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dsantos\Documents\Atualização Site_2022\"/>
    </mc:Choice>
  </mc:AlternateContent>
  <xr:revisionPtr revIDLastSave="0" documentId="8_{9142ED2E-91FC-4723-9913-A1E2C9D8E33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ados do solicitante" sheetId="6" r:id="rId1"/>
    <sheet name="Poço" sheetId="1" r:id="rId2"/>
    <sheet name="Sísimica 2D" sheetId="15" r:id="rId3"/>
    <sheet name="Sísimica 3D" sheetId="11" r:id="rId4"/>
    <sheet name="Não sísmico" sheetId="13" r:id="rId5"/>
    <sheet name="Plan1" sheetId="10" state="hidden" r:id="rId6"/>
    <sheet name="Interpretação de dados " sheetId="14" r:id="rId7"/>
    <sheet name="Simulação Unidades-Valor " sheetId="12" r:id="rId8"/>
  </sheets>
  <definedNames>
    <definedName name="_xlnm.Print_Area" localSheetId="0">'Dados do solicitante'!$B$2:$H$18</definedName>
    <definedName name="_xlnm.Print_Area" localSheetId="6">'Interpretação de dados '!$B$7:$P$109</definedName>
    <definedName name="_xlnm.Print_Area" localSheetId="4">'Não sísmico'!$B$7:$P$109</definedName>
    <definedName name="_xlnm.Print_Area" localSheetId="1">Poço!$B$7:$P$109</definedName>
    <definedName name="_xlnm.Print_Area" localSheetId="2">'Sísimica 2D'!$B$2:$I$106</definedName>
    <definedName name="_xlnm.Print_Area" localSheetId="3">'Sísimica 3D'!$B$2:$I$106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5" l="1"/>
  <c r="F106" i="15" s="1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9" i="15"/>
  <c r="F8" i="15"/>
  <c r="F7" i="15"/>
  <c r="F6" i="15"/>
  <c r="F3" i="15"/>
  <c r="D3" i="15"/>
  <c r="B4" i="12"/>
  <c r="C4" i="12" s="1"/>
  <c r="D5" i="14"/>
  <c r="B5" i="12" s="1"/>
  <c r="C5" i="12" s="1"/>
  <c r="D4" i="14"/>
  <c r="D3" i="14"/>
  <c r="D5" i="13"/>
  <c r="D4" i="13"/>
  <c r="D3" i="13"/>
  <c r="F3" i="11"/>
  <c r="D3" i="1"/>
  <c r="D5" i="1"/>
  <c r="B2" i="12" s="1"/>
  <c r="C2" i="12" s="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2" i="11"/>
  <c r="F11" i="11"/>
  <c r="F10" i="11"/>
  <c r="F9" i="11"/>
  <c r="F8" i="11"/>
  <c r="F7" i="11"/>
  <c r="F6" i="11"/>
  <c r="F13" i="11"/>
  <c r="B6" i="12"/>
  <c r="C6" i="12" s="1"/>
  <c r="F106" i="11" l="1"/>
  <c r="B3" i="12" s="1"/>
  <c r="D4" i="1"/>
  <c r="D3" i="11"/>
  <c r="C3" i="12" l="1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O103" i="10"/>
  <c r="O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4" i="10"/>
  <c r="Q5" i="10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4" i="10"/>
  <c r="U5" i="10"/>
  <c r="U6" i="10"/>
  <c r="U7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4" i="10"/>
  <c r="S53" i="10"/>
  <c r="R53" i="10"/>
  <c r="S52" i="10"/>
  <c r="R52" i="10"/>
  <c r="S51" i="10"/>
  <c r="R51" i="10"/>
  <c r="S50" i="10"/>
  <c r="R50" i="10"/>
  <c r="S49" i="10"/>
  <c r="R49" i="10"/>
  <c r="S48" i="10"/>
  <c r="R48" i="10"/>
  <c r="S47" i="10"/>
  <c r="R47" i="10"/>
  <c r="S46" i="10"/>
  <c r="R46" i="10"/>
  <c r="S45" i="10"/>
  <c r="R45" i="10"/>
  <c r="S44" i="10"/>
  <c r="R44" i="10"/>
  <c r="S43" i="10"/>
  <c r="R43" i="10"/>
  <c r="S42" i="10"/>
  <c r="R42" i="10"/>
  <c r="S41" i="10"/>
  <c r="R41" i="10"/>
  <c r="S40" i="10"/>
  <c r="R40" i="10"/>
  <c r="S39" i="10"/>
  <c r="R39" i="10"/>
  <c r="S38" i="10"/>
  <c r="R38" i="10"/>
  <c r="S37" i="10"/>
  <c r="R37" i="10"/>
  <c r="S36" i="10"/>
  <c r="R36" i="10"/>
  <c r="S35" i="10"/>
  <c r="R35" i="10"/>
  <c r="S34" i="10"/>
  <c r="R34" i="10"/>
  <c r="S33" i="10"/>
  <c r="R33" i="10"/>
  <c r="S32" i="10"/>
  <c r="R32" i="10"/>
  <c r="S31" i="10"/>
  <c r="R31" i="10"/>
  <c r="S30" i="10"/>
  <c r="R30" i="10"/>
  <c r="S29" i="10"/>
  <c r="R29" i="10"/>
  <c r="S28" i="10"/>
  <c r="R28" i="10"/>
  <c r="S27" i="10"/>
  <c r="R27" i="10"/>
  <c r="S26" i="10"/>
  <c r="R26" i="10"/>
  <c r="S25" i="10"/>
  <c r="R25" i="10"/>
  <c r="S24" i="10"/>
  <c r="R24" i="10"/>
  <c r="S23" i="10"/>
  <c r="R23" i="10"/>
  <c r="S22" i="10"/>
  <c r="R22" i="10"/>
  <c r="S21" i="10"/>
  <c r="R21" i="10"/>
  <c r="S20" i="10"/>
  <c r="R20" i="10"/>
  <c r="S19" i="10"/>
  <c r="R19" i="10"/>
  <c r="S18" i="10"/>
  <c r="R18" i="10"/>
  <c r="S17" i="10"/>
  <c r="R17" i="10"/>
  <c r="S16" i="10"/>
  <c r="R16" i="10"/>
  <c r="S15" i="10"/>
  <c r="R15" i="10"/>
  <c r="S14" i="10"/>
  <c r="R14" i="10"/>
  <c r="S13" i="10"/>
  <c r="R13" i="10"/>
  <c r="S12" i="10"/>
  <c r="R12" i="10"/>
  <c r="S11" i="10"/>
  <c r="R11" i="10"/>
  <c r="S10" i="10"/>
  <c r="R10" i="10"/>
  <c r="S9" i="10"/>
  <c r="R9" i="10"/>
  <c r="S8" i="10"/>
  <c r="R8" i="10"/>
  <c r="S7" i="10"/>
  <c r="R7" i="10"/>
  <c r="S6" i="10"/>
  <c r="R6" i="10"/>
  <c r="S5" i="10"/>
  <c r="R5" i="10"/>
  <c r="S4" i="10"/>
  <c r="R4" i="10"/>
  <c r="N103" i="10"/>
  <c r="M103" i="10"/>
  <c r="N102" i="10"/>
  <c r="M102" i="10"/>
  <c r="N101" i="10"/>
  <c r="M101" i="10"/>
  <c r="N100" i="10"/>
  <c r="M100" i="10"/>
  <c r="N99" i="10"/>
  <c r="M99" i="10"/>
  <c r="N98" i="10"/>
  <c r="M98" i="10"/>
  <c r="N97" i="10"/>
  <c r="M97" i="10"/>
  <c r="N96" i="10"/>
  <c r="M96" i="10"/>
  <c r="N95" i="10"/>
  <c r="M95" i="10"/>
  <c r="N94" i="10"/>
  <c r="M94" i="10"/>
  <c r="N93" i="10"/>
  <c r="M93" i="10"/>
  <c r="N92" i="10"/>
  <c r="M92" i="10"/>
  <c r="N91" i="10"/>
  <c r="M91" i="10"/>
  <c r="N90" i="10"/>
  <c r="M90" i="10"/>
  <c r="N89" i="10"/>
  <c r="M89" i="10"/>
  <c r="N88" i="10"/>
  <c r="M88" i="10"/>
  <c r="N87" i="10"/>
  <c r="M87" i="10"/>
  <c r="N86" i="10"/>
  <c r="M86" i="10"/>
  <c r="N85" i="10"/>
  <c r="M85" i="10"/>
  <c r="N84" i="10"/>
  <c r="M84" i="10"/>
  <c r="N83" i="10"/>
  <c r="M83" i="10"/>
  <c r="N82" i="10"/>
  <c r="M82" i="10"/>
  <c r="N81" i="10"/>
  <c r="M81" i="10"/>
  <c r="N80" i="10"/>
  <c r="M80" i="10"/>
  <c r="N79" i="10"/>
  <c r="M79" i="10"/>
  <c r="N78" i="10"/>
  <c r="M78" i="10"/>
  <c r="N77" i="10"/>
  <c r="M77" i="10"/>
  <c r="N76" i="10"/>
  <c r="M76" i="10"/>
  <c r="N75" i="10"/>
  <c r="M75" i="10"/>
  <c r="N74" i="10"/>
  <c r="M74" i="10"/>
  <c r="N73" i="10"/>
  <c r="M73" i="10"/>
  <c r="N72" i="10"/>
  <c r="M72" i="10"/>
  <c r="N71" i="10"/>
  <c r="M71" i="10"/>
  <c r="N70" i="10"/>
  <c r="M70" i="10"/>
  <c r="N69" i="10"/>
  <c r="M69" i="10"/>
  <c r="N68" i="10"/>
  <c r="M68" i="10"/>
  <c r="N67" i="10"/>
  <c r="M67" i="10"/>
  <c r="N66" i="10"/>
  <c r="M66" i="10"/>
  <c r="N65" i="10"/>
  <c r="M65" i="10"/>
  <c r="N64" i="10"/>
  <c r="M64" i="10"/>
  <c r="N63" i="10"/>
  <c r="M63" i="10"/>
  <c r="N62" i="10"/>
  <c r="M62" i="10"/>
  <c r="N61" i="10"/>
  <c r="M61" i="10"/>
  <c r="N60" i="10"/>
  <c r="M60" i="10"/>
  <c r="N59" i="10"/>
  <c r="M59" i="10"/>
  <c r="N58" i="10"/>
  <c r="M58" i="10"/>
  <c r="N57" i="10"/>
  <c r="M57" i="10"/>
  <c r="N56" i="10"/>
  <c r="M56" i="10"/>
  <c r="N55" i="10"/>
  <c r="M55" i="10"/>
  <c r="N54" i="10"/>
  <c r="M54" i="10"/>
  <c r="N53" i="10"/>
  <c r="M53" i="10"/>
  <c r="N52" i="10"/>
  <c r="M52" i="10"/>
  <c r="N51" i="10"/>
  <c r="M51" i="10"/>
  <c r="N50" i="10"/>
  <c r="M50" i="10"/>
  <c r="N49" i="10"/>
  <c r="M49" i="10"/>
  <c r="N48" i="10"/>
  <c r="M48" i="10"/>
  <c r="N47" i="10"/>
  <c r="M47" i="10"/>
  <c r="N46" i="10"/>
  <c r="M46" i="10"/>
  <c r="N45" i="10"/>
  <c r="M45" i="10"/>
  <c r="N44" i="10"/>
  <c r="M44" i="10"/>
  <c r="N43" i="10"/>
  <c r="M43" i="10"/>
  <c r="N42" i="10"/>
  <c r="M42" i="10"/>
  <c r="N41" i="10"/>
  <c r="M41" i="10"/>
  <c r="N40" i="10"/>
  <c r="M40" i="10"/>
  <c r="N39" i="10"/>
  <c r="M39" i="10"/>
  <c r="N38" i="10"/>
  <c r="M38" i="10"/>
  <c r="N37" i="10"/>
  <c r="M37" i="10"/>
  <c r="N36" i="10"/>
  <c r="M36" i="10"/>
  <c r="N35" i="10"/>
  <c r="M35" i="10"/>
  <c r="N34" i="10"/>
  <c r="M34" i="10"/>
  <c r="N33" i="10"/>
  <c r="M33" i="10"/>
  <c r="N32" i="10"/>
  <c r="M32" i="10"/>
  <c r="N31" i="10"/>
  <c r="M31" i="10"/>
  <c r="N30" i="10"/>
  <c r="M30" i="10"/>
  <c r="N29" i="10"/>
  <c r="M29" i="10"/>
  <c r="N28" i="10"/>
  <c r="M28" i="10"/>
  <c r="N27" i="10"/>
  <c r="M27" i="10"/>
  <c r="N26" i="10"/>
  <c r="M26" i="10"/>
  <c r="N25" i="10"/>
  <c r="M25" i="10"/>
  <c r="N24" i="10"/>
  <c r="M24" i="10"/>
  <c r="N23" i="10"/>
  <c r="M23" i="10"/>
  <c r="N22" i="10"/>
  <c r="M22" i="10"/>
  <c r="N21" i="10"/>
  <c r="M21" i="10"/>
  <c r="N20" i="10"/>
  <c r="M20" i="10"/>
  <c r="N19" i="10"/>
  <c r="M19" i="10"/>
  <c r="N18" i="10"/>
  <c r="M18" i="10"/>
  <c r="N17" i="10"/>
  <c r="M17" i="10"/>
  <c r="N16" i="10"/>
  <c r="M16" i="10"/>
  <c r="N15" i="10"/>
  <c r="M15" i="10"/>
  <c r="N14" i="10"/>
  <c r="M14" i="10"/>
  <c r="N13" i="10"/>
  <c r="M13" i="10"/>
  <c r="N12" i="10"/>
  <c r="M12" i="10"/>
  <c r="N11" i="10"/>
  <c r="M11" i="10"/>
  <c r="N10" i="10"/>
  <c r="M10" i="10"/>
  <c r="N9" i="10"/>
  <c r="M9" i="10"/>
  <c r="N8" i="10"/>
  <c r="M8" i="10"/>
  <c r="N7" i="10"/>
  <c r="M7" i="10"/>
  <c r="N6" i="10"/>
  <c r="M6" i="10"/>
  <c r="N5" i="10"/>
  <c r="M5" i="10"/>
  <c r="N4" i="10"/>
  <c r="M4" i="10"/>
  <c r="C7" i="12" l="1"/>
  <c r="B10" i="12"/>
  <c r="B8" i="12"/>
  <c r="B9" i="12"/>
  <c r="B12" i="12"/>
  <c r="B7" i="12"/>
  <c r="B11" i="12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G103" i="10"/>
  <c r="F103" i="10"/>
  <c r="E103" i="10"/>
  <c r="D103" i="10"/>
  <c r="C103" i="10"/>
  <c r="B103" i="10"/>
  <c r="G102" i="10"/>
  <c r="F102" i="10"/>
  <c r="E102" i="10"/>
  <c r="D102" i="10"/>
  <c r="C102" i="10"/>
  <c r="B102" i="10"/>
  <c r="G101" i="10"/>
  <c r="F101" i="10"/>
  <c r="E101" i="10"/>
  <c r="D101" i="10"/>
  <c r="C101" i="10"/>
  <c r="B101" i="10"/>
  <c r="G100" i="10"/>
  <c r="F100" i="10"/>
  <c r="E100" i="10"/>
  <c r="D100" i="10"/>
  <c r="C100" i="10"/>
  <c r="B100" i="10"/>
  <c r="G99" i="10"/>
  <c r="F99" i="10"/>
  <c r="E99" i="10"/>
  <c r="D99" i="10"/>
  <c r="C99" i="10"/>
  <c r="B99" i="10"/>
  <c r="G98" i="10"/>
  <c r="F98" i="10"/>
  <c r="E98" i="10"/>
  <c r="D98" i="10"/>
  <c r="C98" i="10"/>
  <c r="B98" i="10"/>
  <c r="G97" i="10"/>
  <c r="F97" i="10"/>
  <c r="E97" i="10"/>
  <c r="D97" i="10"/>
  <c r="C97" i="10"/>
  <c r="B97" i="10"/>
  <c r="G96" i="10"/>
  <c r="F96" i="10"/>
  <c r="E96" i="10"/>
  <c r="D96" i="10"/>
  <c r="C96" i="10"/>
  <c r="B96" i="10"/>
  <c r="G95" i="10"/>
  <c r="F95" i="10"/>
  <c r="E95" i="10"/>
  <c r="D95" i="10"/>
  <c r="C95" i="10"/>
  <c r="B95" i="10"/>
  <c r="G94" i="10"/>
  <c r="F94" i="10"/>
  <c r="E94" i="10"/>
  <c r="D94" i="10"/>
  <c r="C94" i="10"/>
  <c r="B94" i="10"/>
  <c r="G93" i="10"/>
  <c r="F93" i="10"/>
  <c r="E93" i="10"/>
  <c r="D93" i="10"/>
  <c r="C93" i="10"/>
  <c r="B93" i="10"/>
  <c r="G92" i="10"/>
  <c r="F92" i="10"/>
  <c r="E92" i="10"/>
  <c r="D92" i="10"/>
  <c r="C92" i="10"/>
  <c r="B92" i="10"/>
  <c r="G91" i="10"/>
  <c r="F91" i="10"/>
  <c r="E91" i="10"/>
  <c r="D91" i="10"/>
  <c r="C91" i="10"/>
  <c r="B91" i="10"/>
  <c r="G90" i="10"/>
  <c r="F90" i="10"/>
  <c r="E90" i="10"/>
  <c r="D90" i="10"/>
  <c r="C90" i="10"/>
  <c r="B90" i="10"/>
  <c r="G89" i="10"/>
  <c r="F89" i="10"/>
  <c r="E89" i="10"/>
  <c r="D89" i="10"/>
  <c r="C89" i="10"/>
  <c r="B89" i="10"/>
  <c r="G88" i="10"/>
  <c r="F88" i="10"/>
  <c r="E88" i="10"/>
  <c r="D88" i="10"/>
  <c r="C88" i="10"/>
  <c r="B88" i="10"/>
  <c r="G87" i="10"/>
  <c r="F87" i="10"/>
  <c r="E87" i="10"/>
  <c r="D87" i="10"/>
  <c r="C87" i="10"/>
  <c r="B87" i="10"/>
  <c r="G86" i="10"/>
  <c r="F86" i="10"/>
  <c r="E86" i="10"/>
  <c r="D86" i="10"/>
  <c r="C86" i="10"/>
  <c r="B86" i="10"/>
  <c r="G85" i="10"/>
  <c r="F85" i="10"/>
  <c r="E85" i="10"/>
  <c r="D85" i="10"/>
  <c r="C85" i="10"/>
  <c r="B85" i="10"/>
  <c r="G84" i="10"/>
  <c r="F84" i="10"/>
  <c r="E84" i="10"/>
  <c r="D84" i="10"/>
  <c r="C84" i="10"/>
  <c r="B84" i="10"/>
  <c r="G83" i="10"/>
  <c r="F83" i="10"/>
  <c r="E83" i="10"/>
  <c r="D83" i="10"/>
  <c r="C83" i="10"/>
  <c r="B83" i="10"/>
  <c r="G82" i="10"/>
  <c r="F82" i="10"/>
  <c r="E82" i="10"/>
  <c r="D82" i="10"/>
  <c r="C82" i="10"/>
  <c r="B82" i="10"/>
  <c r="G81" i="10"/>
  <c r="F81" i="10"/>
  <c r="E81" i="10"/>
  <c r="D81" i="10"/>
  <c r="C81" i="10"/>
  <c r="B81" i="10"/>
  <c r="G80" i="10"/>
  <c r="F80" i="10"/>
  <c r="E80" i="10"/>
  <c r="D80" i="10"/>
  <c r="C80" i="10"/>
  <c r="B80" i="10"/>
  <c r="G79" i="10"/>
  <c r="F79" i="10"/>
  <c r="E79" i="10"/>
  <c r="D79" i="10"/>
  <c r="C79" i="10"/>
  <c r="B79" i="10"/>
  <c r="G78" i="10"/>
  <c r="F78" i="10"/>
  <c r="E78" i="10"/>
  <c r="D78" i="10"/>
  <c r="C78" i="10"/>
  <c r="B78" i="10"/>
  <c r="G77" i="10"/>
  <c r="F77" i="10"/>
  <c r="E77" i="10"/>
  <c r="D77" i="10"/>
  <c r="C77" i="10"/>
  <c r="B77" i="10"/>
  <c r="G76" i="10"/>
  <c r="F76" i="10"/>
  <c r="E76" i="10"/>
  <c r="D76" i="10"/>
  <c r="C76" i="10"/>
  <c r="B76" i="10"/>
  <c r="G75" i="10"/>
  <c r="F75" i="10"/>
  <c r="E75" i="10"/>
  <c r="D75" i="10"/>
  <c r="C75" i="10"/>
  <c r="B75" i="10"/>
  <c r="G74" i="10"/>
  <c r="F74" i="10"/>
  <c r="E74" i="10"/>
  <c r="D74" i="10"/>
  <c r="C74" i="10"/>
  <c r="B74" i="10"/>
  <c r="G73" i="10"/>
  <c r="F73" i="10"/>
  <c r="E73" i="10"/>
  <c r="D73" i="10"/>
  <c r="C73" i="10"/>
  <c r="B73" i="10"/>
  <c r="G72" i="10"/>
  <c r="F72" i="10"/>
  <c r="E72" i="10"/>
  <c r="D72" i="10"/>
  <c r="C72" i="10"/>
  <c r="B72" i="10"/>
  <c r="G71" i="10"/>
  <c r="F71" i="10"/>
  <c r="E71" i="10"/>
  <c r="D71" i="10"/>
  <c r="C71" i="10"/>
  <c r="B71" i="10"/>
  <c r="G70" i="10"/>
  <c r="F70" i="10"/>
  <c r="E70" i="10"/>
  <c r="D70" i="10"/>
  <c r="C70" i="10"/>
  <c r="B70" i="10"/>
  <c r="G69" i="10"/>
  <c r="F69" i="10"/>
  <c r="E69" i="10"/>
  <c r="D69" i="10"/>
  <c r="C69" i="10"/>
  <c r="B69" i="10"/>
  <c r="G68" i="10"/>
  <c r="F68" i="10"/>
  <c r="E68" i="10"/>
  <c r="D68" i="10"/>
  <c r="C68" i="10"/>
  <c r="B68" i="10"/>
  <c r="G67" i="10"/>
  <c r="F67" i="10"/>
  <c r="E67" i="10"/>
  <c r="D67" i="10"/>
  <c r="C67" i="10"/>
  <c r="B67" i="10"/>
  <c r="G66" i="10"/>
  <c r="F66" i="10"/>
  <c r="E66" i="10"/>
  <c r="D66" i="10"/>
  <c r="C66" i="10"/>
  <c r="B66" i="10"/>
  <c r="G65" i="10"/>
  <c r="F65" i="10"/>
  <c r="E65" i="10"/>
  <c r="D65" i="10"/>
  <c r="C65" i="10"/>
  <c r="B65" i="10"/>
  <c r="G64" i="10"/>
  <c r="F64" i="10"/>
  <c r="E64" i="10"/>
  <c r="D64" i="10"/>
  <c r="C64" i="10"/>
  <c r="B64" i="10"/>
  <c r="G63" i="10"/>
  <c r="F63" i="10"/>
  <c r="E63" i="10"/>
  <c r="D63" i="10"/>
  <c r="C63" i="10"/>
  <c r="B63" i="10"/>
  <c r="G62" i="10"/>
  <c r="F62" i="10"/>
  <c r="E62" i="10"/>
  <c r="D62" i="10"/>
  <c r="C62" i="10"/>
  <c r="B62" i="10"/>
  <c r="G61" i="10"/>
  <c r="F61" i="10"/>
  <c r="E61" i="10"/>
  <c r="D61" i="10"/>
  <c r="C61" i="10"/>
  <c r="B61" i="10"/>
  <c r="G60" i="10"/>
  <c r="F60" i="10"/>
  <c r="E60" i="10"/>
  <c r="D60" i="10"/>
  <c r="C60" i="10"/>
  <c r="B60" i="10"/>
  <c r="G59" i="10"/>
  <c r="F59" i="10"/>
  <c r="E59" i="10"/>
  <c r="D59" i="10"/>
  <c r="C59" i="10"/>
  <c r="B59" i="10"/>
  <c r="G58" i="10"/>
  <c r="F58" i="10"/>
  <c r="E58" i="10"/>
  <c r="D58" i="10"/>
  <c r="C58" i="10"/>
  <c r="B58" i="10"/>
  <c r="G57" i="10"/>
  <c r="F57" i="10"/>
  <c r="E57" i="10"/>
  <c r="D57" i="10"/>
  <c r="C57" i="10"/>
  <c r="B57" i="10"/>
  <c r="G56" i="10"/>
  <c r="F56" i="10"/>
  <c r="E56" i="10"/>
  <c r="D56" i="10"/>
  <c r="C56" i="10"/>
  <c r="B56" i="10"/>
  <c r="G55" i="10"/>
  <c r="F55" i="10"/>
  <c r="E55" i="10"/>
  <c r="D55" i="10"/>
  <c r="C55" i="10"/>
  <c r="B55" i="10"/>
  <c r="G54" i="10"/>
  <c r="F54" i="10"/>
  <c r="E54" i="10"/>
  <c r="D54" i="10"/>
  <c r="C54" i="10"/>
  <c r="B54" i="10"/>
  <c r="G53" i="10"/>
  <c r="F53" i="10"/>
  <c r="E53" i="10"/>
  <c r="D53" i="10"/>
  <c r="C53" i="10"/>
  <c r="B53" i="10"/>
  <c r="G52" i="10"/>
  <c r="F52" i="10"/>
  <c r="E52" i="10"/>
  <c r="D52" i="10"/>
  <c r="C52" i="10"/>
  <c r="B52" i="10"/>
  <c r="G51" i="10"/>
  <c r="F51" i="10"/>
  <c r="E51" i="10"/>
  <c r="D51" i="10"/>
  <c r="C51" i="10"/>
  <c r="B51" i="10"/>
  <c r="G50" i="10"/>
  <c r="F50" i="10"/>
  <c r="E50" i="10"/>
  <c r="D50" i="10"/>
  <c r="C50" i="10"/>
  <c r="B50" i="10"/>
  <c r="G49" i="10"/>
  <c r="F49" i="10"/>
  <c r="E49" i="10"/>
  <c r="D49" i="10"/>
  <c r="C49" i="10"/>
  <c r="B49" i="10"/>
  <c r="G48" i="10"/>
  <c r="F48" i="10"/>
  <c r="E48" i="10"/>
  <c r="D48" i="10"/>
  <c r="C48" i="10"/>
  <c r="B48" i="10"/>
  <c r="G47" i="10"/>
  <c r="F47" i="10"/>
  <c r="E47" i="10"/>
  <c r="D47" i="10"/>
  <c r="C47" i="10"/>
  <c r="B47" i="10"/>
  <c r="G46" i="10"/>
  <c r="F46" i="10"/>
  <c r="E46" i="10"/>
  <c r="D46" i="10"/>
  <c r="C46" i="10"/>
  <c r="B46" i="10"/>
  <c r="G45" i="10"/>
  <c r="F45" i="10"/>
  <c r="E45" i="10"/>
  <c r="D45" i="10"/>
  <c r="C45" i="10"/>
  <c r="B45" i="10"/>
  <c r="G44" i="10"/>
  <c r="F44" i="10"/>
  <c r="E44" i="10"/>
  <c r="D44" i="10"/>
  <c r="C44" i="10"/>
  <c r="B44" i="10"/>
  <c r="G43" i="10"/>
  <c r="F43" i="10"/>
  <c r="E43" i="10"/>
  <c r="D43" i="10"/>
  <c r="C43" i="10"/>
  <c r="B43" i="10"/>
  <c r="G42" i="10"/>
  <c r="F42" i="10"/>
  <c r="E42" i="10"/>
  <c r="D42" i="10"/>
  <c r="C42" i="10"/>
  <c r="B42" i="10"/>
  <c r="G41" i="10"/>
  <c r="F41" i="10"/>
  <c r="E41" i="10"/>
  <c r="D41" i="10"/>
  <c r="C41" i="10"/>
  <c r="B41" i="10"/>
  <c r="G40" i="10"/>
  <c r="F40" i="10"/>
  <c r="E40" i="10"/>
  <c r="D40" i="10"/>
  <c r="C40" i="10"/>
  <c r="B40" i="10"/>
  <c r="G39" i="10"/>
  <c r="F39" i="10"/>
  <c r="E39" i="10"/>
  <c r="D39" i="10"/>
  <c r="C39" i="10"/>
  <c r="B39" i="10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G35" i="10"/>
  <c r="F35" i="10"/>
  <c r="E35" i="10"/>
  <c r="D35" i="10"/>
  <c r="C35" i="10"/>
  <c r="B35" i="10"/>
  <c r="G34" i="10"/>
  <c r="F34" i="10"/>
  <c r="E34" i="10"/>
  <c r="D34" i="10"/>
  <c r="C34" i="10"/>
  <c r="B34" i="10"/>
  <c r="G33" i="10"/>
  <c r="F33" i="10"/>
  <c r="E33" i="10"/>
  <c r="D33" i="10"/>
  <c r="C33" i="10"/>
  <c r="B33" i="10"/>
  <c r="G32" i="10"/>
  <c r="F32" i="10"/>
  <c r="E32" i="10"/>
  <c r="D32" i="10"/>
  <c r="C32" i="10"/>
  <c r="B32" i="10"/>
  <c r="G31" i="10"/>
  <c r="F31" i="10"/>
  <c r="E31" i="10"/>
  <c r="D31" i="10"/>
  <c r="C31" i="10"/>
  <c r="B31" i="10"/>
  <c r="G30" i="10"/>
  <c r="F30" i="10"/>
  <c r="E30" i="10"/>
  <c r="D30" i="10"/>
  <c r="C30" i="10"/>
  <c r="B30" i="10"/>
  <c r="G29" i="10"/>
  <c r="F29" i="10"/>
  <c r="E29" i="10"/>
  <c r="D29" i="10"/>
  <c r="C29" i="10"/>
  <c r="B29" i="10"/>
  <c r="G28" i="10"/>
  <c r="F28" i="10"/>
  <c r="E28" i="10"/>
  <c r="D28" i="10"/>
  <c r="C28" i="10"/>
  <c r="B28" i="10"/>
  <c r="G27" i="10"/>
  <c r="F27" i="10"/>
  <c r="E27" i="10"/>
  <c r="D27" i="10"/>
  <c r="C27" i="10"/>
  <c r="B27" i="10"/>
  <c r="G26" i="10"/>
  <c r="F26" i="10"/>
  <c r="E26" i="10"/>
  <c r="D26" i="10"/>
  <c r="C26" i="10"/>
  <c r="B26" i="10"/>
  <c r="G25" i="10"/>
  <c r="F25" i="10"/>
  <c r="E25" i="10"/>
  <c r="D25" i="10"/>
  <c r="C25" i="10"/>
  <c r="B25" i="10"/>
  <c r="G24" i="10"/>
  <c r="F24" i="10"/>
  <c r="E24" i="10"/>
  <c r="D24" i="10"/>
  <c r="C24" i="10"/>
  <c r="B24" i="10"/>
  <c r="G23" i="10"/>
  <c r="F23" i="10"/>
  <c r="E23" i="10"/>
  <c r="D23" i="10"/>
  <c r="C23" i="10"/>
  <c r="B23" i="10"/>
  <c r="G22" i="10"/>
  <c r="F22" i="10"/>
  <c r="E22" i="10"/>
  <c r="D22" i="10"/>
  <c r="C22" i="10"/>
  <c r="B22" i="10"/>
  <c r="G21" i="10"/>
  <c r="F21" i="10"/>
  <c r="E21" i="10"/>
  <c r="D21" i="10"/>
  <c r="C21" i="10"/>
  <c r="B21" i="10"/>
  <c r="G20" i="10"/>
  <c r="F20" i="10"/>
  <c r="E20" i="10"/>
  <c r="D20" i="10"/>
  <c r="C20" i="10"/>
  <c r="B20" i="10"/>
  <c r="G19" i="10"/>
  <c r="F19" i="10"/>
  <c r="E19" i="10"/>
  <c r="D19" i="10"/>
  <c r="C19" i="10"/>
  <c r="B19" i="10"/>
  <c r="G18" i="10"/>
  <c r="F18" i="10"/>
  <c r="E18" i="10"/>
  <c r="D18" i="10"/>
  <c r="C18" i="10"/>
  <c r="B18" i="10"/>
  <c r="G17" i="10"/>
  <c r="F17" i="10"/>
  <c r="E17" i="10"/>
  <c r="D17" i="10"/>
  <c r="C17" i="10"/>
  <c r="B17" i="10"/>
  <c r="G16" i="10"/>
  <c r="F16" i="10"/>
  <c r="E16" i="10"/>
  <c r="D16" i="10"/>
  <c r="C16" i="10"/>
  <c r="B16" i="10"/>
  <c r="G15" i="10"/>
  <c r="F15" i="10"/>
  <c r="E15" i="10"/>
  <c r="D15" i="10"/>
  <c r="C15" i="10"/>
  <c r="B15" i="10"/>
  <c r="G14" i="10"/>
  <c r="F14" i="10"/>
  <c r="E14" i="10"/>
  <c r="D14" i="10"/>
  <c r="C14" i="10"/>
  <c r="B14" i="10"/>
  <c r="G13" i="10"/>
  <c r="F13" i="10"/>
  <c r="E13" i="10"/>
  <c r="D13" i="10"/>
  <c r="C13" i="10"/>
  <c r="B13" i="10"/>
  <c r="G12" i="10"/>
  <c r="F12" i="10"/>
  <c r="E12" i="10"/>
  <c r="D12" i="10"/>
  <c r="C12" i="10"/>
  <c r="B12" i="10"/>
  <c r="G11" i="10"/>
  <c r="F11" i="10"/>
  <c r="E11" i="10"/>
  <c r="D11" i="10"/>
  <c r="C11" i="10"/>
  <c r="B11" i="10"/>
  <c r="G10" i="10"/>
  <c r="F10" i="10"/>
  <c r="E10" i="10"/>
  <c r="D10" i="10"/>
  <c r="C10" i="10"/>
  <c r="B10" i="10"/>
  <c r="G9" i="10"/>
  <c r="F9" i="10"/>
  <c r="E9" i="10"/>
  <c r="D9" i="10"/>
  <c r="C9" i="10"/>
  <c r="B9" i="10"/>
  <c r="G8" i="10"/>
  <c r="F8" i="10"/>
  <c r="E8" i="10"/>
  <c r="D8" i="10"/>
  <c r="C8" i="10"/>
  <c r="B8" i="10"/>
  <c r="G7" i="10"/>
  <c r="F7" i="10"/>
  <c r="E7" i="10"/>
  <c r="D7" i="10"/>
  <c r="C7" i="10"/>
  <c r="B7" i="10"/>
  <c r="G6" i="10"/>
  <c r="F6" i="10"/>
  <c r="E6" i="10"/>
  <c r="D6" i="10"/>
  <c r="C6" i="10"/>
  <c r="B6" i="10"/>
  <c r="G5" i="10"/>
  <c r="F5" i="10"/>
  <c r="E5" i="10"/>
  <c r="D5" i="10"/>
  <c r="C5" i="10"/>
  <c r="B5" i="10"/>
  <c r="G4" i="10"/>
  <c r="F4" i="10"/>
  <c r="E4" i="10"/>
  <c r="D4" i="10"/>
  <c r="C4" i="10"/>
  <c r="B4" i="10"/>
  <c r="C8" i="12" l="1"/>
  <c r="C9" i="12"/>
  <c r="C11" i="12"/>
  <c r="C10" i="12"/>
  <c r="C12" i="12"/>
</calcChain>
</file>

<file path=xl/sharedStrings.xml><?xml version="1.0" encoding="utf-8"?>
<sst xmlns="http://schemas.openxmlformats.org/spreadsheetml/2006/main" count="113" uniqueCount="80">
  <si>
    <t>Nome do poço</t>
  </si>
  <si>
    <t>AGP</t>
  </si>
  <si>
    <t>DADOS DE POÇO</t>
  </si>
  <si>
    <t>Programa/Levantamento</t>
  </si>
  <si>
    <t>Sísmica 3D Pos-Stack</t>
  </si>
  <si>
    <t>Nome do estudo/relatório</t>
  </si>
  <si>
    <t>Telefone:</t>
  </si>
  <si>
    <t>Nome:</t>
  </si>
  <si>
    <t>IDENTIFICAÇÃO DO SOLICITANTE</t>
  </si>
  <si>
    <t>Usuário (Empresa)</t>
  </si>
  <si>
    <t>Data da Solicitação:</t>
  </si>
  <si>
    <t>Data da solicitação:</t>
  </si>
  <si>
    <t>DADOS DO PEDIDO</t>
  </si>
  <si>
    <t>SID</t>
  </si>
  <si>
    <t>PAG</t>
  </si>
  <si>
    <t>Volume de dados (Gb)</t>
  </si>
  <si>
    <t>Tipo de processamento (PSDM, PSTM, etc)</t>
  </si>
  <si>
    <t>PRODUTO DA INTERPRETAÇÃO DE DADOS</t>
  </si>
  <si>
    <t>Número do chamado CA (Consulta):</t>
  </si>
  <si>
    <t>Número do BR:</t>
  </si>
  <si>
    <t>Número do chamado CA (Pedido):</t>
  </si>
  <si>
    <t>CNPJ/CPF:</t>
  </si>
  <si>
    <t>Nome/Razão Social:</t>
  </si>
  <si>
    <t>Solicitante</t>
  </si>
  <si>
    <t>Esta solicitação é referente a dados a serem visualizados na Sala de Clientes?</t>
  </si>
  <si>
    <t>Quantidade de horas:</t>
  </si>
  <si>
    <t>TOTAL</t>
  </si>
  <si>
    <t>x</t>
  </si>
  <si>
    <t>X</t>
  </si>
  <si>
    <t>DISPONIVEL</t>
  </si>
  <si>
    <t>DISPONIVEL - LWD</t>
  </si>
  <si>
    <t>PE</t>
  </si>
  <si>
    <t>PC</t>
  </si>
  <si>
    <t>PP</t>
  </si>
  <si>
    <t>TF</t>
  </si>
  <si>
    <t>PRE-STACK</t>
  </si>
  <si>
    <t>POS-STACK</t>
  </si>
  <si>
    <t>PRE 98</t>
  </si>
  <si>
    <t>POS 98</t>
  </si>
  <si>
    <t>FOMENTO</t>
  </si>
  <si>
    <t>PRE-STACK POLÍGONO</t>
  </si>
  <si>
    <t>SALA DE CLIENTES</t>
  </si>
  <si>
    <t>Informe os dados de interesse com um 'X'.</t>
  </si>
  <si>
    <t>POÇO</t>
  </si>
  <si>
    <t>Sísmica 2D</t>
  </si>
  <si>
    <t>Sísmica 3D</t>
  </si>
  <si>
    <t>Não sísmico</t>
  </si>
  <si>
    <t>Interpretação</t>
  </si>
  <si>
    <t>Email:</t>
  </si>
  <si>
    <t>SÍSMICA 3D</t>
  </si>
  <si>
    <t>VELOCIDADE</t>
  </si>
  <si>
    <t>Estudo/relatório</t>
  </si>
  <si>
    <t>Técnico responsável pela consulta:</t>
  </si>
  <si>
    <t>USO INTERNO</t>
  </si>
  <si>
    <t>Poço</t>
  </si>
  <si>
    <t>Sísmica Pós</t>
  </si>
  <si>
    <t>Não Sísmico</t>
  </si>
  <si>
    <t>Unidade</t>
  </si>
  <si>
    <t>Valor</t>
  </si>
  <si>
    <t>Sala de cliente</t>
  </si>
  <si>
    <t>Interpretação de dados (ESTUDO)</t>
  </si>
  <si>
    <t>Total Eventual</t>
  </si>
  <si>
    <t>Total Associado Especial</t>
  </si>
  <si>
    <t>Total Associado ANP4</t>
  </si>
  <si>
    <t>Total Associado ANP3</t>
  </si>
  <si>
    <t>Total Associado ANP2</t>
  </si>
  <si>
    <t>Total Associado ANP1</t>
  </si>
  <si>
    <t>Produto</t>
  </si>
  <si>
    <t xml:space="preserve">Observção: Os valores e as unidades calculados são uma simulação realizada com o inutito de subsidiar as empresas na realização da solicitação de dados. A informação oficial de valores e unidades serão enviadas no orçamento (para os Usuários Eventuais), na cobrança mensal e no extrato (para os Associados). </t>
  </si>
  <si>
    <t>Unidades</t>
  </si>
  <si>
    <t>Indique o nome dos poços que a empresa deseja adquirir.</t>
  </si>
  <si>
    <t>Quantidade de poços solicitados:</t>
  </si>
  <si>
    <t>DADOS NÃO SÍSMICOS</t>
  </si>
  <si>
    <t>Indique o nome dos dados não sísmicos que a empresa deseja adquirir.</t>
  </si>
  <si>
    <t>Quantidade de dados solicitados:</t>
  </si>
  <si>
    <t>Os estudos devem ser consultados no link http://www.anp.gov.br/exploracao-e-producao-de-oleo-e-gas/dados-tecnicos/acervo-de-dados</t>
  </si>
  <si>
    <t>Quantidade de Estudos solicitados:</t>
  </si>
  <si>
    <t>Levantamento</t>
  </si>
  <si>
    <t>Sísmica 2D Pos-Stack</t>
  </si>
  <si>
    <r>
      <t xml:space="preserve">Este formulário preenchido deve ser encaminhado em seu formato original ‘.xls’ para o endereço eletrônico helpdesk@anp.gov.br.
</t>
    </r>
    <r>
      <rPr>
        <b/>
        <sz val="10"/>
        <color theme="1"/>
        <rFont val="Times New Roman"/>
        <family val="1"/>
      </rPr>
      <t>Para Usuário Eventual</t>
    </r>
    <r>
      <rPr>
        <sz val="10"/>
        <color theme="1"/>
        <rFont val="Times New Roman"/>
        <family val="1"/>
      </rPr>
      <t xml:space="preserve"> , após a consulta prévia, caso haja interesse em adquirir o dado, uma via impressa do formulário preenchido com os campos de interesse deve enviada para o seguinte endereço: Agência Nacional do Petróleo, Gás Natural e Biocombustíveis – ANP, Superintendência de Dados Técnicos – SDT, Av. Rio Branco, 65, 18º andar, Centro, Rio de Janeiro, RJ, CEP 20090-004.
O acesso às informações e dados técnicos públicos das bacias sedimentares brasileiras é regulado pela Resolução ANP nº 889/2022.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</si>
</sst>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Times New Roman"/>
      <family val="1"/>
    </font>
    <font>
      <sz val="11"/>
      <color theme="0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b/>
      <sz val="1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4" fillId="4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 applyProtection="1">
      <alignment horizontal="right" vertical="center" wrapText="1"/>
    </xf>
    <xf numFmtId="0" fontId="1" fillId="5" borderId="3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0" fillId="0" borderId="14" xfId="0" applyBorder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justify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0" fontId="8" fillId="0" borderId="0" xfId="0" applyFont="1"/>
    <xf numFmtId="0" fontId="4" fillId="2" borderId="1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4" fillId="0" borderId="0" xfId="0" applyFont="1"/>
    <xf numFmtId="0" fontId="8" fillId="0" borderId="0" xfId="0" applyFont="1" applyProtection="1"/>
    <xf numFmtId="0" fontId="8" fillId="0" borderId="14" xfId="0" applyFont="1" applyBorder="1"/>
    <xf numFmtId="0" fontId="8" fillId="0" borderId="0" xfId="0" applyFont="1" applyBorder="1"/>
    <xf numFmtId="0" fontId="7" fillId="0" borderId="15" xfId="0" applyFont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15" xfId="0" applyFont="1" applyBorder="1"/>
    <xf numFmtId="0" fontId="8" fillId="0" borderId="0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2" xfId="0" applyFont="1" applyBorder="1"/>
    <xf numFmtId="0" fontId="8" fillId="0" borderId="8" xfId="0" applyFont="1" applyBorder="1" applyAlignment="1">
      <alignment horizontal="center"/>
    </xf>
    <xf numFmtId="0" fontId="8" fillId="0" borderId="5" xfId="0" applyFont="1" applyBorder="1" applyAlignment="1"/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2" xfId="0" applyFont="1" applyBorder="1" applyProtection="1"/>
    <xf numFmtId="0" fontId="8" fillId="0" borderId="13" xfId="0" applyFont="1" applyBorder="1" applyProtection="1"/>
    <xf numFmtId="0" fontId="1" fillId="4" borderId="1" xfId="0" applyFont="1" applyFill="1" applyBorder="1" applyAlignment="1" applyProtection="1">
      <alignment horizontal="right" vertical="center"/>
    </xf>
    <xf numFmtId="0" fontId="4" fillId="4" borderId="1" xfId="0" applyFont="1" applyFill="1" applyBorder="1" applyAlignment="1" applyProtection="1">
      <alignment horizontal="right" vertical="center" wrapText="1"/>
    </xf>
    <xf numFmtId="0" fontId="8" fillId="0" borderId="8" xfId="0" applyFont="1" applyBorder="1"/>
    <xf numFmtId="0" fontId="8" fillId="0" borderId="9" xfId="0" applyFont="1" applyBorder="1" applyAlignment="1"/>
    <xf numFmtId="0" fontId="8" fillId="0" borderId="10" xfId="0" applyFont="1" applyBorder="1" applyAlignment="1"/>
    <xf numFmtId="0" fontId="8" fillId="0" borderId="0" xfId="0" applyFont="1" applyBorder="1" applyAlignment="1"/>
    <xf numFmtId="0" fontId="0" fillId="0" borderId="0" xfId="0" applyBorder="1" applyProtection="1"/>
    <xf numFmtId="0" fontId="0" fillId="0" borderId="0" xfId="0" applyFill="1" applyProtection="1"/>
    <xf numFmtId="0" fontId="6" fillId="0" borderId="0" xfId="0" applyFont="1" applyProtection="1"/>
    <xf numFmtId="0" fontId="0" fillId="5" borderId="1" xfId="0" applyFill="1" applyBorder="1" applyProtection="1"/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vertical="center"/>
      <protection locked="0"/>
    </xf>
    <xf numFmtId="0" fontId="4" fillId="4" borderId="1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/>
    <xf numFmtId="0" fontId="11" fillId="6" borderId="5" xfId="0" applyFont="1" applyFill="1" applyBorder="1"/>
    <xf numFmtId="44" fontId="11" fillId="6" borderId="10" xfId="1" applyFont="1" applyFill="1" applyBorder="1"/>
    <xf numFmtId="0" fontId="11" fillId="6" borderId="14" xfId="0" applyFont="1" applyFill="1" applyBorder="1"/>
    <xf numFmtId="0" fontId="11" fillId="6" borderId="0" xfId="0" applyFont="1" applyFill="1" applyBorder="1"/>
    <xf numFmtId="44" fontId="11" fillId="6" borderId="15" xfId="0" applyNumberFormat="1" applyFont="1" applyFill="1" applyBorder="1"/>
    <xf numFmtId="0" fontId="11" fillId="6" borderId="12" xfId="0" applyFont="1" applyFill="1" applyBorder="1"/>
    <xf numFmtId="0" fontId="11" fillId="6" borderId="8" xfId="0" applyFont="1" applyFill="1" applyBorder="1"/>
    <xf numFmtId="44" fontId="11" fillId="6" borderId="13" xfId="0" applyNumberFormat="1" applyFont="1" applyFill="1" applyBorder="1"/>
    <xf numFmtId="0" fontId="0" fillId="6" borderId="0" xfId="0" applyFill="1"/>
    <xf numFmtId="0" fontId="0" fillId="6" borderId="1" xfId="0" applyFill="1" applyBorder="1"/>
    <xf numFmtId="44" fontId="0" fillId="6" borderId="1" xfId="1" applyFont="1" applyFill="1" applyBorder="1"/>
    <xf numFmtId="0" fontId="11" fillId="7" borderId="1" xfId="0" applyFont="1" applyFill="1" applyBorder="1"/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 applyProtection="1">
      <alignment vertical="center"/>
    </xf>
    <xf numFmtId="2" fontId="0" fillId="6" borderId="1" xfId="0" applyNumberFormat="1" applyFill="1" applyBorder="1"/>
    <xf numFmtId="0" fontId="1" fillId="4" borderId="12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14" fontId="1" fillId="4" borderId="1" xfId="0" applyNumberFormat="1" applyFont="1" applyFill="1" applyBorder="1" applyAlignment="1">
      <alignment horizontal="center" vertical="center"/>
    </xf>
    <xf numFmtId="14" fontId="13" fillId="4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/>
    </xf>
    <xf numFmtId="0" fontId="0" fillId="0" borderId="1" xfId="0" applyBorder="1" applyAlignment="1" applyProtection="1">
      <alignment horizontal="right"/>
    </xf>
    <xf numFmtId="0" fontId="1" fillId="4" borderId="2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1" fillId="5" borderId="12" xfId="0" applyFont="1" applyFill="1" applyBorder="1" applyAlignment="1" applyProtection="1">
      <alignment horizontal="center" vertical="center" wrapText="1"/>
    </xf>
    <xf numFmtId="0" fontId="1" fillId="5" borderId="8" xfId="0" applyFont="1" applyFill="1" applyBorder="1" applyAlignment="1" applyProtection="1">
      <alignment horizontal="center" vertical="center" wrapText="1"/>
    </xf>
    <xf numFmtId="0" fontId="1" fillId="5" borderId="13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8" fillId="0" borderId="9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3" fillId="3" borderId="12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11" fillId="6" borderId="0" xfId="0" applyFont="1" applyFill="1" applyAlignment="1">
      <alignment horizontal="left"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552451</xdr:colOff>
      <xdr:row>0</xdr:row>
      <xdr:rowOff>1</xdr:rowOff>
    </xdr:from>
    <xdr:to>
      <xdr:col>14</xdr:col>
      <xdr:colOff>514351</xdr:colOff>
      <xdr:row>20</xdr:row>
      <xdr:rowOff>81141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24401" y="1"/>
          <a:ext cx="6057900" cy="3891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590551</xdr:colOff>
      <xdr:row>19</xdr:row>
      <xdr:rowOff>9526</xdr:rowOff>
    </xdr:from>
    <xdr:to>
      <xdr:col>14</xdr:col>
      <xdr:colOff>419101</xdr:colOff>
      <xdr:row>35</xdr:row>
      <xdr:rowOff>42292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1" y="3819526"/>
          <a:ext cx="5924550" cy="30807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1"/>
  <sheetViews>
    <sheetView showGridLines="0" tabSelected="1" zoomScaleNormal="100" workbookViewId="0">
      <selection activeCell="B18" sqref="B18:G18"/>
    </sheetView>
  </sheetViews>
  <sheetFormatPr defaultColWidth="9.28515625" defaultRowHeight="15" x14ac:dyDescent="0.25"/>
  <cols>
    <col min="1" max="1" width="8.7109375" style="4" customWidth="1"/>
    <col min="2" max="2" width="20.5703125" style="3" customWidth="1"/>
    <col min="3" max="3" width="18.28515625" style="4" customWidth="1"/>
    <col min="4" max="4" width="22.5703125" style="4" customWidth="1"/>
    <col min="5" max="5" width="6.28515625" style="5" customWidth="1"/>
    <col min="6" max="6" width="12.42578125" style="4" customWidth="1"/>
    <col min="7" max="7" width="21.28515625" style="4" customWidth="1"/>
    <col min="8" max="8" width="13.7109375" style="4" customWidth="1"/>
    <col min="9" max="16384" width="9.28515625" style="4"/>
  </cols>
  <sheetData>
    <row r="2" spans="2:8" s="3" customFormat="1" x14ac:dyDescent="0.25">
      <c r="B2" s="117" t="s">
        <v>8</v>
      </c>
      <c r="C2" s="117"/>
      <c r="D2" s="117"/>
      <c r="E2" s="117"/>
      <c r="F2" s="117"/>
      <c r="G2" s="117"/>
      <c r="H2" s="117"/>
    </row>
    <row r="3" spans="2:8" s="3" customFormat="1" x14ac:dyDescent="0.25">
      <c r="B3" s="119" t="s">
        <v>9</v>
      </c>
      <c r="C3" s="119"/>
      <c r="D3" s="119"/>
      <c r="E3" s="119"/>
      <c r="F3" s="119"/>
      <c r="G3" s="119"/>
      <c r="H3" s="119"/>
    </row>
    <row r="4" spans="2:8" s="3" customFormat="1" ht="30" customHeight="1" x14ac:dyDescent="0.25">
      <c r="B4" s="56" t="s">
        <v>22</v>
      </c>
      <c r="C4" s="118"/>
      <c r="D4" s="118"/>
      <c r="E4" s="118"/>
      <c r="F4" s="7" t="s">
        <v>21</v>
      </c>
      <c r="G4" s="120"/>
      <c r="H4" s="120"/>
    </row>
    <row r="5" spans="2:8" s="3" customFormat="1" ht="17.25" customHeight="1" x14ac:dyDescent="0.25">
      <c r="B5" s="119" t="s">
        <v>23</v>
      </c>
      <c r="C5" s="119"/>
      <c r="D5" s="119"/>
      <c r="E5" s="119"/>
      <c r="F5" s="119"/>
      <c r="G5" s="119"/>
      <c r="H5" s="119"/>
    </row>
    <row r="6" spans="2:8" s="3" customFormat="1" ht="30" customHeight="1" x14ac:dyDescent="0.25">
      <c r="B6" s="56" t="s">
        <v>7</v>
      </c>
      <c r="C6" s="118"/>
      <c r="D6" s="118"/>
      <c r="E6" s="118"/>
      <c r="F6" s="56" t="s">
        <v>6</v>
      </c>
      <c r="G6" s="121"/>
      <c r="H6" s="121"/>
    </row>
    <row r="7" spans="2:8" ht="30" customHeight="1" x14ac:dyDescent="0.25">
      <c r="B7" s="56" t="s">
        <v>48</v>
      </c>
      <c r="C7" s="107"/>
      <c r="D7" s="107"/>
      <c r="E7" s="107"/>
      <c r="F7" s="57" t="s">
        <v>11</v>
      </c>
      <c r="G7" s="115"/>
      <c r="H7" s="115"/>
    </row>
    <row r="9" spans="2:8" ht="15" hidden="1" customHeight="1" x14ac:dyDescent="0.25">
      <c r="B9" s="113" t="s">
        <v>12</v>
      </c>
      <c r="C9" s="113"/>
      <c r="D9" s="113"/>
      <c r="E9" s="113"/>
      <c r="F9" s="113"/>
      <c r="G9" s="113"/>
      <c r="H9" s="113"/>
    </row>
    <row r="10" spans="2:8" hidden="1" x14ac:dyDescent="0.25">
      <c r="B10" s="14" t="s">
        <v>13</v>
      </c>
      <c r="C10" s="109"/>
      <c r="D10" s="110"/>
      <c r="E10" s="111"/>
      <c r="F10" s="112"/>
      <c r="G10" s="112"/>
      <c r="H10" s="112"/>
    </row>
    <row r="11" spans="2:8" ht="29.25" hidden="1" customHeight="1" x14ac:dyDescent="0.25">
      <c r="B11" s="6" t="s">
        <v>18</v>
      </c>
      <c r="C11" s="13"/>
      <c r="D11" s="6" t="s">
        <v>20</v>
      </c>
      <c r="E11" s="8"/>
      <c r="F11" s="9"/>
      <c r="G11" s="7" t="s">
        <v>19</v>
      </c>
      <c r="H11" s="9"/>
    </row>
    <row r="14" spans="2:8" x14ac:dyDescent="0.25">
      <c r="B14" s="117" t="s">
        <v>41</v>
      </c>
      <c r="C14" s="117"/>
      <c r="D14" s="117"/>
      <c r="E14" s="117"/>
      <c r="F14" s="117"/>
      <c r="G14" s="117"/>
      <c r="H14" s="117"/>
    </row>
    <row r="15" spans="2:8" ht="33.75" customHeight="1" x14ac:dyDescent="0.25">
      <c r="B15" s="114" t="s">
        <v>24</v>
      </c>
      <c r="C15" s="114"/>
      <c r="D15" s="114"/>
      <c r="E15" s="101"/>
      <c r="F15" s="73" t="s">
        <v>25</v>
      </c>
      <c r="G15" s="116"/>
      <c r="H15" s="116"/>
    </row>
    <row r="18" spans="2:7" ht="123.75" customHeight="1" x14ac:dyDescent="0.25">
      <c r="B18" s="108" t="s">
        <v>79</v>
      </c>
      <c r="C18" s="108"/>
      <c r="D18" s="108"/>
      <c r="E18" s="108"/>
      <c r="F18" s="108"/>
      <c r="G18" s="108"/>
    </row>
    <row r="19" spans="2:7" x14ac:dyDescent="0.25">
      <c r="B19" s="15"/>
    </row>
    <row r="20" spans="2:7" x14ac:dyDescent="0.25">
      <c r="B20" s="104" t="s">
        <v>53</v>
      </c>
      <c r="C20" s="105"/>
      <c r="D20" s="106"/>
    </row>
    <row r="21" spans="2:7" x14ac:dyDescent="0.25">
      <c r="B21" s="102" t="s">
        <v>52</v>
      </c>
      <c r="C21" s="103"/>
      <c r="D21" s="65"/>
    </row>
  </sheetData>
  <sheetProtection selectLockedCells="1"/>
  <mergeCells count="18">
    <mergeCell ref="C6:E6"/>
    <mergeCell ref="C4:E4"/>
    <mergeCell ref="B2:H2"/>
    <mergeCell ref="B3:H3"/>
    <mergeCell ref="G4:H4"/>
    <mergeCell ref="B5:H5"/>
    <mergeCell ref="G6:H6"/>
    <mergeCell ref="B21:C21"/>
    <mergeCell ref="B20:D20"/>
    <mergeCell ref="C7:E7"/>
    <mergeCell ref="B18:G18"/>
    <mergeCell ref="C10:E10"/>
    <mergeCell ref="F10:H10"/>
    <mergeCell ref="B9:H9"/>
    <mergeCell ref="B15:D15"/>
    <mergeCell ref="G7:H7"/>
    <mergeCell ref="G15:H15"/>
    <mergeCell ref="B14:H14"/>
  </mergeCells>
  <pageMargins left="0.511811024" right="0.511811024" top="0.78740157499999996" bottom="0.78740157499999996" header="0.31496062000000002" footer="0.31496062000000002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09"/>
  <sheetViews>
    <sheetView showGridLines="0" zoomScaleNormal="100" workbookViewId="0">
      <selection activeCell="C18" sqref="C18"/>
    </sheetView>
  </sheetViews>
  <sheetFormatPr defaultRowHeight="15" x14ac:dyDescent="0.25"/>
  <cols>
    <col min="1" max="1" width="2.7109375" customWidth="1"/>
    <col min="2" max="2" width="4" style="11" bestFit="1" customWidth="1"/>
    <col min="3" max="3" width="18.28515625" style="11" customWidth="1"/>
    <col min="4" max="4" width="20.7109375" style="12" customWidth="1"/>
    <col min="5" max="5" width="14" style="12" customWidth="1"/>
    <col min="6" max="6" width="39.7109375" style="12" bestFit="1" customWidth="1"/>
    <col min="7" max="7" width="14.42578125" style="12" customWidth="1"/>
    <col min="8" max="8" width="10.7109375" style="12" customWidth="1"/>
    <col min="9" max="9" width="15.28515625" style="12" customWidth="1"/>
    <col min="10" max="10" width="8.7109375" style="12" customWidth="1"/>
    <col min="11" max="11" width="13.7109375" style="12" customWidth="1"/>
    <col min="12" max="12" width="9.5703125" style="12" customWidth="1"/>
    <col min="13" max="13" width="14.7109375" style="12" customWidth="1"/>
    <col min="14" max="14" width="8.7109375" style="12" customWidth="1"/>
    <col min="15" max="15" width="13.7109375" style="12" customWidth="1"/>
    <col min="16" max="16" width="10" style="12" customWidth="1"/>
    <col min="17" max="17" width="3.7109375" customWidth="1"/>
    <col min="18" max="18" width="45.7109375" style="20" customWidth="1"/>
  </cols>
  <sheetData>
    <row r="2" spans="2:18" x14ac:dyDescent="0.25">
      <c r="B2" s="128" t="s">
        <v>2</v>
      </c>
      <c r="C2" s="129"/>
      <c r="D2" s="129"/>
    </row>
    <row r="3" spans="2:18" x14ac:dyDescent="0.25">
      <c r="B3" s="71" t="s">
        <v>7</v>
      </c>
      <c r="C3" s="72"/>
      <c r="D3" s="89" t="str">
        <f>IF(ISBLANK('Dados do solicitante'!C4),"",'Dados do solicitante'!C4)</f>
        <v/>
      </c>
      <c r="E3" s="10"/>
    </row>
    <row r="4" spans="2:18" ht="15" customHeight="1" x14ac:dyDescent="0.25">
      <c r="B4" s="126" t="s">
        <v>10</v>
      </c>
      <c r="C4" s="127"/>
      <c r="D4" s="96" t="str">
        <f>IF(ISBLANK('Dados do solicitante'!G7),"",'Dados do solicitante'!G7)</f>
        <v/>
      </c>
      <c r="E4"/>
    </row>
    <row r="5" spans="2:18" ht="27.75" customHeight="1" x14ac:dyDescent="0.25">
      <c r="B5" s="124" t="s">
        <v>71</v>
      </c>
      <c r="C5" s="125"/>
      <c r="D5" s="90">
        <f>COUNTA($C$10:$C$109)</f>
        <v>0</v>
      </c>
      <c r="E5"/>
    </row>
    <row r="6" spans="2:18" x14ac:dyDescent="0.25">
      <c r="E6"/>
    </row>
    <row r="7" spans="2:18" ht="15" customHeight="1" x14ac:dyDescent="0.25">
      <c r="B7" s="122" t="s">
        <v>2</v>
      </c>
      <c r="C7" s="123"/>
      <c r="E7"/>
      <c r="F7" s="26"/>
      <c r="G7" s="20"/>
      <c r="H7"/>
      <c r="I7"/>
      <c r="J7"/>
      <c r="K7"/>
      <c r="L7"/>
      <c r="M7"/>
      <c r="N7"/>
      <c r="O7"/>
      <c r="P7"/>
      <c r="R7"/>
    </row>
    <row r="8" spans="2:18" ht="43.5" customHeight="1" x14ac:dyDescent="0.25">
      <c r="B8" s="130"/>
      <c r="C8" s="68" t="s">
        <v>0</v>
      </c>
      <c r="E8"/>
      <c r="F8" s="21" t="s">
        <v>70</v>
      </c>
      <c r="G8"/>
      <c r="H8"/>
      <c r="I8"/>
      <c r="J8"/>
      <c r="K8"/>
      <c r="L8"/>
      <c r="M8"/>
      <c r="N8"/>
      <c r="O8"/>
      <c r="P8"/>
      <c r="R8"/>
    </row>
    <row r="9" spans="2:18" ht="15" hidden="1" customHeight="1" x14ac:dyDescent="0.25">
      <c r="B9" s="131"/>
      <c r="C9" s="93"/>
      <c r="E9"/>
      <c r="F9" s="24" t="s">
        <v>42</v>
      </c>
      <c r="G9"/>
      <c r="H9"/>
      <c r="I9"/>
      <c r="J9"/>
      <c r="K9"/>
      <c r="L9"/>
      <c r="M9"/>
      <c r="N9"/>
      <c r="O9"/>
      <c r="P9"/>
      <c r="R9"/>
    </row>
    <row r="10" spans="2:18" x14ac:dyDescent="0.25">
      <c r="B10" s="2">
        <v>1</v>
      </c>
      <c r="C10" s="94"/>
      <c r="E10"/>
      <c r="F10" s="20"/>
      <c r="G10"/>
      <c r="H10"/>
      <c r="I10"/>
      <c r="J10"/>
      <c r="K10"/>
      <c r="L10"/>
      <c r="M10"/>
      <c r="N10"/>
      <c r="O10"/>
      <c r="P10"/>
      <c r="R10"/>
    </row>
    <row r="11" spans="2:18" x14ac:dyDescent="0.25">
      <c r="B11" s="2">
        <v>2</v>
      </c>
      <c r="C11" s="94"/>
      <c r="E11"/>
      <c r="F11" s="20"/>
      <c r="G11"/>
      <c r="H11"/>
      <c r="I11"/>
      <c r="J11"/>
      <c r="K11"/>
      <c r="L11"/>
      <c r="M11"/>
      <c r="N11"/>
      <c r="O11"/>
      <c r="P11"/>
      <c r="R11"/>
    </row>
    <row r="12" spans="2:18" x14ac:dyDescent="0.25">
      <c r="B12" s="2">
        <v>3</v>
      </c>
      <c r="C12" s="94"/>
      <c r="E12"/>
      <c r="F12" s="20"/>
      <c r="G12"/>
      <c r="H12"/>
      <c r="I12"/>
      <c r="J12"/>
      <c r="K12"/>
      <c r="L12"/>
      <c r="M12"/>
      <c r="N12"/>
      <c r="O12"/>
      <c r="P12"/>
      <c r="R12"/>
    </row>
    <row r="13" spans="2:18" x14ac:dyDescent="0.25">
      <c r="B13" s="2">
        <v>4</v>
      </c>
      <c r="C13" s="94"/>
      <c r="E13"/>
      <c r="F13" s="20"/>
      <c r="G13"/>
      <c r="H13"/>
      <c r="I13"/>
      <c r="J13"/>
      <c r="K13"/>
      <c r="L13"/>
      <c r="M13"/>
      <c r="N13"/>
      <c r="O13"/>
      <c r="P13"/>
      <c r="R13"/>
    </row>
    <row r="14" spans="2:18" x14ac:dyDescent="0.25">
      <c r="B14" s="2">
        <v>5</v>
      </c>
      <c r="C14" s="94"/>
      <c r="E14"/>
      <c r="F14" s="20"/>
      <c r="G14"/>
      <c r="H14"/>
      <c r="I14"/>
      <c r="J14"/>
      <c r="K14"/>
      <c r="L14"/>
      <c r="M14"/>
      <c r="N14"/>
      <c r="O14"/>
      <c r="P14"/>
      <c r="R14"/>
    </row>
    <row r="15" spans="2:18" x14ac:dyDescent="0.25">
      <c r="B15" s="2">
        <v>6</v>
      </c>
      <c r="C15" s="94"/>
      <c r="E15"/>
      <c r="F15" s="20"/>
      <c r="G15"/>
      <c r="H15"/>
      <c r="I15"/>
      <c r="J15"/>
      <c r="K15"/>
      <c r="L15"/>
      <c r="M15"/>
      <c r="N15"/>
      <c r="O15"/>
      <c r="P15"/>
      <c r="R15"/>
    </row>
    <row r="16" spans="2:18" x14ac:dyDescent="0.25">
      <c r="B16" s="2">
        <v>7</v>
      </c>
      <c r="C16" s="94"/>
      <c r="E16"/>
      <c r="F16" s="20"/>
      <c r="G16"/>
      <c r="H16"/>
      <c r="I16"/>
      <c r="J16"/>
      <c r="K16"/>
      <c r="L16"/>
      <c r="M16"/>
      <c r="N16"/>
      <c r="O16"/>
      <c r="P16"/>
      <c r="R16"/>
    </row>
    <row r="17" spans="2:18" x14ac:dyDescent="0.25">
      <c r="B17" s="2">
        <v>8</v>
      </c>
      <c r="C17" s="94"/>
      <c r="E17"/>
      <c r="F17" s="20"/>
      <c r="G17"/>
      <c r="H17"/>
      <c r="I17"/>
      <c r="J17"/>
      <c r="K17"/>
      <c r="L17"/>
      <c r="M17"/>
      <c r="N17"/>
      <c r="O17"/>
      <c r="P17"/>
      <c r="R17"/>
    </row>
    <row r="18" spans="2:18" x14ac:dyDescent="0.25">
      <c r="B18" s="2">
        <v>9</v>
      </c>
      <c r="C18" s="94"/>
      <c r="E18"/>
      <c r="F18" s="20"/>
      <c r="G18"/>
      <c r="H18"/>
      <c r="I18"/>
      <c r="J18"/>
      <c r="K18"/>
      <c r="L18"/>
      <c r="M18"/>
      <c r="N18"/>
      <c r="O18"/>
      <c r="P18"/>
      <c r="R18"/>
    </row>
    <row r="19" spans="2:18" x14ac:dyDescent="0.25">
      <c r="B19" s="2">
        <v>10</v>
      </c>
      <c r="C19" s="94"/>
      <c r="E19"/>
      <c r="F19" s="20"/>
      <c r="G19"/>
      <c r="H19"/>
      <c r="I19"/>
      <c r="J19"/>
      <c r="K19"/>
      <c r="L19"/>
      <c r="M19"/>
      <c r="N19"/>
      <c r="O19"/>
      <c r="P19"/>
      <c r="R19"/>
    </row>
    <row r="20" spans="2:18" x14ac:dyDescent="0.25">
      <c r="B20" s="2">
        <v>11</v>
      </c>
      <c r="C20" s="94"/>
      <c r="E20"/>
      <c r="F20" s="20"/>
      <c r="G20"/>
      <c r="H20"/>
      <c r="I20"/>
      <c r="J20"/>
      <c r="K20"/>
      <c r="L20"/>
      <c r="M20"/>
      <c r="N20"/>
      <c r="O20"/>
      <c r="P20"/>
      <c r="R20"/>
    </row>
    <row r="21" spans="2:18" x14ac:dyDescent="0.25">
      <c r="B21" s="2">
        <v>12</v>
      </c>
      <c r="C21" s="94"/>
      <c r="E21"/>
      <c r="F21" s="20"/>
      <c r="G21"/>
      <c r="H21"/>
      <c r="I21"/>
      <c r="J21"/>
      <c r="K21"/>
      <c r="L21"/>
      <c r="M21"/>
      <c r="N21"/>
      <c r="O21"/>
      <c r="P21"/>
      <c r="R21"/>
    </row>
    <row r="22" spans="2:18" x14ac:dyDescent="0.25">
      <c r="B22" s="2">
        <v>13</v>
      </c>
      <c r="C22" s="94"/>
      <c r="E22"/>
      <c r="F22" s="20"/>
      <c r="G22"/>
      <c r="H22"/>
      <c r="I22"/>
      <c r="J22"/>
      <c r="K22"/>
      <c r="L22"/>
      <c r="M22"/>
      <c r="N22"/>
      <c r="O22"/>
      <c r="P22"/>
      <c r="R22"/>
    </row>
    <row r="23" spans="2:18" x14ac:dyDescent="0.25">
      <c r="B23" s="2">
        <v>14</v>
      </c>
      <c r="C23" s="94"/>
      <c r="E23"/>
      <c r="F23" s="20"/>
      <c r="G23"/>
      <c r="H23"/>
      <c r="I23"/>
      <c r="J23"/>
      <c r="K23"/>
      <c r="L23"/>
      <c r="M23"/>
      <c r="N23"/>
      <c r="O23"/>
      <c r="P23"/>
      <c r="R23"/>
    </row>
    <row r="24" spans="2:18" x14ac:dyDescent="0.25">
      <c r="B24" s="2">
        <v>15</v>
      </c>
      <c r="C24" s="94"/>
      <c r="E24"/>
      <c r="F24" s="20"/>
      <c r="G24"/>
      <c r="H24"/>
      <c r="I24"/>
      <c r="J24"/>
      <c r="K24"/>
      <c r="L24"/>
      <c r="M24"/>
      <c r="N24"/>
      <c r="O24"/>
      <c r="P24"/>
      <c r="R24"/>
    </row>
    <row r="25" spans="2:18" x14ac:dyDescent="0.25">
      <c r="B25" s="2">
        <v>16</v>
      </c>
      <c r="C25" s="94"/>
      <c r="E25"/>
      <c r="F25" s="20"/>
      <c r="G25"/>
      <c r="H25"/>
      <c r="I25"/>
      <c r="J25"/>
      <c r="K25"/>
      <c r="L25"/>
      <c r="M25"/>
      <c r="N25"/>
      <c r="O25"/>
      <c r="P25"/>
      <c r="R25"/>
    </row>
    <row r="26" spans="2:18" x14ac:dyDescent="0.25">
      <c r="B26" s="2">
        <v>17</v>
      </c>
      <c r="C26" s="94"/>
      <c r="E26"/>
      <c r="F26" s="20"/>
      <c r="G26"/>
      <c r="H26"/>
      <c r="I26"/>
      <c r="J26"/>
      <c r="K26"/>
      <c r="L26"/>
      <c r="M26"/>
      <c r="N26"/>
      <c r="O26"/>
      <c r="P26"/>
      <c r="R26"/>
    </row>
    <row r="27" spans="2:18" x14ac:dyDescent="0.25">
      <c r="B27" s="2">
        <v>18</v>
      </c>
      <c r="C27" s="94"/>
      <c r="E27"/>
      <c r="F27" s="20"/>
      <c r="G27"/>
      <c r="H27"/>
      <c r="I27"/>
      <c r="J27"/>
      <c r="K27"/>
      <c r="L27"/>
      <c r="M27"/>
      <c r="N27"/>
      <c r="O27"/>
      <c r="P27"/>
      <c r="R27"/>
    </row>
    <row r="28" spans="2:18" x14ac:dyDescent="0.25">
      <c r="B28" s="2">
        <v>19</v>
      </c>
      <c r="C28" s="94"/>
      <c r="E28"/>
      <c r="F28" s="20"/>
      <c r="G28"/>
      <c r="H28"/>
      <c r="I28"/>
      <c r="J28"/>
      <c r="K28"/>
      <c r="L28"/>
      <c r="M28"/>
      <c r="N28"/>
      <c r="O28"/>
      <c r="P28"/>
      <c r="R28"/>
    </row>
    <row r="29" spans="2:18" x14ac:dyDescent="0.25">
      <c r="B29" s="2">
        <v>20</v>
      </c>
      <c r="C29" s="94"/>
      <c r="E29"/>
      <c r="F29" s="20"/>
      <c r="G29"/>
      <c r="H29"/>
      <c r="I29"/>
      <c r="J29"/>
      <c r="K29"/>
      <c r="L29"/>
      <c r="M29"/>
      <c r="N29"/>
      <c r="O29"/>
      <c r="P29"/>
      <c r="R29"/>
    </row>
    <row r="30" spans="2:18" x14ac:dyDescent="0.25">
      <c r="B30" s="2">
        <v>21</v>
      </c>
      <c r="C30" s="94"/>
      <c r="E30"/>
      <c r="F30" s="20"/>
      <c r="G30"/>
      <c r="H30"/>
      <c r="I30"/>
      <c r="J30"/>
      <c r="K30"/>
      <c r="L30"/>
      <c r="M30"/>
      <c r="N30"/>
      <c r="O30"/>
      <c r="P30"/>
      <c r="R30"/>
    </row>
    <row r="31" spans="2:18" x14ac:dyDescent="0.25">
      <c r="B31" s="2">
        <v>22</v>
      </c>
      <c r="C31" s="94"/>
      <c r="E31"/>
      <c r="F31" s="20"/>
      <c r="G31"/>
      <c r="H31"/>
      <c r="I31"/>
      <c r="J31"/>
      <c r="K31"/>
      <c r="L31"/>
      <c r="M31"/>
      <c r="N31"/>
      <c r="O31"/>
      <c r="P31"/>
      <c r="R31"/>
    </row>
    <row r="32" spans="2:18" x14ac:dyDescent="0.25">
      <c r="B32" s="2">
        <v>23</v>
      </c>
      <c r="C32" s="94"/>
      <c r="E32"/>
      <c r="F32" s="20"/>
      <c r="G32"/>
      <c r="H32"/>
      <c r="I32"/>
      <c r="J32"/>
      <c r="K32"/>
      <c r="L32"/>
      <c r="M32"/>
      <c r="N32"/>
      <c r="O32"/>
      <c r="P32"/>
      <c r="R32"/>
    </row>
    <row r="33" spans="2:18" x14ac:dyDescent="0.25">
      <c r="B33" s="2">
        <v>24</v>
      </c>
      <c r="C33" s="94"/>
      <c r="E33"/>
      <c r="F33" s="20"/>
      <c r="G33"/>
      <c r="H33"/>
      <c r="I33"/>
      <c r="J33"/>
      <c r="K33"/>
      <c r="L33"/>
      <c r="M33"/>
      <c r="N33"/>
      <c r="O33"/>
      <c r="P33"/>
      <c r="R33"/>
    </row>
    <row r="34" spans="2:18" x14ac:dyDescent="0.25">
      <c r="B34" s="2">
        <v>25</v>
      </c>
      <c r="C34" s="94"/>
      <c r="E34"/>
      <c r="F34" s="20"/>
      <c r="G34"/>
      <c r="H34"/>
      <c r="I34"/>
      <c r="J34"/>
      <c r="K34"/>
      <c r="L34"/>
      <c r="M34"/>
      <c r="N34"/>
      <c r="O34"/>
      <c r="P34"/>
      <c r="R34"/>
    </row>
    <row r="35" spans="2:18" x14ac:dyDescent="0.25">
      <c r="B35" s="2">
        <v>26</v>
      </c>
      <c r="C35" s="94"/>
      <c r="E35"/>
      <c r="F35" s="20"/>
      <c r="G35"/>
      <c r="H35"/>
      <c r="I35"/>
      <c r="J35"/>
      <c r="K35"/>
      <c r="L35"/>
      <c r="M35"/>
      <c r="N35"/>
      <c r="O35"/>
      <c r="P35"/>
      <c r="R35"/>
    </row>
    <row r="36" spans="2:18" x14ac:dyDescent="0.25">
      <c r="B36" s="2">
        <v>27</v>
      </c>
      <c r="C36" s="94"/>
      <c r="E36"/>
      <c r="F36" s="20"/>
      <c r="G36"/>
      <c r="H36"/>
      <c r="I36"/>
      <c r="J36"/>
      <c r="K36"/>
      <c r="L36"/>
      <c r="M36"/>
      <c r="N36"/>
      <c r="O36"/>
      <c r="P36"/>
      <c r="R36"/>
    </row>
    <row r="37" spans="2:18" x14ac:dyDescent="0.25">
      <c r="B37" s="2">
        <v>28</v>
      </c>
      <c r="C37" s="94"/>
      <c r="E37"/>
      <c r="F37" s="20"/>
      <c r="G37"/>
      <c r="H37"/>
      <c r="I37"/>
      <c r="J37"/>
      <c r="K37"/>
      <c r="L37"/>
      <c r="M37"/>
      <c r="N37"/>
      <c r="O37"/>
      <c r="P37"/>
      <c r="R37"/>
    </row>
    <row r="38" spans="2:18" x14ac:dyDescent="0.25">
      <c r="B38" s="2">
        <v>29</v>
      </c>
      <c r="C38" s="94"/>
      <c r="E38"/>
      <c r="F38" s="20"/>
      <c r="G38"/>
      <c r="H38"/>
      <c r="I38"/>
      <c r="J38"/>
      <c r="K38"/>
      <c r="L38"/>
      <c r="M38"/>
      <c r="N38"/>
      <c r="O38"/>
      <c r="P38"/>
      <c r="R38"/>
    </row>
    <row r="39" spans="2:18" x14ac:dyDescent="0.25">
      <c r="B39" s="2">
        <v>30</v>
      </c>
      <c r="C39" s="94"/>
      <c r="E39"/>
      <c r="F39" s="20"/>
      <c r="G39"/>
      <c r="H39"/>
      <c r="I39"/>
      <c r="J39"/>
      <c r="K39"/>
      <c r="L39"/>
      <c r="M39"/>
      <c r="N39"/>
      <c r="O39"/>
      <c r="P39"/>
      <c r="R39"/>
    </row>
    <row r="40" spans="2:18" x14ac:dyDescent="0.25">
      <c r="B40" s="2">
        <v>31</v>
      </c>
      <c r="C40" s="94"/>
      <c r="E40"/>
      <c r="F40" s="20"/>
      <c r="G40"/>
      <c r="H40"/>
      <c r="I40"/>
      <c r="J40"/>
      <c r="K40"/>
      <c r="L40"/>
      <c r="M40"/>
      <c r="N40"/>
      <c r="O40"/>
      <c r="P40"/>
      <c r="R40"/>
    </row>
    <row r="41" spans="2:18" x14ac:dyDescent="0.25">
      <c r="B41" s="2">
        <v>32</v>
      </c>
      <c r="C41" s="94"/>
      <c r="E41"/>
      <c r="F41" s="20"/>
      <c r="G41"/>
      <c r="H41"/>
      <c r="I41"/>
      <c r="J41"/>
      <c r="K41"/>
      <c r="L41"/>
      <c r="M41"/>
      <c r="N41"/>
      <c r="O41"/>
      <c r="P41"/>
      <c r="R41"/>
    </row>
    <row r="42" spans="2:18" x14ac:dyDescent="0.25">
      <c r="B42" s="2">
        <v>33</v>
      </c>
      <c r="C42" s="94"/>
      <c r="E42"/>
      <c r="F42" s="20"/>
      <c r="G42"/>
      <c r="H42"/>
      <c r="I42"/>
      <c r="J42"/>
      <c r="K42"/>
      <c r="L42"/>
      <c r="M42"/>
      <c r="N42"/>
      <c r="O42"/>
      <c r="P42"/>
      <c r="R42"/>
    </row>
    <row r="43" spans="2:18" x14ac:dyDescent="0.25">
      <c r="B43" s="2">
        <v>34</v>
      </c>
      <c r="C43" s="94"/>
      <c r="E43"/>
      <c r="F43" s="20"/>
      <c r="G43"/>
      <c r="H43"/>
      <c r="I43"/>
      <c r="J43"/>
      <c r="K43"/>
      <c r="L43"/>
      <c r="M43"/>
      <c r="N43"/>
      <c r="O43"/>
      <c r="P43"/>
      <c r="R43"/>
    </row>
    <row r="44" spans="2:18" x14ac:dyDescent="0.25">
      <c r="B44" s="2">
        <v>35</v>
      </c>
      <c r="C44" s="94"/>
      <c r="E44"/>
      <c r="F44" s="20"/>
      <c r="G44"/>
      <c r="H44"/>
      <c r="I44"/>
      <c r="J44"/>
      <c r="K44"/>
      <c r="L44"/>
      <c r="M44"/>
      <c r="N44"/>
      <c r="O44"/>
      <c r="P44"/>
      <c r="R44"/>
    </row>
    <row r="45" spans="2:18" x14ac:dyDescent="0.25">
      <c r="B45" s="2">
        <v>36</v>
      </c>
      <c r="C45" s="94"/>
      <c r="E45"/>
      <c r="F45" s="20"/>
      <c r="G45"/>
      <c r="H45"/>
      <c r="I45"/>
      <c r="J45"/>
      <c r="K45"/>
      <c r="L45"/>
      <c r="M45"/>
      <c r="N45"/>
      <c r="O45"/>
      <c r="P45"/>
      <c r="R45"/>
    </row>
    <row r="46" spans="2:18" x14ac:dyDescent="0.25">
      <c r="B46" s="2">
        <v>37</v>
      </c>
      <c r="C46" s="94"/>
      <c r="E46"/>
      <c r="F46" s="20"/>
      <c r="G46"/>
      <c r="H46"/>
      <c r="I46"/>
      <c r="J46"/>
      <c r="K46"/>
      <c r="L46"/>
      <c r="M46"/>
      <c r="N46"/>
      <c r="O46"/>
      <c r="P46"/>
      <c r="R46"/>
    </row>
    <row r="47" spans="2:18" x14ac:dyDescent="0.25">
      <c r="B47" s="2">
        <v>38</v>
      </c>
      <c r="C47" s="94"/>
      <c r="E47"/>
      <c r="F47" s="20"/>
      <c r="G47"/>
      <c r="H47"/>
      <c r="I47"/>
      <c r="J47"/>
      <c r="K47"/>
      <c r="L47"/>
      <c r="M47"/>
      <c r="N47"/>
      <c r="O47"/>
      <c r="P47"/>
      <c r="R47"/>
    </row>
    <row r="48" spans="2:18" x14ac:dyDescent="0.25">
      <c r="B48" s="2">
        <v>39</v>
      </c>
      <c r="C48" s="94"/>
      <c r="E48"/>
      <c r="F48" s="20"/>
      <c r="G48"/>
      <c r="H48"/>
      <c r="I48"/>
      <c r="J48"/>
      <c r="K48"/>
      <c r="L48"/>
      <c r="M48"/>
      <c r="N48"/>
      <c r="O48"/>
      <c r="P48"/>
      <c r="R48"/>
    </row>
    <row r="49" spans="2:18" x14ac:dyDescent="0.25">
      <c r="B49" s="2">
        <v>40</v>
      </c>
      <c r="C49" s="94"/>
      <c r="E49"/>
      <c r="F49" s="20"/>
      <c r="G49"/>
      <c r="H49"/>
      <c r="I49"/>
      <c r="J49"/>
      <c r="K49"/>
      <c r="L49"/>
      <c r="M49"/>
      <c r="N49"/>
      <c r="O49"/>
      <c r="P49"/>
      <c r="R49"/>
    </row>
    <row r="50" spans="2:18" x14ac:dyDescent="0.25">
      <c r="B50" s="2">
        <v>41</v>
      </c>
      <c r="C50" s="94"/>
      <c r="E50"/>
      <c r="F50" s="20"/>
      <c r="G50"/>
      <c r="H50"/>
      <c r="I50"/>
      <c r="J50"/>
      <c r="K50"/>
      <c r="L50"/>
      <c r="M50"/>
      <c r="N50"/>
      <c r="O50"/>
      <c r="P50"/>
      <c r="R50"/>
    </row>
    <row r="51" spans="2:18" x14ac:dyDescent="0.25">
      <c r="B51" s="2">
        <v>42</v>
      </c>
      <c r="C51" s="94"/>
      <c r="E51"/>
      <c r="F51" s="20"/>
      <c r="G51"/>
      <c r="H51"/>
      <c r="I51"/>
      <c r="J51"/>
      <c r="K51"/>
      <c r="L51"/>
      <c r="M51"/>
      <c r="N51"/>
      <c r="O51"/>
      <c r="P51"/>
      <c r="R51"/>
    </row>
    <row r="52" spans="2:18" x14ac:dyDescent="0.25">
      <c r="B52" s="2">
        <v>43</v>
      </c>
      <c r="C52" s="94"/>
      <c r="E52"/>
      <c r="F52" s="20"/>
      <c r="G52"/>
      <c r="H52"/>
      <c r="I52"/>
      <c r="J52"/>
      <c r="K52"/>
      <c r="L52"/>
      <c r="M52"/>
      <c r="N52"/>
      <c r="O52"/>
      <c r="P52"/>
      <c r="R52"/>
    </row>
    <row r="53" spans="2:18" x14ac:dyDescent="0.25">
      <c r="B53" s="2">
        <v>44</v>
      </c>
      <c r="C53" s="94"/>
      <c r="E53"/>
      <c r="F53" s="20"/>
      <c r="G53"/>
      <c r="H53"/>
      <c r="I53"/>
      <c r="J53"/>
      <c r="K53"/>
      <c r="L53"/>
      <c r="M53"/>
      <c r="N53"/>
      <c r="O53"/>
      <c r="P53"/>
      <c r="R53"/>
    </row>
    <row r="54" spans="2:18" x14ac:dyDescent="0.25">
      <c r="B54" s="2">
        <v>45</v>
      </c>
      <c r="C54" s="94"/>
      <c r="E54"/>
      <c r="F54" s="20"/>
      <c r="G54"/>
      <c r="H54"/>
      <c r="I54"/>
      <c r="J54"/>
      <c r="K54"/>
      <c r="L54"/>
      <c r="M54"/>
      <c r="N54"/>
      <c r="O54"/>
      <c r="P54"/>
      <c r="R54"/>
    </row>
    <row r="55" spans="2:18" x14ac:dyDescent="0.25">
      <c r="B55" s="2">
        <v>46</v>
      </c>
      <c r="C55" s="94"/>
      <c r="E55"/>
      <c r="F55" s="20"/>
      <c r="G55"/>
      <c r="H55"/>
      <c r="I55"/>
      <c r="J55"/>
      <c r="K55"/>
      <c r="L55"/>
      <c r="M55"/>
      <c r="N55"/>
      <c r="O55"/>
      <c r="P55"/>
      <c r="R55"/>
    </row>
    <row r="56" spans="2:18" x14ac:dyDescent="0.25">
      <c r="B56" s="2">
        <v>47</v>
      </c>
      <c r="C56" s="94"/>
      <c r="E56"/>
      <c r="F56" s="20"/>
      <c r="G56"/>
      <c r="H56"/>
      <c r="I56"/>
      <c r="J56"/>
      <c r="K56"/>
      <c r="L56"/>
      <c r="M56"/>
      <c r="N56"/>
      <c r="O56"/>
      <c r="P56"/>
      <c r="R56"/>
    </row>
    <row r="57" spans="2:18" x14ac:dyDescent="0.25">
      <c r="B57" s="2">
        <v>48</v>
      </c>
      <c r="C57" s="94"/>
      <c r="E57"/>
      <c r="F57" s="20"/>
      <c r="G57"/>
      <c r="H57"/>
      <c r="I57"/>
      <c r="J57"/>
      <c r="K57"/>
      <c r="L57"/>
      <c r="M57"/>
      <c r="N57"/>
      <c r="O57"/>
      <c r="P57"/>
      <c r="R57"/>
    </row>
    <row r="58" spans="2:18" x14ac:dyDescent="0.25">
      <c r="B58" s="2">
        <v>49</v>
      </c>
      <c r="C58" s="94"/>
      <c r="E58"/>
      <c r="F58" s="20"/>
      <c r="G58"/>
      <c r="H58"/>
      <c r="I58"/>
      <c r="J58"/>
      <c r="K58"/>
      <c r="L58"/>
      <c r="M58"/>
      <c r="N58"/>
      <c r="O58"/>
      <c r="P58"/>
      <c r="R58"/>
    </row>
    <row r="59" spans="2:18" x14ac:dyDescent="0.25">
      <c r="B59" s="2">
        <v>50</v>
      </c>
      <c r="C59" s="94"/>
      <c r="E59"/>
      <c r="F59" s="20"/>
      <c r="G59"/>
      <c r="H59"/>
      <c r="I59"/>
      <c r="J59"/>
      <c r="K59"/>
      <c r="L59"/>
      <c r="M59"/>
      <c r="N59"/>
      <c r="O59"/>
      <c r="P59"/>
      <c r="R59"/>
    </row>
    <row r="60" spans="2:18" x14ac:dyDescent="0.25">
      <c r="B60" s="2">
        <v>51</v>
      </c>
      <c r="C60" s="94"/>
      <c r="E60"/>
      <c r="F60" s="20"/>
      <c r="G60"/>
      <c r="H60"/>
      <c r="I60"/>
      <c r="J60"/>
      <c r="K60"/>
      <c r="L60"/>
      <c r="M60"/>
      <c r="N60"/>
      <c r="O60"/>
      <c r="P60"/>
      <c r="R60"/>
    </row>
    <row r="61" spans="2:18" x14ac:dyDescent="0.25">
      <c r="B61" s="2">
        <v>52</v>
      </c>
      <c r="C61" s="94"/>
      <c r="E61"/>
      <c r="F61" s="20"/>
      <c r="G61"/>
      <c r="H61"/>
      <c r="I61"/>
      <c r="J61"/>
      <c r="K61"/>
      <c r="L61"/>
      <c r="M61"/>
      <c r="N61"/>
      <c r="O61"/>
      <c r="P61"/>
      <c r="R61"/>
    </row>
    <row r="62" spans="2:18" x14ac:dyDescent="0.25">
      <c r="B62" s="2">
        <v>53</v>
      </c>
      <c r="C62" s="94"/>
      <c r="E62"/>
      <c r="F62" s="20"/>
      <c r="G62"/>
      <c r="H62"/>
      <c r="I62"/>
      <c r="J62"/>
      <c r="K62"/>
      <c r="L62"/>
      <c r="M62"/>
      <c r="N62"/>
      <c r="O62"/>
      <c r="P62"/>
      <c r="R62"/>
    </row>
    <row r="63" spans="2:18" x14ac:dyDescent="0.25">
      <c r="B63" s="2">
        <v>54</v>
      </c>
      <c r="C63" s="94"/>
      <c r="E63"/>
      <c r="F63" s="20"/>
      <c r="G63"/>
      <c r="H63"/>
      <c r="I63"/>
      <c r="J63"/>
      <c r="K63"/>
      <c r="L63"/>
      <c r="M63"/>
      <c r="N63"/>
      <c r="O63"/>
      <c r="P63"/>
      <c r="R63"/>
    </row>
    <row r="64" spans="2:18" x14ac:dyDescent="0.25">
      <c r="B64" s="2">
        <v>55</v>
      </c>
      <c r="C64" s="94"/>
      <c r="E64"/>
      <c r="F64" s="20"/>
      <c r="G64"/>
      <c r="H64"/>
      <c r="I64"/>
      <c r="J64"/>
      <c r="K64"/>
      <c r="L64"/>
      <c r="M64"/>
      <c r="N64"/>
      <c r="O64"/>
      <c r="P64"/>
      <c r="R64"/>
    </row>
    <row r="65" spans="2:18" x14ac:dyDescent="0.25">
      <c r="B65" s="2">
        <v>56</v>
      </c>
      <c r="C65" s="94"/>
      <c r="E65"/>
      <c r="F65" s="20"/>
      <c r="G65"/>
      <c r="H65"/>
      <c r="I65"/>
      <c r="J65"/>
      <c r="K65"/>
      <c r="L65"/>
      <c r="M65"/>
      <c r="N65"/>
      <c r="O65"/>
      <c r="P65"/>
      <c r="R65"/>
    </row>
    <row r="66" spans="2:18" x14ac:dyDescent="0.25">
      <c r="B66" s="2">
        <v>57</v>
      </c>
      <c r="C66" s="94"/>
      <c r="E66"/>
      <c r="F66" s="20"/>
      <c r="G66"/>
      <c r="H66"/>
      <c r="I66"/>
      <c r="J66"/>
      <c r="K66"/>
      <c r="L66"/>
      <c r="M66"/>
      <c r="N66"/>
      <c r="O66"/>
      <c r="P66"/>
      <c r="R66"/>
    </row>
    <row r="67" spans="2:18" x14ac:dyDescent="0.25">
      <c r="B67" s="2">
        <v>58</v>
      </c>
      <c r="C67" s="94"/>
      <c r="E67"/>
      <c r="F67" s="20"/>
      <c r="G67"/>
      <c r="H67"/>
      <c r="I67"/>
      <c r="J67"/>
      <c r="K67"/>
      <c r="L67"/>
      <c r="M67"/>
      <c r="N67"/>
      <c r="O67"/>
      <c r="P67"/>
      <c r="R67"/>
    </row>
    <row r="68" spans="2:18" x14ac:dyDescent="0.25">
      <c r="B68" s="2">
        <v>59</v>
      </c>
      <c r="C68" s="94"/>
      <c r="E68"/>
      <c r="F68" s="20"/>
      <c r="G68"/>
      <c r="H68"/>
      <c r="I68"/>
      <c r="J68"/>
      <c r="K68"/>
      <c r="L68"/>
      <c r="M68"/>
      <c r="N68"/>
      <c r="O68"/>
      <c r="P68"/>
      <c r="R68"/>
    </row>
    <row r="69" spans="2:18" x14ac:dyDescent="0.25">
      <c r="B69" s="2">
        <v>60</v>
      </c>
      <c r="C69" s="94"/>
      <c r="E69"/>
      <c r="F69" s="20"/>
      <c r="G69"/>
      <c r="H69"/>
      <c r="I69"/>
      <c r="J69"/>
      <c r="K69"/>
      <c r="L69"/>
      <c r="M69"/>
      <c r="N69"/>
      <c r="O69"/>
      <c r="P69"/>
      <c r="R69"/>
    </row>
    <row r="70" spans="2:18" x14ac:dyDescent="0.25">
      <c r="B70" s="2">
        <v>61</v>
      </c>
      <c r="C70" s="94"/>
      <c r="E70"/>
      <c r="F70" s="20"/>
      <c r="G70"/>
      <c r="H70"/>
      <c r="I70"/>
      <c r="J70"/>
      <c r="K70"/>
      <c r="L70"/>
      <c r="M70"/>
      <c r="N70"/>
      <c r="O70"/>
      <c r="P70"/>
      <c r="R70"/>
    </row>
    <row r="71" spans="2:18" x14ac:dyDescent="0.25">
      <c r="B71" s="2">
        <v>62</v>
      </c>
      <c r="C71" s="94"/>
      <c r="E71"/>
      <c r="F71" s="20"/>
      <c r="G71"/>
      <c r="H71"/>
      <c r="I71"/>
      <c r="J71"/>
      <c r="K71"/>
      <c r="L71"/>
      <c r="M71"/>
      <c r="N71"/>
      <c r="O71"/>
      <c r="P71"/>
      <c r="R71"/>
    </row>
    <row r="72" spans="2:18" x14ac:dyDescent="0.25">
      <c r="B72" s="2">
        <v>63</v>
      </c>
      <c r="C72" s="94"/>
      <c r="E72"/>
      <c r="F72" s="20"/>
      <c r="G72"/>
      <c r="H72"/>
      <c r="I72"/>
      <c r="J72"/>
      <c r="K72"/>
      <c r="L72"/>
      <c r="M72"/>
      <c r="N72"/>
      <c r="O72"/>
      <c r="P72"/>
      <c r="R72"/>
    </row>
    <row r="73" spans="2:18" x14ac:dyDescent="0.25">
      <c r="B73" s="2">
        <v>64</v>
      </c>
      <c r="C73" s="94"/>
      <c r="E73"/>
      <c r="F73" s="20"/>
      <c r="G73"/>
      <c r="H73"/>
      <c r="I73"/>
      <c r="J73"/>
      <c r="K73"/>
      <c r="L73"/>
      <c r="M73"/>
      <c r="N73"/>
      <c r="O73"/>
      <c r="P73"/>
      <c r="R73"/>
    </row>
    <row r="74" spans="2:18" x14ac:dyDescent="0.25">
      <c r="B74" s="2">
        <v>65</v>
      </c>
      <c r="C74" s="94"/>
      <c r="E74"/>
      <c r="F74" s="20"/>
      <c r="G74"/>
      <c r="H74"/>
      <c r="I74"/>
      <c r="J74"/>
      <c r="K74"/>
      <c r="L74"/>
      <c r="M74"/>
      <c r="N74"/>
      <c r="O74"/>
      <c r="P74"/>
      <c r="R74"/>
    </row>
    <row r="75" spans="2:18" x14ac:dyDescent="0.25">
      <c r="B75" s="2">
        <v>66</v>
      </c>
      <c r="C75" s="94"/>
      <c r="E75"/>
      <c r="F75" s="20"/>
      <c r="G75"/>
      <c r="H75"/>
      <c r="I75"/>
      <c r="J75"/>
      <c r="K75"/>
      <c r="L75"/>
      <c r="M75"/>
      <c r="N75"/>
      <c r="O75"/>
      <c r="P75"/>
      <c r="R75"/>
    </row>
    <row r="76" spans="2:18" x14ac:dyDescent="0.25">
      <c r="B76" s="2">
        <v>67</v>
      </c>
      <c r="C76" s="94"/>
      <c r="E76"/>
      <c r="F76" s="20"/>
      <c r="G76"/>
      <c r="H76"/>
      <c r="I76"/>
      <c r="J76"/>
      <c r="K76"/>
      <c r="L76"/>
      <c r="M76"/>
      <c r="N76"/>
      <c r="O76"/>
      <c r="P76"/>
      <c r="R76"/>
    </row>
    <row r="77" spans="2:18" x14ac:dyDescent="0.25">
      <c r="B77" s="2">
        <v>68</v>
      </c>
      <c r="C77" s="94"/>
      <c r="E77"/>
      <c r="F77" s="20"/>
      <c r="G77"/>
      <c r="H77"/>
      <c r="I77"/>
      <c r="J77"/>
      <c r="K77"/>
      <c r="L77"/>
      <c r="M77"/>
      <c r="N77"/>
      <c r="O77"/>
      <c r="P77"/>
      <c r="R77"/>
    </row>
    <row r="78" spans="2:18" x14ac:dyDescent="0.25">
      <c r="B78" s="2">
        <v>69</v>
      </c>
      <c r="C78" s="94"/>
      <c r="E78"/>
      <c r="F78" s="20"/>
      <c r="G78"/>
      <c r="H78"/>
      <c r="I78"/>
      <c r="J78"/>
      <c r="K78"/>
      <c r="L78"/>
      <c r="M78"/>
      <c r="N78"/>
      <c r="O78"/>
      <c r="P78"/>
      <c r="R78"/>
    </row>
    <row r="79" spans="2:18" x14ac:dyDescent="0.25">
      <c r="B79" s="2">
        <v>70</v>
      </c>
      <c r="C79" s="94"/>
      <c r="E79"/>
      <c r="F79" s="20"/>
      <c r="G79"/>
      <c r="H79"/>
      <c r="I79"/>
      <c r="J79"/>
      <c r="K79"/>
      <c r="L79"/>
      <c r="M79"/>
      <c r="N79"/>
      <c r="O79"/>
      <c r="P79"/>
      <c r="R79"/>
    </row>
    <row r="80" spans="2:18" x14ac:dyDescent="0.25">
      <c r="B80" s="2">
        <v>71</v>
      </c>
      <c r="C80" s="94"/>
      <c r="E80"/>
      <c r="F80" s="20"/>
      <c r="G80"/>
      <c r="H80"/>
      <c r="I80"/>
      <c r="J80"/>
      <c r="K80"/>
      <c r="L80"/>
      <c r="M80"/>
      <c r="N80"/>
      <c r="O80"/>
      <c r="P80"/>
      <c r="R80"/>
    </row>
    <row r="81" spans="2:18" x14ac:dyDescent="0.25">
      <c r="B81" s="2">
        <v>72</v>
      </c>
      <c r="C81" s="94"/>
      <c r="E81"/>
      <c r="F81" s="20"/>
      <c r="G81"/>
      <c r="H81"/>
      <c r="I81"/>
      <c r="J81"/>
      <c r="K81"/>
      <c r="L81"/>
      <c r="M81"/>
      <c r="N81"/>
      <c r="O81"/>
      <c r="P81"/>
      <c r="R81"/>
    </row>
    <row r="82" spans="2:18" x14ac:dyDescent="0.25">
      <c r="B82" s="2">
        <v>73</v>
      </c>
      <c r="C82" s="94"/>
      <c r="E82"/>
      <c r="F82" s="20"/>
      <c r="G82"/>
      <c r="H82"/>
      <c r="I82"/>
      <c r="J82"/>
      <c r="K82"/>
      <c r="L82"/>
      <c r="M82"/>
      <c r="N82"/>
      <c r="O82"/>
      <c r="P82"/>
      <c r="R82"/>
    </row>
    <row r="83" spans="2:18" x14ac:dyDescent="0.25">
      <c r="B83" s="2">
        <v>74</v>
      </c>
      <c r="C83" s="94"/>
      <c r="E83"/>
      <c r="F83" s="20"/>
      <c r="G83"/>
      <c r="H83"/>
      <c r="I83"/>
      <c r="J83"/>
      <c r="K83"/>
      <c r="L83"/>
      <c r="M83"/>
      <c r="N83"/>
      <c r="O83"/>
      <c r="P83"/>
      <c r="R83"/>
    </row>
    <row r="84" spans="2:18" x14ac:dyDescent="0.25">
      <c r="B84" s="2">
        <v>75</v>
      </c>
      <c r="C84" s="94"/>
      <c r="E84"/>
      <c r="F84" s="20"/>
      <c r="G84"/>
      <c r="H84"/>
      <c r="I84"/>
      <c r="J84"/>
      <c r="K84"/>
      <c r="L84"/>
      <c r="M84"/>
      <c r="N84"/>
      <c r="O84"/>
      <c r="P84"/>
      <c r="R84"/>
    </row>
    <row r="85" spans="2:18" x14ac:dyDescent="0.25">
      <c r="B85" s="2">
        <v>76</v>
      </c>
      <c r="C85" s="94"/>
      <c r="E85"/>
      <c r="F85" s="20"/>
      <c r="G85"/>
      <c r="H85"/>
      <c r="I85"/>
      <c r="J85"/>
      <c r="K85"/>
      <c r="L85"/>
      <c r="M85"/>
      <c r="N85"/>
      <c r="O85"/>
      <c r="P85"/>
      <c r="R85"/>
    </row>
    <row r="86" spans="2:18" x14ac:dyDescent="0.25">
      <c r="B86" s="2">
        <v>77</v>
      </c>
      <c r="C86" s="94"/>
      <c r="E86"/>
      <c r="F86" s="20"/>
      <c r="G86"/>
      <c r="H86"/>
      <c r="I86"/>
      <c r="J86"/>
      <c r="K86"/>
      <c r="L86"/>
      <c r="M86"/>
      <c r="N86"/>
      <c r="O86"/>
      <c r="P86"/>
      <c r="R86"/>
    </row>
    <row r="87" spans="2:18" x14ac:dyDescent="0.25">
      <c r="B87" s="2">
        <v>78</v>
      </c>
      <c r="C87" s="94"/>
      <c r="E87"/>
      <c r="F87" s="20"/>
      <c r="G87"/>
      <c r="H87"/>
      <c r="I87"/>
      <c r="J87"/>
      <c r="K87"/>
      <c r="L87"/>
      <c r="M87"/>
      <c r="N87"/>
      <c r="O87"/>
      <c r="P87"/>
      <c r="R87"/>
    </row>
    <row r="88" spans="2:18" x14ac:dyDescent="0.25">
      <c r="B88" s="2">
        <v>79</v>
      </c>
      <c r="C88" s="94"/>
      <c r="E88"/>
      <c r="F88" s="20"/>
      <c r="G88"/>
      <c r="H88"/>
      <c r="I88"/>
      <c r="J88"/>
      <c r="K88"/>
      <c r="L88"/>
      <c r="M88"/>
      <c r="N88"/>
      <c r="O88"/>
      <c r="P88"/>
      <c r="R88"/>
    </row>
    <row r="89" spans="2:18" x14ac:dyDescent="0.25">
      <c r="B89" s="2">
        <v>80</v>
      </c>
      <c r="C89" s="94"/>
      <c r="E89"/>
      <c r="F89" s="20"/>
      <c r="G89"/>
      <c r="H89"/>
      <c r="I89"/>
      <c r="J89"/>
      <c r="K89"/>
      <c r="L89"/>
      <c r="M89"/>
      <c r="N89"/>
      <c r="O89"/>
      <c r="P89"/>
      <c r="R89"/>
    </row>
    <row r="90" spans="2:18" x14ac:dyDescent="0.25">
      <c r="B90" s="2">
        <v>81</v>
      </c>
      <c r="C90" s="94"/>
      <c r="E90"/>
      <c r="F90" s="20"/>
      <c r="G90"/>
      <c r="H90"/>
      <c r="I90"/>
      <c r="J90"/>
      <c r="K90"/>
      <c r="L90"/>
      <c r="M90"/>
      <c r="N90"/>
      <c r="O90"/>
      <c r="P90"/>
      <c r="R90"/>
    </row>
    <row r="91" spans="2:18" x14ac:dyDescent="0.25">
      <c r="B91" s="2">
        <v>82</v>
      </c>
      <c r="C91" s="94"/>
      <c r="E91"/>
      <c r="F91" s="20"/>
      <c r="G91"/>
      <c r="H91"/>
      <c r="I91"/>
      <c r="J91"/>
      <c r="K91"/>
      <c r="L91"/>
      <c r="M91"/>
      <c r="N91"/>
      <c r="O91"/>
      <c r="P91"/>
      <c r="R91"/>
    </row>
    <row r="92" spans="2:18" x14ac:dyDescent="0.25">
      <c r="B92" s="2">
        <v>83</v>
      </c>
      <c r="C92" s="94"/>
      <c r="E92"/>
      <c r="F92" s="20"/>
      <c r="G92"/>
      <c r="H92"/>
      <c r="I92"/>
      <c r="J92"/>
      <c r="K92"/>
      <c r="L92"/>
      <c r="M92"/>
      <c r="N92"/>
      <c r="O92"/>
      <c r="P92"/>
      <c r="R92"/>
    </row>
    <row r="93" spans="2:18" x14ac:dyDescent="0.25">
      <c r="B93" s="2">
        <v>84</v>
      </c>
      <c r="C93" s="94"/>
      <c r="E93"/>
      <c r="F93" s="20"/>
      <c r="G93"/>
      <c r="H93"/>
      <c r="I93"/>
      <c r="J93"/>
      <c r="K93"/>
      <c r="L93"/>
      <c r="M93"/>
      <c r="N93"/>
      <c r="O93"/>
      <c r="P93"/>
      <c r="R93"/>
    </row>
    <row r="94" spans="2:18" x14ac:dyDescent="0.25">
      <c r="B94" s="2">
        <v>85</v>
      </c>
      <c r="C94" s="94"/>
      <c r="E94"/>
      <c r="F94" s="20"/>
      <c r="G94"/>
      <c r="H94"/>
      <c r="I94"/>
      <c r="J94"/>
      <c r="K94"/>
      <c r="L94"/>
      <c r="M94"/>
      <c r="N94"/>
      <c r="O94"/>
      <c r="P94"/>
      <c r="R94"/>
    </row>
    <row r="95" spans="2:18" x14ac:dyDescent="0.25">
      <c r="B95" s="2">
        <v>86</v>
      </c>
      <c r="C95" s="94"/>
      <c r="E95"/>
      <c r="F95" s="20"/>
      <c r="G95"/>
      <c r="H95"/>
      <c r="I95"/>
      <c r="J95"/>
      <c r="K95"/>
      <c r="L95"/>
      <c r="M95"/>
      <c r="N95"/>
      <c r="O95"/>
      <c r="P95"/>
      <c r="R95"/>
    </row>
    <row r="96" spans="2:18" x14ac:dyDescent="0.25">
      <c r="B96" s="2">
        <v>87</v>
      </c>
      <c r="C96" s="94"/>
      <c r="E96"/>
      <c r="F96" s="20"/>
      <c r="G96"/>
      <c r="H96"/>
      <c r="I96"/>
      <c r="J96"/>
      <c r="K96"/>
      <c r="L96"/>
      <c r="M96"/>
      <c r="N96"/>
      <c r="O96"/>
      <c r="P96"/>
      <c r="R96"/>
    </row>
    <row r="97" spans="2:18" x14ac:dyDescent="0.25">
      <c r="B97" s="2">
        <v>88</v>
      </c>
      <c r="C97" s="94"/>
      <c r="E97"/>
      <c r="F97" s="20"/>
      <c r="G97"/>
      <c r="H97"/>
      <c r="I97"/>
      <c r="J97"/>
      <c r="K97"/>
      <c r="L97"/>
      <c r="M97"/>
      <c r="N97"/>
      <c r="O97"/>
      <c r="P97"/>
      <c r="R97"/>
    </row>
    <row r="98" spans="2:18" x14ac:dyDescent="0.25">
      <c r="B98" s="2">
        <v>89</v>
      </c>
      <c r="C98" s="94"/>
      <c r="E98"/>
      <c r="F98" s="20"/>
      <c r="G98"/>
      <c r="H98"/>
      <c r="I98"/>
      <c r="J98"/>
      <c r="K98"/>
      <c r="L98"/>
      <c r="M98"/>
      <c r="N98"/>
      <c r="O98"/>
      <c r="P98"/>
      <c r="R98"/>
    </row>
    <row r="99" spans="2:18" x14ac:dyDescent="0.25">
      <c r="B99" s="2">
        <v>90</v>
      </c>
      <c r="C99" s="94"/>
      <c r="E99"/>
      <c r="F99" s="20"/>
      <c r="G99"/>
      <c r="H99"/>
      <c r="I99"/>
      <c r="J99"/>
      <c r="K99"/>
      <c r="L99"/>
      <c r="M99"/>
      <c r="N99"/>
      <c r="O99"/>
      <c r="P99"/>
      <c r="R99"/>
    </row>
    <row r="100" spans="2:18" x14ac:dyDescent="0.25">
      <c r="B100" s="2">
        <v>91</v>
      </c>
      <c r="C100" s="94"/>
      <c r="E100"/>
      <c r="F100" s="20"/>
      <c r="G100"/>
      <c r="H100"/>
      <c r="I100"/>
      <c r="J100"/>
      <c r="K100"/>
      <c r="L100"/>
      <c r="M100"/>
      <c r="N100"/>
      <c r="O100"/>
      <c r="P100"/>
      <c r="R100"/>
    </row>
    <row r="101" spans="2:18" x14ac:dyDescent="0.25">
      <c r="B101" s="2">
        <v>92</v>
      </c>
      <c r="C101" s="94"/>
      <c r="E101"/>
      <c r="F101" s="20"/>
      <c r="G101"/>
      <c r="H101"/>
      <c r="I101"/>
      <c r="J101"/>
      <c r="K101"/>
      <c r="L101"/>
      <c r="M101"/>
      <c r="N101"/>
      <c r="O101"/>
      <c r="P101"/>
      <c r="R101"/>
    </row>
    <row r="102" spans="2:18" x14ac:dyDescent="0.25">
      <c r="B102" s="2">
        <v>93</v>
      </c>
      <c r="C102" s="94"/>
      <c r="E102"/>
      <c r="F102" s="20"/>
      <c r="G102"/>
      <c r="H102"/>
      <c r="I102"/>
      <c r="J102"/>
      <c r="K102"/>
      <c r="L102"/>
      <c r="M102"/>
      <c r="N102"/>
      <c r="O102"/>
      <c r="P102"/>
      <c r="R102"/>
    </row>
    <row r="103" spans="2:18" x14ac:dyDescent="0.25">
      <c r="B103" s="2">
        <v>94</v>
      </c>
      <c r="C103" s="94"/>
      <c r="E103"/>
      <c r="F103" s="20"/>
      <c r="G103"/>
      <c r="H103"/>
      <c r="I103"/>
      <c r="J103"/>
      <c r="K103"/>
      <c r="L103"/>
      <c r="M103"/>
      <c r="N103"/>
      <c r="O103"/>
      <c r="P103"/>
      <c r="R103"/>
    </row>
    <row r="104" spans="2:18" x14ac:dyDescent="0.25">
      <c r="B104" s="2">
        <v>95</v>
      </c>
      <c r="C104" s="94"/>
      <c r="E104"/>
      <c r="F104" s="20"/>
      <c r="G104"/>
      <c r="H104"/>
      <c r="I104"/>
      <c r="J104"/>
      <c r="K104"/>
      <c r="L104"/>
      <c r="M104"/>
      <c r="N104"/>
      <c r="O104"/>
      <c r="P104"/>
      <c r="R104"/>
    </row>
    <row r="105" spans="2:18" x14ac:dyDescent="0.25">
      <c r="B105" s="2">
        <v>96</v>
      </c>
      <c r="C105" s="94"/>
      <c r="E105"/>
      <c r="F105" s="20"/>
      <c r="G105"/>
      <c r="H105"/>
      <c r="I105"/>
      <c r="J105"/>
      <c r="K105"/>
      <c r="L105"/>
      <c r="M105"/>
      <c r="N105"/>
      <c r="O105"/>
      <c r="P105"/>
      <c r="R105"/>
    </row>
    <row r="106" spans="2:18" x14ac:dyDescent="0.25">
      <c r="B106" s="2">
        <v>97</v>
      </c>
      <c r="C106" s="94"/>
      <c r="E106"/>
      <c r="F106" s="20"/>
      <c r="G106"/>
      <c r="H106"/>
      <c r="I106"/>
      <c r="J106"/>
      <c r="K106"/>
      <c r="L106"/>
      <c r="M106"/>
      <c r="N106"/>
      <c r="O106"/>
      <c r="P106"/>
      <c r="R106"/>
    </row>
    <row r="107" spans="2:18" x14ac:dyDescent="0.25">
      <c r="B107" s="2">
        <v>98</v>
      </c>
      <c r="C107" s="94"/>
      <c r="F107" s="20"/>
      <c r="G107"/>
      <c r="H107"/>
      <c r="I107"/>
      <c r="J107"/>
      <c r="K107"/>
      <c r="L107"/>
      <c r="M107"/>
      <c r="N107"/>
      <c r="O107"/>
      <c r="P107"/>
      <c r="R107"/>
    </row>
    <row r="108" spans="2:18" x14ac:dyDescent="0.25">
      <c r="B108" s="2">
        <v>99</v>
      </c>
      <c r="C108" s="94"/>
      <c r="F108" s="20"/>
      <c r="G108"/>
      <c r="H108"/>
      <c r="I108"/>
      <c r="J108"/>
      <c r="K108"/>
      <c r="L108"/>
      <c r="M108"/>
      <c r="N108"/>
      <c r="O108"/>
      <c r="P108"/>
      <c r="R108"/>
    </row>
    <row r="109" spans="2:18" x14ac:dyDescent="0.25">
      <c r="B109" s="2">
        <v>100</v>
      </c>
      <c r="C109" s="94"/>
      <c r="F109" s="20"/>
      <c r="G109"/>
      <c r="H109"/>
      <c r="I109"/>
      <c r="J109"/>
      <c r="K109"/>
      <c r="L109"/>
      <c r="M109"/>
      <c r="N109"/>
      <c r="O109"/>
      <c r="P109"/>
      <c r="R109"/>
    </row>
  </sheetData>
  <sheetProtection password="C46B" sheet="1" objects="1" scenarios="1" selectLockedCells="1" sort="0"/>
  <mergeCells count="5">
    <mergeCell ref="B7:C7"/>
    <mergeCell ref="B5:C5"/>
    <mergeCell ref="B4:C4"/>
    <mergeCell ref="B2:D2"/>
    <mergeCell ref="B8:B9"/>
  </mergeCells>
  <pageMargins left="0.511811024" right="0.511811024" top="0.78740157499999996" bottom="0.78740157499999996" header="0.31496062000000002" footer="0.31496062000000002"/>
  <pageSetup paperSize="9" scale="77" fitToWidth="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246"/>
  <sheetViews>
    <sheetView showGridLines="0" zoomScaleNormal="100" workbookViewId="0">
      <selection activeCell="C6" sqref="C6"/>
    </sheetView>
  </sheetViews>
  <sheetFormatPr defaultColWidth="9.28515625" defaultRowHeight="15" x14ac:dyDescent="0.25"/>
  <cols>
    <col min="1" max="1" width="3.28515625" style="4" customWidth="1"/>
    <col min="2" max="2" width="4" style="4" bestFit="1" customWidth="1"/>
    <col min="3" max="3" width="29.28515625" style="3" bestFit="1" customWidth="1"/>
    <col min="4" max="4" width="46" style="3" customWidth="1"/>
    <col min="5" max="6" width="17.42578125" style="3" customWidth="1"/>
    <col min="7" max="7" width="16.7109375" style="3" customWidth="1"/>
    <col min="8" max="8" width="16.7109375" style="3" hidden="1" customWidth="1"/>
    <col min="9" max="9" width="19.28515625" style="3" customWidth="1"/>
    <col min="10" max="10" width="1.7109375" style="4" customWidth="1"/>
    <col min="11" max="11" width="25.42578125" style="4" customWidth="1"/>
    <col min="12" max="12" width="1" style="63" customWidth="1"/>
    <col min="13" max="13" width="29.7109375" style="4" customWidth="1"/>
    <col min="14" max="15" width="9.28515625" style="64" customWidth="1"/>
    <col min="16" max="17" width="9.28515625" style="4"/>
    <col min="18" max="18" width="9.28515625" style="64" customWidth="1"/>
    <col min="19" max="16384" width="9.28515625" style="4"/>
  </cols>
  <sheetData>
    <row r="1" spans="2:18" customFormat="1" x14ac:dyDescent="0.25">
      <c r="C1" s="1"/>
      <c r="D1" s="1"/>
      <c r="E1" s="1"/>
      <c r="F1" s="1"/>
      <c r="G1" s="1"/>
      <c r="H1" s="1"/>
      <c r="I1" s="1"/>
      <c r="K1" s="26"/>
      <c r="L1" s="27"/>
      <c r="N1" s="19"/>
      <c r="O1" s="19"/>
      <c r="R1" s="19"/>
    </row>
    <row r="2" spans="2:18" customFormat="1" x14ac:dyDescent="0.25">
      <c r="B2" s="122" t="s">
        <v>78</v>
      </c>
      <c r="C2" s="123"/>
      <c r="D2" s="123"/>
      <c r="E2" s="123"/>
      <c r="F2" s="123"/>
      <c r="G2" s="26"/>
      <c r="H2" s="28"/>
      <c r="I2" s="26"/>
      <c r="J2" s="19"/>
      <c r="K2" s="19"/>
      <c r="N2" s="19"/>
    </row>
    <row r="3" spans="2:18" customFormat="1" ht="30" customHeight="1" x14ac:dyDescent="0.25">
      <c r="B3" s="132" t="s">
        <v>7</v>
      </c>
      <c r="C3" s="133"/>
      <c r="D3" s="100" t="str">
        <f>IF(ISBLANK('Dados do solicitante'!C4),"",'Dados do solicitante'!C4)</f>
        <v/>
      </c>
      <c r="E3" s="70" t="s">
        <v>10</v>
      </c>
      <c r="F3" s="97" t="str">
        <f>IF(ISBLANK('Dados do solicitante'!H7),"",'Dados do solicitante'!H7)</f>
        <v/>
      </c>
      <c r="G3" s="26"/>
      <c r="H3" s="28"/>
      <c r="I3" s="26"/>
      <c r="J3" s="19"/>
      <c r="K3" s="19"/>
      <c r="N3" s="19"/>
    </row>
    <row r="4" spans="2:18" customFormat="1" ht="15" customHeight="1" x14ac:dyDescent="0.25">
      <c r="B4" s="122" t="s">
        <v>78</v>
      </c>
      <c r="C4" s="123"/>
      <c r="D4" s="123"/>
      <c r="E4" s="123"/>
      <c r="F4" s="123"/>
      <c r="H4" s="19"/>
    </row>
    <row r="5" spans="2:18" customFormat="1" ht="51" customHeight="1" x14ac:dyDescent="0.25">
      <c r="B5" s="99"/>
      <c r="C5" s="66" t="s">
        <v>3</v>
      </c>
      <c r="D5" s="66" t="s">
        <v>16</v>
      </c>
      <c r="E5" s="66" t="s">
        <v>15</v>
      </c>
      <c r="F5" s="68" t="s">
        <v>69</v>
      </c>
    </row>
    <row r="6" spans="2:18" customFormat="1" x14ac:dyDescent="0.25">
      <c r="B6" s="2">
        <v>1</v>
      </c>
      <c r="C6" s="69"/>
      <c r="D6" s="87"/>
      <c r="E6" s="95"/>
      <c r="F6" s="98" t="str">
        <f>IF(E6=0,"",IF(E6&lt;=5,1,IF(E6&lt;=500,E6/5,100+((E6)-500)/10)))</f>
        <v/>
      </c>
      <c r="H6" s="19"/>
    </row>
    <row r="7" spans="2:18" customFormat="1" x14ac:dyDescent="0.25">
      <c r="B7" s="2">
        <v>2</v>
      </c>
      <c r="C7" s="69"/>
      <c r="D7" s="87"/>
      <c r="E7" s="95"/>
      <c r="F7" s="98" t="str">
        <f>IF(E7=0,"",IF(E7&lt;=5,1,IF(E7&lt;=500,E7/5,100+((E7)-500)/10)))</f>
        <v/>
      </c>
      <c r="H7" s="19"/>
    </row>
    <row r="8" spans="2:18" customFormat="1" x14ac:dyDescent="0.25">
      <c r="B8" s="2">
        <v>3</v>
      </c>
      <c r="C8" s="69"/>
      <c r="D8" s="87"/>
      <c r="E8" s="95"/>
      <c r="F8" s="98" t="str">
        <f>IF(E8=0,"",IF(E8&lt;=5,1,IF(E8&lt;=500,E8/5,100+((E8)-500)/10)))</f>
        <v/>
      </c>
      <c r="H8" s="19"/>
    </row>
    <row r="9" spans="2:18" customFormat="1" x14ac:dyDescent="0.25">
      <c r="B9" s="2">
        <v>4</v>
      </c>
      <c r="C9" s="69"/>
      <c r="D9" s="87"/>
      <c r="E9" s="95"/>
      <c r="F9" s="98" t="str">
        <f>IF(E9=0,"",IF(E9&lt;=5,1,IF(E9&lt;=500,E9/5,100+((E9)-500)/10)))</f>
        <v/>
      </c>
      <c r="H9" s="19"/>
    </row>
    <row r="10" spans="2:18" customFormat="1" x14ac:dyDescent="0.25">
      <c r="B10" s="2">
        <v>5</v>
      </c>
      <c r="C10" s="69"/>
      <c r="D10" s="87"/>
      <c r="E10" s="95"/>
      <c r="F10" s="98" t="str">
        <f t="shared" ref="F10:F12" si="0">IF(E10=0,"",IF(E10&lt;=5,1,IF(E10&lt;=500,E10/5,100+((E10)-500)/10)))</f>
        <v/>
      </c>
      <c r="H10" s="19"/>
    </row>
    <row r="11" spans="2:18" customFormat="1" x14ac:dyDescent="0.25">
      <c r="B11" s="2">
        <v>6</v>
      </c>
      <c r="C11" s="69"/>
      <c r="D11" s="87"/>
      <c r="E11" s="95"/>
      <c r="F11" s="98" t="str">
        <f t="shared" si="0"/>
        <v/>
      </c>
      <c r="H11" s="19"/>
    </row>
    <row r="12" spans="2:18" customFormat="1" x14ac:dyDescent="0.25">
      <c r="B12" s="2">
        <v>7</v>
      </c>
      <c r="C12" s="69"/>
      <c r="D12" s="87"/>
      <c r="E12" s="95"/>
      <c r="F12" s="98" t="str">
        <f t="shared" si="0"/>
        <v/>
      </c>
      <c r="H12" s="19"/>
    </row>
    <row r="13" spans="2:18" customFormat="1" x14ac:dyDescent="0.25">
      <c r="B13" s="2">
        <v>8</v>
      </c>
      <c r="C13" s="88"/>
      <c r="D13" s="87"/>
      <c r="E13" s="95"/>
      <c r="F13" s="98" t="str">
        <f>IF(E13=0,"",IF(E13&lt;=5,1,IF(E13&lt;=500,E13/5,100+((E13)-500)/10)))</f>
        <v/>
      </c>
      <c r="H13" s="19"/>
    </row>
    <row r="14" spans="2:18" customFormat="1" x14ac:dyDescent="0.25">
      <c r="B14" s="2">
        <v>9</v>
      </c>
      <c r="C14" s="88"/>
      <c r="D14" s="87"/>
      <c r="E14" s="95"/>
      <c r="F14" s="98" t="str">
        <f t="shared" ref="F14:F77" si="1">IF(E14=0,"",IF(E14&lt;=5,1,IF(E14&lt;=500,E14/5,100+((E14)-500)/10)))</f>
        <v/>
      </c>
      <c r="H14" s="19"/>
    </row>
    <row r="15" spans="2:18" customFormat="1" x14ac:dyDescent="0.25">
      <c r="B15" s="2">
        <v>10</v>
      </c>
      <c r="C15" s="88"/>
      <c r="D15" s="87"/>
      <c r="E15" s="95"/>
      <c r="F15" s="98" t="str">
        <f t="shared" si="1"/>
        <v/>
      </c>
      <c r="H15" s="19"/>
    </row>
    <row r="16" spans="2:18" customFormat="1" x14ac:dyDescent="0.25">
      <c r="B16" s="2">
        <v>11</v>
      </c>
      <c r="C16" s="88"/>
      <c r="D16" s="87"/>
      <c r="E16" s="95"/>
      <c r="F16" s="98" t="str">
        <f t="shared" si="1"/>
        <v/>
      </c>
      <c r="H16" s="19"/>
    </row>
    <row r="17" spans="2:8" customFormat="1" x14ac:dyDescent="0.25">
      <c r="B17" s="2">
        <v>12</v>
      </c>
      <c r="C17" s="88"/>
      <c r="D17" s="87"/>
      <c r="E17" s="95"/>
      <c r="F17" s="98" t="str">
        <f t="shared" si="1"/>
        <v/>
      </c>
      <c r="H17" s="19"/>
    </row>
    <row r="18" spans="2:8" customFormat="1" x14ac:dyDescent="0.25">
      <c r="B18" s="2">
        <v>13</v>
      </c>
      <c r="C18" s="88"/>
      <c r="D18" s="87"/>
      <c r="E18" s="95"/>
      <c r="F18" s="98" t="str">
        <f t="shared" si="1"/>
        <v/>
      </c>
      <c r="H18" s="19"/>
    </row>
    <row r="19" spans="2:8" customFormat="1" x14ac:dyDescent="0.25">
      <c r="B19" s="2">
        <v>14</v>
      </c>
      <c r="C19" s="88"/>
      <c r="D19" s="87"/>
      <c r="E19" s="95"/>
      <c r="F19" s="98" t="str">
        <f t="shared" si="1"/>
        <v/>
      </c>
      <c r="H19" s="19"/>
    </row>
    <row r="20" spans="2:8" customFormat="1" x14ac:dyDescent="0.25">
      <c r="B20" s="2">
        <v>15</v>
      </c>
      <c r="C20" s="88"/>
      <c r="D20" s="87"/>
      <c r="E20" s="95"/>
      <c r="F20" s="98" t="str">
        <f t="shared" si="1"/>
        <v/>
      </c>
      <c r="H20" s="19"/>
    </row>
    <row r="21" spans="2:8" customFormat="1" x14ac:dyDescent="0.25">
      <c r="B21" s="2">
        <v>16</v>
      </c>
      <c r="C21" s="88"/>
      <c r="D21" s="87"/>
      <c r="E21" s="95"/>
      <c r="F21" s="98" t="str">
        <f t="shared" si="1"/>
        <v/>
      </c>
      <c r="H21" s="19"/>
    </row>
    <row r="22" spans="2:8" customFormat="1" x14ac:dyDescent="0.25">
      <c r="B22" s="2">
        <v>17</v>
      </c>
      <c r="C22" s="88"/>
      <c r="D22" s="87"/>
      <c r="E22" s="95"/>
      <c r="F22" s="98" t="str">
        <f t="shared" si="1"/>
        <v/>
      </c>
      <c r="H22" s="19"/>
    </row>
    <row r="23" spans="2:8" customFormat="1" x14ac:dyDescent="0.25">
      <c r="B23" s="2">
        <v>18</v>
      </c>
      <c r="C23" s="88"/>
      <c r="D23" s="87"/>
      <c r="E23" s="95"/>
      <c r="F23" s="98" t="str">
        <f t="shared" si="1"/>
        <v/>
      </c>
      <c r="H23" s="19"/>
    </row>
    <row r="24" spans="2:8" customFormat="1" x14ac:dyDescent="0.25">
      <c r="B24" s="2">
        <v>19</v>
      </c>
      <c r="C24" s="88"/>
      <c r="D24" s="87"/>
      <c r="E24" s="95"/>
      <c r="F24" s="98" t="str">
        <f t="shared" si="1"/>
        <v/>
      </c>
      <c r="H24" s="19"/>
    </row>
    <row r="25" spans="2:8" customFormat="1" x14ac:dyDescent="0.25">
      <c r="B25" s="2">
        <v>20</v>
      </c>
      <c r="C25" s="88"/>
      <c r="D25" s="87"/>
      <c r="E25" s="95"/>
      <c r="F25" s="98" t="str">
        <f t="shared" si="1"/>
        <v/>
      </c>
      <c r="H25" s="19"/>
    </row>
    <row r="26" spans="2:8" customFormat="1" x14ac:dyDescent="0.25">
      <c r="B26" s="2">
        <v>21</v>
      </c>
      <c r="C26" s="88"/>
      <c r="D26" s="87"/>
      <c r="E26" s="95"/>
      <c r="F26" s="98" t="str">
        <f t="shared" si="1"/>
        <v/>
      </c>
      <c r="H26" s="19"/>
    </row>
    <row r="27" spans="2:8" customFormat="1" x14ac:dyDescent="0.25">
      <c r="B27" s="2">
        <v>22</v>
      </c>
      <c r="C27" s="88"/>
      <c r="D27" s="87"/>
      <c r="E27" s="95"/>
      <c r="F27" s="98" t="str">
        <f t="shared" si="1"/>
        <v/>
      </c>
      <c r="H27" s="19"/>
    </row>
    <row r="28" spans="2:8" customFormat="1" x14ac:dyDescent="0.25">
      <c r="B28" s="2">
        <v>23</v>
      </c>
      <c r="C28" s="88"/>
      <c r="D28" s="87"/>
      <c r="E28" s="95"/>
      <c r="F28" s="98" t="str">
        <f t="shared" si="1"/>
        <v/>
      </c>
      <c r="H28" s="19"/>
    </row>
    <row r="29" spans="2:8" customFormat="1" x14ac:dyDescent="0.25">
      <c r="B29" s="2">
        <v>24</v>
      </c>
      <c r="C29" s="88"/>
      <c r="D29" s="87"/>
      <c r="E29" s="95"/>
      <c r="F29" s="98" t="str">
        <f t="shared" si="1"/>
        <v/>
      </c>
      <c r="H29" s="19"/>
    </row>
    <row r="30" spans="2:8" customFormat="1" x14ac:dyDescent="0.25">
      <c r="B30" s="2">
        <v>25</v>
      </c>
      <c r="C30" s="88"/>
      <c r="D30" s="87"/>
      <c r="E30" s="95"/>
      <c r="F30" s="98" t="str">
        <f t="shared" si="1"/>
        <v/>
      </c>
      <c r="H30" s="19"/>
    </row>
    <row r="31" spans="2:8" customFormat="1" x14ac:dyDescent="0.25">
      <c r="B31" s="2">
        <v>26</v>
      </c>
      <c r="C31" s="88"/>
      <c r="D31" s="87"/>
      <c r="E31" s="95"/>
      <c r="F31" s="98" t="str">
        <f t="shared" si="1"/>
        <v/>
      </c>
      <c r="H31" s="19"/>
    </row>
    <row r="32" spans="2:8" customFormat="1" x14ac:dyDescent="0.25">
      <c r="B32" s="2">
        <v>27</v>
      </c>
      <c r="C32" s="88"/>
      <c r="D32" s="87"/>
      <c r="E32" s="95"/>
      <c r="F32" s="98" t="str">
        <f t="shared" si="1"/>
        <v/>
      </c>
      <c r="H32" s="19"/>
    </row>
    <row r="33" spans="2:8" customFormat="1" x14ac:dyDescent="0.25">
      <c r="B33" s="2">
        <v>28</v>
      </c>
      <c r="C33" s="88"/>
      <c r="D33" s="87"/>
      <c r="E33" s="95"/>
      <c r="F33" s="98" t="str">
        <f t="shared" si="1"/>
        <v/>
      </c>
      <c r="H33" s="19"/>
    </row>
    <row r="34" spans="2:8" customFormat="1" x14ac:dyDescent="0.25">
      <c r="B34" s="2">
        <v>29</v>
      </c>
      <c r="C34" s="88"/>
      <c r="D34" s="87"/>
      <c r="E34" s="95"/>
      <c r="F34" s="98" t="str">
        <f t="shared" si="1"/>
        <v/>
      </c>
      <c r="H34" s="19"/>
    </row>
    <row r="35" spans="2:8" customFormat="1" x14ac:dyDescent="0.25">
      <c r="B35" s="2">
        <v>30</v>
      </c>
      <c r="C35" s="88"/>
      <c r="D35" s="87"/>
      <c r="E35" s="95"/>
      <c r="F35" s="98" t="str">
        <f t="shared" si="1"/>
        <v/>
      </c>
      <c r="H35" s="19"/>
    </row>
    <row r="36" spans="2:8" customFormat="1" x14ac:dyDescent="0.25">
      <c r="B36" s="2">
        <v>31</v>
      </c>
      <c r="C36" s="88"/>
      <c r="D36" s="87"/>
      <c r="E36" s="95"/>
      <c r="F36" s="98" t="str">
        <f t="shared" si="1"/>
        <v/>
      </c>
      <c r="H36" s="19"/>
    </row>
    <row r="37" spans="2:8" customFormat="1" x14ac:dyDescent="0.25">
      <c r="B37" s="2">
        <v>32</v>
      </c>
      <c r="C37" s="88"/>
      <c r="D37" s="87"/>
      <c r="E37" s="95"/>
      <c r="F37" s="98" t="str">
        <f t="shared" si="1"/>
        <v/>
      </c>
      <c r="H37" s="19"/>
    </row>
    <row r="38" spans="2:8" customFormat="1" x14ac:dyDescent="0.25">
      <c r="B38" s="2">
        <v>33</v>
      </c>
      <c r="C38" s="88"/>
      <c r="D38" s="87"/>
      <c r="E38" s="95"/>
      <c r="F38" s="98" t="str">
        <f t="shared" si="1"/>
        <v/>
      </c>
      <c r="H38" s="19"/>
    </row>
    <row r="39" spans="2:8" customFormat="1" x14ac:dyDescent="0.25">
      <c r="B39" s="2">
        <v>34</v>
      </c>
      <c r="C39" s="88"/>
      <c r="D39" s="87"/>
      <c r="E39" s="95"/>
      <c r="F39" s="98" t="str">
        <f t="shared" si="1"/>
        <v/>
      </c>
      <c r="H39" s="19"/>
    </row>
    <row r="40" spans="2:8" customFormat="1" x14ac:dyDescent="0.25">
      <c r="B40" s="2">
        <v>35</v>
      </c>
      <c r="C40" s="88"/>
      <c r="D40" s="87"/>
      <c r="E40" s="95"/>
      <c r="F40" s="98" t="str">
        <f t="shared" si="1"/>
        <v/>
      </c>
      <c r="H40" s="19"/>
    </row>
    <row r="41" spans="2:8" customFormat="1" x14ac:dyDescent="0.25">
      <c r="B41" s="2">
        <v>36</v>
      </c>
      <c r="C41" s="88"/>
      <c r="D41" s="87"/>
      <c r="E41" s="95"/>
      <c r="F41" s="98" t="str">
        <f t="shared" si="1"/>
        <v/>
      </c>
      <c r="H41" s="19"/>
    </row>
    <row r="42" spans="2:8" customFormat="1" x14ac:dyDescent="0.25">
      <c r="B42" s="2">
        <v>37</v>
      </c>
      <c r="C42" s="88"/>
      <c r="D42" s="87"/>
      <c r="E42" s="95"/>
      <c r="F42" s="98" t="str">
        <f t="shared" si="1"/>
        <v/>
      </c>
      <c r="H42" s="19"/>
    </row>
    <row r="43" spans="2:8" customFormat="1" x14ac:dyDescent="0.25">
      <c r="B43" s="2">
        <v>38</v>
      </c>
      <c r="C43" s="88"/>
      <c r="D43" s="87"/>
      <c r="E43" s="95"/>
      <c r="F43" s="98" t="str">
        <f t="shared" si="1"/>
        <v/>
      </c>
      <c r="H43" s="19"/>
    </row>
    <row r="44" spans="2:8" customFormat="1" x14ac:dyDescent="0.25">
      <c r="B44" s="2">
        <v>39</v>
      </c>
      <c r="C44" s="88"/>
      <c r="D44" s="87"/>
      <c r="E44" s="95"/>
      <c r="F44" s="98" t="str">
        <f t="shared" si="1"/>
        <v/>
      </c>
      <c r="H44" s="19"/>
    </row>
    <row r="45" spans="2:8" customFormat="1" x14ac:dyDescent="0.25">
      <c r="B45" s="2">
        <v>40</v>
      </c>
      <c r="C45" s="88"/>
      <c r="D45" s="87"/>
      <c r="E45" s="95"/>
      <c r="F45" s="98" t="str">
        <f t="shared" si="1"/>
        <v/>
      </c>
      <c r="H45" s="19"/>
    </row>
    <row r="46" spans="2:8" customFormat="1" x14ac:dyDescent="0.25">
      <c r="B46" s="2">
        <v>41</v>
      </c>
      <c r="C46" s="88"/>
      <c r="D46" s="87"/>
      <c r="E46" s="95"/>
      <c r="F46" s="98" t="str">
        <f t="shared" si="1"/>
        <v/>
      </c>
      <c r="H46" s="19"/>
    </row>
    <row r="47" spans="2:8" customFormat="1" x14ac:dyDescent="0.25">
      <c r="B47" s="2">
        <v>42</v>
      </c>
      <c r="C47" s="88"/>
      <c r="D47" s="87"/>
      <c r="E47" s="95"/>
      <c r="F47" s="98" t="str">
        <f t="shared" si="1"/>
        <v/>
      </c>
      <c r="H47" s="19"/>
    </row>
    <row r="48" spans="2:8" customFormat="1" x14ac:dyDescent="0.25">
      <c r="B48" s="2">
        <v>43</v>
      </c>
      <c r="C48" s="88"/>
      <c r="D48" s="87"/>
      <c r="E48" s="95"/>
      <c r="F48" s="98" t="str">
        <f t="shared" si="1"/>
        <v/>
      </c>
      <c r="H48" s="19"/>
    </row>
    <row r="49" spans="2:8" customFormat="1" x14ac:dyDescent="0.25">
      <c r="B49" s="2">
        <v>44</v>
      </c>
      <c r="C49" s="88"/>
      <c r="D49" s="87"/>
      <c r="E49" s="95"/>
      <c r="F49" s="98" t="str">
        <f t="shared" si="1"/>
        <v/>
      </c>
      <c r="H49" s="19"/>
    </row>
    <row r="50" spans="2:8" customFormat="1" x14ac:dyDescent="0.25">
      <c r="B50" s="2">
        <v>45</v>
      </c>
      <c r="C50" s="88"/>
      <c r="D50" s="87"/>
      <c r="E50" s="95"/>
      <c r="F50" s="98" t="str">
        <f t="shared" si="1"/>
        <v/>
      </c>
      <c r="H50" s="19"/>
    </row>
    <row r="51" spans="2:8" customFormat="1" x14ac:dyDescent="0.25">
      <c r="B51" s="2">
        <v>46</v>
      </c>
      <c r="C51" s="88"/>
      <c r="D51" s="87"/>
      <c r="E51" s="95"/>
      <c r="F51" s="98" t="str">
        <f t="shared" si="1"/>
        <v/>
      </c>
      <c r="H51" s="19"/>
    </row>
    <row r="52" spans="2:8" customFormat="1" x14ac:dyDescent="0.25">
      <c r="B52" s="2">
        <v>47</v>
      </c>
      <c r="C52" s="88"/>
      <c r="D52" s="87"/>
      <c r="E52" s="95"/>
      <c r="F52" s="98" t="str">
        <f t="shared" si="1"/>
        <v/>
      </c>
      <c r="H52" s="19"/>
    </row>
    <row r="53" spans="2:8" customFormat="1" x14ac:dyDescent="0.25">
      <c r="B53" s="2">
        <v>48</v>
      </c>
      <c r="C53" s="88"/>
      <c r="D53" s="87"/>
      <c r="E53" s="95"/>
      <c r="F53" s="98" t="str">
        <f t="shared" si="1"/>
        <v/>
      </c>
      <c r="H53" s="19"/>
    </row>
    <row r="54" spans="2:8" customFormat="1" x14ac:dyDescent="0.25">
      <c r="B54" s="2">
        <v>49</v>
      </c>
      <c r="C54" s="88"/>
      <c r="D54" s="87"/>
      <c r="E54" s="95"/>
      <c r="F54" s="98" t="str">
        <f t="shared" si="1"/>
        <v/>
      </c>
      <c r="H54" s="19"/>
    </row>
    <row r="55" spans="2:8" customFormat="1" x14ac:dyDescent="0.25">
      <c r="B55" s="2">
        <v>50</v>
      </c>
      <c r="C55" s="88"/>
      <c r="D55" s="87"/>
      <c r="E55" s="95"/>
      <c r="F55" s="98" t="str">
        <f t="shared" si="1"/>
        <v/>
      </c>
      <c r="H55" s="19"/>
    </row>
    <row r="56" spans="2:8" customFormat="1" x14ac:dyDescent="0.25">
      <c r="B56" s="2">
        <v>51</v>
      </c>
      <c r="C56" s="88"/>
      <c r="D56" s="87"/>
      <c r="E56" s="95"/>
      <c r="F56" s="98" t="str">
        <f t="shared" si="1"/>
        <v/>
      </c>
      <c r="H56" s="19"/>
    </row>
    <row r="57" spans="2:8" customFormat="1" x14ac:dyDescent="0.25">
      <c r="B57" s="2">
        <v>52</v>
      </c>
      <c r="C57" s="88"/>
      <c r="D57" s="87"/>
      <c r="E57" s="95"/>
      <c r="F57" s="98" t="str">
        <f t="shared" si="1"/>
        <v/>
      </c>
      <c r="H57" s="19"/>
    </row>
    <row r="58" spans="2:8" customFormat="1" x14ac:dyDescent="0.25">
      <c r="B58" s="2">
        <v>53</v>
      </c>
      <c r="C58" s="88"/>
      <c r="D58" s="87"/>
      <c r="E58" s="95"/>
      <c r="F58" s="98" t="str">
        <f t="shared" si="1"/>
        <v/>
      </c>
      <c r="H58" s="19"/>
    </row>
    <row r="59" spans="2:8" customFormat="1" x14ac:dyDescent="0.25">
      <c r="B59" s="2">
        <v>54</v>
      </c>
      <c r="C59" s="88"/>
      <c r="D59" s="87"/>
      <c r="E59" s="95"/>
      <c r="F59" s="98" t="str">
        <f t="shared" si="1"/>
        <v/>
      </c>
      <c r="H59" s="19"/>
    </row>
    <row r="60" spans="2:8" customFormat="1" x14ac:dyDescent="0.25">
      <c r="B60" s="2">
        <v>55</v>
      </c>
      <c r="C60" s="88"/>
      <c r="D60" s="87"/>
      <c r="E60" s="95"/>
      <c r="F60" s="98" t="str">
        <f t="shared" si="1"/>
        <v/>
      </c>
      <c r="H60" s="19"/>
    </row>
    <row r="61" spans="2:8" customFormat="1" x14ac:dyDescent="0.25">
      <c r="B61" s="2">
        <v>56</v>
      </c>
      <c r="C61" s="88"/>
      <c r="D61" s="87"/>
      <c r="E61" s="95"/>
      <c r="F61" s="98" t="str">
        <f t="shared" si="1"/>
        <v/>
      </c>
      <c r="H61" s="19"/>
    </row>
    <row r="62" spans="2:8" customFormat="1" x14ac:dyDescent="0.25">
      <c r="B62" s="2">
        <v>57</v>
      </c>
      <c r="C62" s="88"/>
      <c r="D62" s="87"/>
      <c r="E62" s="95"/>
      <c r="F62" s="98" t="str">
        <f t="shared" si="1"/>
        <v/>
      </c>
      <c r="H62" s="19"/>
    </row>
    <row r="63" spans="2:8" customFormat="1" x14ac:dyDescent="0.25">
      <c r="B63" s="2">
        <v>58</v>
      </c>
      <c r="C63" s="88"/>
      <c r="D63" s="87"/>
      <c r="E63" s="95"/>
      <c r="F63" s="98" t="str">
        <f t="shared" si="1"/>
        <v/>
      </c>
      <c r="H63" s="19"/>
    </row>
    <row r="64" spans="2:8" customFormat="1" x14ac:dyDescent="0.25">
      <c r="B64" s="2">
        <v>59</v>
      </c>
      <c r="C64" s="88"/>
      <c r="D64" s="87"/>
      <c r="E64" s="95"/>
      <c r="F64" s="98" t="str">
        <f t="shared" si="1"/>
        <v/>
      </c>
      <c r="H64" s="19"/>
    </row>
    <row r="65" spans="2:8" customFormat="1" x14ac:dyDescent="0.25">
      <c r="B65" s="2">
        <v>60</v>
      </c>
      <c r="C65" s="88"/>
      <c r="D65" s="87"/>
      <c r="E65" s="95"/>
      <c r="F65" s="98" t="str">
        <f t="shared" si="1"/>
        <v/>
      </c>
      <c r="H65" s="19"/>
    </row>
    <row r="66" spans="2:8" customFormat="1" x14ac:dyDescent="0.25">
      <c r="B66" s="2">
        <v>61</v>
      </c>
      <c r="C66" s="88"/>
      <c r="D66" s="87"/>
      <c r="E66" s="95"/>
      <c r="F66" s="98" t="str">
        <f t="shared" si="1"/>
        <v/>
      </c>
      <c r="H66" s="19"/>
    </row>
    <row r="67" spans="2:8" customFormat="1" x14ac:dyDescent="0.25">
      <c r="B67" s="2">
        <v>62</v>
      </c>
      <c r="C67" s="88"/>
      <c r="D67" s="87"/>
      <c r="E67" s="95"/>
      <c r="F67" s="98" t="str">
        <f t="shared" si="1"/>
        <v/>
      </c>
      <c r="H67" s="19"/>
    </row>
    <row r="68" spans="2:8" customFormat="1" x14ac:dyDescent="0.25">
      <c r="B68" s="2">
        <v>63</v>
      </c>
      <c r="C68" s="88"/>
      <c r="D68" s="87"/>
      <c r="E68" s="95"/>
      <c r="F68" s="98" t="str">
        <f t="shared" si="1"/>
        <v/>
      </c>
      <c r="H68" s="19"/>
    </row>
    <row r="69" spans="2:8" customFormat="1" x14ac:dyDescent="0.25">
      <c r="B69" s="2">
        <v>64</v>
      </c>
      <c r="C69" s="88"/>
      <c r="D69" s="87"/>
      <c r="E69" s="95"/>
      <c r="F69" s="98" t="str">
        <f t="shared" si="1"/>
        <v/>
      </c>
      <c r="H69" s="19"/>
    </row>
    <row r="70" spans="2:8" customFormat="1" x14ac:dyDescent="0.25">
      <c r="B70" s="2">
        <v>65</v>
      </c>
      <c r="C70" s="88"/>
      <c r="D70" s="87"/>
      <c r="E70" s="95"/>
      <c r="F70" s="98" t="str">
        <f t="shared" si="1"/>
        <v/>
      </c>
      <c r="H70" s="19"/>
    </row>
    <row r="71" spans="2:8" customFormat="1" x14ac:dyDescent="0.25">
      <c r="B71" s="2">
        <v>66</v>
      </c>
      <c r="C71" s="88"/>
      <c r="D71" s="87"/>
      <c r="E71" s="95"/>
      <c r="F71" s="98" t="str">
        <f t="shared" si="1"/>
        <v/>
      </c>
      <c r="H71" s="19"/>
    </row>
    <row r="72" spans="2:8" customFormat="1" x14ac:dyDescent="0.25">
      <c r="B72" s="2">
        <v>67</v>
      </c>
      <c r="C72" s="88"/>
      <c r="D72" s="87"/>
      <c r="E72" s="95"/>
      <c r="F72" s="98" t="str">
        <f t="shared" si="1"/>
        <v/>
      </c>
      <c r="H72" s="19"/>
    </row>
    <row r="73" spans="2:8" customFormat="1" x14ac:dyDescent="0.25">
      <c r="B73" s="2">
        <v>68</v>
      </c>
      <c r="C73" s="88"/>
      <c r="D73" s="87"/>
      <c r="E73" s="95"/>
      <c r="F73" s="98" t="str">
        <f t="shared" si="1"/>
        <v/>
      </c>
      <c r="H73" s="19"/>
    </row>
    <row r="74" spans="2:8" customFormat="1" x14ac:dyDescent="0.25">
      <c r="B74" s="2">
        <v>69</v>
      </c>
      <c r="C74" s="88"/>
      <c r="D74" s="87"/>
      <c r="E74" s="95"/>
      <c r="F74" s="98" t="str">
        <f t="shared" si="1"/>
        <v/>
      </c>
      <c r="H74" s="19"/>
    </row>
    <row r="75" spans="2:8" customFormat="1" x14ac:dyDescent="0.25">
      <c r="B75" s="2">
        <v>70</v>
      </c>
      <c r="C75" s="88"/>
      <c r="D75" s="87"/>
      <c r="E75" s="95"/>
      <c r="F75" s="98" t="str">
        <f t="shared" si="1"/>
        <v/>
      </c>
      <c r="H75" s="19"/>
    </row>
    <row r="76" spans="2:8" customFormat="1" x14ac:dyDescent="0.25">
      <c r="B76" s="2">
        <v>71</v>
      </c>
      <c r="C76" s="88"/>
      <c r="D76" s="87"/>
      <c r="E76" s="95"/>
      <c r="F76" s="98" t="str">
        <f t="shared" si="1"/>
        <v/>
      </c>
      <c r="H76" s="19"/>
    </row>
    <row r="77" spans="2:8" customFormat="1" x14ac:dyDescent="0.25">
      <c r="B77" s="2">
        <v>72</v>
      </c>
      <c r="C77" s="88"/>
      <c r="D77" s="87"/>
      <c r="E77" s="95"/>
      <c r="F77" s="98" t="str">
        <f t="shared" si="1"/>
        <v/>
      </c>
      <c r="H77" s="19"/>
    </row>
    <row r="78" spans="2:8" customFormat="1" x14ac:dyDescent="0.25">
      <c r="B78" s="2">
        <v>73</v>
      </c>
      <c r="C78" s="88"/>
      <c r="D78" s="87"/>
      <c r="E78" s="95"/>
      <c r="F78" s="98" t="str">
        <f t="shared" ref="F78:F105" si="2">IF(E78=0,"",IF(E78&lt;=5,1,IF(E78&lt;=500,E78/5,100+((E78)-500)/10)))</f>
        <v/>
      </c>
      <c r="H78" s="19"/>
    </row>
    <row r="79" spans="2:8" customFormat="1" x14ac:dyDescent="0.25">
      <c r="B79" s="2">
        <v>74</v>
      </c>
      <c r="C79" s="88"/>
      <c r="D79" s="87"/>
      <c r="E79" s="95"/>
      <c r="F79" s="98" t="str">
        <f t="shared" si="2"/>
        <v/>
      </c>
      <c r="H79" s="19"/>
    </row>
    <row r="80" spans="2:8" customFormat="1" x14ac:dyDescent="0.25">
      <c r="B80" s="2">
        <v>75</v>
      </c>
      <c r="C80" s="88"/>
      <c r="D80" s="87"/>
      <c r="E80" s="95"/>
      <c r="F80" s="98" t="str">
        <f t="shared" si="2"/>
        <v/>
      </c>
      <c r="H80" s="19"/>
    </row>
    <row r="81" spans="2:8" customFormat="1" x14ac:dyDescent="0.25">
      <c r="B81" s="2">
        <v>76</v>
      </c>
      <c r="C81" s="88"/>
      <c r="D81" s="87"/>
      <c r="E81" s="95"/>
      <c r="F81" s="98" t="str">
        <f t="shared" si="2"/>
        <v/>
      </c>
      <c r="H81" s="19"/>
    </row>
    <row r="82" spans="2:8" customFormat="1" x14ac:dyDescent="0.25">
      <c r="B82" s="2">
        <v>77</v>
      </c>
      <c r="C82" s="88"/>
      <c r="D82" s="87"/>
      <c r="E82" s="95"/>
      <c r="F82" s="98" t="str">
        <f t="shared" si="2"/>
        <v/>
      </c>
      <c r="H82" s="19"/>
    </row>
    <row r="83" spans="2:8" customFormat="1" x14ac:dyDescent="0.25">
      <c r="B83" s="2">
        <v>78</v>
      </c>
      <c r="C83" s="88"/>
      <c r="D83" s="87"/>
      <c r="E83" s="95"/>
      <c r="F83" s="98" t="str">
        <f t="shared" si="2"/>
        <v/>
      </c>
      <c r="H83" s="19"/>
    </row>
    <row r="84" spans="2:8" customFormat="1" x14ac:dyDescent="0.25">
      <c r="B84" s="2">
        <v>79</v>
      </c>
      <c r="C84" s="88"/>
      <c r="D84" s="87"/>
      <c r="E84" s="95"/>
      <c r="F84" s="98" t="str">
        <f t="shared" si="2"/>
        <v/>
      </c>
      <c r="H84" s="19"/>
    </row>
    <row r="85" spans="2:8" customFormat="1" x14ac:dyDescent="0.25">
      <c r="B85" s="2">
        <v>80</v>
      </c>
      <c r="C85" s="88"/>
      <c r="D85" s="87"/>
      <c r="E85" s="95"/>
      <c r="F85" s="98" t="str">
        <f t="shared" si="2"/>
        <v/>
      </c>
      <c r="H85" s="19"/>
    </row>
    <row r="86" spans="2:8" customFormat="1" x14ac:dyDescent="0.25">
      <c r="B86" s="2">
        <v>81</v>
      </c>
      <c r="C86" s="88"/>
      <c r="D86" s="87"/>
      <c r="E86" s="95"/>
      <c r="F86" s="98" t="str">
        <f t="shared" si="2"/>
        <v/>
      </c>
      <c r="H86" s="19"/>
    </row>
    <row r="87" spans="2:8" customFormat="1" x14ac:dyDescent="0.25">
      <c r="B87" s="2">
        <v>82</v>
      </c>
      <c r="C87" s="88"/>
      <c r="D87" s="87"/>
      <c r="E87" s="95"/>
      <c r="F87" s="98" t="str">
        <f t="shared" si="2"/>
        <v/>
      </c>
      <c r="H87" s="19"/>
    </row>
    <row r="88" spans="2:8" customFormat="1" x14ac:dyDescent="0.25">
      <c r="B88" s="2">
        <v>83</v>
      </c>
      <c r="C88" s="88"/>
      <c r="D88" s="87"/>
      <c r="E88" s="95"/>
      <c r="F88" s="98" t="str">
        <f t="shared" si="2"/>
        <v/>
      </c>
      <c r="H88" s="19"/>
    </row>
    <row r="89" spans="2:8" customFormat="1" x14ac:dyDescent="0.25">
      <c r="B89" s="2">
        <v>84</v>
      </c>
      <c r="C89" s="88"/>
      <c r="D89" s="87"/>
      <c r="E89" s="95"/>
      <c r="F89" s="98" t="str">
        <f t="shared" si="2"/>
        <v/>
      </c>
      <c r="H89" s="19"/>
    </row>
    <row r="90" spans="2:8" customFormat="1" x14ac:dyDescent="0.25">
      <c r="B90" s="2">
        <v>85</v>
      </c>
      <c r="C90" s="88"/>
      <c r="D90" s="87"/>
      <c r="E90" s="95"/>
      <c r="F90" s="98" t="str">
        <f t="shared" si="2"/>
        <v/>
      </c>
      <c r="H90" s="19"/>
    </row>
    <row r="91" spans="2:8" customFormat="1" x14ac:dyDescent="0.25">
      <c r="B91" s="2">
        <v>86</v>
      </c>
      <c r="C91" s="88"/>
      <c r="D91" s="87"/>
      <c r="E91" s="95"/>
      <c r="F91" s="98" t="str">
        <f t="shared" si="2"/>
        <v/>
      </c>
      <c r="H91" s="19"/>
    </row>
    <row r="92" spans="2:8" customFormat="1" x14ac:dyDescent="0.25">
      <c r="B92" s="2">
        <v>87</v>
      </c>
      <c r="C92" s="88"/>
      <c r="D92" s="87"/>
      <c r="E92" s="95"/>
      <c r="F92" s="98" t="str">
        <f t="shared" si="2"/>
        <v/>
      </c>
      <c r="H92" s="19"/>
    </row>
    <row r="93" spans="2:8" customFormat="1" x14ac:dyDescent="0.25">
      <c r="B93" s="2">
        <v>88</v>
      </c>
      <c r="C93" s="88"/>
      <c r="D93" s="87"/>
      <c r="E93" s="95"/>
      <c r="F93" s="98" t="str">
        <f t="shared" si="2"/>
        <v/>
      </c>
      <c r="H93" s="19"/>
    </row>
    <row r="94" spans="2:8" customFormat="1" x14ac:dyDescent="0.25">
      <c r="B94" s="2">
        <v>89</v>
      </c>
      <c r="C94" s="88"/>
      <c r="D94" s="87"/>
      <c r="E94" s="95"/>
      <c r="F94" s="98" t="str">
        <f t="shared" si="2"/>
        <v/>
      </c>
      <c r="H94" s="19"/>
    </row>
    <row r="95" spans="2:8" customFormat="1" x14ac:dyDescent="0.25">
      <c r="B95" s="2">
        <v>90</v>
      </c>
      <c r="C95" s="88"/>
      <c r="D95" s="87"/>
      <c r="E95" s="95"/>
      <c r="F95" s="98" t="str">
        <f t="shared" si="2"/>
        <v/>
      </c>
      <c r="H95" s="19"/>
    </row>
    <row r="96" spans="2:8" customFormat="1" x14ac:dyDescent="0.25">
      <c r="B96" s="2">
        <v>91</v>
      </c>
      <c r="C96" s="88"/>
      <c r="D96" s="87"/>
      <c r="E96" s="95"/>
      <c r="F96" s="98" t="str">
        <f t="shared" si="2"/>
        <v/>
      </c>
      <c r="H96" s="19"/>
    </row>
    <row r="97" spans="2:11" customFormat="1" x14ac:dyDescent="0.25">
      <c r="B97" s="2">
        <v>92</v>
      </c>
      <c r="C97" s="88"/>
      <c r="D97" s="87"/>
      <c r="E97" s="95"/>
      <c r="F97" s="98" t="str">
        <f t="shared" si="2"/>
        <v/>
      </c>
      <c r="H97" s="19"/>
    </row>
    <row r="98" spans="2:11" customFormat="1" x14ac:dyDescent="0.25">
      <c r="B98" s="2">
        <v>93</v>
      </c>
      <c r="C98" s="88"/>
      <c r="D98" s="87"/>
      <c r="E98" s="95"/>
      <c r="F98" s="98" t="str">
        <f t="shared" si="2"/>
        <v/>
      </c>
      <c r="H98" s="19"/>
    </row>
    <row r="99" spans="2:11" customFormat="1" x14ac:dyDescent="0.25">
      <c r="B99" s="2">
        <v>94</v>
      </c>
      <c r="C99" s="88"/>
      <c r="D99" s="87"/>
      <c r="E99" s="95"/>
      <c r="F99" s="98" t="str">
        <f t="shared" si="2"/>
        <v/>
      </c>
      <c r="H99" s="19"/>
    </row>
    <row r="100" spans="2:11" customFormat="1" x14ac:dyDescent="0.25">
      <c r="B100" s="2">
        <v>95</v>
      </c>
      <c r="C100" s="88"/>
      <c r="D100" s="87"/>
      <c r="E100" s="95"/>
      <c r="F100" s="98" t="str">
        <f t="shared" si="2"/>
        <v/>
      </c>
      <c r="H100" s="19"/>
    </row>
    <row r="101" spans="2:11" customFormat="1" x14ac:dyDescent="0.25">
      <c r="B101" s="2">
        <v>96</v>
      </c>
      <c r="C101" s="88"/>
      <c r="D101" s="87"/>
      <c r="E101" s="95"/>
      <c r="F101" s="98" t="str">
        <f t="shared" si="2"/>
        <v/>
      </c>
      <c r="H101" s="19"/>
    </row>
    <row r="102" spans="2:11" customFormat="1" x14ac:dyDescent="0.25">
      <c r="B102" s="2">
        <v>97</v>
      </c>
      <c r="C102" s="88"/>
      <c r="D102" s="87"/>
      <c r="E102" s="95"/>
      <c r="F102" s="98" t="str">
        <f t="shared" si="2"/>
        <v/>
      </c>
      <c r="H102" s="19"/>
    </row>
    <row r="103" spans="2:11" customFormat="1" x14ac:dyDescent="0.25">
      <c r="B103" s="2">
        <v>98</v>
      </c>
      <c r="C103" s="88"/>
      <c r="D103" s="87"/>
      <c r="E103" s="95"/>
      <c r="F103" s="98" t="str">
        <f t="shared" si="2"/>
        <v/>
      </c>
      <c r="H103" s="19"/>
    </row>
    <row r="104" spans="2:11" customFormat="1" x14ac:dyDescent="0.25">
      <c r="B104" s="2">
        <v>99</v>
      </c>
      <c r="C104" s="88"/>
      <c r="D104" s="87"/>
      <c r="E104" s="95"/>
      <c r="F104" s="98" t="str">
        <f t="shared" si="2"/>
        <v/>
      </c>
      <c r="H104" s="19"/>
    </row>
    <row r="105" spans="2:11" customFormat="1" x14ac:dyDescent="0.25">
      <c r="B105" s="2">
        <v>100</v>
      </c>
      <c r="C105" s="88"/>
      <c r="D105" s="87"/>
      <c r="E105" s="95"/>
      <c r="F105" s="98" t="str">
        <f t="shared" si="2"/>
        <v/>
      </c>
      <c r="H105" s="19"/>
    </row>
    <row r="106" spans="2:11" customFormat="1" x14ac:dyDescent="0.25">
      <c r="B106" s="134" t="s">
        <v>26</v>
      </c>
      <c r="C106" s="135"/>
      <c r="D106" s="135"/>
      <c r="E106" s="135"/>
      <c r="F106" s="91">
        <f>SUM(F6:F105)</f>
        <v>0</v>
      </c>
      <c r="H106" s="19"/>
    </row>
    <row r="107" spans="2:11" x14ac:dyDescent="0.25">
      <c r="K107" s="62"/>
    </row>
    <row r="108" spans="2:11" x14ac:dyDescent="0.25">
      <c r="K108" s="62"/>
    </row>
    <row r="109" spans="2:11" x14ac:dyDescent="0.25">
      <c r="K109" s="62"/>
    </row>
    <row r="110" spans="2:11" x14ac:dyDescent="0.25">
      <c r="K110" s="62"/>
    </row>
    <row r="111" spans="2:11" x14ac:dyDescent="0.25">
      <c r="K111" s="62"/>
    </row>
    <row r="112" spans="2:11" x14ac:dyDescent="0.25">
      <c r="K112" s="62"/>
    </row>
    <row r="113" spans="11:11" x14ac:dyDescent="0.25">
      <c r="K113" s="62"/>
    </row>
    <row r="114" spans="11:11" x14ac:dyDescent="0.25">
      <c r="K114" s="62"/>
    </row>
    <row r="115" spans="11:11" x14ac:dyDescent="0.25">
      <c r="K115" s="62"/>
    </row>
    <row r="116" spans="11:11" x14ac:dyDescent="0.25">
      <c r="K116" s="62"/>
    </row>
    <row r="117" spans="11:11" x14ac:dyDescent="0.25">
      <c r="K117" s="62"/>
    </row>
    <row r="118" spans="11:11" x14ac:dyDescent="0.25">
      <c r="K118" s="62"/>
    </row>
    <row r="119" spans="11:11" x14ac:dyDescent="0.25">
      <c r="K119" s="62"/>
    </row>
    <row r="120" spans="11:11" x14ac:dyDescent="0.25">
      <c r="K120" s="62"/>
    </row>
    <row r="121" spans="11:11" x14ac:dyDescent="0.25">
      <c r="K121" s="62"/>
    </row>
    <row r="122" spans="11:11" x14ac:dyDescent="0.25">
      <c r="K122" s="62"/>
    </row>
    <row r="123" spans="11:11" x14ac:dyDescent="0.25">
      <c r="K123" s="62"/>
    </row>
    <row r="124" spans="11:11" x14ac:dyDescent="0.25">
      <c r="K124" s="62"/>
    </row>
    <row r="125" spans="11:11" x14ac:dyDescent="0.25">
      <c r="K125" s="62"/>
    </row>
    <row r="126" spans="11:11" x14ac:dyDescent="0.25">
      <c r="K126" s="62"/>
    </row>
    <row r="127" spans="11:11" x14ac:dyDescent="0.25">
      <c r="K127" s="62"/>
    </row>
    <row r="128" spans="11:11" x14ac:dyDescent="0.25">
      <c r="K128" s="62"/>
    </row>
    <row r="129" spans="11:11" x14ac:dyDescent="0.25">
      <c r="K129" s="62"/>
    </row>
    <row r="130" spans="11:11" x14ac:dyDescent="0.25">
      <c r="K130" s="62"/>
    </row>
    <row r="131" spans="11:11" x14ac:dyDescent="0.25">
      <c r="K131" s="62"/>
    </row>
    <row r="132" spans="11:11" x14ac:dyDescent="0.25">
      <c r="K132" s="62"/>
    </row>
    <row r="133" spans="11:11" x14ac:dyDescent="0.25">
      <c r="K133" s="62"/>
    </row>
    <row r="134" spans="11:11" x14ac:dyDescent="0.25">
      <c r="K134" s="62"/>
    </row>
    <row r="135" spans="11:11" x14ac:dyDescent="0.25">
      <c r="K135" s="62"/>
    </row>
    <row r="136" spans="11:11" x14ac:dyDescent="0.25">
      <c r="K136" s="62"/>
    </row>
    <row r="137" spans="11:11" x14ac:dyDescent="0.25">
      <c r="K137" s="62"/>
    </row>
    <row r="138" spans="11:11" x14ac:dyDescent="0.25">
      <c r="K138" s="62"/>
    </row>
    <row r="139" spans="11:11" x14ac:dyDescent="0.25">
      <c r="K139" s="62"/>
    </row>
    <row r="140" spans="11:11" x14ac:dyDescent="0.25">
      <c r="K140" s="62"/>
    </row>
    <row r="141" spans="11:11" x14ac:dyDescent="0.25">
      <c r="K141" s="62"/>
    </row>
    <row r="142" spans="11:11" x14ac:dyDescent="0.25">
      <c r="K142" s="62"/>
    </row>
    <row r="143" spans="11:11" x14ac:dyDescent="0.25">
      <c r="K143" s="62"/>
    </row>
    <row r="144" spans="11:11" x14ac:dyDescent="0.25">
      <c r="K144" s="62"/>
    </row>
    <row r="145" spans="11:11" x14ac:dyDescent="0.25">
      <c r="K145" s="62"/>
    </row>
    <row r="146" spans="11:11" x14ac:dyDescent="0.25">
      <c r="K146" s="62"/>
    </row>
    <row r="147" spans="11:11" x14ac:dyDescent="0.25">
      <c r="K147" s="62"/>
    </row>
    <row r="148" spans="11:11" x14ac:dyDescent="0.25">
      <c r="K148" s="62"/>
    </row>
    <row r="149" spans="11:11" x14ac:dyDescent="0.25">
      <c r="K149" s="62"/>
    </row>
    <row r="150" spans="11:11" x14ac:dyDescent="0.25">
      <c r="K150" s="62"/>
    </row>
    <row r="151" spans="11:11" x14ac:dyDescent="0.25">
      <c r="K151" s="62"/>
    </row>
    <row r="152" spans="11:11" x14ac:dyDescent="0.25">
      <c r="K152" s="62"/>
    </row>
    <row r="153" spans="11:11" x14ac:dyDescent="0.25">
      <c r="K153" s="62"/>
    </row>
    <row r="154" spans="11:11" x14ac:dyDescent="0.25">
      <c r="K154" s="62"/>
    </row>
    <row r="155" spans="11:11" x14ac:dyDescent="0.25">
      <c r="K155" s="62"/>
    </row>
    <row r="156" spans="11:11" x14ac:dyDescent="0.25">
      <c r="K156" s="62"/>
    </row>
    <row r="157" spans="11:11" x14ac:dyDescent="0.25">
      <c r="K157" s="62"/>
    </row>
    <row r="158" spans="11:11" x14ac:dyDescent="0.25">
      <c r="K158" s="62"/>
    </row>
    <row r="159" spans="11:11" x14ac:dyDescent="0.25">
      <c r="K159" s="62"/>
    </row>
    <row r="160" spans="11:11" x14ac:dyDescent="0.25">
      <c r="K160" s="62"/>
    </row>
    <row r="161" spans="11:11" x14ac:dyDescent="0.25">
      <c r="K161" s="62"/>
    </row>
    <row r="162" spans="11:11" x14ac:dyDescent="0.25">
      <c r="K162" s="62"/>
    </row>
    <row r="163" spans="11:11" x14ac:dyDescent="0.25">
      <c r="K163" s="62"/>
    </row>
    <row r="164" spans="11:11" x14ac:dyDescent="0.25">
      <c r="K164" s="62"/>
    </row>
    <row r="165" spans="11:11" x14ac:dyDescent="0.25">
      <c r="K165" s="62"/>
    </row>
    <row r="166" spans="11:11" x14ac:dyDescent="0.25">
      <c r="K166" s="62"/>
    </row>
    <row r="167" spans="11:11" x14ac:dyDescent="0.25">
      <c r="K167" s="62"/>
    </row>
    <row r="168" spans="11:11" x14ac:dyDescent="0.25">
      <c r="K168" s="62"/>
    </row>
    <row r="169" spans="11:11" x14ac:dyDescent="0.25">
      <c r="K169" s="62"/>
    </row>
    <row r="170" spans="11:11" x14ac:dyDescent="0.25">
      <c r="K170" s="62"/>
    </row>
    <row r="171" spans="11:11" x14ac:dyDescent="0.25">
      <c r="K171" s="62"/>
    </row>
    <row r="172" spans="11:11" x14ac:dyDescent="0.25">
      <c r="K172" s="62"/>
    </row>
    <row r="173" spans="11:11" x14ac:dyDescent="0.25">
      <c r="K173" s="62"/>
    </row>
    <row r="174" spans="11:11" x14ac:dyDescent="0.25">
      <c r="K174" s="62"/>
    </row>
    <row r="175" spans="11:11" x14ac:dyDescent="0.25">
      <c r="K175" s="62"/>
    </row>
    <row r="176" spans="11:11" x14ac:dyDescent="0.25">
      <c r="K176" s="62"/>
    </row>
    <row r="177" spans="11:11" x14ac:dyDescent="0.25">
      <c r="K177" s="62"/>
    </row>
    <row r="178" spans="11:11" x14ac:dyDescent="0.25">
      <c r="K178" s="62"/>
    </row>
    <row r="179" spans="11:11" x14ac:dyDescent="0.25">
      <c r="K179" s="62"/>
    </row>
    <row r="180" spans="11:11" x14ac:dyDescent="0.25">
      <c r="K180" s="62"/>
    </row>
    <row r="181" spans="11:11" x14ac:dyDescent="0.25">
      <c r="K181" s="62"/>
    </row>
    <row r="182" spans="11:11" x14ac:dyDescent="0.25">
      <c r="K182" s="62"/>
    </row>
    <row r="183" spans="11:11" x14ac:dyDescent="0.25">
      <c r="K183" s="62"/>
    </row>
    <row r="184" spans="11:11" x14ac:dyDescent="0.25">
      <c r="K184" s="62"/>
    </row>
    <row r="185" spans="11:11" x14ac:dyDescent="0.25">
      <c r="K185" s="62"/>
    </row>
    <row r="186" spans="11:11" x14ac:dyDescent="0.25">
      <c r="K186" s="62"/>
    </row>
    <row r="187" spans="11:11" x14ac:dyDescent="0.25">
      <c r="K187" s="62"/>
    </row>
    <row r="188" spans="11:11" x14ac:dyDescent="0.25">
      <c r="K188" s="62"/>
    </row>
    <row r="189" spans="11:11" x14ac:dyDescent="0.25">
      <c r="K189" s="62"/>
    </row>
    <row r="190" spans="11:11" x14ac:dyDescent="0.25">
      <c r="K190" s="62"/>
    </row>
    <row r="191" spans="11:11" x14ac:dyDescent="0.25">
      <c r="K191" s="62"/>
    </row>
    <row r="192" spans="11:11" x14ac:dyDescent="0.25">
      <c r="K192" s="62"/>
    </row>
    <row r="193" spans="11:11" x14ac:dyDescent="0.25">
      <c r="K193" s="62"/>
    </row>
    <row r="194" spans="11:11" x14ac:dyDescent="0.25">
      <c r="K194" s="62"/>
    </row>
    <row r="195" spans="11:11" x14ac:dyDescent="0.25">
      <c r="K195" s="62"/>
    </row>
    <row r="196" spans="11:11" x14ac:dyDescent="0.25">
      <c r="K196" s="62"/>
    </row>
    <row r="197" spans="11:11" x14ac:dyDescent="0.25">
      <c r="K197" s="62"/>
    </row>
    <row r="198" spans="11:11" x14ac:dyDescent="0.25">
      <c r="K198" s="62"/>
    </row>
    <row r="199" spans="11:11" x14ac:dyDescent="0.25">
      <c r="K199" s="62"/>
    </row>
    <row r="200" spans="11:11" x14ac:dyDescent="0.25">
      <c r="K200" s="62"/>
    </row>
    <row r="201" spans="11:11" x14ac:dyDescent="0.25">
      <c r="K201" s="62"/>
    </row>
    <row r="202" spans="11:11" x14ac:dyDescent="0.25">
      <c r="K202" s="62"/>
    </row>
    <row r="203" spans="11:11" x14ac:dyDescent="0.25">
      <c r="K203" s="62"/>
    </row>
    <row r="204" spans="11:11" x14ac:dyDescent="0.25">
      <c r="K204" s="62"/>
    </row>
    <row r="205" spans="11:11" x14ac:dyDescent="0.25">
      <c r="K205" s="62"/>
    </row>
    <row r="206" spans="11:11" x14ac:dyDescent="0.25">
      <c r="K206" s="62"/>
    </row>
    <row r="207" spans="11:11" x14ac:dyDescent="0.25">
      <c r="K207" s="62"/>
    </row>
    <row r="208" spans="11:11" x14ac:dyDescent="0.25">
      <c r="K208" s="62"/>
    </row>
    <row r="209" spans="11:11" x14ac:dyDescent="0.25">
      <c r="K209" s="62"/>
    </row>
    <row r="210" spans="11:11" x14ac:dyDescent="0.25">
      <c r="K210" s="62"/>
    </row>
    <row r="211" spans="11:11" x14ac:dyDescent="0.25">
      <c r="K211" s="62"/>
    </row>
    <row r="212" spans="11:11" x14ac:dyDescent="0.25">
      <c r="K212" s="62"/>
    </row>
    <row r="213" spans="11:11" x14ac:dyDescent="0.25">
      <c r="K213" s="62"/>
    </row>
    <row r="214" spans="11:11" x14ac:dyDescent="0.25">
      <c r="K214" s="62"/>
    </row>
    <row r="215" spans="11:11" x14ac:dyDescent="0.25">
      <c r="K215" s="62"/>
    </row>
    <row r="216" spans="11:11" x14ac:dyDescent="0.25">
      <c r="K216" s="62"/>
    </row>
    <row r="217" spans="11:11" x14ac:dyDescent="0.25">
      <c r="K217" s="62"/>
    </row>
    <row r="218" spans="11:11" x14ac:dyDescent="0.25">
      <c r="K218" s="62"/>
    </row>
    <row r="219" spans="11:11" x14ac:dyDescent="0.25">
      <c r="K219" s="62"/>
    </row>
    <row r="220" spans="11:11" x14ac:dyDescent="0.25">
      <c r="K220" s="62"/>
    </row>
    <row r="221" spans="11:11" x14ac:dyDescent="0.25">
      <c r="K221" s="62"/>
    </row>
    <row r="222" spans="11:11" x14ac:dyDescent="0.25">
      <c r="K222" s="62"/>
    </row>
    <row r="223" spans="11:11" x14ac:dyDescent="0.25">
      <c r="K223" s="62"/>
    </row>
    <row r="224" spans="11:11" x14ac:dyDescent="0.25">
      <c r="K224" s="62"/>
    </row>
    <row r="225" spans="11:11" x14ac:dyDescent="0.25">
      <c r="K225" s="62"/>
    </row>
    <row r="226" spans="11:11" x14ac:dyDescent="0.25">
      <c r="K226" s="62"/>
    </row>
    <row r="227" spans="11:11" x14ac:dyDescent="0.25">
      <c r="K227" s="62"/>
    </row>
    <row r="228" spans="11:11" x14ac:dyDescent="0.25">
      <c r="K228" s="62"/>
    </row>
    <row r="229" spans="11:11" x14ac:dyDescent="0.25">
      <c r="K229" s="62"/>
    </row>
    <row r="230" spans="11:11" x14ac:dyDescent="0.25">
      <c r="K230" s="62"/>
    </row>
    <row r="231" spans="11:11" x14ac:dyDescent="0.25">
      <c r="K231" s="62"/>
    </row>
    <row r="232" spans="11:11" x14ac:dyDescent="0.25">
      <c r="K232" s="62"/>
    </row>
    <row r="233" spans="11:11" x14ac:dyDescent="0.25">
      <c r="K233" s="62"/>
    </row>
    <row r="234" spans="11:11" x14ac:dyDescent="0.25">
      <c r="K234" s="62"/>
    </row>
    <row r="235" spans="11:11" x14ac:dyDescent="0.25">
      <c r="K235" s="62"/>
    </row>
    <row r="236" spans="11:11" x14ac:dyDescent="0.25">
      <c r="K236" s="62"/>
    </row>
    <row r="237" spans="11:11" x14ac:dyDescent="0.25">
      <c r="K237" s="62"/>
    </row>
    <row r="238" spans="11:11" x14ac:dyDescent="0.25">
      <c r="K238" s="62"/>
    </row>
    <row r="239" spans="11:11" x14ac:dyDescent="0.25">
      <c r="K239" s="62"/>
    </row>
    <row r="240" spans="11:11" x14ac:dyDescent="0.25">
      <c r="K240" s="62"/>
    </row>
    <row r="241" spans="11:11" x14ac:dyDescent="0.25">
      <c r="K241" s="62"/>
    </row>
    <row r="242" spans="11:11" x14ac:dyDescent="0.25">
      <c r="K242" s="62"/>
    </row>
    <row r="243" spans="11:11" x14ac:dyDescent="0.25">
      <c r="K243" s="62"/>
    </row>
    <row r="244" spans="11:11" x14ac:dyDescent="0.25">
      <c r="K244" s="62"/>
    </row>
    <row r="245" spans="11:11" x14ac:dyDescent="0.25">
      <c r="K245" s="62"/>
    </row>
    <row r="246" spans="11:11" x14ac:dyDescent="0.25">
      <c r="K246" s="62"/>
    </row>
  </sheetData>
  <sheetProtection password="C46B" sheet="1" objects="1" scenarios="1" selectLockedCells="1"/>
  <mergeCells count="4">
    <mergeCell ref="B2:F2"/>
    <mergeCell ref="B3:C3"/>
    <mergeCell ref="B4:F4"/>
    <mergeCell ref="B106:E106"/>
  </mergeCells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R246"/>
  <sheetViews>
    <sheetView showGridLines="0" zoomScaleNormal="100" workbookViewId="0">
      <selection activeCell="C6" sqref="C6"/>
    </sheetView>
  </sheetViews>
  <sheetFormatPr defaultColWidth="9.28515625" defaultRowHeight="15" x14ac:dyDescent="0.25"/>
  <cols>
    <col min="1" max="1" width="3.28515625" style="4" customWidth="1"/>
    <col min="2" max="2" width="4" style="4" bestFit="1" customWidth="1"/>
    <col min="3" max="3" width="29.28515625" style="3" bestFit="1" customWidth="1"/>
    <col min="4" max="4" width="46" style="3" customWidth="1"/>
    <col min="5" max="6" width="17.42578125" style="3" customWidth="1"/>
    <col min="7" max="7" width="16.7109375" style="3" customWidth="1"/>
    <col min="8" max="8" width="16.7109375" style="3" hidden="1" customWidth="1"/>
    <col min="9" max="9" width="19.28515625" style="3" customWidth="1"/>
    <col min="10" max="10" width="1.7109375" style="4" customWidth="1"/>
    <col min="11" max="11" width="25.42578125" style="4" customWidth="1"/>
    <col min="12" max="12" width="1" style="63" customWidth="1"/>
    <col min="13" max="13" width="29.7109375" style="4" customWidth="1"/>
    <col min="14" max="15" width="9.28515625" style="64" customWidth="1"/>
    <col min="16" max="17" width="9.28515625" style="4"/>
    <col min="18" max="18" width="9.28515625" style="64" customWidth="1"/>
    <col min="19" max="16384" width="9.28515625" style="4"/>
  </cols>
  <sheetData>
    <row r="1" spans="2:18" customFormat="1" x14ac:dyDescent="0.25">
      <c r="C1" s="1"/>
      <c r="D1" s="1"/>
      <c r="E1" s="1"/>
      <c r="F1" s="1"/>
      <c r="G1" s="1"/>
      <c r="H1" s="1"/>
      <c r="I1" s="1"/>
      <c r="K1" s="26"/>
      <c r="L1" s="27"/>
      <c r="N1" s="19"/>
      <c r="O1" s="19"/>
      <c r="R1" s="19"/>
    </row>
    <row r="2" spans="2:18" customFormat="1" x14ac:dyDescent="0.25">
      <c r="B2" s="136" t="s">
        <v>49</v>
      </c>
      <c r="C2" s="129"/>
      <c r="D2" s="129"/>
      <c r="E2" s="129"/>
      <c r="F2" s="129"/>
      <c r="G2" s="26"/>
      <c r="H2" s="28"/>
      <c r="I2" s="26"/>
      <c r="J2" s="19"/>
      <c r="K2" s="19"/>
      <c r="N2" s="19"/>
    </row>
    <row r="3" spans="2:18" customFormat="1" ht="30" customHeight="1" x14ac:dyDescent="0.25">
      <c r="B3" s="132" t="s">
        <v>7</v>
      </c>
      <c r="C3" s="133"/>
      <c r="D3" s="100" t="str">
        <f>IF(ISBLANK('Dados do solicitante'!C4),"",'Dados do solicitante'!C4)</f>
        <v/>
      </c>
      <c r="E3" s="70" t="s">
        <v>10</v>
      </c>
      <c r="F3" s="97" t="str">
        <f>IF(ISBLANK('Dados do solicitante'!H7),"",'Dados do solicitante'!H7)</f>
        <v/>
      </c>
      <c r="G3" s="26"/>
      <c r="H3" s="28"/>
      <c r="I3" s="26"/>
      <c r="J3" s="19"/>
      <c r="K3" s="19"/>
      <c r="N3" s="19"/>
    </row>
    <row r="4" spans="2:18" customFormat="1" ht="15" customHeight="1" x14ac:dyDescent="0.25">
      <c r="B4" s="122" t="s">
        <v>4</v>
      </c>
      <c r="C4" s="123"/>
      <c r="D4" s="123"/>
      <c r="E4" s="123"/>
      <c r="F4" s="123"/>
      <c r="H4" s="19"/>
    </row>
    <row r="5" spans="2:18" customFormat="1" ht="51" customHeight="1" x14ac:dyDescent="0.25">
      <c r="B5" s="67"/>
      <c r="C5" s="66" t="s">
        <v>3</v>
      </c>
      <c r="D5" s="66" t="s">
        <v>16</v>
      </c>
      <c r="E5" s="66" t="s">
        <v>15</v>
      </c>
      <c r="F5" s="68" t="s">
        <v>69</v>
      </c>
    </row>
    <row r="6" spans="2:18" customFormat="1" x14ac:dyDescent="0.25">
      <c r="B6" s="2">
        <v>1</v>
      </c>
      <c r="C6" s="69"/>
      <c r="D6" s="87"/>
      <c r="E6" s="95"/>
      <c r="F6" s="98" t="str">
        <f>IF(E6=0,"",IF(E6&lt;=5,1,IF(E6&lt;=500,E6/5,100+((E6)-500)/10)))</f>
        <v/>
      </c>
      <c r="H6" s="19"/>
    </row>
    <row r="7" spans="2:18" customFormat="1" x14ac:dyDescent="0.25">
      <c r="B7" s="2">
        <v>2</v>
      </c>
      <c r="C7" s="69"/>
      <c r="D7" s="87"/>
      <c r="E7" s="95"/>
      <c r="F7" s="98" t="str">
        <f>IF(E7=0,"",IF(E7&lt;=5,1,IF(E7&lt;=500,E7/5,100+((E7)-500)/10)))</f>
        <v/>
      </c>
      <c r="H7" s="19"/>
    </row>
    <row r="8" spans="2:18" customFormat="1" x14ac:dyDescent="0.25">
      <c r="B8" s="2">
        <v>3</v>
      </c>
      <c r="C8" s="69"/>
      <c r="D8" s="87"/>
      <c r="E8" s="95"/>
      <c r="F8" s="98" t="str">
        <f>IF(E8=0,"",IF(E8&lt;=5,1,IF(E8&lt;=500,E8/5,100+((E8)-500)/10)))</f>
        <v/>
      </c>
      <c r="H8" s="19"/>
    </row>
    <row r="9" spans="2:18" customFormat="1" x14ac:dyDescent="0.25">
      <c r="B9" s="2">
        <v>4</v>
      </c>
      <c r="C9" s="69"/>
      <c r="D9" s="87"/>
      <c r="E9" s="95"/>
      <c r="F9" s="98" t="str">
        <f>IF(E9=0,"",IF(E9&lt;=5,1,IF(E9&lt;=500,E9/5,100+((E9)-500)/10)))</f>
        <v/>
      </c>
      <c r="H9" s="19"/>
    </row>
    <row r="10" spans="2:18" customFormat="1" x14ac:dyDescent="0.25">
      <c r="B10" s="2">
        <v>5</v>
      </c>
      <c r="C10" s="69"/>
      <c r="D10" s="87"/>
      <c r="E10" s="95"/>
      <c r="F10" s="98" t="str">
        <f t="shared" ref="F10:F12" si="0">IF(E10=0,"",IF(E10&lt;=5,1,IF(E10&lt;=500,E10/5,100+((E10)-500)/10)))</f>
        <v/>
      </c>
      <c r="H10" s="19"/>
    </row>
    <row r="11" spans="2:18" customFormat="1" x14ac:dyDescent="0.25">
      <c r="B11" s="2">
        <v>6</v>
      </c>
      <c r="C11" s="69"/>
      <c r="D11" s="87"/>
      <c r="E11" s="95"/>
      <c r="F11" s="98" t="str">
        <f t="shared" si="0"/>
        <v/>
      </c>
      <c r="H11" s="19"/>
    </row>
    <row r="12" spans="2:18" customFormat="1" x14ac:dyDescent="0.25">
      <c r="B12" s="2">
        <v>7</v>
      </c>
      <c r="C12" s="69"/>
      <c r="D12" s="87"/>
      <c r="E12" s="95"/>
      <c r="F12" s="98" t="str">
        <f t="shared" si="0"/>
        <v/>
      </c>
      <c r="H12" s="19"/>
    </row>
    <row r="13" spans="2:18" customFormat="1" x14ac:dyDescent="0.25">
      <c r="B13" s="2">
        <v>8</v>
      </c>
      <c r="C13" s="88"/>
      <c r="D13" s="87"/>
      <c r="E13" s="95"/>
      <c r="F13" s="98" t="str">
        <f>IF(E13=0,"",IF(E13&lt;=5,1,IF(E13&lt;=500,E13/5,100+((E13)-500)/10)))</f>
        <v/>
      </c>
      <c r="H13" s="19"/>
    </row>
    <row r="14" spans="2:18" customFormat="1" x14ac:dyDescent="0.25">
      <c r="B14" s="2">
        <v>9</v>
      </c>
      <c r="C14" s="88"/>
      <c r="D14" s="87"/>
      <c r="E14" s="95"/>
      <c r="F14" s="98" t="str">
        <f t="shared" ref="F14:F77" si="1">IF(E14=0,"",IF(E14&lt;=5,1,IF(E14&lt;=500,E14/5,100+((E14)-500)/10)))</f>
        <v/>
      </c>
      <c r="H14" s="19"/>
    </row>
    <row r="15" spans="2:18" customFormat="1" x14ac:dyDescent="0.25">
      <c r="B15" s="2">
        <v>10</v>
      </c>
      <c r="C15" s="88"/>
      <c r="D15" s="87"/>
      <c r="E15" s="95"/>
      <c r="F15" s="98" t="str">
        <f t="shared" si="1"/>
        <v/>
      </c>
      <c r="H15" s="19"/>
    </row>
    <row r="16" spans="2:18" customFormat="1" x14ac:dyDescent="0.25">
      <c r="B16" s="2">
        <v>11</v>
      </c>
      <c r="C16" s="88"/>
      <c r="D16" s="87"/>
      <c r="E16" s="95"/>
      <c r="F16" s="98" t="str">
        <f t="shared" si="1"/>
        <v/>
      </c>
      <c r="H16" s="19"/>
    </row>
    <row r="17" spans="2:8" customFormat="1" x14ac:dyDescent="0.25">
      <c r="B17" s="2">
        <v>12</v>
      </c>
      <c r="C17" s="88"/>
      <c r="D17" s="87"/>
      <c r="E17" s="95"/>
      <c r="F17" s="98" t="str">
        <f t="shared" si="1"/>
        <v/>
      </c>
      <c r="H17" s="19"/>
    </row>
    <row r="18" spans="2:8" customFormat="1" x14ac:dyDescent="0.25">
      <c r="B18" s="2">
        <v>13</v>
      </c>
      <c r="C18" s="88"/>
      <c r="D18" s="87"/>
      <c r="E18" s="95"/>
      <c r="F18" s="98" t="str">
        <f t="shared" si="1"/>
        <v/>
      </c>
      <c r="H18" s="19"/>
    </row>
    <row r="19" spans="2:8" customFormat="1" x14ac:dyDescent="0.25">
      <c r="B19" s="2">
        <v>14</v>
      </c>
      <c r="C19" s="88"/>
      <c r="D19" s="87"/>
      <c r="E19" s="95"/>
      <c r="F19" s="98" t="str">
        <f t="shared" si="1"/>
        <v/>
      </c>
      <c r="H19" s="19"/>
    </row>
    <row r="20" spans="2:8" customFormat="1" x14ac:dyDescent="0.25">
      <c r="B20" s="2">
        <v>15</v>
      </c>
      <c r="C20" s="88"/>
      <c r="D20" s="87"/>
      <c r="E20" s="95"/>
      <c r="F20" s="98" t="str">
        <f t="shared" si="1"/>
        <v/>
      </c>
      <c r="H20" s="19"/>
    </row>
    <row r="21" spans="2:8" customFormat="1" x14ac:dyDescent="0.25">
      <c r="B21" s="2">
        <v>16</v>
      </c>
      <c r="C21" s="88"/>
      <c r="D21" s="87"/>
      <c r="E21" s="95"/>
      <c r="F21" s="98" t="str">
        <f t="shared" si="1"/>
        <v/>
      </c>
      <c r="H21" s="19"/>
    </row>
    <row r="22" spans="2:8" customFormat="1" x14ac:dyDescent="0.25">
      <c r="B22" s="2">
        <v>17</v>
      </c>
      <c r="C22" s="88"/>
      <c r="D22" s="87"/>
      <c r="E22" s="95"/>
      <c r="F22" s="98" t="str">
        <f t="shared" si="1"/>
        <v/>
      </c>
      <c r="H22" s="19"/>
    </row>
    <row r="23" spans="2:8" customFormat="1" x14ac:dyDescent="0.25">
      <c r="B23" s="2">
        <v>18</v>
      </c>
      <c r="C23" s="88"/>
      <c r="D23" s="87"/>
      <c r="E23" s="95"/>
      <c r="F23" s="98" t="str">
        <f t="shared" si="1"/>
        <v/>
      </c>
      <c r="H23" s="19"/>
    </row>
    <row r="24" spans="2:8" customFormat="1" x14ac:dyDescent="0.25">
      <c r="B24" s="2">
        <v>19</v>
      </c>
      <c r="C24" s="88"/>
      <c r="D24" s="87"/>
      <c r="E24" s="95"/>
      <c r="F24" s="98" t="str">
        <f t="shared" si="1"/>
        <v/>
      </c>
      <c r="H24" s="19"/>
    </row>
    <row r="25" spans="2:8" customFormat="1" x14ac:dyDescent="0.25">
      <c r="B25" s="2">
        <v>20</v>
      </c>
      <c r="C25" s="88"/>
      <c r="D25" s="87"/>
      <c r="E25" s="95"/>
      <c r="F25" s="98" t="str">
        <f t="shared" si="1"/>
        <v/>
      </c>
      <c r="H25" s="19"/>
    </row>
    <row r="26" spans="2:8" customFormat="1" x14ac:dyDescent="0.25">
      <c r="B26" s="2">
        <v>21</v>
      </c>
      <c r="C26" s="88"/>
      <c r="D26" s="87"/>
      <c r="E26" s="95"/>
      <c r="F26" s="98" t="str">
        <f t="shared" si="1"/>
        <v/>
      </c>
      <c r="H26" s="19"/>
    </row>
    <row r="27" spans="2:8" customFormat="1" x14ac:dyDescent="0.25">
      <c r="B27" s="2">
        <v>22</v>
      </c>
      <c r="C27" s="88"/>
      <c r="D27" s="87"/>
      <c r="E27" s="95"/>
      <c r="F27" s="98" t="str">
        <f t="shared" si="1"/>
        <v/>
      </c>
      <c r="H27" s="19"/>
    </row>
    <row r="28" spans="2:8" customFormat="1" x14ac:dyDescent="0.25">
      <c r="B28" s="2">
        <v>23</v>
      </c>
      <c r="C28" s="88"/>
      <c r="D28" s="87"/>
      <c r="E28" s="95"/>
      <c r="F28" s="98" t="str">
        <f t="shared" si="1"/>
        <v/>
      </c>
      <c r="H28" s="19"/>
    </row>
    <row r="29" spans="2:8" customFormat="1" x14ac:dyDescent="0.25">
      <c r="B29" s="2">
        <v>24</v>
      </c>
      <c r="C29" s="88"/>
      <c r="D29" s="87"/>
      <c r="E29" s="95"/>
      <c r="F29" s="98" t="str">
        <f t="shared" si="1"/>
        <v/>
      </c>
      <c r="H29" s="19"/>
    </row>
    <row r="30" spans="2:8" customFormat="1" x14ac:dyDescent="0.25">
      <c r="B30" s="2">
        <v>25</v>
      </c>
      <c r="C30" s="88"/>
      <c r="D30" s="87"/>
      <c r="E30" s="95"/>
      <c r="F30" s="98" t="str">
        <f t="shared" si="1"/>
        <v/>
      </c>
      <c r="H30" s="19"/>
    </row>
    <row r="31" spans="2:8" customFormat="1" x14ac:dyDescent="0.25">
      <c r="B31" s="2">
        <v>26</v>
      </c>
      <c r="C31" s="88"/>
      <c r="D31" s="87"/>
      <c r="E31" s="95"/>
      <c r="F31" s="98" t="str">
        <f t="shared" si="1"/>
        <v/>
      </c>
      <c r="H31" s="19"/>
    </row>
    <row r="32" spans="2:8" customFormat="1" x14ac:dyDescent="0.25">
      <c r="B32" s="2">
        <v>27</v>
      </c>
      <c r="C32" s="88"/>
      <c r="D32" s="87"/>
      <c r="E32" s="95"/>
      <c r="F32" s="98" t="str">
        <f t="shared" si="1"/>
        <v/>
      </c>
      <c r="H32" s="19"/>
    </row>
    <row r="33" spans="2:8" customFormat="1" x14ac:dyDescent="0.25">
      <c r="B33" s="2">
        <v>28</v>
      </c>
      <c r="C33" s="88"/>
      <c r="D33" s="87"/>
      <c r="E33" s="95"/>
      <c r="F33" s="98" t="str">
        <f t="shared" si="1"/>
        <v/>
      </c>
      <c r="H33" s="19"/>
    </row>
    <row r="34" spans="2:8" customFormat="1" x14ac:dyDescent="0.25">
      <c r="B34" s="2">
        <v>29</v>
      </c>
      <c r="C34" s="88"/>
      <c r="D34" s="87"/>
      <c r="E34" s="95"/>
      <c r="F34" s="98" t="str">
        <f t="shared" si="1"/>
        <v/>
      </c>
      <c r="H34" s="19"/>
    </row>
    <row r="35" spans="2:8" customFormat="1" x14ac:dyDescent="0.25">
      <c r="B35" s="2">
        <v>30</v>
      </c>
      <c r="C35" s="88"/>
      <c r="D35" s="87"/>
      <c r="E35" s="95"/>
      <c r="F35" s="98" t="str">
        <f t="shared" si="1"/>
        <v/>
      </c>
      <c r="H35" s="19"/>
    </row>
    <row r="36" spans="2:8" customFormat="1" x14ac:dyDescent="0.25">
      <c r="B36" s="2">
        <v>31</v>
      </c>
      <c r="C36" s="88"/>
      <c r="D36" s="87"/>
      <c r="E36" s="95"/>
      <c r="F36" s="98" t="str">
        <f t="shared" si="1"/>
        <v/>
      </c>
      <c r="H36" s="19"/>
    </row>
    <row r="37" spans="2:8" customFormat="1" x14ac:dyDescent="0.25">
      <c r="B37" s="2">
        <v>32</v>
      </c>
      <c r="C37" s="88"/>
      <c r="D37" s="87"/>
      <c r="E37" s="95"/>
      <c r="F37" s="98" t="str">
        <f t="shared" si="1"/>
        <v/>
      </c>
      <c r="H37" s="19"/>
    </row>
    <row r="38" spans="2:8" customFormat="1" x14ac:dyDescent="0.25">
      <c r="B38" s="2">
        <v>33</v>
      </c>
      <c r="C38" s="88"/>
      <c r="D38" s="87"/>
      <c r="E38" s="95"/>
      <c r="F38" s="98" t="str">
        <f t="shared" si="1"/>
        <v/>
      </c>
      <c r="H38" s="19"/>
    </row>
    <row r="39" spans="2:8" customFormat="1" x14ac:dyDescent="0.25">
      <c r="B39" s="2">
        <v>34</v>
      </c>
      <c r="C39" s="88"/>
      <c r="D39" s="87"/>
      <c r="E39" s="95"/>
      <c r="F39" s="98" t="str">
        <f t="shared" si="1"/>
        <v/>
      </c>
      <c r="H39" s="19"/>
    </row>
    <row r="40" spans="2:8" customFormat="1" x14ac:dyDescent="0.25">
      <c r="B40" s="2">
        <v>35</v>
      </c>
      <c r="C40" s="88"/>
      <c r="D40" s="87"/>
      <c r="E40" s="95"/>
      <c r="F40" s="98" t="str">
        <f t="shared" si="1"/>
        <v/>
      </c>
      <c r="H40" s="19"/>
    </row>
    <row r="41" spans="2:8" customFormat="1" x14ac:dyDescent="0.25">
      <c r="B41" s="2">
        <v>36</v>
      </c>
      <c r="C41" s="88"/>
      <c r="D41" s="87"/>
      <c r="E41" s="95"/>
      <c r="F41" s="98" t="str">
        <f t="shared" si="1"/>
        <v/>
      </c>
      <c r="H41" s="19"/>
    </row>
    <row r="42" spans="2:8" customFormat="1" x14ac:dyDescent="0.25">
      <c r="B42" s="2">
        <v>37</v>
      </c>
      <c r="C42" s="88"/>
      <c r="D42" s="87"/>
      <c r="E42" s="95"/>
      <c r="F42" s="98" t="str">
        <f t="shared" si="1"/>
        <v/>
      </c>
      <c r="H42" s="19"/>
    </row>
    <row r="43" spans="2:8" customFormat="1" x14ac:dyDescent="0.25">
      <c r="B43" s="2">
        <v>38</v>
      </c>
      <c r="C43" s="88"/>
      <c r="D43" s="87"/>
      <c r="E43" s="95"/>
      <c r="F43" s="98" t="str">
        <f t="shared" si="1"/>
        <v/>
      </c>
      <c r="H43" s="19"/>
    </row>
    <row r="44" spans="2:8" customFormat="1" x14ac:dyDescent="0.25">
      <c r="B44" s="2">
        <v>39</v>
      </c>
      <c r="C44" s="88"/>
      <c r="D44" s="87"/>
      <c r="E44" s="95"/>
      <c r="F44" s="98" t="str">
        <f t="shared" si="1"/>
        <v/>
      </c>
      <c r="H44" s="19"/>
    </row>
    <row r="45" spans="2:8" customFormat="1" x14ac:dyDescent="0.25">
      <c r="B45" s="2">
        <v>40</v>
      </c>
      <c r="C45" s="88"/>
      <c r="D45" s="87"/>
      <c r="E45" s="95"/>
      <c r="F45" s="98" t="str">
        <f t="shared" si="1"/>
        <v/>
      </c>
      <c r="H45" s="19"/>
    </row>
    <row r="46" spans="2:8" customFormat="1" x14ac:dyDescent="0.25">
      <c r="B46" s="2">
        <v>41</v>
      </c>
      <c r="C46" s="88"/>
      <c r="D46" s="87"/>
      <c r="E46" s="95"/>
      <c r="F46" s="98" t="str">
        <f t="shared" si="1"/>
        <v/>
      </c>
      <c r="H46" s="19"/>
    </row>
    <row r="47" spans="2:8" customFormat="1" x14ac:dyDescent="0.25">
      <c r="B47" s="2">
        <v>42</v>
      </c>
      <c r="C47" s="88"/>
      <c r="D47" s="87"/>
      <c r="E47" s="95"/>
      <c r="F47" s="98" t="str">
        <f t="shared" si="1"/>
        <v/>
      </c>
      <c r="H47" s="19"/>
    </row>
    <row r="48" spans="2:8" customFormat="1" x14ac:dyDescent="0.25">
      <c r="B48" s="2">
        <v>43</v>
      </c>
      <c r="C48" s="88"/>
      <c r="D48" s="87"/>
      <c r="E48" s="95"/>
      <c r="F48" s="98" t="str">
        <f t="shared" si="1"/>
        <v/>
      </c>
      <c r="H48" s="19"/>
    </row>
    <row r="49" spans="2:8" customFormat="1" x14ac:dyDescent="0.25">
      <c r="B49" s="2">
        <v>44</v>
      </c>
      <c r="C49" s="88"/>
      <c r="D49" s="87"/>
      <c r="E49" s="95"/>
      <c r="F49" s="98" t="str">
        <f t="shared" si="1"/>
        <v/>
      </c>
      <c r="H49" s="19"/>
    </row>
    <row r="50" spans="2:8" customFormat="1" x14ac:dyDescent="0.25">
      <c r="B50" s="2">
        <v>45</v>
      </c>
      <c r="C50" s="88"/>
      <c r="D50" s="87"/>
      <c r="E50" s="95"/>
      <c r="F50" s="98" t="str">
        <f t="shared" si="1"/>
        <v/>
      </c>
      <c r="H50" s="19"/>
    </row>
    <row r="51" spans="2:8" customFormat="1" x14ac:dyDescent="0.25">
      <c r="B51" s="2">
        <v>46</v>
      </c>
      <c r="C51" s="88"/>
      <c r="D51" s="87"/>
      <c r="E51" s="95"/>
      <c r="F51" s="98" t="str">
        <f t="shared" si="1"/>
        <v/>
      </c>
      <c r="H51" s="19"/>
    </row>
    <row r="52" spans="2:8" customFormat="1" x14ac:dyDescent="0.25">
      <c r="B52" s="2">
        <v>47</v>
      </c>
      <c r="C52" s="88"/>
      <c r="D52" s="87"/>
      <c r="E52" s="95"/>
      <c r="F52" s="98" t="str">
        <f t="shared" si="1"/>
        <v/>
      </c>
      <c r="H52" s="19"/>
    </row>
    <row r="53" spans="2:8" customFormat="1" x14ac:dyDescent="0.25">
      <c r="B53" s="2">
        <v>48</v>
      </c>
      <c r="C53" s="88"/>
      <c r="D53" s="87"/>
      <c r="E53" s="95"/>
      <c r="F53" s="98" t="str">
        <f t="shared" si="1"/>
        <v/>
      </c>
      <c r="H53" s="19"/>
    </row>
    <row r="54" spans="2:8" customFormat="1" x14ac:dyDescent="0.25">
      <c r="B54" s="2">
        <v>49</v>
      </c>
      <c r="C54" s="88"/>
      <c r="D54" s="87"/>
      <c r="E54" s="95"/>
      <c r="F54" s="98" t="str">
        <f t="shared" si="1"/>
        <v/>
      </c>
      <c r="H54" s="19"/>
    </row>
    <row r="55" spans="2:8" customFormat="1" x14ac:dyDescent="0.25">
      <c r="B55" s="2">
        <v>50</v>
      </c>
      <c r="C55" s="88"/>
      <c r="D55" s="87"/>
      <c r="E55" s="95"/>
      <c r="F55" s="98" t="str">
        <f t="shared" si="1"/>
        <v/>
      </c>
      <c r="H55" s="19"/>
    </row>
    <row r="56" spans="2:8" customFormat="1" x14ac:dyDescent="0.25">
      <c r="B56" s="2">
        <v>51</v>
      </c>
      <c r="C56" s="88"/>
      <c r="D56" s="87"/>
      <c r="E56" s="95"/>
      <c r="F56" s="98" t="str">
        <f t="shared" si="1"/>
        <v/>
      </c>
      <c r="H56" s="19"/>
    </row>
    <row r="57" spans="2:8" customFormat="1" x14ac:dyDescent="0.25">
      <c r="B57" s="2">
        <v>52</v>
      </c>
      <c r="C57" s="88"/>
      <c r="D57" s="87"/>
      <c r="E57" s="95"/>
      <c r="F57" s="98" t="str">
        <f t="shared" si="1"/>
        <v/>
      </c>
      <c r="H57" s="19"/>
    </row>
    <row r="58" spans="2:8" customFormat="1" x14ac:dyDescent="0.25">
      <c r="B58" s="2">
        <v>53</v>
      </c>
      <c r="C58" s="88"/>
      <c r="D58" s="87"/>
      <c r="E58" s="95"/>
      <c r="F58" s="98" t="str">
        <f t="shared" si="1"/>
        <v/>
      </c>
      <c r="H58" s="19"/>
    </row>
    <row r="59" spans="2:8" customFormat="1" x14ac:dyDescent="0.25">
      <c r="B59" s="2">
        <v>54</v>
      </c>
      <c r="C59" s="88"/>
      <c r="D59" s="87"/>
      <c r="E59" s="95"/>
      <c r="F59" s="98" t="str">
        <f t="shared" si="1"/>
        <v/>
      </c>
      <c r="H59" s="19"/>
    </row>
    <row r="60" spans="2:8" customFormat="1" x14ac:dyDescent="0.25">
      <c r="B60" s="2">
        <v>55</v>
      </c>
      <c r="C60" s="88"/>
      <c r="D60" s="87"/>
      <c r="E60" s="95"/>
      <c r="F60" s="98" t="str">
        <f t="shared" si="1"/>
        <v/>
      </c>
      <c r="H60" s="19"/>
    </row>
    <row r="61" spans="2:8" customFormat="1" x14ac:dyDescent="0.25">
      <c r="B61" s="2">
        <v>56</v>
      </c>
      <c r="C61" s="88"/>
      <c r="D61" s="87"/>
      <c r="E61" s="95"/>
      <c r="F61" s="98" t="str">
        <f t="shared" si="1"/>
        <v/>
      </c>
      <c r="H61" s="19"/>
    </row>
    <row r="62" spans="2:8" customFormat="1" x14ac:dyDescent="0.25">
      <c r="B62" s="2">
        <v>57</v>
      </c>
      <c r="C62" s="88"/>
      <c r="D62" s="87"/>
      <c r="E62" s="95"/>
      <c r="F62" s="98" t="str">
        <f t="shared" si="1"/>
        <v/>
      </c>
      <c r="H62" s="19"/>
    </row>
    <row r="63" spans="2:8" customFormat="1" x14ac:dyDescent="0.25">
      <c r="B63" s="2">
        <v>58</v>
      </c>
      <c r="C63" s="88"/>
      <c r="D63" s="87"/>
      <c r="E63" s="95"/>
      <c r="F63" s="98" t="str">
        <f t="shared" si="1"/>
        <v/>
      </c>
      <c r="H63" s="19"/>
    </row>
    <row r="64" spans="2:8" customFormat="1" x14ac:dyDescent="0.25">
      <c r="B64" s="2">
        <v>59</v>
      </c>
      <c r="C64" s="88"/>
      <c r="D64" s="87"/>
      <c r="E64" s="95"/>
      <c r="F64" s="98" t="str">
        <f t="shared" si="1"/>
        <v/>
      </c>
      <c r="H64" s="19"/>
    </row>
    <row r="65" spans="2:8" customFormat="1" x14ac:dyDescent="0.25">
      <c r="B65" s="2">
        <v>60</v>
      </c>
      <c r="C65" s="88"/>
      <c r="D65" s="87"/>
      <c r="E65" s="95"/>
      <c r="F65" s="98" t="str">
        <f t="shared" si="1"/>
        <v/>
      </c>
      <c r="H65" s="19"/>
    </row>
    <row r="66" spans="2:8" customFormat="1" x14ac:dyDescent="0.25">
      <c r="B66" s="2">
        <v>61</v>
      </c>
      <c r="C66" s="88"/>
      <c r="D66" s="87"/>
      <c r="E66" s="95"/>
      <c r="F66" s="98" t="str">
        <f t="shared" si="1"/>
        <v/>
      </c>
      <c r="H66" s="19"/>
    </row>
    <row r="67" spans="2:8" customFormat="1" x14ac:dyDescent="0.25">
      <c r="B67" s="2">
        <v>62</v>
      </c>
      <c r="C67" s="88"/>
      <c r="D67" s="87"/>
      <c r="E67" s="95"/>
      <c r="F67" s="98" t="str">
        <f t="shared" si="1"/>
        <v/>
      </c>
      <c r="H67" s="19"/>
    </row>
    <row r="68" spans="2:8" customFormat="1" x14ac:dyDescent="0.25">
      <c r="B68" s="2">
        <v>63</v>
      </c>
      <c r="C68" s="88"/>
      <c r="D68" s="87"/>
      <c r="E68" s="95"/>
      <c r="F68" s="98" t="str">
        <f t="shared" si="1"/>
        <v/>
      </c>
      <c r="H68" s="19"/>
    </row>
    <row r="69" spans="2:8" customFormat="1" x14ac:dyDescent="0.25">
      <c r="B69" s="2">
        <v>64</v>
      </c>
      <c r="C69" s="88"/>
      <c r="D69" s="87"/>
      <c r="E69" s="95"/>
      <c r="F69" s="98" t="str">
        <f t="shared" si="1"/>
        <v/>
      </c>
      <c r="H69" s="19"/>
    </row>
    <row r="70" spans="2:8" customFormat="1" x14ac:dyDescent="0.25">
      <c r="B70" s="2">
        <v>65</v>
      </c>
      <c r="C70" s="88"/>
      <c r="D70" s="87"/>
      <c r="E70" s="95"/>
      <c r="F70" s="98" t="str">
        <f t="shared" si="1"/>
        <v/>
      </c>
      <c r="H70" s="19"/>
    </row>
    <row r="71" spans="2:8" customFormat="1" x14ac:dyDescent="0.25">
      <c r="B71" s="2">
        <v>66</v>
      </c>
      <c r="C71" s="88"/>
      <c r="D71" s="87"/>
      <c r="E71" s="95"/>
      <c r="F71" s="98" t="str">
        <f t="shared" si="1"/>
        <v/>
      </c>
      <c r="H71" s="19"/>
    </row>
    <row r="72" spans="2:8" customFormat="1" x14ac:dyDescent="0.25">
      <c r="B72" s="2">
        <v>67</v>
      </c>
      <c r="C72" s="88"/>
      <c r="D72" s="87"/>
      <c r="E72" s="95"/>
      <c r="F72" s="98" t="str">
        <f t="shared" si="1"/>
        <v/>
      </c>
      <c r="H72" s="19"/>
    </row>
    <row r="73" spans="2:8" customFormat="1" x14ac:dyDescent="0.25">
      <c r="B73" s="2">
        <v>68</v>
      </c>
      <c r="C73" s="88"/>
      <c r="D73" s="87"/>
      <c r="E73" s="95"/>
      <c r="F73" s="98" t="str">
        <f t="shared" si="1"/>
        <v/>
      </c>
      <c r="H73" s="19"/>
    </row>
    <row r="74" spans="2:8" customFormat="1" x14ac:dyDescent="0.25">
      <c r="B74" s="2">
        <v>69</v>
      </c>
      <c r="C74" s="88"/>
      <c r="D74" s="87"/>
      <c r="E74" s="95"/>
      <c r="F74" s="98" t="str">
        <f t="shared" si="1"/>
        <v/>
      </c>
      <c r="H74" s="19"/>
    </row>
    <row r="75" spans="2:8" customFormat="1" x14ac:dyDescent="0.25">
      <c r="B75" s="2">
        <v>70</v>
      </c>
      <c r="C75" s="88"/>
      <c r="D75" s="87"/>
      <c r="E75" s="95"/>
      <c r="F75" s="98" t="str">
        <f t="shared" si="1"/>
        <v/>
      </c>
      <c r="H75" s="19"/>
    </row>
    <row r="76" spans="2:8" customFormat="1" x14ac:dyDescent="0.25">
      <c r="B76" s="2">
        <v>71</v>
      </c>
      <c r="C76" s="88"/>
      <c r="D76" s="87"/>
      <c r="E76" s="95"/>
      <c r="F76" s="98" t="str">
        <f t="shared" si="1"/>
        <v/>
      </c>
      <c r="H76" s="19"/>
    </row>
    <row r="77" spans="2:8" customFormat="1" x14ac:dyDescent="0.25">
      <c r="B77" s="2">
        <v>72</v>
      </c>
      <c r="C77" s="88"/>
      <c r="D77" s="87"/>
      <c r="E77" s="95"/>
      <c r="F77" s="98" t="str">
        <f t="shared" si="1"/>
        <v/>
      </c>
      <c r="H77" s="19"/>
    </row>
    <row r="78" spans="2:8" customFormat="1" x14ac:dyDescent="0.25">
      <c r="B78" s="2">
        <v>73</v>
      </c>
      <c r="C78" s="88"/>
      <c r="D78" s="87"/>
      <c r="E78" s="95"/>
      <c r="F78" s="98" t="str">
        <f t="shared" ref="F78:F105" si="2">IF(E78=0,"",IF(E78&lt;=5,1,IF(E78&lt;=500,E78/5,100+((E78)-500)/10)))</f>
        <v/>
      </c>
      <c r="H78" s="19"/>
    </row>
    <row r="79" spans="2:8" customFormat="1" x14ac:dyDescent="0.25">
      <c r="B79" s="2">
        <v>74</v>
      </c>
      <c r="C79" s="88"/>
      <c r="D79" s="87"/>
      <c r="E79" s="95"/>
      <c r="F79" s="98" t="str">
        <f t="shared" si="2"/>
        <v/>
      </c>
      <c r="H79" s="19"/>
    </row>
    <row r="80" spans="2:8" customFormat="1" x14ac:dyDescent="0.25">
      <c r="B80" s="2">
        <v>75</v>
      </c>
      <c r="C80" s="88"/>
      <c r="D80" s="87"/>
      <c r="E80" s="95"/>
      <c r="F80" s="98" t="str">
        <f t="shared" si="2"/>
        <v/>
      </c>
      <c r="H80" s="19"/>
    </row>
    <row r="81" spans="2:8" customFormat="1" x14ac:dyDescent="0.25">
      <c r="B81" s="2">
        <v>76</v>
      </c>
      <c r="C81" s="88"/>
      <c r="D81" s="87"/>
      <c r="E81" s="95"/>
      <c r="F81" s="98" t="str">
        <f t="shared" si="2"/>
        <v/>
      </c>
      <c r="H81" s="19"/>
    </row>
    <row r="82" spans="2:8" customFormat="1" x14ac:dyDescent="0.25">
      <c r="B82" s="2">
        <v>77</v>
      </c>
      <c r="C82" s="88"/>
      <c r="D82" s="87"/>
      <c r="E82" s="95"/>
      <c r="F82" s="98" t="str">
        <f t="shared" si="2"/>
        <v/>
      </c>
      <c r="H82" s="19"/>
    </row>
    <row r="83" spans="2:8" customFormat="1" x14ac:dyDescent="0.25">
      <c r="B83" s="2">
        <v>78</v>
      </c>
      <c r="C83" s="88"/>
      <c r="D83" s="87"/>
      <c r="E83" s="95"/>
      <c r="F83" s="98" t="str">
        <f t="shared" si="2"/>
        <v/>
      </c>
      <c r="H83" s="19"/>
    </row>
    <row r="84" spans="2:8" customFormat="1" x14ac:dyDescent="0.25">
      <c r="B84" s="2">
        <v>79</v>
      </c>
      <c r="C84" s="88"/>
      <c r="D84" s="87"/>
      <c r="E84" s="95"/>
      <c r="F84" s="98" t="str">
        <f t="shared" si="2"/>
        <v/>
      </c>
      <c r="H84" s="19"/>
    </row>
    <row r="85" spans="2:8" customFormat="1" x14ac:dyDescent="0.25">
      <c r="B85" s="2">
        <v>80</v>
      </c>
      <c r="C85" s="88"/>
      <c r="D85" s="87"/>
      <c r="E85" s="95"/>
      <c r="F85" s="98" t="str">
        <f t="shared" si="2"/>
        <v/>
      </c>
      <c r="H85" s="19"/>
    </row>
    <row r="86" spans="2:8" customFormat="1" x14ac:dyDescent="0.25">
      <c r="B86" s="2">
        <v>81</v>
      </c>
      <c r="C86" s="88"/>
      <c r="D86" s="87"/>
      <c r="E86" s="95"/>
      <c r="F86" s="98" t="str">
        <f t="shared" si="2"/>
        <v/>
      </c>
      <c r="H86" s="19"/>
    </row>
    <row r="87" spans="2:8" customFormat="1" x14ac:dyDescent="0.25">
      <c r="B87" s="2">
        <v>82</v>
      </c>
      <c r="C87" s="88"/>
      <c r="D87" s="87"/>
      <c r="E87" s="95"/>
      <c r="F87" s="98" t="str">
        <f t="shared" si="2"/>
        <v/>
      </c>
      <c r="H87" s="19"/>
    </row>
    <row r="88" spans="2:8" customFormat="1" x14ac:dyDescent="0.25">
      <c r="B88" s="2">
        <v>83</v>
      </c>
      <c r="C88" s="88"/>
      <c r="D88" s="87"/>
      <c r="E88" s="95"/>
      <c r="F88" s="98" t="str">
        <f t="shared" si="2"/>
        <v/>
      </c>
      <c r="H88" s="19"/>
    </row>
    <row r="89" spans="2:8" customFormat="1" x14ac:dyDescent="0.25">
      <c r="B89" s="2">
        <v>84</v>
      </c>
      <c r="C89" s="88"/>
      <c r="D89" s="87"/>
      <c r="E89" s="95"/>
      <c r="F89" s="98" t="str">
        <f t="shared" si="2"/>
        <v/>
      </c>
      <c r="H89" s="19"/>
    </row>
    <row r="90" spans="2:8" customFormat="1" x14ac:dyDescent="0.25">
      <c r="B90" s="2">
        <v>85</v>
      </c>
      <c r="C90" s="88"/>
      <c r="D90" s="87"/>
      <c r="E90" s="95"/>
      <c r="F90" s="98" t="str">
        <f t="shared" si="2"/>
        <v/>
      </c>
      <c r="H90" s="19"/>
    </row>
    <row r="91" spans="2:8" customFormat="1" x14ac:dyDescent="0.25">
      <c r="B91" s="2">
        <v>86</v>
      </c>
      <c r="C91" s="88"/>
      <c r="D91" s="87"/>
      <c r="E91" s="95"/>
      <c r="F91" s="98" t="str">
        <f t="shared" si="2"/>
        <v/>
      </c>
      <c r="H91" s="19"/>
    </row>
    <row r="92" spans="2:8" customFormat="1" x14ac:dyDescent="0.25">
      <c r="B92" s="2">
        <v>87</v>
      </c>
      <c r="C92" s="88"/>
      <c r="D92" s="87"/>
      <c r="E92" s="95"/>
      <c r="F92" s="98" t="str">
        <f t="shared" si="2"/>
        <v/>
      </c>
      <c r="H92" s="19"/>
    </row>
    <row r="93" spans="2:8" customFormat="1" x14ac:dyDescent="0.25">
      <c r="B93" s="2">
        <v>88</v>
      </c>
      <c r="C93" s="88"/>
      <c r="D93" s="87"/>
      <c r="E93" s="95"/>
      <c r="F93" s="98" t="str">
        <f t="shared" si="2"/>
        <v/>
      </c>
      <c r="H93" s="19"/>
    </row>
    <row r="94" spans="2:8" customFormat="1" x14ac:dyDescent="0.25">
      <c r="B94" s="2">
        <v>89</v>
      </c>
      <c r="C94" s="88"/>
      <c r="D94" s="87"/>
      <c r="E94" s="95"/>
      <c r="F94" s="98" t="str">
        <f t="shared" si="2"/>
        <v/>
      </c>
      <c r="H94" s="19"/>
    </row>
    <row r="95" spans="2:8" customFormat="1" x14ac:dyDescent="0.25">
      <c r="B95" s="2">
        <v>90</v>
      </c>
      <c r="C95" s="88"/>
      <c r="D95" s="87"/>
      <c r="E95" s="95"/>
      <c r="F95" s="98" t="str">
        <f t="shared" si="2"/>
        <v/>
      </c>
      <c r="H95" s="19"/>
    </row>
    <row r="96" spans="2:8" customFormat="1" x14ac:dyDescent="0.25">
      <c r="B96" s="2">
        <v>91</v>
      </c>
      <c r="C96" s="88"/>
      <c r="D96" s="87"/>
      <c r="E96" s="95"/>
      <c r="F96" s="98" t="str">
        <f t="shared" si="2"/>
        <v/>
      </c>
      <c r="H96" s="19"/>
    </row>
    <row r="97" spans="2:11" customFormat="1" x14ac:dyDescent="0.25">
      <c r="B97" s="2">
        <v>92</v>
      </c>
      <c r="C97" s="88"/>
      <c r="D97" s="87"/>
      <c r="E97" s="95"/>
      <c r="F97" s="98" t="str">
        <f t="shared" si="2"/>
        <v/>
      </c>
      <c r="H97" s="19"/>
    </row>
    <row r="98" spans="2:11" customFormat="1" x14ac:dyDescent="0.25">
      <c r="B98" s="2">
        <v>93</v>
      </c>
      <c r="C98" s="88"/>
      <c r="D98" s="87"/>
      <c r="E98" s="95"/>
      <c r="F98" s="98" t="str">
        <f t="shared" si="2"/>
        <v/>
      </c>
      <c r="H98" s="19"/>
    </row>
    <row r="99" spans="2:11" customFormat="1" x14ac:dyDescent="0.25">
      <c r="B99" s="2">
        <v>94</v>
      </c>
      <c r="C99" s="88"/>
      <c r="D99" s="87"/>
      <c r="E99" s="95"/>
      <c r="F99" s="98" t="str">
        <f t="shared" si="2"/>
        <v/>
      </c>
      <c r="H99" s="19"/>
    </row>
    <row r="100" spans="2:11" customFormat="1" x14ac:dyDescent="0.25">
      <c r="B100" s="2">
        <v>95</v>
      </c>
      <c r="C100" s="88"/>
      <c r="D100" s="87"/>
      <c r="E100" s="95"/>
      <c r="F100" s="98" t="str">
        <f t="shared" si="2"/>
        <v/>
      </c>
      <c r="H100" s="19"/>
    </row>
    <row r="101" spans="2:11" customFormat="1" x14ac:dyDescent="0.25">
      <c r="B101" s="2">
        <v>96</v>
      </c>
      <c r="C101" s="88"/>
      <c r="D101" s="87"/>
      <c r="E101" s="95"/>
      <c r="F101" s="98" t="str">
        <f t="shared" si="2"/>
        <v/>
      </c>
      <c r="H101" s="19"/>
    </row>
    <row r="102" spans="2:11" customFormat="1" x14ac:dyDescent="0.25">
      <c r="B102" s="2">
        <v>97</v>
      </c>
      <c r="C102" s="88"/>
      <c r="D102" s="87"/>
      <c r="E102" s="95"/>
      <c r="F102" s="98" t="str">
        <f t="shared" si="2"/>
        <v/>
      </c>
      <c r="H102" s="19"/>
    </row>
    <row r="103" spans="2:11" customFormat="1" x14ac:dyDescent="0.25">
      <c r="B103" s="2">
        <v>98</v>
      </c>
      <c r="C103" s="88"/>
      <c r="D103" s="87"/>
      <c r="E103" s="95"/>
      <c r="F103" s="98" t="str">
        <f t="shared" si="2"/>
        <v/>
      </c>
      <c r="H103" s="19"/>
    </row>
    <row r="104" spans="2:11" customFormat="1" x14ac:dyDescent="0.25">
      <c r="B104" s="2">
        <v>99</v>
      </c>
      <c r="C104" s="88"/>
      <c r="D104" s="87"/>
      <c r="E104" s="95"/>
      <c r="F104" s="98" t="str">
        <f t="shared" si="2"/>
        <v/>
      </c>
      <c r="H104" s="19"/>
    </row>
    <row r="105" spans="2:11" customFormat="1" x14ac:dyDescent="0.25">
      <c r="B105" s="2">
        <v>100</v>
      </c>
      <c r="C105" s="88"/>
      <c r="D105" s="87"/>
      <c r="E105" s="95"/>
      <c r="F105" s="98" t="str">
        <f t="shared" si="2"/>
        <v/>
      </c>
      <c r="H105" s="19"/>
    </row>
    <row r="106" spans="2:11" customFormat="1" x14ac:dyDescent="0.25">
      <c r="B106" s="134" t="s">
        <v>26</v>
      </c>
      <c r="C106" s="135"/>
      <c r="D106" s="135"/>
      <c r="E106" s="135"/>
      <c r="F106" s="91">
        <f>SUM(F6:F105)</f>
        <v>0</v>
      </c>
      <c r="H106" s="19"/>
    </row>
    <row r="107" spans="2:11" x14ac:dyDescent="0.25">
      <c r="K107" s="62"/>
    </row>
    <row r="108" spans="2:11" x14ac:dyDescent="0.25">
      <c r="K108" s="62"/>
    </row>
    <row r="109" spans="2:11" x14ac:dyDescent="0.25">
      <c r="K109" s="62"/>
    </row>
    <row r="110" spans="2:11" x14ac:dyDescent="0.25">
      <c r="K110" s="62"/>
    </row>
    <row r="111" spans="2:11" x14ac:dyDescent="0.25">
      <c r="K111" s="62"/>
    </row>
    <row r="112" spans="2:11" x14ac:dyDescent="0.25">
      <c r="K112" s="62"/>
    </row>
    <row r="113" spans="11:11" x14ac:dyDescent="0.25">
      <c r="K113" s="62"/>
    </row>
    <row r="114" spans="11:11" x14ac:dyDescent="0.25">
      <c r="K114" s="62"/>
    </row>
    <row r="115" spans="11:11" x14ac:dyDescent="0.25">
      <c r="K115" s="62"/>
    </row>
    <row r="116" spans="11:11" x14ac:dyDescent="0.25">
      <c r="K116" s="62"/>
    </row>
    <row r="117" spans="11:11" x14ac:dyDescent="0.25">
      <c r="K117" s="62"/>
    </row>
    <row r="118" spans="11:11" x14ac:dyDescent="0.25">
      <c r="K118" s="62"/>
    </row>
    <row r="119" spans="11:11" x14ac:dyDescent="0.25">
      <c r="K119" s="62"/>
    </row>
    <row r="120" spans="11:11" x14ac:dyDescent="0.25">
      <c r="K120" s="62"/>
    </row>
    <row r="121" spans="11:11" x14ac:dyDescent="0.25">
      <c r="K121" s="62"/>
    </row>
    <row r="122" spans="11:11" x14ac:dyDescent="0.25">
      <c r="K122" s="62"/>
    </row>
    <row r="123" spans="11:11" x14ac:dyDescent="0.25">
      <c r="K123" s="62"/>
    </row>
    <row r="124" spans="11:11" x14ac:dyDescent="0.25">
      <c r="K124" s="62"/>
    </row>
    <row r="125" spans="11:11" x14ac:dyDescent="0.25">
      <c r="K125" s="62"/>
    </row>
    <row r="126" spans="11:11" x14ac:dyDescent="0.25">
      <c r="K126" s="62"/>
    </row>
    <row r="127" spans="11:11" x14ac:dyDescent="0.25">
      <c r="K127" s="62"/>
    </row>
    <row r="128" spans="11:11" x14ac:dyDescent="0.25">
      <c r="K128" s="62"/>
    </row>
    <row r="129" spans="11:11" x14ac:dyDescent="0.25">
      <c r="K129" s="62"/>
    </row>
    <row r="130" spans="11:11" x14ac:dyDescent="0.25">
      <c r="K130" s="62"/>
    </row>
    <row r="131" spans="11:11" x14ac:dyDescent="0.25">
      <c r="K131" s="62"/>
    </row>
    <row r="132" spans="11:11" x14ac:dyDescent="0.25">
      <c r="K132" s="62"/>
    </row>
    <row r="133" spans="11:11" x14ac:dyDescent="0.25">
      <c r="K133" s="62"/>
    </row>
    <row r="134" spans="11:11" x14ac:dyDescent="0.25">
      <c r="K134" s="62"/>
    </row>
    <row r="135" spans="11:11" x14ac:dyDescent="0.25">
      <c r="K135" s="62"/>
    </row>
    <row r="136" spans="11:11" x14ac:dyDescent="0.25">
      <c r="K136" s="62"/>
    </row>
    <row r="137" spans="11:11" x14ac:dyDescent="0.25">
      <c r="K137" s="62"/>
    </row>
    <row r="138" spans="11:11" x14ac:dyDescent="0.25">
      <c r="K138" s="62"/>
    </row>
    <row r="139" spans="11:11" x14ac:dyDescent="0.25">
      <c r="K139" s="62"/>
    </row>
    <row r="140" spans="11:11" x14ac:dyDescent="0.25">
      <c r="K140" s="62"/>
    </row>
    <row r="141" spans="11:11" x14ac:dyDescent="0.25">
      <c r="K141" s="62"/>
    </row>
    <row r="142" spans="11:11" x14ac:dyDescent="0.25">
      <c r="K142" s="62"/>
    </row>
    <row r="143" spans="11:11" x14ac:dyDescent="0.25">
      <c r="K143" s="62"/>
    </row>
    <row r="144" spans="11:11" x14ac:dyDescent="0.25">
      <c r="K144" s="62"/>
    </row>
    <row r="145" spans="11:11" x14ac:dyDescent="0.25">
      <c r="K145" s="62"/>
    </row>
    <row r="146" spans="11:11" x14ac:dyDescent="0.25">
      <c r="K146" s="62"/>
    </row>
    <row r="147" spans="11:11" x14ac:dyDescent="0.25">
      <c r="K147" s="62"/>
    </row>
    <row r="148" spans="11:11" x14ac:dyDescent="0.25">
      <c r="K148" s="62"/>
    </row>
    <row r="149" spans="11:11" x14ac:dyDescent="0.25">
      <c r="K149" s="62"/>
    </row>
    <row r="150" spans="11:11" x14ac:dyDescent="0.25">
      <c r="K150" s="62"/>
    </row>
    <row r="151" spans="11:11" x14ac:dyDescent="0.25">
      <c r="K151" s="62"/>
    </row>
    <row r="152" spans="11:11" x14ac:dyDescent="0.25">
      <c r="K152" s="62"/>
    </row>
    <row r="153" spans="11:11" x14ac:dyDescent="0.25">
      <c r="K153" s="62"/>
    </row>
    <row r="154" spans="11:11" x14ac:dyDescent="0.25">
      <c r="K154" s="62"/>
    </row>
    <row r="155" spans="11:11" x14ac:dyDescent="0.25">
      <c r="K155" s="62"/>
    </row>
    <row r="156" spans="11:11" x14ac:dyDescent="0.25">
      <c r="K156" s="62"/>
    </row>
    <row r="157" spans="11:11" x14ac:dyDescent="0.25">
      <c r="K157" s="62"/>
    </row>
    <row r="158" spans="11:11" x14ac:dyDescent="0.25">
      <c r="K158" s="62"/>
    </row>
    <row r="159" spans="11:11" x14ac:dyDescent="0.25">
      <c r="K159" s="62"/>
    </row>
    <row r="160" spans="11:11" x14ac:dyDescent="0.25">
      <c r="K160" s="62"/>
    </row>
    <row r="161" spans="11:11" x14ac:dyDescent="0.25">
      <c r="K161" s="62"/>
    </row>
    <row r="162" spans="11:11" x14ac:dyDescent="0.25">
      <c r="K162" s="62"/>
    </row>
    <row r="163" spans="11:11" x14ac:dyDescent="0.25">
      <c r="K163" s="62"/>
    </row>
    <row r="164" spans="11:11" x14ac:dyDescent="0.25">
      <c r="K164" s="62"/>
    </row>
    <row r="165" spans="11:11" x14ac:dyDescent="0.25">
      <c r="K165" s="62"/>
    </row>
    <row r="166" spans="11:11" x14ac:dyDescent="0.25">
      <c r="K166" s="62"/>
    </row>
    <row r="167" spans="11:11" x14ac:dyDescent="0.25">
      <c r="K167" s="62"/>
    </row>
    <row r="168" spans="11:11" x14ac:dyDescent="0.25">
      <c r="K168" s="62"/>
    </row>
    <row r="169" spans="11:11" x14ac:dyDescent="0.25">
      <c r="K169" s="62"/>
    </row>
    <row r="170" spans="11:11" x14ac:dyDescent="0.25">
      <c r="K170" s="62"/>
    </row>
    <row r="171" spans="11:11" x14ac:dyDescent="0.25">
      <c r="K171" s="62"/>
    </row>
    <row r="172" spans="11:11" x14ac:dyDescent="0.25">
      <c r="K172" s="62"/>
    </row>
    <row r="173" spans="11:11" x14ac:dyDescent="0.25">
      <c r="K173" s="62"/>
    </row>
    <row r="174" spans="11:11" x14ac:dyDescent="0.25">
      <c r="K174" s="62"/>
    </row>
    <row r="175" spans="11:11" x14ac:dyDescent="0.25">
      <c r="K175" s="62"/>
    </row>
    <row r="176" spans="11:11" x14ac:dyDescent="0.25">
      <c r="K176" s="62"/>
    </row>
    <row r="177" spans="11:11" x14ac:dyDescent="0.25">
      <c r="K177" s="62"/>
    </row>
    <row r="178" spans="11:11" x14ac:dyDescent="0.25">
      <c r="K178" s="62"/>
    </row>
    <row r="179" spans="11:11" x14ac:dyDescent="0.25">
      <c r="K179" s="62"/>
    </row>
    <row r="180" spans="11:11" x14ac:dyDescent="0.25">
      <c r="K180" s="62"/>
    </row>
    <row r="181" spans="11:11" x14ac:dyDescent="0.25">
      <c r="K181" s="62"/>
    </row>
    <row r="182" spans="11:11" x14ac:dyDescent="0.25">
      <c r="K182" s="62"/>
    </row>
    <row r="183" spans="11:11" x14ac:dyDescent="0.25">
      <c r="K183" s="62"/>
    </row>
    <row r="184" spans="11:11" x14ac:dyDescent="0.25">
      <c r="K184" s="62"/>
    </row>
    <row r="185" spans="11:11" x14ac:dyDescent="0.25">
      <c r="K185" s="62"/>
    </row>
    <row r="186" spans="11:11" x14ac:dyDescent="0.25">
      <c r="K186" s="62"/>
    </row>
    <row r="187" spans="11:11" x14ac:dyDescent="0.25">
      <c r="K187" s="62"/>
    </row>
    <row r="188" spans="11:11" x14ac:dyDescent="0.25">
      <c r="K188" s="62"/>
    </row>
    <row r="189" spans="11:11" x14ac:dyDescent="0.25">
      <c r="K189" s="62"/>
    </row>
    <row r="190" spans="11:11" x14ac:dyDescent="0.25">
      <c r="K190" s="62"/>
    </row>
    <row r="191" spans="11:11" x14ac:dyDescent="0.25">
      <c r="K191" s="62"/>
    </row>
    <row r="192" spans="11:11" x14ac:dyDescent="0.25">
      <c r="K192" s="62"/>
    </row>
    <row r="193" spans="11:11" x14ac:dyDescent="0.25">
      <c r="K193" s="62"/>
    </row>
    <row r="194" spans="11:11" x14ac:dyDescent="0.25">
      <c r="K194" s="62"/>
    </row>
    <row r="195" spans="11:11" x14ac:dyDescent="0.25">
      <c r="K195" s="62"/>
    </row>
    <row r="196" spans="11:11" x14ac:dyDescent="0.25">
      <c r="K196" s="62"/>
    </row>
    <row r="197" spans="11:11" x14ac:dyDescent="0.25">
      <c r="K197" s="62"/>
    </row>
    <row r="198" spans="11:11" x14ac:dyDescent="0.25">
      <c r="K198" s="62"/>
    </row>
    <row r="199" spans="11:11" x14ac:dyDescent="0.25">
      <c r="K199" s="62"/>
    </row>
    <row r="200" spans="11:11" x14ac:dyDescent="0.25">
      <c r="K200" s="62"/>
    </row>
    <row r="201" spans="11:11" x14ac:dyDescent="0.25">
      <c r="K201" s="62"/>
    </row>
    <row r="202" spans="11:11" x14ac:dyDescent="0.25">
      <c r="K202" s="62"/>
    </row>
    <row r="203" spans="11:11" x14ac:dyDescent="0.25">
      <c r="K203" s="62"/>
    </row>
    <row r="204" spans="11:11" x14ac:dyDescent="0.25">
      <c r="K204" s="62"/>
    </row>
    <row r="205" spans="11:11" x14ac:dyDescent="0.25">
      <c r="K205" s="62"/>
    </row>
    <row r="206" spans="11:11" x14ac:dyDescent="0.25">
      <c r="K206" s="62"/>
    </row>
    <row r="207" spans="11:11" x14ac:dyDescent="0.25">
      <c r="K207" s="62"/>
    </row>
    <row r="208" spans="11:11" x14ac:dyDescent="0.25">
      <c r="K208" s="62"/>
    </row>
    <row r="209" spans="11:11" x14ac:dyDescent="0.25">
      <c r="K209" s="62"/>
    </row>
    <row r="210" spans="11:11" x14ac:dyDescent="0.25">
      <c r="K210" s="62"/>
    </row>
    <row r="211" spans="11:11" x14ac:dyDescent="0.25">
      <c r="K211" s="62"/>
    </row>
    <row r="212" spans="11:11" x14ac:dyDescent="0.25">
      <c r="K212" s="62"/>
    </row>
    <row r="213" spans="11:11" x14ac:dyDescent="0.25">
      <c r="K213" s="62"/>
    </row>
    <row r="214" spans="11:11" x14ac:dyDescent="0.25">
      <c r="K214" s="62"/>
    </row>
    <row r="215" spans="11:11" x14ac:dyDescent="0.25">
      <c r="K215" s="62"/>
    </row>
    <row r="216" spans="11:11" x14ac:dyDescent="0.25">
      <c r="K216" s="62"/>
    </row>
    <row r="217" spans="11:11" x14ac:dyDescent="0.25">
      <c r="K217" s="62"/>
    </row>
    <row r="218" spans="11:11" x14ac:dyDescent="0.25">
      <c r="K218" s="62"/>
    </row>
    <row r="219" spans="11:11" x14ac:dyDescent="0.25">
      <c r="K219" s="62"/>
    </row>
    <row r="220" spans="11:11" x14ac:dyDescent="0.25">
      <c r="K220" s="62"/>
    </row>
    <row r="221" spans="11:11" x14ac:dyDescent="0.25">
      <c r="K221" s="62"/>
    </row>
    <row r="222" spans="11:11" x14ac:dyDescent="0.25">
      <c r="K222" s="62"/>
    </row>
    <row r="223" spans="11:11" x14ac:dyDescent="0.25">
      <c r="K223" s="62"/>
    </row>
    <row r="224" spans="11:11" x14ac:dyDescent="0.25">
      <c r="K224" s="62"/>
    </row>
    <row r="225" spans="11:11" x14ac:dyDescent="0.25">
      <c r="K225" s="62"/>
    </row>
    <row r="226" spans="11:11" x14ac:dyDescent="0.25">
      <c r="K226" s="62"/>
    </row>
    <row r="227" spans="11:11" x14ac:dyDescent="0.25">
      <c r="K227" s="62"/>
    </row>
    <row r="228" spans="11:11" x14ac:dyDescent="0.25">
      <c r="K228" s="62"/>
    </row>
    <row r="229" spans="11:11" x14ac:dyDescent="0.25">
      <c r="K229" s="62"/>
    </row>
    <row r="230" spans="11:11" x14ac:dyDescent="0.25">
      <c r="K230" s="62"/>
    </row>
    <row r="231" spans="11:11" x14ac:dyDescent="0.25">
      <c r="K231" s="62"/>
    </row>
    <row r="232" spans="11:11" x14ac:dyDescent="0.25">
      <c r="K232" s="62"/>
    </row>
    <row r="233" spans="11:11" x14ac:dyDescent="0.25">
      <c r="K233" s="62"/>
    </row>
    <row r="234" spans="11:11" x14ac:dyDescent="0.25">
      <c r="K234" s="62"/>
    </row>
    <row r="235" spans="11:11" x14ac:dyDescent="0.25">
      <c r="K235" s="62"/>
    </row>
    <row r="236" spans="11:11" x14ac:dyDescent="0.25">
      <c r="K236" s="62"/>
    </row>
    <row r="237" spans="11:11" x14ac:dyDescent="0.25">
      <c r="K237" s="62"/>
    </row>
    <row r="238" spans="11:11" x14ac:dyDescent="0.25">
      <c r="K238" s="62"/>
    </row>
    <row r="239" spans="11:11" x14ac:dyDescent="0.25">
      <c r="K239" s="62"/>
    </row>
    <row r="240" spans="11:11" x14ac:dyDescent="0.25">
      <c r="K240" s="62"/>
    </row>
    <row r="241" spans="11:11" x14ac:dyDescent="0.25">
      <c r="K241" s="62"/>
    </row>
    <row r="242" spans="11:11" x14ac:dyDescent="0.25">
      <c r="K242" s="62"/>
    </row>
    <row r="243" spans="11:11" x14ac:dyDescent="0.25">
      <c r="K243" s="62"/>
    </row>
    <row r="244" spans="11:11" x14ac:dyDescent="0.25">
      <c r="K244" s="62"/>
    </row>
    <row r="245" spans="11:11" x14ac:dyDescent="0.25">
      <c r="K245" s="62"/>
    </row>
    <row r="246" spans="11:11" x14ac:dyDescent="0.25">
      <c r="K246" s="62"/>
    </row>
  </sheetData>
  <sheetProtection password="C46B" sheet="1" objects="1" scenarios="1" selectLockedCells="1"/>
  <mergeCells count="4">
    <mergeCell ref="B106:E106"/>
    <mergeCell ref="B3:C3"/>
    <mergeCell ref="B4:F4"/>
    <mergeCell ref="B2:F2"/>
  </mergeCells>
  <pageMargins left="0.511811024" right="0.511811024" top="0.78740157499999996" bottom="0.78740157499999996" header="0.31496062000000002" footer="0.31496062000000002"/>
  <pageSetup paperSize="9" scale="76" fitToHeight="0" orientation="landscape" r:id="rId1"/>
  <ignoredErrors>
    <ignoredError sqref="F6:F10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109"/>
  <sheetViews>
    <sheetView showGridLines="0" zoomScaleNormal="100" workbookViewId="0">
      <selection activeCell="C15" sqref="C15"/>
    </sheetView>
  </sheetViews>
  <sheetFormatPr defaultRowHeight="15" x14ac:dyDescent="0.25"/>
  <cols>
    <col min="1" max="1" width="2.7109375" customWidth="1"/>
    <col min="2" max="2" width="4" style="11" bestFit="1" customWidth="1"/>
    <col min="3" max="3" width="18.28515625" style="11" customWidth="1"/>
    <col min="4" max="4" width="20.7109375" style="12" customWidth="1"/>
    <col min="5" max="5" width="14" style="12" customWidth="1"/>
    <col min="6" max="6" width="39.7109375" style="12" bestFit="1" customWidth="1"/>
    <col min="7" max="7" width="14.42578125" style="12" customWidth="1"/>
    <col min="8" max="8" width="10.7109375" style="12" customWidth="1"/>
    <col min="9" max="9" width="15.28515625" style="12" customWidth="1"/>
    <col min="10" max="10" width="8.7109375" style="12" customWidth="1"/>
    <col min="11" max="11" width="13.7109375" style="12" customWidth="1"/>
    <col min="12" max="12" width="9.5703125" style="12" customWidth="1"/>
    <col min="13" max="13" width="14.7109375" style="12" customWidth="1"/>
    <col min="14" max="14" width="8.7109375" style="12" customWidth="1"/>
    <col min="15" max="15" width="13.7109375" style="12" customWidth="1"/>
    <col min="16" max="16" width="10" style="12" customWidth="1"/>
    <col min="17" max="17" width="3.7109375" customWidth="1"/>
    <col min="18" max="18" width="45.7109375" style="20" customWidth="1"/>
  </cols>
  <sheetData>
    <row r="2" spans="2:18" x14ac:dyDescent="0.25">
      <c r="B2" s="128" t="s">
        <v>72</v>
      </c>
      <c r="C2" s="129"/>
      <c r="D2" s="129"/>
    </row>
    <row r="3" spans="2:18" x14ac:dyDescent="0.25">
      <c r="B3" s="71" t="s">
        <v>7</v>
      </c>
      <c r="C3" s="72"/>
      <c r="D3" s="89" t="str">
        <f>IF(ISBLANK('Dados do solicitante'!C4),"",'Dados do solicitante'!C4)</f>
        <v/>
      </c>
      <c r="E3" s="10"/>
    </row>
    <row r="4" spans="2:18" ht="15" customHeight="1" x14ac:dyDescent="0.25">
      <c r="B4" s="126" t="s">
        <v>10</v>
      </c>
      <c r="C4" s="127"/>
      <c r="D4" s="96" t="str">
        <f>IF(ISBLANK('Dados do solicitante'!G7),"",'Dados do solicitante'!G7)</f>
        <v/>
      </c>
      <c r="E4"/>
    </row>
    <row r="5" spans="2:18" ht="27.75" customHeight="1" x14ac:dyDescent="0.25">
      <c r="B5" s="124" t="s">
        <v>74</v>
      </c>
      <c r="C5" s="125"/>
      <c r="D5" s="90">
        <f>COUNTA($C$10:$C$109)</f>
        <v>0</v>
      </c>
      <c r="E5"/>
    </row>
    <row r="6" spans="2:18" x14ac:dyDescent="0.25">
      <c r="E6"/>
    </row>
    <row r="7" spans="2:18" ht="15" customHeight="1" x14ac:dyDescent="0.25">
      <c r="B7" s="122" t="s">
        <v>72</v>
      </c>
      <c r="C7" s="123"/>
      <c r="E7"/>
      <c r="F7" s="26"/>
      <c r="G7" s="20"/>
      <c r="H7"/>
      <c r="I7"/>
      <c r="J7"/>
      <c r="K7"/>
      <c r="L7"/>
      <c r="M7"/>
      <c r="N7"/>
      <c r="O7"/>
      <c r="P7"/>
      <c r="R7"/>
    </row>
    <row r="8" spans="2:18" ht="43.5" customHeight="1" x14ac:dyDescent="0.25">
      <c r="B8" s="130"/>
      <c r="C8" s="68" t="s">
        <v>77</v>
      </c>
      <c r="E8"/>
      <c r="F8" s="21" t="s">
        <v>73</v>
      </c>
      <c r="G8"/>
      <c r="H8"/>
      <c r="I8"/>
      <c r="J8"/>
      <c r="K8"/>
      <c r="L8"/>
      <c r="M8"/>
      <c r="N8"/>
      <c r="O8"/>
      <c r="P8"/>
      <c r="R8"/>
    </row>
    <row r="9" spans="2:18" ht="15" hidden="1" customHeight="1" x14ac:dyDescent="0.25">
      <c r="B9" s="131"/>
      <c r="C9" s="93"/>
      <c r="E9"/>
      <c r="F9" s="24" t="s">
        <v>42</v>
      </c>
      <c r="G9"/>
      <c r="H9"/>
      <c r="I9"/>
      <c r="J9"/>
      <c r="K9"/>
      <c r="L9"/>
      <c r="M9"/>
      <c r="N9"/>
      <c r="O9"/>
      <c r="P9"/>
      <c r="R9"/>
    </row>
    <row r="10" spans="2:18" x14ac:dyDescent="0.25">
      <c r="B10" s="2">
        <v>1</v>
      </c>
      <c r="C10" s="94"/>
      <c r="E10"/>
      <c r="F10" s="20"/>
      <c r="G10"/>
      <c r="H10"/>
      <c r="I10"/>
      <c r="J10"/>
      <c r="K10"/>
      <c r="L10"/>
      <c r="M10"/>
      <c r="N10"/>
      <c r="O10"/>
      <c r="P10"/>
      <c r="R10"/>
    </row>
    <row r="11" spans="2:18" x14ac:dyDescent="0.25">
      <c r="B11" s="2">
        <v>2</v>
      </c>
      <c r="C11" s="94"/>
      <c r="E11"/>
      <c r="F11" s="20"/>
      <c r="G11"/>
      <c r="H11"/>
      <c r="I11"/>
      <c r="J11"/>
      <c r="K11"/>
      <c r="L11"/>
      <c r="M11"/>
      <c r="N11"/>
      <c r="O11"/>
      <c r="P11"/>
      <c r="R11"/>
    </row>
    <row r="12" spans="2:18" x14ac:dyDescent="0.25">
      <c r="B12" s="2">
        <v>3</v>
      </c>
      <c r="C12" s="94"/>
      <c r="E12"/>
      <c r="F12" s="20"/>
      <c r="G12"/>
      <c r="H12"/>
      <c r="I12"/>
      <c r="J12"/>
      <c r="K12"/>
      <c r="L12"/>
      <c r="M12"/>
      <c r="N12"/>
      <c r="O12"/>
      <c r="P12"/>
      <c r="R12"/>
    </row>
    <row r="13" spans="2:18" x14ac:dyDescent="0.25">
      <c r="B13" s="2">
        <v>4</v>
      </c>
      <c r="C13" s="94"/>
      <c r="E13"/>
      <c r="F13" s="20"/>
      <c r="G13"/>
      <c r="H13"/>
      <c r="I13"/>
      <c r="J13"/>
      <c r="K13"/>
      <c r="L13"/>
      <c r="M13"/>
      <c r="N13"/>
      <c r="O13"/>
      <c r="P13"/>
      <c r="R13"/>
    </row>
    <row r="14" spans="2:18" x14ac:dyDescent="0.25">
      <c r="B14" s="2">
        <v>5</v>
      </c>
      <c r="C14" s="94"/>
      <c r="E14"/>
      <c r="F14" s="20"/>
      <c r="G14"/>
      <c r="H14"/>
      <c r="I14"/>
      <c r="J14"/>
      <c r="K14"/>
      <c r="L14"/>
      <c r="M14"/>
      <c r="N14"/>
      <c r="O14"/>
      <c r="P14"/>
      <c r="R14"/>
    </row>
    <row r="15" spans="2:18" x14ac:dyDescent="0.25">
      <c r="B15" s="2">
        <v>6</v>
      </c>
      <c r="C15" s="94"/>
      <c r="E15"/>
      <c r="F15" s="20"/>
      <c r="G15"/>
      <c r="H15"/>
      <c r="I15"/>
      <c r="J15"/>
      <c r="K15"/>
      <c r="L15"/>
      <c r="M15"/>
      <c r="N15"/>
      <c r="O15"/>
      <c r="P15"/>
      <c r="R15"/>
    </row>
    <row r="16" spans="2:18" x14ac:dyDescent="0.25">
      <c r="B16" s="2">
        <v>7</v>
      </c>
      <c r="C16" s="94"/>
      <c r="E16"/>
      <c r="F16" s="20"/>
      <c r="G16"/>
      <c r="H16"/>
      <c r="I16"/>
      <c r="J16"/>
      <c r="K16"/>
      <c r="L16"/>
      <c r="M16"/>
      <c r="N16"/>
      <c r="O16"/>
      <c r="P16"/>
      <c r="R16"/>
    </row>
    <row r="17" spans="2:18" x14ac:dyDescent="0.25">
      <c r="B17" s="2">
        <v>8</v>
      </c>
      <c r="C17" s="94"/>
      <c r="E17"/>
      <c r="F17" s="20"/>
      <c r="G17"/>
      <c r="H17"/>
      <c r="I17"/>
      <c r="J17"/>
      <c r="K17"/>
      <c r="L17"/>
      <c r="M17"/>
      <c r="N17"/>
      <c r="O17"/>
      <c r="P17"/>
      <c r="R17"/>
    </row>
    <row r="18" spans="2:18" x14ac:dyDescent="0.25">
      <c r="B18" s="2">
        <v>9</v>
      </c>
      <c r="C18" s="94"/>
      <c r="E18"/>
      <c r="F18" s="20"/>
      <c r="G18"/>
      <c r="H18"/>
      <c r="I18"/>
      <c r="J18"/>
      <c r="K18"/>
      <c r="L18"/>
      <c r="M18"/>
      <c r="N18"/>
      <c r="O18"/>
      <c r="P18"/>
      <c r="R18"/>
    </row>
    <row r="19" spans="2:18" x14ac:dyDescent="0.25">
      <c r="B19" s="2">
        <v>10</v>
      </c>
      <c r="C19" s="94"/>
      <c r="E19"/>
      <c r="F19" s="20"/>
      <c r="G19"/>
      <c r="H19"/>
      <c r="I19"/>
      <c r="J19"/>
      <c r="K19"/>
      <c r="L19"/>
      <c r="M19"/>
      <c r="N19"/>
      <c r="O19"/>
      <c r="P19"/>
      <c r="R19"/>
    </row>
    <row r="20" spans="2:18" x14ac:dyDescent="0.25">
      <c r="B20" s="2">
        <v>11</v>
      </c>
      <c r="C20" s="94"/>
      <c r="E20"/>
      <c r="F20" s="20"/>
      <c r="G20"/>
      <c r="H20"/>
      <c r="I20"/>
      <c r="J20"/>
      <c r="K20"/>
      <c r="L20"/>
      <c r="M20"/>
      <c r="N20"/>
      <c r="O20"/>
      <c r="P20"/>
      <c r="R20"/>
    </row>
    <row r="21" spans="2:18" x14ac:dyDescent="0.25">
      <c r="B21" s="2">
        <v>12</v>
      </c>
      <c r="C21" s="94"/>
      <c r="E21"/>
      <c r="F21" s="20"/>
      <c r="G21"/>
      <c r="H21"/>
      <c r="I21"/>
      <c r="J21"/>
      <c r="K21"/>
      <c r="L21"/>
      <c r="M21"/>
      <c r="N21"/>
      <c r="O21"/>
      <c r="P21"/>
      <c r="R21"/>
    </row>
    <row r="22" spans="2:18" x14ac:dyDescent="0.25">
      <c r="B22" s="2">
        <v>13</v>
      </c>
      <c r="C22" s="94"/>
      <c r="E22"/>
      <c r="F22" s="20"/>
      <c r="G22"/>
      <c r="H22"/>
      <c r="I22"/>
      <c r="J22"/>
      <c r="K22"/>
      <c r="L22"/>
      <c r="M22"/>
      <c r="N22"/>
      <c r="O22"/>
      <c r="P22"/>
      <c r="R22"/>
    </row>
    <row r="23" spans="2:18" x14ac:dyDescent="0.25">
      <c r="B23" s="2">
        <v>14</v>
      </c>
      <c r="C23" s="94"/>
      <c r="E23"/>
      <c r="F23" s="20"/>
      <c r="G23"/>
      <c r="H23"/>
      <c r="I23"/>
      <c r="J23"/>
      <c r="K23"/>
      <c r="L23"/>
      <c r="M23"/>
      <c r="N23"/>
      <c r="O23"/>
      <c r="P23"/>
      <c r="R23"/>
    </row>
    <row r="24" spans="2:18" x14ac:dyDescent="0.25">
      <c r="B24" s="2">
        <v>15</v>
      </c>
      <c r="C24" s="94"/>
      <c r="E24"/>
      <c r="F24" s="20"/>
      <c r="G24"/>
      <c r="H24"/>
      <c r="I24"/>
      <c r="J24"/>
      <c r="K24"/>
      <c r="L24"/>
      <c r="M24"/>
      <c r="N24"/>
      <c r="O24"/>
      <c r="P24"/>
      <c r="R24"/>
    </row>
    <row r="25" spans="2:18" x14ac:dyDescent="0.25">
      <c r="B25" s="2">
        <v>16</v>
      </c>
      <c r="C25" s="94"/>
      <c r="E25"/>
      <c r="F25" s="20"/>
      <c r="G25"/>
      <c r="H25"/>
      <c r="I25"/>
      <c r="J25"/>
      <c r="K25"/>
      <c r="L25"/>
      <c r="M25"/>
      <c r="N25"/>
      <c r="O25"/>
      <c r="P25"/>
      <c r="R25"/>
    </row>
    <row r="26" spans="2:18" x14ac:dyDescent="0.25">
      <c r="B26" s="2">
        <v>17</v>
      </c>
      <c r="C26" s="94"/>
      <c r="E26"/>
      <c r="F26" s="20"/>
      <c r="G26"/>
      <c r="H26"/>
      <c r="I26"/>
      <c r="J26"/>
      <c r="K26"/>
      <c r="L26"/>
      <c r="M26"/>
      <c r="N26"/>
      <c r="O26"/>
      <c r="P26"/>
      <c r="R26"/>
    </row>
    <row r="27" spans="2:18" x14ac:dyDescent="0.25">
      <c r="B27" s="2">
        <v>18</v>
      </c>
      <c r="C27" s="94"/>
      <c r="E27"/>
      <c r="F27" s="20"/>
      <c r="G27"/>
      <c r="H27"/>
      <c r="I27"/>
      <c r="J27"/>
      <c r="K27"/>
      <c r="L27"/>
      <c r="M27"/>
      <c r="N27"/>
      <c r="O27"/>
      <c r="P27"/>
      <c r="R27"/>
    </row>
    <row r="28" spans="2:18" x14ac:dyDescent="0.25">
      <c r="B28" s="2">
        <v>19</v>
      </c>
      <c r="C28" s="94"/>
      <c r="E28"/>
      <c r="F28" s="20"/>
      <c r="G28"/>
      <c r="H28"/>
      <c r="I28"/>
      <c r="J28"/>
      <c r="K28"/>
      <c r="L28"/>
      <c r="M28"/>
      <c r="N28"/>
      <c r="O28"/>
      <c r="P28"/>
      <c r="R28"/>
    </row>
    <row r="29" spans="2:18" x14ac:dyDescent="0.25">
      <c r="B29" s="2">
        <v>20</v>
      </c>
      <c r="C29" s="94"/>
      <c r="E29"/>
      <c r="F29" s="20"/>
      <c r="G29"/>
      <c r="H29"/>
      <c r="I29"/>
      <c r="J29"/>
      <c r="K29"/>
      <c r="L29"/>
      <c r="M29"/>
      <c r="N29"/>
      <c r="O29"/>
      <c r="P29"/>
      <c r="R29"/>
    </row>
    <row r="30" spans="2:18" x14ac:dyDescent="0.25">
      <c r="B30" s="2">
        <v>21</v>
      </c>
      <c r="C30" s="94"/>
      <c r="E30"/>
      <c r="F30" s="20"/>
      <c r="G30"/>
      <c r="H30"/>
      <c r="I30"/>
      <c r="J30"/>
      <c r="K30"/>
      <c r="L30"/>
      <c r="M30"/>
      <c r="N30"/>
      <c r="O30"/>
      <c r="P30"/>
      <c r="R30"/>
    </row>
    <row r="31" spans="2:18" x14ac:dyDescent="0.25">
      <c r="B31" s="2">
        <v>22</v>
      </c>
      <c r="C31" s="94"/>
      <c r="E31"/>
      <c r="F31" s="20"/>
      <c r="G31"/>
      <c r="H31"/>
      <c r="I31"/>
      <c r="J31"/>
      <c r="K31"/>
      <c r="L31"/>
      <c r="M31"/>
      <c r="N31"/>
      <c r="O31"/>
      <c r="P31"/>
      <c r="R31"/>
    </row>
    <row r="32" spans="2:18" x14ac:dyDescent="0.25">
      <c r="B32" s="2">
        <v>23</v>
      </c>
      <c r="C32" s="94"/>
      <c r="E32"/>
      <c r="F32" s="20"/>
      <c r="G32"/>
      <c r="H32"/>
      <c r="I32"/>
      <c r="J32"/>
      <c r="K32"/>
      <c r="L32"/>
      <c r="M32"/>
      <c r="N32"/>
      <c r="O32"/>
      <c r="P32"/>
      <c r="R32"/>
    </row>
    <row r="33" spans="2:18" x14ac:dyDescent="0.25">
      <c r="B33" s="2">
        <v>24</v>
      </c>
      <c r="C33" s="94"/>
      <c r="E33"/>
      <c r="F33" s="20"/>
      <c r="G33"/>
      <c r="H33"/>
      <c r="I33"/>
      <c r="J33"/>
      <c r="K33"/>
      <c r="L33"/>
      <c r="M33"/>
      <c r="N33"/>
      <c r="O33"/>
      <c r="P33"/>
      <c r="R33"/>
    </row>
    <row r="34" spans="2:18" x14ac:dyDescent="0.25">
      <c r="B34" s="2">
        <v>25</v>
      </c>
      <c r="C34" s="94"/>
      <c r="E34"/>
      <c r="F34" s="20"/>
      <c r="G34"/>
      <c r="H34"/>
      <c r="I34"/>
      <c r="J34"/>
      <c r="K34"/>
      <c r="L34"/>
      <c r="M34"/>
      <c r="N34"/>
      <c r="O34"/>
      <c r="P34"/>
      <c r="R34"/>
    </row>
    <row r="35" spans="2:18" x14ac:dyDescent="0.25">
      <c r="B35" s="2">
        <v>26</v>
      </c>
      <c r="C35" s="94"/>
      <c r="E35"/>
      <c r="F35" s="20"/>
      <c r="G35"/>
      <c r="H35"/>
      <c r="I35"/>
      <c r="J35"/>
      <c r="K35"/>
      <c r="L35"/>
      <c r="M35"/>
      <c r="N35"/>
      <c r="O35"/>
      <c r="P35"/>
      <c r="R35"/>
    </row>
    <row r="36" spans="2:18" x14ac:dyDescent="0.25">
      <c r="B36" s="2">
        <v>27</v>
      </c>
      <c r="C36" s="94"/>
      <c r="E36"/>
      <c r="F36" s="20"/>
      <c r="G36"/>
      <c r="H36"/>
      <c r="I36"/>
      <c r="J36"/>
      <c r="K36"/>
      <c r="L36"/>
      <c r="M36"/>
      <c r="N36"/>
      <c r="O36"/>
      <c r="P36"/>
      <c r="R36"/>
    </row>
    <row r="37" spans="2:18" x14ac:dyDescent="0.25">
      <c r="B37" s="2">
        <v>28</v>
      </c>
      <c r="C37" s="94"/>
      <c r="E37"/>
      <c r="F37" s="20"/>
      <c r="G37"/>
      <c r="H37"/>
      <c r="I37"/>
      <c r="J37"/>
      <c r="K37"/>
      <c r="L37"/>
      <c r="M37"/>
      <c r="N37"/>
      <c r="O37"/>
      <c r="P37"/>
      <c r="R37"/>
    </row>
    <row r="38" spans="2:18" x14ac:dyDescent="0.25">
      <c r="B38" s="2">
        <v>29</v>
      </c>
      <c r="C38" s="94"/>
      <c r="E38"/>
      <c r="F38" s="20"/>
      <c r="G38"/>
      <c r="H38"/>
      <c r="I38"/>
      <c r="J38"/>
      <c r="K38"/>
      <c r="L38"/>
      <c r="M38"/>
      <c r="N38"/>
      <c r="O38"/>
      <c r="P38"/>
      <c r="R38"/>
    </row>
    <row r="39" spans="2:18" x14ac:dyDescent="0.25">
      <c r="B39" s="2">
        <v>30</v>
      </c>
      <c r="C39" s="94"/>
      <c r="E39"/>
      <c r="F39" s="20"/>
      <c r="G39"/>
      <c r="H39"/>
      <c r="I39"/>
      <c r="J39"/>
      <c r="K39"/>
      <c r="L39"/>
      <c r="M39"/>
      <c r="N39"/>
      <c r="O39"/>
      <c r="P39"/>
      <c r="R39"/>
    </row>
    <row r="40" spans="2:18" x14ac:dyDescent="0.25">
      <c r="B40" s="2">
        <v>31</v>
      </c>
      <c r="C40" s="94"/>
      <c r="E40"/>
      <c r="F40" s="20"/>
      <c r="G40"/>
      <c r="H40"/>
      <c r="I40"/>
      <c r="J40"/>
      <c r="K40"/>
      <c r="L40"/>
      <c r="M40"/>
      <c r="N40"/>
      <c r="O40"/>
      <c r="P40"/>
      <c r="R40"/>
    </row>
    <row r="41" spans="2:18" x14ac:dyDescent="0.25">
      <c r="B41" s="2">
        <v>32</v>
      </c>
      <c r="C41" s="94"/>
      <c r="E41"/>
      <c r="F41" s="20"/>
      <c r="G41"/>
      <c r="H41"/>
      <c r="I41"/>
      <c r="J41"/>
      <c r="K41"/>
      <c r="L41"/>
      <c r="M41"/>
      <c r="N41"/>
      <c r="O41"/>
      <c r="P41"/>
      <c r="R41"/>
    </row>
    <row r="42" spans="2:18" x14ac:dyDescent="0.25">
      <c r="B42" s="2">
        <v>33</v>
      </c>
      <c r="C42" s="94"/>
      <c r="E42"/>
      <c r="F42" s="20"/>
      <c r="G42"/>
      <c r="H42"/>
      <c r="I42"/>
      <c r="J42"/>
      <c r="K42"/>
      <c r="L42"/>
      <c r="M42"/>
      <c r="N42"/>
      <c r="O42"/>
      <c r="P42"/>
      <c r="R42"/>
    </row>
    <row r="43" spans="2:18" x14ac:dyDescent="0.25">
      <c r="B43" s="2">
        <v>34</v>
      </c>
      <c r="C43" s="94"/>
      <c r="E43"/>
      <c r="F43" s="20"/>
      <c r="G43"/>
      <c r="H43"/>
      <c r="I43"/>
      <c r="J43"/>
      <c r="K43"/>
      <c r="L43"/>
      <c r="M43"/>
      <c r="N43"/>
      <c r="O43"/>
      <c r="P43"/>
      <c r="R43"/>
    </row>
    <row r="44" spans="2:18" x14ac:dyDescent="0.25">
      <c r="B44" s="2">
        <v>35</v>
      </c>
      <c r="C44" s="94"/>
      <c r="E44"/>
      <c r="F44" s="20"/>
      <c r="G44"/>
      <c r="H44"/>
      <c r="I44"/>
      <c r="J44"/>
      <c r="K44"/>
      <c r="L44"/>
      <c r="M44"/>
      <c r="N44"/>
      <c r="O44"/>
      <c r="P44"/>
      <c r="R44"/>
    </row>
    <row r="45" spans="2:18" x14ac:dyDescent="0.25">
      <c r="B45" s="2">
        <v>36</v>
      </c>
      <c r="C45" s="94"/>
      <c r="E45"/>
      <c r="F45" s="20"/>
      <c r="G45"/>
      <c r="H45"/>
      <c r="I45"/>
      <c r="J45"/>
      <c r="K45"/>
      <c r="L45"/>
      <c r="M45"/>
      <c r="N45"/>
      <c r="O45"/>
      <c r="P45"/>
      <c r="R45"/>
    </row>
    <row r="46" spans="2:18" x14ac:dyDescent="0.25">
      <c r="B46" s="2">
        <v>37</v>
      </c>
      <c r="C46" s="94"/>
      <c r="E46"/>
      <c r="F46" s="20"/>
      <c r="G46"/>
      <c r="H46"/>
      <c r="I46"/>
      <c r="J46"/>
      <c r="K46"/>
      <c r="L46"/>
      <c r="M46"/>
      <c r="N46"/>
      <c r="O46"/>
      <c r="P46"/>
      <c r="R46"/>
    </row>
    <row r="47" spans="2:18" x14ac:dyDescent="0.25">
      <c r="B47" s="2">
        <v>38</v>
      </c>
      <c r="C47" s="94"/>
      <c r="E47"/>
      <c r="F47" s="20"/>
      <c r="G47"/>
      <c r="H47"/>
      <c r="I47"/>
      <c r="J47"/>
      <c r="K47"/>
      <c r="L47"/>
      <c r="M47"/>
      <c r="N47"/>
      <c r="O47"/>
      <c r="P47"/>
      <c r="R47"/>
    </row>
    <row r="48" spans="2:18" x14ac:dyDescent="0.25">
      <c r="B48" s="2">
        <v>39</v>
      </c>
      <c r="C48" s="94"/>
      <c r="E48"/>
      <c r="F48" s="20"/>
      <c r="G48"/>
      <c r="H48"/>
      <c r="I48"/>
      <c r="J48"/>
      <c r="K48"/>
      <c r="L48"/>
      <c r="M48"/>
      <c r="N48"/>
      <c r="O48"/>
      <c r="P48"/>
      <c r="R48"/>
    </row>
    <row r="49" spans="2:18" x14ac:dyDescent="0.25">
      <c r="B49" s="2">
        <v>40</v>
      </c>
      <c r="C49" s="94"/>
      <c r="E49"/>
      <c r="F49" s="20"/>
      <c r="G49"/>
      <c r="H49"/>
      <c r="I49"/>
      <c r="J49"/>
      <c r="K49"/>
      <c r="L49"/>
      <c r="M49"/>
      <c r="N49"/>
      <c r="O49"/>
      <c r="P49"/>
      <c r="R49"/>
    </row>
    <row r="50" spans="2:18" x14ac:dyDescent="0.25">
      <c r="B50" s="2">
        <v>41</v>
      </c>
      <c r="C50" s="94"/>
      <c r="E50"/>
      <c r="F50" s="20"/>
      <c r="G50"/>
      <c r="H50"/>
      <c r="I50"/>
      <c r="J50"/>
      <c r="K50"/>
      <c r="L50"/>
      <c r="M50"/>
      <c r="N50"/>
      <c r="O50"/>
      <c r="P50"/>
      <c r="R50"/>
    </row>
    <row r="51" spans="2:18" x14ac:dyDescent="0.25">
      <c r="B51" s="2">
        <v>42</v>
      </c>
      <c r="C51" s="94"/>
      <c r="E51"/>
      <c r="F51" s="20"/>
      <c r="G51"/>
      <c r="H51"/>
      <c r="I51"/>
      <c r="J51"/>
      <c r="K51"/>
      <c r="L51"/>
      <c r="M51"/>
      <c r="N51"/>
      <c r="O51"/>
      <c r="P51"/>
      <c r="R51"/>
    </row>
    <row r="52" spans="2:18" x14ac:dyDescent="0.25">
      <c r="B52" s="2">
        <v>43</v>
      </c>
      <c r="C52" s="94"/>
      <c r="E52"/>
      <c r="F52" s="20"/>
      <c r="G52"/>
      <c r="H52"/>
      <c r="I52"/>
      <c r="J52"/>
      <c r="K52"/>
      <c r="L52"/>
      <c r="M52"/>
      <c r="N52"/>
      <c r="O52"/>
      <c r="P52"/>
      <c r="R52"/>
    </row>
    <row r="53" spans="2:18" x14ac:dyDescent="0.25">
      <c r="B53" s="2">
        <v>44</v>
      </c>
      <c r="C53" s="94"/>
      <c r="E53"/>
      <c r="F53" s="20"/>
      <c r="G53"/>
      <c r="H53"/>
      <c r="I53"/>
      <c r="J53"/>
      <c r="K53"/>
      <c r="L53"/>
      <c r="M53"/>
      <c r="N53"/>
      <c r="O53"/>
      <c r="P53"/>
      <c r="R53"/>
    </row>
    <row r="54" spans="2:18" x14ac:dyDescent="0.25">
      <c r="B54" s="2">
        <v>45</v>
      </c>
      <c r="C54" s="94"/>
      <c r="E54"/>
      <c r="F54" s="20"/>
      <c r="G54"/>
      <c r="H54"/>
      <c r="I54"/>
      <c r="J54"/>
      <c r="K54"/>
      <c r="L54"/>
      <c r="M54"/>
      <c r="N54"/>
      <c r="O54"/>
      <c r="P54"/>
      <c r="R54"/>
    </row>
    <row r="55" spans="2:18" x14ac:dyDescent="0.25">
      <c r="B55" s="2">
        <v>46</v>
      </c>
      <c r="C55" s="94"/>
      <c r="E55"/>
      <c r="F55" s="20"/>
      <c r="G55"/>
      <c r="H55"/>
      <c r="I55"/>
      <c r="J55"/>
      <c r="K55"/>
      <c r="L55"/>
      <c r="M55"/>
      <c r="N55"/>
      <c r="O55"/>
      <c r="P55"/>
      <c r="R55"/>
    </row>
    <row r="56" spans="2:18" x14ac:dyDescent="0.25">
      <c r="B56" s="2">
        <v>47</v>
      </c>
      <c r="C56" s="94"/>
      <c r="E56"/>
      <c r="F56" s="20"/>
      <c r="G56"/>
      <c r="H56"/>
      <c r="I56"/>
      <c r="J56"/>
      <c r="K56"/>
      <c r="L56"/>
      <c r="M56"/>
      <c r="N56"/>
      <c r="O56"/>
      <c r="P56"/>
      <c r="R56"/>
    </row>
    <row r="57" spans="2:18" x14ac:dyDescent="0.25">
      <c r="B57" s="2">
        <v>48</v>
      </c>
      <c r="C57" s="94"/>
      <c r="E57"/>
      <c r="F57" s="20"/>
      <c r="G57"/>
      <c r="H57"/>
      <c r="I57"/>
      <c r="J57"/>
      <c r="K57"/>
      <c r="L57"/>
      <c r="M57"/>
      <c r="N57"/>
      <c r="O57"/>
      <c r="P57"/>
      <c r="R57"/>
    </row>
    <row r="58" spans="2:18" x14ac:dyDescent="0.25">
      <c r="B58" s="2">
        <v>49</v>
      </c>
      <c r="C58" s="94"/>
      <c r="E58"/>
      <c r="F58" s="20"/>
      <c r="G58"/>
      <c r="H58"/>
      <c r="I58"/>
      <c r="J58"/>
      <c r="K58"/>
      <c r="L58"/>
      <c r="M58"/>
      <c r="N58"/>
      <c r="O58"/>
      <c r="P58"/>
      <c r="R58"/>
    </row>
    <row r="59" spans="2:18" x14ac:dyDescent="0.25">
      <c r="B59" s="2">
        <v>50</v>
      </c>
      <c r="C59" s="94"/>
      <c r="E59"/>
      <c r="F59" s="20"/>
      <c r="G59"/>
      <c r="H59"/>
      <c r="I59"/>
      <c r="J59"/>
      <c r="K59"/>
      <c r="L59"/>
      <c r="M59"/>
      <c r="N59"/>
      <c r="O59"/>
      <c r="P59"/>
      <c r="R59"/>
    </row>
    <row r="60" spans="2:18" x14ac:dyDescent="0.25">
      <c r="B60" s="2">
        <v>51</v>
      </c>
      <c r="C60" s="94"/>
      <c r="E60"/>
      <c r="F60" s="20"/>
      <c r="G60"/>
      <c r="H60"/>
      <c r="I60"/>
      <c r="J60"/>
      <c r="K60"/>
      <c r="L60"/>
      <c r="M60"/>
      <c r="N60"/>
      <c r="O60"/>
      <c r="P60"/>
      <c r="R60"/>
    </row>
    <row r="61" spans="2:18" x14ac:dyDescent="0.25">
      <c r="B61" s="2">
        <v>52</v>
      </c>
      <c r="C61" s="94"/>
      <c r="E61"/>
      <c r="F61" s="20"/>
      <c r="G61"/>
      <c r="H61"/>
      <c r="I61"/>
      <c r="J61"/>
      <c r="K61"/>
      <c r="L61"/>
      <c r="M61"/>
      <c r="N61"/>
      <c r="O61"/>
      <c r="P61"/>
      <c r="R61"/>
    </row>
    <row r="62" spans="2:18" x14ac:dyDescent="0.25">
      <c r="B62" s="2">
        <v>53</v>
      </c>
      <c r="C62" s="94"/>
      <c r="E62"/>
      <c r="F62" s="20"/>
      <c r="G62"/>
      <c r="H62"/>
      <c r="I62"/>
      <c r="J62"/>
      <c r="K62"/>
      <c r="L62"/>
      <c r="M62"/>
      <c r="N62"/>
      <c r="O62"/>
      <c r="P62"/>
      <c r="R62"/>
    </row>
    <row r="63" spans="2:18" x14ac:dyDescent="0.25">
      <c r="B63" s="2">
        <v>54</v>
      </c>
      <c r="C63" s="94"/>
      <c r="E63"/>
      <c r="F63" s="20"/>
      <c r="G63"/>
      <c r="H63"/>
      <c r="I63"/>
      <c r="J63"/>
      <c r="K63"/>
      <c r="L63"/>
      <c r="M63"/>
      <c r="N63"/>
      <c r="O63"/>
      <c r="P63"/>
      <c r="R63"/>
    </row>
    <row r="64" spans="2:18" x14ac:dyDescent="0.25">
      <c r="B64" s="2">
        <v>55</v>
      </c>
      <c r="C64" s="94"/>
      <c r="E64"/>
      <c r="F64" s="20"/>
      <c r="G64"/>
      <c r="H64"/>
      <c r="I64"/>
      <c r="J64"/>
      <c r="K64"/>
      <c r="L64"/>
      <c r="M64"/>
      <c r="N64"/>
      <c r="O64"/>
      <c r="P64"/>
      <c r="R64"/>
    </row>
    <row r="65" spans="2:18" x14ac:dyDescent="0.25">
      <c r="B65" s="2">
        <v>56</v>
      </c>
      <c r="C65" s="94"/>
      <c r="E65"/>
      <c r="F65" s="20"/>
      <c r="G65"/>
      <c r="H65"/>
      <c r="I65"/>
      <c r="J65"/>
      <c r="K65"/>
      <c r="L65"/>
      <c r="M65"/>
      <c r="N65"/>
      <c r="O65"/>
      <c r="P65"/>
      <c r="R65"/>
    </row>
    <row r="66" spans="2:18" x14ac:dyDescent="0.25">
      <c r="B66" s="2">
        <v>57</v>
      </c>
      <c r="C66" s="94"/>
      <c r="E66"/>
      <c r="F66" s="20"/>
      <c r="G66"/>
      <c r="H66"/>
      <c r="I66"/>
      <c r="J66"/>
      <c r="K66"/>
      <c r="L66"/>
      <c r="M66"/>
      <c r="N66"/>
      <c r="O66"/>
      <c r="P66"/>
      <c r="R66"/>
    </row>
    <row r="67" spans="2:18" x14ac:dyDescent="0.25">
      <c r="B67" s="2">
        <v>58</v>
      </c>
      <c r="C67" s="94"/>
      <c r="E67"/>
      <c r="F67" s="20"/>
      <c r="G67"/>
      <c r="H67"/>
      <c r="I67"/>
      <c r="J67"/>
      <c r="K67"/>
      <c r="L67"/>
      <c r="M67"/>
      <c r="N67"/>
      <c r="O67"/>
      <c r="P67"/>
      <c r="R67"/>
    </row>
    <row r="68" spans="2:18" x14ac:dyDescent="0.25">
      <c r="B68" s="2">
        <v>59</v>
      </c>
      <c r="C68" s="94"/>
      <c r="E68"/>
      <c r="F68" s="20"/>
      <c r="G68"/>
      <c r="H68"/>
      <c r="I68"/>
      <c r="J68"/>
      <c r="K68"/>
      <c r="L68"/>
      <c r="M68"/>
      <c r="N68"/>
      <c r="O68"/>
      <c r="P68"/>
      <c r="R68"/>
    </row>
    <row r="69" spans="2:18" x14ac:dyDescent="0.25">
      <c r="B69" s="2">
        <v>60</v>
      </c>
      <c r="C69" s="94"/>
      <c r="E69"/>
      <c r="F69" s="20"/>
      <c r="G69"/>
      <c r="H69"/>
      <c r="I69"/>
      <c r="J69"/>
      <c r="K69"/>
      <c r="L69"/>
      <c r="M69"/>
      <c r="N69"/>
      <c r="O69"/>
      <c r="P69"/>
      <c r="R69"/>
    </row>
    <row r="70" spans="2:18" x14ac:dyDescent="0.25">
      <c r="B70" s="2">
        <v>61</v>
      </c>
      <c r="C70" s="94"/>
      <c r="E70"/>
      <c r="F70" s="20"/>
      <c r="G70"/>
      <c r="H70"/>
      <c r="I70"/>
      <c r="J70"/>
      <c r="K70"/>
      <c r="L70"/>
      <c r="M70"/>
      <c r="N70"/>
      <c r="O70"/>
      <c r="P70"/>
      <c r="R70"/>
    </row>
    <row r="71" spans="2:18" x14ac:dyDescent="0.25">
      <c r="B71" s="2">
        <v>62</v>
      </c>
      <c r="C71" s="94"/>
      <c r="E71"/>
      <c r="F71" s="20"/>
      <c r="G71"/>
      <c r="H71"/>
      <c r="I71"/>
      <c r="J71"/>
      <c r="K71"/>
      <c r="L71"/>
      <c r="M71"/>
      <c r="N71"/>
      <c r="O71"/>
      <c r="P71"/>
      <c r="R71"/>
    </row>
    <row r="72" spans="2:18" x14ac:dyDescent="0.25">
      <c r="B72" s="2">
        <v>63</v>
      </c>
      <c r="C72" s="94"/>
      <c r="E72"/>
      <c r="F72" s="20"/>
      <c r="G72"/>
      <c r="H72"/>
      <c r="I72"/>
      <c r="J72"/>
      <c r="K72"/>
      <c r="L72"/>
      <c r="M72"/>
      <c r="N72"/>
      <c r="O72"/>
      <c r="P72"/>
      <c r="R72"/>
    </row>
    <row r="73" spans="2:18" x14ac:dyDescent="0.25">
      <c r="B73" s="2">
        <v>64</v>
      </c>
      <c r="C73" s="94"/>
      <c r="E73"/>
      <c r="F73" s="20"/>
      <c r="G73"/>
      <c r="H73"/>
      <c r="I73"/>
      <c r="J73"/>
      <c r="K73"/>
      <c r="L73"/>
      <c r="M73"/>
      <c r="N73"/>
      <c r="O73"/>
      <c r="P73"/>
      <c r="R73"/>
    </row>
    <row r="74" spans="2:18" x14ac:dyDescent="0.25">
      <c r="B74" s="2">
        <v>65</v>
      </c>
      <c r="C74" s="94"/>
      <c r="E74"/>
      <c r="F74" s="20"/>
      <c r="G74"/>
      <c r="H74"/>
      <c r="I74"/>
      <c r="J74"/>
      <c r="K74"/>
      <c r="L74"/>
      <c r="M74"/>
      <c r="N74"/>
      <c r="O74"/>
      <c r="P74"/>
      <c r="R74"/>
    </row>
    <row r="75" spans="2:18" x14ac:dyDescent="0.25">
      <c r="B75" s="2">
        <v>66</v>
      </c>
      <c r="C75" s="94"/>
      <c r="E75"/>
      <c r="F75" s="20"/>
      <c r="G75"/>
      <c r="H75"/>
      <c r="I75"/>
      <c r="J75"/>
      <c r="K75"/>
      <c r="L75"/>
      <c r="M75"/>
      <c r="N75"/>
      <c r="O75"/>
      <c r="P75"/>
      <c r="R75"/>
    </row>
    <row r="76" spans="2:18" x14ac:dyDescent="0.25">
      <c r="B76" s="2">
        <v>67</v>
      </c>
      <c r="C76" s="94"/>
      <c r="E76"/>
      <c r="F76" s="20"/>
      <c r="G76"/>
      <c r="H76"/>
      <c r="I76"/>
      <c r="J76"/>
      <c r="K76"/>
      <c r="L76"/>
      <c r="M76"/>
      <c r="N76"/>
      <c r="O76"/>
      <c r="P76"/>
      <c r="R76"/>
    </row>
    <row r="77" spans="2:18" x14ac:dyDescent="0.25">
      <c r="B77" s="2">
        <v>68</v>
      </c>
      <c r="C77" s="94"/>
      <c r="E77"/>
      <c r="F77" s="20"/>
      <c r="G77"/>
      <c r="H77"/>
      <c r="I77"/>
      <c r="J77"/>
      <c r="K77"/>
      <c r="L77"/>
      <c r="M77"/>
      <c r="N77"/>
      <c r="O77"/>
      <c r="P77"/>
      <c r="R77"/>
    </row>
    <row r="78" spans="2:18" x14ac:dyDescent="0.25">
      <c r="B78" s="2">
        <v>69</v>
      </c>
      <c r="C78" s="94"/>
      <c r="E78"/>
      <c r="F78" s="20"/>
      <c r="G78"/>
      <c r="H78"/>
      <c r="I78"/>
      <c r="J78"/>
      <c r="K78"/>
      <c r="L78"/>
      <c r="M78"/>
      <c r="N78"/>
      <c r="O78"/>
      <c r="P78"/>
      <c r="R78"/>
    </row>
    <row r="79" spans="2:18" x14ac:dyDescent="0.25">
      <c r="B79" s="2">
        <v>70</v>
      </c>
      <c r="C79" s="94"/>
      <c r="E79"/>
      <c r="F79" s="20"/>
      <c r="G79"/>
      <c r="H79"/>
      <c r="I79"/>
      <c r="J79"/>
      <c r="K79"/>
      <c r="L79"/>
      <c r="M79"/>
      <c r="N79"/>
      <c r="O79"/>
      <c r="P79"/>
      <c r="R79"/>
    </row>
    <row r="80" spans="2:18" x14ac:dyDescent="0.25">
      <c r="B80" s="2">
        <v>71</v>
      </c>
      <c r="C80" s="94"/>
      <c r="E80"/>
      <c r="F80" s="20"/>
      <c r="G80"/>
      <c r="H80"/>
      <c r="I80"/>
      <c r="J80"/>
      <c r="K80"/>
      <c r="L80"/>
      <c r="M80"/>
      <c r="N80"/>
      <c r="O80"/>
      <c r="P80"/>
      <c r="R80"/>
    </row>
    <row r="81" spans="2:18" x14ac:dyDescent="0.25">
      <c r="B81" s="2">
        <v>72</v>
      </c>
      <c r="C81" s="94"/>
      <c r="E81"/>
      <c r="F81" s="20"/>
      <c r="G81"/>
      <c r="H81"/>
      <c r="I81"/>
      <c r="J81"/>
      <c r="K81"/>
      <c r="L81"/>
      <c r="M81"/>
      <c r="N81"/>
      <c r="O81"/>
      <c r="P81"/>
      <c r="R81"/>
    </row>
    <row r="82" spans="2:18" x14ac:dyDescent="0.25">
      <c r="B82" s="2">
        <v>73</v>
      </c>
      <c r="C82" s="94"/>
      <c r="E82"/>
      <c r="F82" s="20"/>
      <c r="G82"/>
      <c r="H82"/>
      <c r="I82"/>
      <c r="J82"/>
      <c r="K82"/>
      <c r="L82"/>
      <c r="M82"/>
      <c r="N82"/>
      <c r="O82"/>
      <c r="P82"/>
      <c r="R82"/>
    </row>
    <row r="83" spans="2:18" x14ac:dyDescent="0.25">
      <c r="B83" s="2">
        <v>74</v>
      </c>
      <c r="C83" s="94"/>
      <c r="E83"/>
      <c r="F83" s="20"/>
      <c r="G83"/>
      <c r="H83"/>
      <c r="I83"/>
      <c r="J83"/>
      <c r="K83"/>
      <c r="L83"/>
      <c r="M83"/>
      <c r="N83"/>
      <c r="O83"/>
      <c r="P83"/>
      <c r="R83"/>
    </row>
    <row r="84" spans="2:18" x14ac:dyDescent="0.25">
      <c r="B84" s="2">
        <v>75</v>
      </c>
      <c r="C84" s="94"/>
      <c r="E84"/>
      <c r="F84" s="20"/>
      <c r="G84"/>
      <c r="H84"/>
      <c r="I84"/>
      <c r="J84"/>
      <c r="K84"/>
      <c r="L84"/>
      <c r="M84"/>
      <c r="N84"/>
      <c r="O84"/>
      <c r="P84"/>
      <c r="R84"/>
    </row>
    <row r="85" spans="2:18" x14ac:dyDescent="0.25">
      <c r="B85" s="2">
        <v>76</v>
      </c>
      <c r="C85" s="94"/>
      <c r="E85"/>
      <c r="F85" s="20"/>
      <c r="G85"/>
      <c r="H85"/>
      <c r="I85"/>
      <c r="J85"/>
      <c r="K85"/>
      <c r="L85"/>
      <c r="M85"/>
      <c r="N85"/>
      <c r="O85"/>
      <c r="P85"/>
      <c r="R85"/>
    </row>
    <row r="86" spans="2:18" x14ac:dyDescent="0.25">
      <c r="B86" s="2">
        <v>77</v>
      </c>
      <c r="C86" s="94"/>
      <c r="E86"/>
      <c r="F86" s="20"/>
      <c r="G86"/>
      <c r="H86"/>
      <c r="I86"/>
      <c r="J86"/>
      <c r="K86"/>
      <c r="L86"/>
      <c r="M86"/>
      <c r="N86"/>
      <c r="O86"/>
      <c r="P86"/>
      <c r="R86"/>
    </row>
    <row r="87" spans="2:18" x14ac:dyDescent="0.25">
      <c r="B87" s="2">
        <v>78</v>
      </c>
      <c r="C87" s="94"/>
      <c r="E87"/>
      <c r="F87" s="20"/>
      <c r="G87"/>
      <c r="H87"/>
      <c r="I87"/>
      <c r="J87"/>
      <c r="K87"/>
      <c r="L87"/>
      <c r="M87"/>
      <c r="N87"/>
      <c r="O87"/>
      <c r="P87"/>
      <c r="R87"/>
    </row>
    <row r="88" spans="2:18" x14ac:dyDescent="0.25">
      <c r="B88" s="2">
        <v>79</v>
      </c>
      <c r="C88" s="94"/>
      <c r="E88"/>
      <c r="F88" s="20"/>
      <c r="G88"/>
      <c r="H88"/>
      <c r="I88"/>
      <c r="J88"/>
      <c r="K88"/>
      <c r="L88"/>
      <c r="M88"/>
      <c r="N88"/>
      <c r="O88"/>
      <c r="P88"/>
      <c r="R88"/>
    </row>
    <row r="89" spans="2:18" x14ac:dyDescent="0.25">
      <c r="B89" s="2">
        <v>80</v>
      </c>
      <c r="C89" s="94"/>
      <c r="E89"/>
      <c r="F89" s="20"/>
      <c r="G89"/>
      <c r="H89"/>
      <c r="I89"/>
      <c r="J89"/>
      <c r="K89"/>
      <c r="L89"/>
      <c r="M89"/>
      <c r="N89"/>
      <c r="O89"/>
      <c r="P89"/>
      <c r="R89"/>
    </row>
    <row r="90" spans="2:18" x14ac:dyDescent="0.25">
      <c r="B90" s="2">
        <v>81</v>
      </c>
      <c r="C90" s="94"/>
      <c r="E90"/>
      <c r="F90" s="20"/>
      <c r="G90"/>
      <c r="H90"/>
      <c r="I90"/>
      <c r="J90"/>
      <c r="K90"/>
      <c r="L90"/>
      <c r="M90"/>
      <c r="N90"/>
      <c r="O90"/>
      <c r="P90"/>
      <c r="R90"/>
    </row>
    <row r="91" spans="2:18" x14ac:dyDescent="0.25">
      <c r="B91" s="2">
        <v>82</v>
      </c>
      <c r="C91" s="94"/>
      <c r="E91"/>
      <c r="F91" s="20"/>
      <c r="G91"/>
      <c r="H91"/>
      <c r="I91"/>
      <c r="J91"/>
      <c r="K91"/>
      <c r="L91"/>
      <c r="M91"/>
      <c r="N91"/>
      <c r="O91"/>
      <c r="P91"/>
      <c r="R91"/>
    </row>
    <row r="92" spans="2:18" x14ac:dyDescent="0.25">
      <c r="B92" s="2">
        <v>83</v>
      </c>
      <c r="C92" s="94"/>
      <c r="E92"/>
      <c r="F92" s="20"/>
      <c r="G92"/>
      <c r="H92"/>
      <c r="I92"/>
      <c r="J92"/>
      <c r="K92"/>
      <c r="L92"/>
      <c r="M92"/>
      <c r="N92"/>
      <c r="O92"/>
      <c r="P92"/>
      <c r="R92"/>
    </row>
    <row r="93" spans="2:18" x14ac:dyDescent="0.25">
      <c r="B93" s="2">
        <v>84</v>
      </c>
      <c r="C93" s="94"/>
      <c r="E93"/>
      <c r="F93" s="20"/>
      <c r="G93"/>
      <c r="H93"/>
      <c r="I93"/>
      <c r="J93"/>
      <c r="K93"/>
      <c r="L93"/>
      <c r="M93"/>
      <c r="N93"/>
      <c r="O93"/>
      <c r="P93"/>
      <c r="R93"/>
    </row>
    <row r="94" spans="2:18" x14ac:dyDescent="0.25">
      <c r="B94" s="2">
        <v>85</v>
      </c>
      <c r="C94" s="94"/>
      <c r="E94"/>
      <c r="F94" s="20"/>
      <c r="G94"/>
      <c r="H94"/>
      <c r="I94"/>
      <c r="J94"/>
      <c r="K94"/>
      <c r="L94"/>
      <c r="M94"/>
      <c r="N94"/>
      <c r="O94"/>
      <c r="P94"/>
      <c r="R94"/>
    </row>
    <row r="95" spans="2:18" x14ac:dyDescent="0.25">
      <c r="B95" s="2">
        <v>86</v>
      </c>
      <c r="C95" s="94"/>
      <c r="E95"/>
      <c r="F95" s="20"/>
      <c r="G95"/>
      <c r="H95"/>
      <c r="I95"/>
      <c r="J95"/>
      <c r="K95"/>
      <c r="L95"/>
      <c r="M95"/>
      <c r="N95"/>
      <c r="O95"/>
      <c r="P95"/>
      <c r="R95"/>
    </row>
    <row r="96" spans="2:18" x14ac:dyDescent="0.25">
      <c r="B96" s="2">
        <v>87</v>
      </c>
      <c r="C96" s="94"/>
      <c r="E96"/>
      <c r="F96" s="20"/>
      <c r="G96"/>
      <c r="H96"/>
      <c r="I96"/>
      <c r="J96"/>
      <c r="K96"/>
      <c r="L96"/>
      <c r="M96"/>
      <c r="N96"/>
      <c r="O96"/>
      <c r="P96"/>
      <c r="R96"/>
    </row>
    <row r="97" spans="2:18" x14ac:dyDescent="0.25">
      <c r="B97" s="2">
        <v>88</v>
      </c>
      <c r="C97" s="94"/>
      <c r="E97"/>
      <c r="F97" s="20"/>
      <c r="G97"/>
      <c r="H97"/>
      <c r="I97"/>
      <c r="J97"/>
      <c r="K97"/>
      <c r="L97"/>
      <c r="M97"/>
      <c r="N97"/>
      <c r="O97"/>
      <c r="P97"/>
      <c r="R97"/>
    </row>
    <row r="98" spans="2:18" x14ac:dyDescent="0.25">
      <c r="B98" s="2">
        <v>89</v>
      </c>
      <c r="C98" s="94"/>
      <c r="E98"/>
      <c r="F98" s="20"/>
      <c r="G98"/>
      <c r="H98"/>
      <c r="I98"/>
      <c r="J98"/>
      <c r="K98"/>
      <c r="L98"/>
      <c r="M98"/>
      <c r="N98"/>
      <c r="O98"/>
      <c r="P98"/>
      <c r="R98"/>
    </row>
    <row r="99" spans="2:18" x14ac:dyDescent="0.25">
      <c r="B99" s="2">
        <v>90</v>
      </c>
      <c r="C99" s="94"/>
      <c r="E99"/>
      <c r="F99" s="20"/>
      <c r="G99"/>
      <c r="H99"/>
      <c r="I99"/>
      <c r="J99"/>
      <c r="K99"/>
      <c r="L99"/>
      <c r="M99"/>
      <c r="N99"/>
      <c r="O99"/>
      <c r="P99"/>
      <c r="R99"/>
    </row>
    <row r="100" spans="2:18" x14ac:dyDescent="0.25">
      <c r="B100" s="2">
        <v>91</v>
      </c>
      <c r="C100" s="94"/>
      <c r="E100"/>
      <c r="F100" s="20"/>
      <c r="G100"/>
      <c r="H100"/>
      <c r="I100"/>
      <c r="J100"/>
      <c r="K100"/>
      <c r="L100"/>
      <c r="M100"/>
      <c r="N100"/>
      <c r="O100"/>
      <c r="P100"/>
      <c r="R100"/>
    </row>
    <row r="101" spans="2:18" x14ac:dyDescent="0.25">
      <c r="B101" s="2">
        <v>92</v>
      </c>
      <c r="C101" s="94"/>
      <c r="E101"/>
      <c r="F101" s="20"/>
      <c r="G101"/>
      <c r="H101"/>
      <c r="I101"/>
      <c r="J101"/>
      <c r="K101"/>
      <c r="L101"/>
      <c r="M101"/>
      <c r="N101"/>
      <c r="O101"/>
      <c r="P101"/>
      <c r="R101"/>
    </row>
    <row r="102" spans="2:18" x14ac:dyDescent="0.25">
      <c r="B102" s="2">
        <v>93</v>
      </c>
      <c r="C102" s="94"/>
      <c r="E102"/>
      <c r="F102" s="20"/>
      <c r="G102"/>
      <c r="H102"/>
      <c r="I102"/>
      <c r="J102"/>
      <c r="K102"/>
      <c r="L102"/>
      <c r="M102"/>
      <c r="N102"/>
      <c r="O102"/>
      <c r="P102"/>
      <c r="R102"/>
    </row>
    <row r="103" spans="2:18" x14ac:dyDescent="0.25">
      <c r="B103" s="2">
        <v>94</v>
      </c>
      <c r="C103" s="94"/>
      <c r="E103"/>
      <c r="F103" s="20"/>
      <c r="G103"/>
      <c r="H103"/>
      <c r="I103"/>
      <c r="J103"/>
      <c r="K103"/>
      <c r="L103"/>
      <c r="M103"/>
      <c r="N103"/>
      <c r="O103"/>
      <c r="P103"/>
      <c r="R103"/>
    </row>
    <row r="104" spans="2:18" x14ac:dyDescent="0.25">
      <c r="B104" s="2">
        <v>95</v>
      </c>
      <c r="C104" s="94"/>
      <c r="E104"/>
      <c r="F104" s="20"/>
      <c r="G104"/>
      <c r="H104"/>
      <c r="I104"/>
      <c r="J104"/>
      <c r="K104"/>
      <c r="L104"/>
      <c r="M104"/>
      <c r="N104"/>
      <c r="O104"/>
      <c r="P104"/>
      <c r="R104"/>
    </row>
    <row r="105" spans="2:18" x14ac:dyDescent="0.25">
      <c r="B105" s="2">
        <v>96</v>
      </c>
      <c r="C105" s="94"/>
      <c r="E105"/>
      <c r="F105" s="20"/>
      <c r="G105"/>
      <c r="H105"/>
      <c r="I105"/>
      <c r="J105"/>
      <c r="K105"/>
      <c r="L105"/>
      <c r="M105"/>
      <c r="N105"/>
      <c r="O105"/>
      <c r="P105"/>
      <c r="R105"/>
    </row>
    <row r="106" spans="2:18" x14ac:dyDescent="0.25">
      <c r="B106" s="2">
        <v>97</v>
      </c>
      <c r="C106" s="94"/>
      <c r="E106"/>
      <c r="F106" s="20"/>
      <c r="G106"/>
      <c r="H106"/>
      <c r="I106"/>
      <c r="J106"/>
      <c r="K106"/>
      <c r="L106"/>
      <c r="M106"/>
      <c r="N106"/>
      <c r="O106"/>
      <c r="P106"/>
      <c r="R106"/>
    </row>
    <row r="107" spans="2:18" x14ac:dyDescent="0.25">
      <c r="B107" s="2">
        <v>98</v>
      </c>
      <c r="C107" s="94"/>
      <c r="F107" s="20"/>
      <c r="G107"/>
      <c r="H107"/>
      <c r="I107"/>
      <c r="J107"/>
      <c r="K107"/>
      <c r="L107"/>
      <c r="M107"/>
      <c r="N107"/>
      <c r="O107"/>
      <c r="P107"/>
      <c r="R107"/>
    </row>
    <row r="108" spans="2:18" x14ac:dyDescent="0.25">
      <c r="B108" s="2">
        <v>99</v>
      </c>
      <c r="C108" s="94"/>
      <c r="F108" s="20"/>
      <c r="G108"/>
      <c r="H108"/>
      <c r="I108"/>
      <c r="J108"/>
      <c r="K108"/>
      <c r="L108"/>
      <c r="M108"/>
      <c r="N108"/>
      <c r="O108"/>
      <c r="P108"/>
      <c r="R108"/>
    </row>
    <row r="109" spans="2:18" x14ac:dyDescent="0.25">
      <c r="B109" s="2">
        <v>100</v>
      </c>
      <c r="C109" s="94"/>
      <c r="F109" s="20"/>
      <c r="G109"/>
      <c r="H109"/>
      <c r="I109"/>
      <c r="J109"/>
      <c r="K109"/>
      <c r="L109"/>
      <c r="M109"/>
      <c r="N109"/>
      <c r="O109"/>
      <c r="P109"/>
      <c r="R109"/>
    </row>
  </sheetData>
  <sheetProtection password="C46B" sheet="1" objects="1" scenarios="1" selectLockedCells="1" sort="0"/>
  <mergeCells count="5">
    <mergeCell ref="B2:D2"/>
    <mergeCell ref="B4:C4"/>
    <mergeCell ref="B5:C5"/>
    <mergeCell ref="B7:C7"/>
    <mergeCell ref="B8:B9"/>
  </mergeCells>
  <pageMargins left="0.511811024" right="0.511811024" top="0.78740157499999996" bottom="0.78740157499999996" header="0.31496062000000002" footer="0.31496062000000002"/>
  <pageSetup paperSize="9" scale="77" fitToWidth="0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V221"/>
  <sheetViews>
    <sheetView workbookViewId="0">
      <selection activeCell="O4" sqref="O4:O103"/>
    </sheetView>
  </sheetViews>
  <sheetFormatPr defaultColWidth="9.28515625" defaultRowHeight="15" x14ac:dyDescent="0.25"/>
  <cols>
    <col min="1" max="1" width="9.28515625" style="20" customWidth="1"/>
    <col min="2" max="7" width="9.28515625" style="16" customWidth="1"/>
    <col min="8" max="8" width="4.28515625" style="16" customWidth="1"/>
    <col min="9" max="11" width="9.28515625" style="20" customWidth="1"/>
    <col min="12" max="12" width="3.7109375" style="20" customWidth="1"/>
    <col min="13" max="13" width="11.7109375" style="23" customWidth="1"/>
    <col min="14" max="15" width="13.28515625" style="23" customWidth="1"/>
    <col min="16" max="16" width="3.28515625" style="20" customWidth="1"/>
    <col min="17" max="17" width="10.28515625" style="20" customWidth="1"/>
    <col min="18" max="18" width="9.28515625" style="20"/>
    <col min="19" max="19" width="11.5703125" style="20" customWidth="1"/>
    <col min="20" max="20" width="2.28515625" style="20" customWidth="1"/>
    <col min="21" max="21" width="17.42578125" style="20" bestFit="1" customWidth="1"/>
    <col min="22" max="22" width="14.7109375" style="20" customWidth="1"/>
    <col min="23" max="16384" width="9.28515625" style="20"/>
  </cols>
  <sheetData>
    <row r="1" spans="2:22" x14ac:dyDescent="0.25">
      <c r="B1" s="139" t="s">
        <v>43</v>
      </c>
      <c r="C1" s="140"/>
      <c r="D1" s="140"/>
      <c r="E1" s="140"/>
      <c r="F1" s="140"/>
      <c r="G1" s="141"/>
      <c r="I1" s="142" t="s">
        <v>44</v>
      </c>
      <c r="J1" s="143"/>
      <c r="K1" s="144"/>
      <c r="L1" s="48"/>
      <c r="M1" s="142" t="s">
        <v>45</v>
      </c>
      <c r="N1" s="143"/>
      <c r="O1" s="144"/>
      <c r="P1" s="48"/>
      <c r="Q1" s="59" t="s">
        <v>46</v>
      </c>
      <c r="R1" s="48"/>
      <c r="S1" s="60"/>
      <c r="T1" s="61"/>
      <c r="U1" s="137" t="s">
        <v>47</v>
      </c>
      <c r="V1" s="138"/>
    </row>
    <row r="2" spans="2:22" x14ac:dyDescent="0.25">
      <c r="B2" s="31" t="s">
        <v>27</v>
      </c>
      <c r="C2" s="32" t="s">
        <v>28</v>
      </c>
      <c r="D2" s="32" t="s">
        <v>29</v>
      </c>
      <c r="E2" s="32" t="s">
        <v>30</v>
      </c>
      <c r="F2" s="32"/>
      <c r="G2" s="33"/>
      <c r="I2" s="31" t="s">
        <v>28</v>
      </c>
      <c r="J2" s="32" t="s">
        <v>27</v>
      </c>
      <c r="K2" s="42" t="s">
        <v>29</v>
      </c>
      <c r="L2" s="32"/>
      <c r="M2" s="49" t="s">
        <v>28</v>
      </c>
      <c r="N2" s="41" t="s">
        <v>27</v>
      </c>
      <c r="O2" s="45" t="s">
        <v>29</v>
      </c>
      <c r="P2" s="32"/>
      <c r="Q2" s="31" t="s">
        <v>28</v>
      </c>
      <c r="R2" s="32" t="s">
        <v>27</v>
      </c>
      <c r="S2" s="42" t="s">
        <v>29</v>
      </c>
      <c r="U2" s="31" t="s">
        <v>27</v>
      </c>
      <c r="V2" s="42" t="s">
        <v>29</v>
      </c>
    </row>
    <row r="3" spans="2:22" ht="30" x14ac:dyDescent="0.25">
      <c r="B3" s="36" t="s">
        <v>31</v>
      </c>
      <c r="C3" s="22" t="s">
        <v>33</v>
      </c>
      <c r="D3" s="22" t="s">
        <v>32</v>
      </c>
      <c r="E3" s="22" t="s">
        <v>1</v>
      </c>
      <c r="F3" s="22" t="s">
        <v>14</v>
      </c>
      <c r="G3" s="37" t="s">
        <v>34</v>
      </c>
      <c r="H3" s="20"/>
      <c r="I3" s="31" t="s">
        <v>35</v>
      </c>
      <c r="J3" s="32" t="s">
        <v>36</v>
      </c>
      <c r="K3" s="42" t="s">
        <v>50</v>
      </c>
      <c r="L3" s="32"/>
      <c r="M3" s="50" t="s">
        <v>40</v>
      </c>
      <c r="N3" s="43" t="s">
        <v>40</v>
      </c>
      <c r="O3" s="44" t="s">
        <v>50</v>
      </c>
      <c r="Q3" s="31" t="s">
        <v>37</v>
      </c>
      <c r="R3" s="32" t="s">
        <v>38</v>
      </c>
      <c r="S3" s="42" t="s">
        <v>39</v>
      </c>
      <c r="U3" s="31" t="s">
        <v>51</v>
      </c>
      <c r="V3" s="53"/>
    </row>
    <row r="4" spans="2:22" x14ac:dyDescent="0.25">
      <c r="B4" s="34" t="e">
        <f>IF(AND(OR(Poço!#REF!=$B$2,Poço!#REF!=$C$2),OR(Poço!#REF!=$D$2,Poço!#REF!=$E$2)),1,0)</f>
        <v>#REF!</v>
      </c>
      <c r="C4" s="17" t="e">
        <f>IF(AND(OR(Poço!#REF!=$B$2,Poço!#REF!=$C$2),OR(Poço!#REF!=$D$2,Poço!#REF!=$E$2)),1,0)</f>
        <v>#REF!</v>
      </c>
      <c r="D4" s="17" t="e">
        <f>IF(AND(OR(Poço!#REF!=$B$2,Poço!#REF!=$C$2),OR(Poço!#REF!=$D$2,Poço!#REF!=$E$2)),1,0)</f>
        <v>#REF!</v>
      </c>
      <c r="E4" s="17" t="e">
        <f>IF(AND(OR(Poço!#REF!=$B$2,Poço!#REF!=$C$2),OR(Poço!#REF!=$D$2,Poço!#REF!=$E$2)),1,0)</f>
        <v>#REF!</v>
      </c>
      <c r="F4" s="17" t="e">
        <f>IF(AND(OR(Poço!#REF!=$B$2,Poço!#REF!=$C$2),OR(Poço!#REF!=$D$2,Poço!#REF!=$E$2)),1,0)</f>
        <v>#REF!</v>
      </c>
      <c r="G4" s="35" t="e">
        <f>IF(AND(OR(Poço!#REF!=$B$2,Poço!#REF!=$C$2),OR(Poço!#REF!=$D$2,Poço!#REF!=$E$2)),1,0)</f>
        <v>#REF!</v>
      </c>
      <c r="H4" s="20"/>
      <c r="I4" s="31" t="e">
        <f>IF(#REF!=$I$2,#REF!,0)</f>
        <v>#REF!</v>
      </c>
      <c r="J4" s="32" t="e">
        <f>IF(OR(#REF!=$I$2,#REF!=$J$2),#REF!,0)</f>
        <v>#REF!</v>
      </c>
      <c r="K4" s="42" t="e">
        <f>IF(AND(#REF!=Plan1!$I$2,#REF!=Plan1!$K$2),1,0)</f>
        <v>#REF!</v>
      </c>
      <c r="L4" s="32"/>
      <c r="M4" s="49" t="e">
        <f>IF(OR(#REF!=$M$2,#REF!=$N$2),#REF!,0)</f>
        <v>#REF!</v>
      </c>
      <c r="N4" s="41" t="e">
        <f>IF(OR(#REF!=$M$2,#REF!=$N$2),#REF!,0)</f>
        <v>#REF!</v>
      </c>
      <c r="O4" s="45" t="e">
        <f>IF(AND(#REF!=Plan1!$M$2,#REF!=Plan1!$O$2),1,0)</f>
        <v>#REF!</v>
      </c>
      <c r="Q4" s="34" t="e">
        <f>IF(AND(#REF!=$Q$2,#REF!=$S$2),1,0)</f>
        <v>#REF!</v>
      </c>
      <c r="R4" s="17" t="e">
        <f>IF(AND(OR(#REF!=$Q$2,#REF!=$R$2),OR(#REF!=$S$2,#REF!=$U$2)),1,0)</f>
        <v>#REF!</v>
      </c>
      <c r="S4" s="35" t="e">
        <f>IF(OR(#REF!=$Q$2,#REF!=$R$2),#REF!,0)</f>
        <v>#REF!</v>
      </c>
      <c r="U4" s="52" t="e">
        <f>IF(AND(#REF!=$U$2,#REF!=$V$2),1,0)</f>
        <v>#REF!</v>
      </c>
      <c r="V4" s="53"/>
    </row>
    <row r="5" spans="2:22" x14ac:dyDescent="0.25">
      <c r="B5" s="34" t="e">
        <f>IF(AND(OR(Poço!#REF!=$B$2,Poço!#REF!=$C$2),OR(Poço!#REF!=$D$2,Poço!#REF!=$E$2)),1,0)</f>
        <v>#REF!</v>
      </c>
      <c r="C5" s="17" t="e">
        <f>IF(AND(OR(Poço!#REF!=$B$2,Poço!#REF!=$C$2),OR(Poço!#REF!=$D$2,Poço!#REF!=$E$2)),1,0)</f>
        <v>#REF!</v>
      </c>
      <c r="D5" s="17" t="e">
        <f>IF(AND(OR(Poço!#REF!=$B$2,Poço!#REF!=$C$2),OR(Poço!#REF!=$D$2,Poço!#REF!=$E$2)),1,0)</f>
        <v>#REF!</v>
      </c>
      <c r="E5" s="17" t="e">
        <f>IF(AND(OR(Poço!#REF!=$B$2,Poço!#REF!=$C$2),OR(Poço!#REF!=$D$2,Poço!#REF!=$E$2)),1,0)</f>
        <v>#REF!</v>
      </c>
      <c r="F5" s="17" t="e">
        <f>IF(AND(OR(Poço!#REF!=$B$2,Poço!#REF!=$C$2),OR(Poço!#REF!=$D$2,Poço!#REF!=$E$2)),1,0)</f>
        <v>#REF!</v>
      </c>
      <c r="G5" s="35" t="e">
        <f>IF(AND(OR(Poço!#REF!=$B$2,Poço!#REF!=$C$2),OR(Poço!#REF!=$D$2,Poço!#REF!=$E$2)),1,0)</f>
        <v>#REF!</v>
      </c>
      <c r="H5" s="20"/>
      <c r="I5" s="31" t="e">
        <f>IF(#REF!=$I$2,#REF!,0)</f>
        <v>#REF!</v>
      </c>
      <c r="J5" s="32" t="e">
        <f>IF(OR(#REF!=$I$2,#REF!=$J$2),#REF!,0)</f>
        <v>#REF!</v>
      </c>
      <c r="K5" s="42" t="e">
        <f>IF(AND(#REF!=Plan1!$I$2,#REF!=Plan1!$K$2),1,0)</f>
        <v>#REF!</v>
      </c>
      <c r="L5" s="32"/>
      <c r="M5" s="49" t="e">
        <f>IF(OR(#REF!=$M$2,#REF!=$N$2),#REF!,0)</f>
        <v>#REF!</v>
      </c>
      <c r="N5" s="41" t="e">
        <f>IF(OR(#REF!=$M$2,#REF!=$N$2),#REF!,0)</f>
        <v>#REF!</v>
      </c>
      <c r="O5" s="45" t="e">
        <f>IF(AND(#REF!=Plan1!$M$2,#REF!=Plan1!$O$2),1,0)</f>
        <v>#REF!</v>
      </c>
      <c r="Q5" s="34" t="e">
        <f>IF(AND(#REF!=$Q$2,#REF!=$S$2),1,0)</f>
        <v>#REF!</v>
      </c>
      <c r="R5" s="17" t="e">
        <f>IF(AND(OR(#REF!=$Q$2,#REF!=$R$2),OR(#REF!=$S$2,#REF!=$U$2)),1,0)</f>
        <v>#REF!</v>
      </c>
      <c r="S5" s="35" t="e">
        <f>IF(OR(#REF!=$Q$2,#REF!=$R$2),#REF!,0)</f>
        <v>#REF!</v>
      </c>
      <c r="U5" s="52" t="e">
        <f>IF(AND(#REF!=$U$2,#REF!=$V$2),1,0)</f>
        <v>#REF!</v>
      </c>
      <c r="V5" s="53"/>
    </row>
    <row r="6" spans="2:22" x14ac:dyDescent="0.25">
      <c r="B6" s="34" t="e">
        <f>IF(AND(OR(Poço!#REF!=$B$2,Poço!#REF!=$C$2),OR(Poço!#REF!=$D$2,Poço!#REF!=$E$2)),1,0)</f>
        <v>#REF!</v>
      </c>
      <c r="C6" s="17" t="e">
        <f>IF(AND(OR(Poço!#REF!=$B$2,Poço!#REF!=$C$2),OR(Poço!#REF!=$D$2,Poço!#REF!=$E$2)),1,0)</f>
        <v>#REF!</v>
      </c>
      <c r="D6" s="17" t="e">
        <f>IF(AND(OR(Poço!#REF!=$B$2,Poço!#REF!=$C$2),OR(Poço!#REF!=$D$2,Poço!#REF!=$E$2)),1,0)</f>
        <v>#REF!</v>
      </c>
      <c r="E6" s="17" t="e">
        <f>IF(AND(OR(Poço!#REF!=$B$2,Poço!#REF!=$C$2),OR(Poço!#REF!=$D$2,Poço!#REF!=$E$2)),1,0)</f>
        <v>#REF!</v>
      </c>
      <c r="F6" s="17" t="e">
        <f>IF(AND(OR(Poço!#REF!=$B$2,Poço!#REF!=$C$2),OR(Poço!#REF!=$D$2,Poço!#REF!=$E$2)),1,0)</f>
        <v>#REF!</v>
      </c>
      <c r="G6" s="35" t="e">
        <f>IF(AND(OR(Poço!#REF!=$B$2,Poço!#REF!=$C$2),OR(Poço!#REF!=$D$2,Poço!#REF!=$E$2)),1,0)</f>
        <v>#REF!</v>
      </c>
      <c r="H6" s="20"/>
      <c r="I6" s="31" t="e">
        <f>IF(#REF!=$I$2,#REF!,0)</f>
        <v>#REF!</v>
      </c>
      <c r="J6" s="32" t="e">
        <f>IF(OR(#REF!=$I$2,#REF!=$J$2),#REF!,0)</f>
        <v>#REF!</v>
      </c>
      <c r="K6" s="42" t="e">
        <f>IF(AND(#REF!=Plan1!$I$2,#REF!=Plan1!$K$2),1,0)</f>
        <v>#REF!</v>
      </c>
      <c r="L6" s="32"/>
      <c r="M6" s="49" t="e">
        <f>IF(OR(#REF!=$M$2,#REF!=$N$2),#REF!,0)</f>
        <v>#REF!</v>
      </c>
      <c r="N6" s="41" t="e">
        <f>IF(OR(#REF!=$M$2,#REF!=$N$2),#REF!,0)</f>
        <v>#REF!</v>
      </c>
      <c r="O6" s="45" t="e">
        <f>IF(AND(#REF!=Plan1!$M$2,#REF!=Plan1!$O$2),1,0)</f>
        <v>#REF!</v>
      </c>
      <c r="Q6" s="34" t="e">
        <f>IF(AND(#REF!=$Q$2,#REF!=$S$2),1,0)</f>
        <v>#REF!</v>
      </c>
      <c r="R6" s="17" t="e">
        <f>IF(AND(OR(#REF!=$Q$2,#REF!=$R$2),OR(#REF!=$S$2,#REF!=$U$2)),1,0)</f>
        <v>#REF!</v>
      </c>
      <c r="S6" s="35" t="e">
        <f>IF(OR(#REF!=$Q$2,#REF!=$R$2),#REF!,0)</f>
        <v>#REF!</v>
      </c>
      <c r="U6" s="52" t="e">
        <f>IF(AND(#REF!=$U$2,#REF!=$V$2),1,0)</f>
        <v>#REF!</v>
      </c>
      <c r="V6" s="53"/>
    </row>
    <row r="7" spans="2:22" x14ac:dyDescent="0.25">
      <c r="B7" s="34" t="e">
        <f>IF(AND(OR(Poço!#REF!=$B$2,Poço!#REF!=$C$2),OR(Poço!#REF!=$D$2,Poço!#REF!=$E$2)),1,0)</f>
        <v>#REF!</v>
      </c>
      <c r="C7" s="17" t="e">
        <f>IF(AND(OR(Poço!#REF!=$B$2,Poço!#REF!=$C$2),OR(Poço!#REF!=$D$2,Poço!#REF!=$E$2)),1,0)</f>
        <v>#REF!</v>
      </c>
      <c r="D7" s="17" t="e">
        <f>IF(AND(OR(Poço!#REF!=$B$2,Poço!#REF!=$C$2),OR(Poço!#REF!=$D$2,Poço!#REF!=$E$2)),1,0)</f>
        <v>#REF!</v>
      </c>
      <c r="E7" s="17" t="e">
        <f>IF(AND(OR(Poço!#REF!=$B$2,Poço!#REF!=$C$2),OR(Poço!#REF!=$D$2,Poço!#REF!=$E$2)),1,0)</f>
        <v>#REF!</v>
      </c>
      <c r="F7" s="17" t="e">
        <f>IF(AND(OR(Poço!#REF!=$B$2,Poço!#REF!=$C$2),OR(Poço!#REF!=$D$2,Poço!#REF!=$E$2)),1,0)</f>
        <v>#REF!</v>
      </c>
      <c r="G7" s="35" t="e">
        <f>IF(AND(OR(Poço!#REF!=$B$2,Poço!#REF!=$C$2),OR(Poço!#REF!=$D$2,Poço!#REF!=$E$2)),1,0)</f>
        <v>#REF!</v>
      </c>
      <c r="H7" s="20"/>
      <c r="I7" s="31" t="e">
        <f>IF(#REF!=$I$2,#REF!,0)</f>
        <v>#REF!</v>
      </c>
      <c r="J7" s="32" t="e">
        <f>IF(OR(#REF!=$I$2,#REF!=$J$2),#REF!,0)</f>
        <v>#REF!</v>
      </c>
      <c r="K7" s="42" t="e">
        <f>IF(AND(#REF!=Plan1!$I$2,#REF!=Plan1!$K$2),1,0)</f>
        <v>#REF!</v>
      </c>
      <c r="L7" s="32"/>
      <c r="M7" s="49" t="e">
        <f>IF(OR(#REF!=$M$2,#REF!=$N$2),#REF!,0)</f>
        <v>#REF!</v>
      </c>
      <c r="N7" s="41" t="e">
        <f>IF(OR(#REF!=$M$2,#REF!=$N$2),#REF!,0)</f>
        <v>#REF!</v>
      </c>
      <c r="O7" s="45" t="e">
        <f>IF(AND(#REF!=Plan1!$M$2,#REF!=Plan1!$O$2),1,0)</f>
        <v>#REF!</v>
      </c>
      <c r="Q7" s="34" t="e">
        <f>IF(AND(#REF!=$Q$2,#REF!=$S$2),1,0)</f>
        <v>#REF!</v>
      </c>
      <c r="R7" s="17" t="e">
        <f>IF(AND(OR(#REF!=$Q$2,#REF!=$R$2),OR(#REF!=$S$2,#REF!=$U$2)),1,0)</f>
        <v>#REF!</v>
      </c>
      <c r="S7" s="35" t="e">
        <f>IF(OR(#REF!=$Q$2,#REF!=$R$2),#REF!,0)</f>
        <v>#REF!</v>
      </c>
      <c r="U7" s="52" t="e">
        <f>IF(AND(#REF!=$U$2,#REF!=$V$2),1,0)</f>
        <v>#REF!</v>
      </c>
      <c r="V7" s="53"/>
    </row>
    <row r="8" spans="2:22" x14ac:dyDescent="0.25">
      <c r="B8" s="34" t="e">
        <f>IF(AND(OR(Poço!#REF!=$B$2,Poço!#REF!=$C$2),OR(Poço!#REF!=$D$2,Poço!#REF!=$E$2)),1,0)</f>
        <v>#REF!</v>
      </c>
      <c r="C8" s="17" t="e">
        <f>IF(AND(OR(Poço!#REF!=$B$2,Poço!#REF!=$C$2),OR(Poço!#REF!=$D$2,Poço!#REF!=$E$2)),1,0)</f>
        <v>#REF!</v>
      </c>
      <c r="D8" s="17" t="e">
        <f>IF(AND(OR(Poço!#REF!=$B$2,Poço!#REF!=$C$2),OR(Poço!#REF!=$D$2,Poço!#REF!=$E$2)),1,0)</f>
        <v>#REF!</v>
      </c>
      <c r="E8" s="17" t="e">
        <f>IF(AND(OR(Poço!#REF!=$B$2,Poço!#REF!=$C$2),OR(Poço!#REF!=$D$2,Poço!#REF!=$E$2)),1,0)</f>
        <v>#REF!</v>
      </c>
      <c r="F8" s="17" t="e">
        <f>IF(AND(OR(Poço!#REF!=$B$2,Poço!#REF!=$C$2),OR(Poço!#REF!=$D$2,Poço!#REF!=$E$2)),1,0)</f>
        <v>#REF!</v>
      </c>
      <c r="G8" s="35" t="e">
        <f>IF(AND(OR(Poço!#REF!=$B$2,Poço!#REF!=$C$2),OR(Poço!#REF!=$D$2,Poço!#REF!=$E$2)),1,0)</f>
        <v>#REF!</v>
      </c>
      <c r="H8" s="20"/>
      <c r="I8" s="31" t="e">
        <f>IF(#REF!=$I$2,#REF!,0)</f>
        <v>#REF!</v>
      </c>
      <c r="J8" s="32" t="e">
        <f>IF(OR(#REF!=$I$2,#REF!=$J$2),#REF!,0)</f>
        <v>#REF!</v>
      </c>
      <c r="K8" s="42" t="e">
        <f>IF(AND(#REF!=Plan1!$I$2,#REF!=Plan1!$K$2),1,0)</f>
        <v>#REF!</v>
      </c>
      <c r="L8" s="32"/>
      <c r="M8" s="49" t="e">
        <f>IF(OR(#REF!=$M$2,#REF!=$N$2),#REF!,0)</f>
        <v>#REF!</v>
      </c>
      <c r="N8" s="41" t="e">
        <f>IF(OR(#REF!=$M$2,#REF!=$N$2),#REF!,0)</f>
        <v>#REF!</v>
      </c>
      <c r="O8" s="45" t="e">
        <f>IF(AND(#REF!=Plan1!$M$2,#REF!=Plan1!$O$2),1,0)</f>
        <v>#REF!</v>
      </c>
      <c r="Q8" s="34" t="e">
        <f>IF(AND(#REF!=$Q$2,#REF!=$S$2),1,0)</f>
        <v>#REF!</v>
      </c>
      <c r="R8" s="17" t="e">
        <f>IF(AND(OR(#REF!=$Q$2,#REF!=$R$2),OR(#REF!=$S$2,#REF!=$U$2)),1,0)</f>
        <v>#REF!</v>
      </c>
      <c r="S8" s="35" t="e">
        <f>IF(OR(#REF!=$Q$2,#REF!=$R$2),#REF!,0)</f>
        <v>#REF!</v>
      </c>
      <c r="U8" s="52" t="e">
        <f>IF(AND(#REF!=$U$2,#REF!=$V$2),1,0)</f>
        <v>#REF!</v>
      </c>
      <c r="V8" s="53"/>
    </row>
    <row r="9" spans="2:22" x14ac:dyDescent="0.25">
      <c r="B9" s="34" t="e">
        <f>IF(AND(OR(Poço!#REF!=$B$2,Poço!#REF!=$C$2),OR(Poço!#REF!=$D$2,Poço!#REF!=$E$2)),1,0)</f>
        <v>#REF!</v>
      </c>
      <c r="C9" s="17" t="e">
        <f>IF(AND(OR(Poço!#REF!=$B$2,Poço!#REF!=$C$2),OR(Poço!#REF!=$D$2,Poço!#REF!=$E$2)),1,0)</f>
        <v>#REF!</v>
      </c>
      <c r="D9" s="17" t="e">
        <f>IF(AND(OR(Poço!#REF!=$B$2,Poço!#REF!=$C$2),OR(Poço!#REF!=$D$2,Poço!#REF!=$E$2)),1,0)</f>
        <v>#REF!</v>
      </c>
      <c r="E9" s="17" t="e">
        <f>IF(AND(OR(Poço!#REF!=$B$2,Poço!#REF!=$C$2),OR(Poço!#REF!=$D$2,Poço!#REF!=$E$2)),1,0)</f>
        <v>#REF!</v>
      </c>
      <c r="F9" s="17" t="e">
        <f>IF(AND(OR(Poço!#REF!=$B$2,Poço!#REF!=$C$2),OR(Poço!#REF!=$D$2,Poço!#REF!=$E$2)),1,0)</f>
        <v>#REF!</v>
      </c>
      <c r="G9" s="35" t="e">
        <f>IF(AND(OR(Poço!#REF!=$B$2,Poço!#REF!=$C$2),OR(Poço!#REF!=$D$2,Poço!#REF!=$E$2)),1,0)</f>
        <v>#REF!</v>
      </c>
      <c r="H9" s="20"/>
      <c r="I9" s="31" t="e">
        <f>IF(#REF!=$I$2,#REF!,0)</f>
        <v>#REF!</v>
      </c>
      <c r="J9" s="32" t="e">
        <f>IF(OR(#REF!=$I$2,#REF!=$J$2),#REF!,0)</f>
        <v>#REF!</v>
      </c>
      <c r="K9" s="42" t="e">
        <f>IF(AND(#REF!=Plan1!$I$2,#REF!=Plan1!$K$2),1,0)</f>
        <v>#REF!</v>
      </c>
      <c r="L9" s="32"/>
      <c r="M9" s="49" t="e">
        <f>IF(OR(#REF!=$M$2,#REF!=$N$2),#REF!,0)</f>
        <v>#REF!</v>
      </c>
      <c r="N9" s="41" t="e">
        <f>IF(OR(#REF!=$M$2,#REF!=$N$2),#REF!,0)</f>
        <v>#REF!</v>
      </c>
      <c r="O9" s="45" t="e">
        <f>IF(AND(#REF!=Plan1!$M$2,#REF!=Plan1!$O$2),1,0)</f>
        <v>#REF!</v>
      </c>
      <c r="Q9" s="34" t="e">
        <f>IF(AND(#REF!=$Q$2,#REF!=$S$2),1,0)</f>
        <v>#REF!</v>
      </c>
      <c r="R9" s="17" t="e">
        <f>IF(AND(OR(#REF!=$Q$2,#REF!=$R$2),OR(#REF!=$S$2,#REF!=$U$2)),1,0)</f>
        <v>#REF!</v>
      </c>
      <c r="S9" s="35" t="e">
        <f>IF(OR(#REF!=$Q$2,#REF!=$R$2),#REF!,0)</f>
        <v>#REF!</v>
      </c>
      <c r="U9" s="52" t="e">
        <f>IF(AND(#REF!=$U$2,#REF!=$V$2),1,0)</f>
        <v>#REF!</v>
      </c>
      <c r="V9" s="53"/>
    </row>
    <row r="10" spans="2:22" x14ac:dyDescent="0.25">
      <c r="B10" s="34" t="e">
        <f>IF(AND(OR(Poço!#REF!=$B$2,Poço!#REF!=$C$2),OR(Poço!#REF!=$D$2,Poço!#REF!=$E$2)),1,0)</f>
        <v>#REF!</v>
      </c>
      <c r="C10" s="17" t="e">
        <f>IF(AND(OR(Poço!#REF!=$B$2,Poço!#REF!=$C$2),OR(Poço!#REF!=$D$2,Poço!#REF!=$E$2)),1,0)</f>
        <v>#REF!</v>
      </c>
      <c r="D10" s="17" t="e">
        <f>IF(AND(OR(Poço!#REF!=$B$2,Poço!#REF!=$C$2),OR(Poço!#REF!=$D$2,Poço!#REF!=$E$2)),1,0)</f>
        <v>#REF!</v>
      </c>
      <c r="E10" s="17" t="e">
        <f>IF(AND(OR(Poço!#REF!=$B$2,Poço!#REF!=$C$2),OR(Poço!#REF!=$D$2,Poço!#REF!=$E$2)),1,0)</f>
        <v>#REF!</v>
      </c>
      <c r="F10" s="17" t="e">
        <f>IF(AND(OR(Poço!#REF!=$B$2,Poço!#REF!=$C$2),OR(Poço!#REF!=$D$2,Poço!#REF!=$E$2)),1,0)</f>
        <v>#REF!</v>
      </c>
      <c r="G10" s="35" t="e">
        <f>IF(AND(OR(Poço!#REF!=$B$2,Poço!#REF!=$C$2),OR(Poço!#REF!=$D$2,Poço!#REF!=$E$2)),1,0)</f>
        <v>#REF!</v>
      </c>
      <c r="H10" s="20"/>
      <c r="I10" s="31" t="e">
        <f>IF(#REF!=$I$2,#REF!,0)</f>
        <v>#REF!</v>
      </c>
      <c r="J10" s="32" t="e">
        <f>IF(OR(#REF!=$I$2,#REF!=$J$2),#REF!,0)</f>
        <v>#REF!</v>
      </c>
      <c r="K10" s="42" t="e">
        <f>IF(AND(#REF!=Plan1!$I$2,#REF!=Plan1!$K$2),1,0)</f>
        <v>#REF!</v>
      </c>
      <c r="L10" s="32"/>
      <c r="M10" s="49" t="e">
        <f>IF(OR(#REF!=$M$2,#REF!=$N$2),#REF!,0)</f>
        <v>#REF!</v>
      </c>
      <c r="N10" s="41" t="e">
        <f>IF(OR(#REF!=$M$2,#REF!=$N$2),#REF!,0)</f>
        <v>#REF!</v>
      </c>
      <c r="O10" s="45" t="e">
        <f>IF(AND(#REF!=Plan1!$M$2,#REF!=Plan1!$O$2),1,0)</f>
        <v>#REF!</v>
      </c>
      <c r="Q10" s="34" t="e">
        <f>IF(AND(#REF!=$Q$2,#REF!=$S$2),1,0)</f>
        <v>#REF!</v>
      </c>
      <c r="R10" s="17" t="e">
        <f>IF(AND(OR(#REF!=$Q$2,#REF!=$R$2),OR(#REF!=$S$2,#REF!=$U$2)),1,0)</f>
        <v>#REF!</v>
      </c>
      <c r="S10" s="35" t="e">
        <f>IF(OR(#REF!=$Q$2,#REF!=$R$2),#REF!,0)</f>
        <v>#REF!</v>
      </c>
      <c r="U10" s="52" t="e">
        <f>IF(AND(#REF!=$U$2,#REF!=$V$2),1,0)</f>
        <v>#REF!</v>
      </c>
      <c r="V10" s="53"/>
    </row>
    <row r="11" spans="2:22" x14ac:dyDescent="0.25">
      <c r="B11" s="34" t="e">
        <f>IF(AND(OR(Poço!#REF!=$B$2,Poço!#REF!=$C$2),OR(Poço!#REF!=$D$2,Poço!#REF!=$E$2)),1,0)</f>
        <v>#REF!</v>
      </c>
      <c r="C11" s="17" t="e">
        <f>IF(AND(OR(Poço!#REF!=$B$2,Poço!#REF!=$C$2),OR(Poço!#REF!=$D$2,Poço!#REF!=$E$2)),1,0)</f>
        <v>#REF!</v>
      </c>
      <c r="D11" s="17" t="e">
        <f>IF(AND(OR(Poço!#REF!=$B$2,Poço!#REF!=$C$2),OR(Poço!#REF!=$D$2,Poço!#REF!=$E$2)),1,0)</f>
        <v>#REF!</v>
      </c>
      <c r="E11" s="17" t="e">
        <f>IF(AND(OR(Poço!#REF!=$B$2,Poço!#REF!=$C$2),OR(Poço!#REF!=$D$2,Poço!#REF!=$E$2)),1,0)</f>
        <v>#REF!</v>
      </c>
      <c r="F11" s="17" t="e">
        <f>IF(AND(OR(Poço!#REF!=$B$2,Poço!#REF!=$C$2),OR(Poço!#REF!=$D$2,Poço!#REF!=$E$2)),1,0)</f>
        <v>#REF!</v>
      </c>
      <c r="G11" s="35" t="e">
        <f>IF(AND(OR(Poço!#REF!=$B$2,Poço!#REF!=$C$2),OR(Poço!#REF!=$D$2,Poço!#REF!=$E$2)),1,0)</f>
        <v>#REF!</v>
      </c>
      <c r="H11" s="20"/>
      <c r="I11" s="31" t="e">
        <f>IF(#REF!=$I$2,#REF!,0)</f>
        <v>#REF!</v>
      </c>
      <c r="J11" s="32" t="e">
        <f>IF(OR(#REF!=$I$2,#REF!=$J$2),#REF!,0)</f>
        <v>#REF!</v>
      </c>
      <c r="K11" s="42" t="e">
        <f>IF(AND(#REF!=Plan1!$I$2,#REF!=Plan1!$K$2),1,0)</f>
        <v>#REF!</v>
      </c>
      <c r="L11" s="32"/>
      <c r="M11" s="49" t="e">
        <f>IF(OR(#REF!=$M$2,#REF!=$N$2),#REF!,0)</f>
        <v>#REF!</v>
      </c>
      <c r="N11" s="41" t="e">
        <f>IF(OR(#REF!=$M$2,#REF!=$N$2),#REF!,0)</f>
        <v>#REF!</v>
      </c>
      <c r="O11" s="45" t="e">
        <f>IF(AND(#REF!=Plan1!$M$2,#REF!=Plan1!$O$2),1,0)</f>
        <v>#REF!</v>
      </c>
      <c r="Q11" s="34" t="e">
        <f>IF(AND(#REF!=$Q$2,#REF!=$S$2),1,0)</f>
        <v>#REF!</v>
      </c>
      <c r="R11" s="17" t="e">
        <f>IF(AND(OR(#REF!=$Q$2,#REF!=$R$2),OR(#REF!=$S$2,#REF!=$U$2)),1,0)</f>
        <v>#REF!</v>
      </c>
      <c r="S11" s="35" t="e">
        <f>IF(OR(#REF!=$Q$2,#REF!=$R$2),#REF!,0)</f>
        <v>#REF!</v>
      </c>
      <c r="U11" s="52" t="e">
        <f>IF(AND(#REF!=$U$2,#REF!=$V$2),1,0)</f>
        <v>#REF!</v>
      </c>
      <c r="V11" s="53"/>
    </row>
    <row r="12" spans="2:22" x14ac:dyDescent="0.25">
      <c r="B12" s="34" t="e">
        <f>IF(AND(OR(Poço!#REF!=$B$2,Poço!#REF!=$C$2),OR(Poço!#REF!=$D$2,Poço!#REF!=$E$2)),1,0)</f>
        <v>#REF!</v>
      </c>
      <c r="C12" s="17" t="e">
        <f>IF(AND(OR(Poço!#REF!=$B$2,Poço!#REF!=$C$2),OR(Poço!#REF!=$D$2,Poço!#REF!=$E$2)),1,0)</f>
        <v>#REF!</v>
      </c>
      <c r="D12" s="17" t="e">
        <f>IF(AND(OR(Poço!#REF!=$B$2,Poço!#REF!=$C$2),OR(Poço!#REF!=$D$2,Poço!#REF!=$E$2)),1,0)</f>
        <v>#REF!</v>
      </c>
      <c r="E12" s="17" t="e">
        <f>IF(AND(OR(Poço!#REF!=$B$2,Poço!#REF!=$C$2),OR(Poço!#REF!=$D$2,Poço!#REF!=$E$2)),1,0)</f>
        <v>#REF!</v>
      </c>
      <c r="F12" s="17" t="e">
        <f>IF(AND(OR(Poço!#REF!=$B$2,Poço!#REF!=$C$2),OR(Poço!#REF!=$D$2,Poço!#REF!=$E$2)),1,0)</f>
        <v>#REF!</v>
      </c>
      <c r="G12" s="35" t="e">
        <f>IF(AND(OR(Poço!#REF!=$B$2,Poço!#REF!=$C$2),OR(Poço!#REF!=$D$2,Poço!#REF!=$E$2)),1,0)</f>
        <v>#REF!</v>
      </c>
      <c r="H12" s="20"/>
      <c r="I12" s="31" t="e">
        <f>IF(#REF!=$I$2,#REF!,0)</f>
        <v>#REF!</v>
      </c>
      <c r="J12" s="32" t="e">
        <f>IF(OR(#REF!=$I$2,#REF!=$J$2),#REF!,0)</f>
        <v>#REF!</v>
      </c>
      <c r="K12" s="42" t="e">
        <f>IF(AND(#REF!=Plan1!$I$2,#REF!=Plan1!$K$2),1,0)</f>
        <v>#REF!</v>
      </c>
      <c r="L12" s="32"/>
      <c r="M12" s="49" t="e">
        <f>IF(OR(#REF!=$M$2,#REF!=$N$2),#REF!,0)</f>
        <v>#REF!</v>
      </c>
      <c r="N12" s="41" t="e">
        <f>IF(OR(#REF!=$M$2,#REF!=$N$2),#REF!,0)</f>
        <v>#REF!</v>
      </c>
      <c r="O12" s="45" t="e">
        <f>IF(AND(#REF!=Plan1!$M$2,#REF!=Plan1!$O$2),1,0)</f>
        <v>#REF!</v>
      </c>
      <c r="Q12" s="34" t="e">
        <f>IF(AND(#REF!=$Q$2,#REF!=$S$2),1,0)</f>
        <v>#REF!</v>
      </c>
      <c r="R12" s="17" t="e">
        <f>IF(AND(OR(#REF!=$Q$2,#REF!=$R$2),OR(#REF!=$S$2,#REF!=$U$2)),1,0)</f>
        <v>#REF!</v>
      </c>
      <c r="S12" s="35" t="e">
        <f>IF(OR(#REF!=$Q$2,#REF!=$R$2),#REF!,0)</f>
        <v>#REF!</v>
      </c>
      <c r="U12" s="52" t="e">
        <f>IF(AND(#REF!=$U$2,#REF!=$V$2),1,0)</f>
        <v>#REF!</v>
      </c>
      <c r="V12" s="53"/>
    </row>
    <row r="13" spans="2:22" x14ac:dyDescent="0.25">
      <c r="B13" s="34" t="e">
        <f>IF(AND(OR(Poço!#REF!=$B$2,Poço!#REF!=$C$2),OR(Poço!#REF!=$D$2,Poço!#REF!=$E$2)),1,0)</f>
        <v>#REF!</v>
      </c>
      <c r="C13" s="17" t="e">
        <f>IF(AND(OR(Poço!#REF!=$B$2,Poço!#REF!=$C$2),OR(Poço!#REF!=$D$2,Poço!#REF!=$E$2)),1,0)</f>
        <v>#REF!</v>
      </c>
      <c r="D13" s="17" t="e">
        <f>IF(AND(OR(Poço!#REF!=$B$2,Poço!#REF!=$C$2),OR(Poço!#REF!=$D$2,Poço!#REF!=$E$2)),1,0)</f>
        <v>#REF!</v>
      </c>
      <c r="E13" s="17" t="e">
        <f>IF(AND(OR(Poço!#REF!=$B$2,Poço!#REF!=$C$2),OR(Poço!#REF!=$D$2,Poço!#REF!=$E$2)),1,0)</f>
        <v>#REF!</v>
      </c>
      <c r="F13" s="17" t="e">
        <f>IF(AND(OR(Poço!#REF!=$B$2,Poço!#REF!=$C$2),OR(Poço!#REF!=$D$2,Poço!#REF!=$E$2)),1,0)</f>
        <v>#REF!</v>
      </c>
      <c r="G13" s="35" t="e">
        <f>IF(AND(OR(Poço!#REF!=$B$2,Poço!#REF!=$C$2),OR(Poço!#REF!=$D$2,Poço!#REF!=$E$2)),1,0)</f>
        <v>#REF!</v>
      </c>
      <c r="H13" s="20"/>
      <c r="I13" s="31" t="e">
        <f>IF(#REF!=$I$2,#REF!,0)</f>
        <v>#REF!</v>
      </c>
      <c r="J13" s="32" t="e">
        <f>IF(OR(#REF!=$I$2,#REF!=$J$2),#REF!,0)</f>
        <v>#REF!</v>
      </c>
      <c r="K13" s="42" t="e">
        <f>IF(AND(#REF!=Plan1!$I$2,#REF!=Plan1!$K$2),1,0)</f>
        <v>#REF!</v>
      </c>
      <c r="L13" s="32"/>
      <c r="M13" s="49" t="e">
        <f>IF(OR(#REF!=$M$2,#REF!=$N$2),#REF!,0)</f>
        <v>#REF!</v>
      </c>
      <c r="N13" s="41" t="e">
        <f>IF(OR(#REF!=$M$2,#REF!=$N$2),#REF!,0)</f>
        <v>#REF!</v>
      </c>
      <c r="O13" s="45" t="e">
        <f>IF(AND(#REF!=Plan1!$M$2,#REF!=Plan1!$O$2),1,0)</f>
        <v>#REF!</v>
      </c>
      <c r="Q13" s="34" t="e">
        <f>IF(AND(#REF!=$Q$2,#REF!=$S$2),1,0)</f>
        <v>#REF!</v>
      </c>
      <c r="R13" s="17" t="e">
        <f>IF(AND(OR(#REF!=$Q$2,#REF!=$R$2),OR(#REF!=$S$2,#REF!=$U$2)),1,0)</f>
        <v>#REF!</v>
      </c>
      <c r="S13" s="35" t="e">
        <f>IF(OR(#REF!=$Q$2,#REF!=$R$2),#REF!,0)</f>
        <v>#REF!</v>
      </c>
      <c r="U13" s="52" t="e">
        <f>IF(AND(#REF!=$U$2,#REF!=$V$2),1,0)</f>
        <v>#REF!</v>
      </c>
      <c r="V13" s="53"/>
    </row>
    <row r="14" spans="2:22" x14ac:dyDescent="0.25">
      <c r="B14" s="34" t="e">
        <f>IF(AND(OR(Poço!#REF!=$B$2,Poço!#REF!=$C$2),OR(Poço!#REF!=$D$2,Poço!#REF!=$E$2)),1,0)</f>
        <v>#REF!</v>
      </c>
      <c r="C14" s="17" t="e">
        <f>IF(AND(OR(Poço!#REF!=$B$2,Poço!#REF!=$C$2),OR(Poço!#REF!=$D$2,Poço!#REF!=$E$2)),1,0)</f>
        <v>#REF!</v>
      </c>
      <c r="D14" s="17" t="e">
        <f>IF(AND(OR(Poço!#REF!=$B$2,Poço!#REF!=$C$2),OR(Poço!#REF!=$D$2,Poço!#REF!=$E$2)),1,0)</f>
        <v>#REF!</v>
      </c>
      <c r="E14" s="17" t="e">
        <f>IF(AND(OR(Poço!#REF!=$B$2,Poço!#REF!=$C$2),OR(Poço!#REF!=$D$2,Poço!#REF!=$E$2)),1,0)</f>
        <v>#REF!</v>
      </c>
      <c r="F14" s="17" t="e">
        <f>IF(AND(OR(Poço!#REF!=$B$2,Poço!#REF!=$C$2),OR(Poço!#REF!=$D$2,Poço!#REF!=$E$2)),1,0)</f>
        <v>#REF!</v>
      </c>
      <c r="G14" s="35" t="e">
        <f>IF(AND(OR(Poço!#REF!=$B$2,Poço!#REF!=$C$2),OR(Poço!#REF!=$D$2,Poço!#REF!=$E$2)),1,0)</f>
        <v>#REF!</v>
      </c>
      <c r="H14" s="20"/>
      <c r="I14" s="31" t="e">
        <f>IF(#REF!=$I$2,#REF!,0)</f>
        <v>#REF!</v>
      </c>
      <c r="J14" s="32" t="e">
        <f>IF(OR(#REF!=$I$2,#REF!=$J$2),#REF!,0)</f>
        <v>#REF!</v>
      </c>
      <c r="K14" s="42" t="e">
        <f>IF(AND(#REF!=Plan1!$I$2,#REF!=Plan1!$K$2),1,0)</f>
        <v>#REF!</v>
      </c>
      <c r="L14" s="32"/>
      <c r="M14" s="49" t="e">
        <f>IF(OR(#REF!=$M$2,#REF!=$N$2),#REF!,0)</f>
        <v>#REF!</v>
      </c>
      <c r="N14" s="41" t="e">
        <f>IF(OR(#REF!=$M$2,#REF!=$N$2),#REF!,0)</f>
        <v>#REF!</v>
      </c>
      <c r="O14" s="45" t="e">
        <f>IF(AND(#REF!=Plan1!$M$2,#REF!=Plan1!$O$2),1,0)</f>
        <v>#REF!</v>
      </c>
      <c r="Q14" s="34" t="e">
        <f>IF(AND(#REF!=$Q$2,#REF!=$S$2),1,0)</f>
        <v>#REF!</v>
      </c>
      <c r="R14" s="17" t="e">
        <f>IF(AND(OR(#REF!=$Q$2,#REF!=$R$2),OR(#REF!=$S$2,#REF!=$U$2)),1,0)</f>
        <v>#REF!</v>
      </c>
      <c r="S14" s="35" t="e">
        <f>IF(OR(#REF!=$Q$2,#REF!=$R$2),#REF!,0)</f>
        <v>#REF!</v>
      </c>
      <c r="U14" s="52" t="e">
        <f>IF(AND(#REF!=$U$2,#REF!=$V$2),1,0)</f>
        <v>#REF!</v>
      </c>
      <c r="V14" s="53"/>
    </row>
    <row r="15" spans="2:22" x14ac:dyDescent="0.25">
      <c r="B15" s="34" t="e">
        <f>IF(AND(OR(Poço!#REF!=$B$2,Poço!#REF!=$C$2),OR(Poço!#REF!=$D$2,Poço!#REF!=$E$2)),1,0)</f>
        <v>#REF!</v>
      </c>
      <c r="C15" s="17" t="e">
        <f>IF(AND(OR(Poço!#REF!=$B$2,Poço!#REF!=$C$2),OR(Poço!#REF!=$D$2,Poço!#REF!=$E$2)),1,0)</f>
        <v>#REF!</v>
      </c>
      <c r="D15" s="17" t="e">
        <f>IF(AND(OR(Poço!#REF!=$B$2,Poço!#REF!=$C$2),OR(Poço!#REF!=$D$2,Poço!#REF!=$E$2)),1,0)</f>
        <v>#REF!</v>
      </c>
      <c r="E15" s="17" t="e">
        <f>IF(AND(OR(Poço!#REF!=$B$2,Poço!#REF!=$C$2),OR(Poço!#REF!=$D$2,Poço!#REF!=$E$2)),1,0)</f>
        <v>#REF!</v>
      </c>
      <c r="F15" s="17" t="e">
        <f>IF(AND(OR(Poço!#REF!=$B$2,Poço!#REF!=$C$2),OR(Poço!#REF!=$D$2,Poço!#REF!=$E$2)),1,0)</f>
        <v>#REF!</v>
      </c>
      <c r="G15" s="35" t="e">
        <f>IF(AND(OR(Poço!#REF!=$B$2,Poço!#REF!=$C$2),OR(Poço!#REF!=$D$2,Poço!#REF!=$E$2)),1,0)</f>
        <v>#REF!</v>
      </c>
      <c r="H15" s="20"/>
      <c r="I15" s="31" t="e">
        <f>IF(#REF!=$I$2,#REF!,0)</f>
        <v>#REF!</v>
      </c>
      <c r="J15" s="32" t="e">
        <f>IF(OR(#REF!=$I$2,#REF!=$J$2),#REF!,0)</f>
        <v>#REF!</v>
      </c>
      <c r="K15" s="42" t="e">
        <f>IF(AND(#REF!=Plan1!$I$2,#REF!=Plan1!$K$2),1,0)</f>
        <v>#REF!</v>
      </c>
      <c r="L15" s="32"/>
      <c r="M15" s="49" t="e">
        <f>IF(OR(#REF!=$M$2,#REF!=$N$2),#REF!,0)</f>
        <v>#REF!</v>
      </c>
      <c r="N15" s="41" t="e">
        <f>IF(OR(#REF!=$M$2,#REF!=$N$2),#REF!,0)</f>
        <v>#REF!</v>
      </c>
      <c r="O15" s="45" t="e">
        <f>IF(AND(#REF!=Plan1!$M$2,#REF!=Plan1!$O$2),1,0)</f>
        <v>#REF!</v>
      </c>
      <c r="Q15" s="34" t="e">
        <f>IF(AND(#REF!=$Q$2,#REF!=$S$2),1,0)</f>
        <v>#REF!</v>
      </c>
      <c r="R15" s="17" t="e">
        <f>IF(AND(OR(#REF!=$Q$2,#REF!=$R$2),OR(#REF!=$S$2,#REF!=$U$2)),1,0)</f>
        <v>#REF!</v>
      </c>
      <c r="S15" s="35" t="e">
        <f>IF(OR(#REF!=$Q$2,#REF!=$R$2),#REF!,0)</f>
        <v>#REF!</v>
      </c>
      <c r="U15" s="52" t="e">
        <f>IF(AND(#REF!=$U$2,#REF!=$V$2),1,0)</f>
        <v>#REF!</v>
      </c>
      <c r="V15" s="53"/>
    </row>
    <row r="16" spans="2:22" x14ac:dyDescent="0.25">
      <c r="B16" s="34" t="e">
        <f>IF(AND(OR(Poço!#REF!=$B$2,Poço!#REF!=$C$2),OR(Poço!#REF!=$D$2,Poço!#REF!=$E$2)),1,0)</f>
        <v>#REF!</v>
      </c>
      <c r="C16" s="17" t="e">
        <f>IF(AND(OR(Poço!#REF!=$B$2,Poço!#REF!=$C$2),OR(Poço!#REF!=$D$2,Poço!#REF!=$E$2)),1,0)</f>
        <v>#REF!</v>
      </c>
      <c r="D16" s="17" t="e">
        <f>IF(AND(OR(Poço!#REF!=$B$2,Poço!#REF!=$C$2),OR(Poço!#REF!=$D$2,Poço!#REF!=$E$2)),1,0)</f>
        <v>#REF!</v>
      </c>
      <c r="E16" s="17" t="e">
        <f>IF(AND(OR(Poço!#REF!=$B$2,Poço!#REF!=$C$2),OR(Poço!#REF!=$D$2,Poço!#REF!=$E$2)),1,0)</f>
        <v>#REF!</v>
      </c>
      <c r="F16" s="17" t="e">
        <f>IF(AND(OR(Poço!#REF!=$B$2,Poço!#REF!=$C$2),OR(Poço!#REF!=$D$2,Poço!#REF!=$E$2)),1,0)</f>
        <v>#REF!</v>
      </c>
      <c r="G16" s="35" t="e">
        <f>IF(AND(OR(Poço!#REF!=$B$2,Poço!#REF!=$C$2),OR(Poço!#REF!=$D$2,Poço!#REF!=$E$2)),1,0)</f>
        <v>#REF!</v>
      </c>
      <c r="H16" s="20"/>
      <c r="I16" s="31" t="e">
        <f>IF(#REF!=$I$2,#REF!,0)</f>
        <v>#REF!</v>
      </c>
      <c r="J16" s="32" t="e">
        <f>IF(OR(#REF!=$I$2,#REF!=$J$2),#REF!,0)</f>
        <v>#REF!</v>
      </c>
      <c r="K16" s="42" t="e">
        <f>IF(AND(#REF!=Plan1!$I$2,#REF!=Plan1!$K$2),1,0)</f>
        <v>#REF!</v>
      </c>
      <c r="L16" s="32"/>
      <c r="M16" s="49" t="e">
        <f>IF(OR(#REF!=$M$2,#REF!=$N$2),#REF!,0)</f>
        <v>#REF!</v>
      </c>
      <c r="N16" s="41" t="e">
        <f>IF(OR(#REF!=$M$2,#REF!=$N$2),#REF!,0)</f>
        <v>#REF!</v>
      </c>
      <c r="O16" s="45" t="e">
        <f>IF(AND(#REF!=Plan1!$M$2,#REF!=Plan1!$O$2),1,0)</f>
        <v>#REF!</v>
      </c>
      <c r="Q16" s="34" t="e">
        <f>IF(AND(#REF!=$Q$2,#REF!=$S$2),1,0)</f>
        <v>#REF!</v>
      </c>
      <c r="R16" s="17" t="e">
        <f>IF(AND(OR(#REF!=$Q$2,#REF!=$R$2),OR(#REF!=$S$2,#REF!=$U$2)),1,0)</f>
        <v>#REF!</v>
      </c>
      <c r="S16" s="35" t="e">
        <f>IF(OR(#REF!=$Q$2,#REF!=$R$2),#REF!,0)</f>
        <v>#REF!</v>
      </c>
      <c r="U16" s="52" t="e">
        <f>IF(AND(#REF!=$U$2,#REF!=$V$2),1,0)</f>
        <v>#REF!</v>
      </c>
      <c r="V16" s="53"/>
    </row>
    <row r="17" spans="2:22" x14ac:dyDescent="0.25">
      <c r="B17" s="34" t="e">
        <f>IF(AND(OR(Poço!#REF!=$B$2,Poço!#REF!=$C$2),OR(Poço!#REF!=$D$2,Poço!#REF!=$E$2)),1,0)</f>
        <v>#REF!</v>
      </c>
      <c r="C17" s="17" t="e">
        <f>IF(AND(OR(Poço!#REF!=$B$2,Poço!#REF!=$C$2),OR(Poço!#REF!=$D$2,Poço!#REF!=$E$2)),1,0)</f>
        <v>#REF!</v>
      </c>
      <c r="D17" s="17" t="e">
        <f>IF(AND(OR(Poço!#REF!=$B$2,Poço!#REF!=$C$2),OR(Poço!#REF!=$D$2,Poço!#REF!=$E$2)),1,0)</f>
        <v>#REF!</v>
      </c>
      <c r="E17" s="17" t="e">
        <f>IF(AND(OR(Poço!#REF!=$B$2,Poço!#REF!=$C$2),OR(Poço!#REF!=$D$2,Poço!#REF!=$E$2)),1,0)</f>
        <v>#REF!</v>
      </c>
      <c r="F17" s="17" t="e">
        <f>IF(AND(OR(Poço!#REF!=$B$2,Poço!#REF!=$C$2),OR(Poço!#REF!=$D$2,Poço!#REF!=$E$2)),1,0)</f>
        <v>#REF!</v>
      </c>
      <c r="G17" s="35" t="e">
        <f>IF(AND(OR(Poço!#REF!=$B$2,Poço!#REF!=$C$2),OR(Poço!#REF!=$D$2,Poço!#REF!=$E$2)),1,0)</f>
        <v>#REF!</v>
      </c>
      <c r="H17" s="20"/>
      <c r="I17" s="31" t="e">
        <f>IF(#REF!=$I$2,#REF!,0)</f>
        <v>#REF!</v>
      </c>
      <c r="J17" s="32" t="e">
        <f>IF(OR(#REF!=$I$2,#REF!=$J$2),#REF!,0)</f>
        <v>#REF!</v>
      </c>
      <c r="K17" s="42" t="e">
        <f>IF(AND(#REF!=Plan1!$I$2,#REF!=Plan1!$K$2),1,0)</f>
        <v>#REF!</v>
      </c>
      <c r="L17" s="32"/>
      <c r="M17" s="49" t="e">
        <f>IF(OR(#REF!=$M$2,#REF!=$N$2),#REF!,0)</f>
        <v>#REF!</v>
      </c>
      <c r="N17" s="41" t="e">
        <f>IF(OR(#REF!=$M$2,#REF!=$N$2),#REF!,0)</f>
        <v>#REF!</v>
      </c>
      <c r="O17" s="45" t="e">
        <f>IF(AND(#REF!=Plan1!$M$2,#REF!=Plan1!$O$2),1,0)</f>
        <v>#REF!</v>
      </c>
      <c r="Q17" s="34" t="e">
        <f>IF(AND(#REF!=$Q$2,#REF!=$S$2),1,0)</f>
        <v>#REF!</v>
      </c>
      <c r="R17" s="17" t="e">
        <f>IF(AND(OR(#REF!=$Q$2,#REF!=$R$2),OR(#REF!=$S$2,#REF!=$U$2)),1,0)</f>
        <v>#REF!</v>
      </c>
      <c r="S17" s="35" t="e">
        <f>IF(OR(#REF!=$Q$2,#REF!=$R$2),#REF!,0)</f>
        <v>#REF!</v>
      </c>
      <c r="U17" s="52" t="e">
        <f>IF(AND(#REF!=$U$2,#REF!=$V$2),1,0)</f>
        <v>#REF!</v>
      </c>
      <c r="V17" s="53"/>
    </row>
    <row r="18" spans="2:22" x14ac:dyDescent="0.25">
      <c r="B18" s="34" t="e">
        <f>IF(AND(OR(Poço!#REF!=$B$2,Poço!#REF!=$C$2),OR(Poço!#REF!=$D$2,Poço!#REF!=$E$2)),1,0)</f>
        <v>#REF!</v>
      </c>
      <c r="C18" s="17" t="e">
        <f>IF(AND(OR(Poço!#REF!=$B$2,Poço!#REF!=$C$2),OR(Poço!#REF!=$D$2,Poço!#REF!=$E$2)),1,0)</f>
        <v>#REF!</v>
      </c>
      <c r="D18" s="17" t="e">
        <f>IF(AND(OR(Poço!#REF!=$B$2,Poço!#REF!=$C$2),OR(Poço!#REF!=$D$2,Poço!#REF!=$E$2)),1,0)</f>
        <v>#REF!</v>
      </c>
      <c r="E18" s="17" t="e">
        <f>IF(AND(OR(Poço!#REF!=$B$2,Poço!#REF!=$C$2),OR(Poço!#REF!=$D$2,Poço!#REF!=$E$2)),1,0)</f>
        <v>#REF!</v>
      </c>
      <c r="F18" s="17" t="e">
        <f>IF(AND(OR(Poço!#REF!=$B$2,Poço!#REF!=$C$2),OR(Poço!#REF!=$D$2,Poço!#REF!=$E$2)),1,0)</f>
        <v>#REF!</v>
      </c>
      <c r="G18" s="35" t="e">
        <f>IF(AND(OR(Poço!#REF!=$B$2,Poço!#REF!=$C$2),OR(Poço!#REF!=$D$2,Poço!#REF!=$E$2)),1,0)</f>
        <v>#REF!</v>
      </c>
      <c r="H18" s="20"/>
      <c r="I18" s="31" t="e">
        <f>IF(#REF!=$I$2,#REF!,0)</f>
        <v>#REF!</v>
      </c>
      <c r="J18" s="32" t="e">
        <f>IF(OR(#REF!=$I$2,#REF!=$J$2),#REF!,0)</f>
        <v>#REF!</v>
      </c>
      <c r="K18" s="42" t="e">
        <f>IF(AND(#REF!=Plan1!$I$2,#REF!=Plan1!$K$2),1,0)</f>
        <v>#REF!</v>
      </c>
      <c r="L18" s="32"/>
      <c r="M18" s="49" t="e">
        <f>IF(OR(#REF!=$M$2,#REF!=$N$2),#REF!,0)</f>
        <v>#REF!</v>
      </c>
      <c r="N18" s="41" t="e">
        <f>IF(OR(#REF!=$M$2,#REF!=$N$2),#REF!,0)</f>
        <v>#REF!</v>
      </c>
      <c r="O18" s="45" t="e">
        <f>IF(AND(#REF!=Plan1!$M$2,#REF!=Plan1!$O$2),1,0)</f>
        <v>#REF!</v>
      </c>
      <c r="Q18" s="34" t="e">
        <f>IF(AND(#REF!=$Q$2,#REF!=$S$2),1,0)</f>
        <v>#REF!</v>
      </c>
      <c r="R18" s="17" t="e">
        <f>IF(AND(OR(#REF!=$Q$2,#REF!=$R$2),OR(#REF!=$S$2,#REF!=$U$2)),1,0)</f>
        <v>#REF!</v>
      </c>
      <c r="S18" s="35" t="e">
        <f>IF(OR(#REF!=$Q$2,#REF!=$R$2),#REF!,0)</f>
        <v>#REF!</v>
      </c>
      <c r="U18" s="52" t="e">
        <f>IF(AND(#REF!=$U$2,#REF!=$V$2),1,0)</f>
        <v>#REF!</v>
      </c>
      <c r="V18" s="53"/>
    </row>
    <row r="19" spans="2:22" x14ac:dyDescent="0.25">
      <c r="B19" s="34" t="e">
        <f>IF(AND(OR(Poço!#REF!=$B$2,Poço!#REF!=$C$2),OR(Poço!#REF!=$D$2,Poço!#REF!=$E$2)),1,0)</f>
        <v>#REF!</v>
      </c>
      <c r="C19" s="17" t="e">
        <f>IF(AND(OR(Poço!#REF!=$B$2,Poço!#REF!=$C$2),OR(Poço!#REF!=$D$2,Poço!#REF!=$E$2)),1,0)</f>
        <v>#REF!</v>
      </c>
      <c r="D19" s="17" t="e">
        <f>IF(AND(OR(Poço!#REF!=$B$2,Poço!#REF!=$C$2),OR(Poço!#REF!=$D$2,Poço!#REF!=$E$2)),1,0)</f>
        <v>#REF!</v>
      </c>
      <c r="E19" s="17" t="e">
        <f>IF(AND(OR(Poço!#REF!=$B$2,Poço!#REF!=$C$2),OR(Poço!#REF!=$D$2,Poço!#REF!=$E$2)),1,0)</f>
        <v>#REF!</v>
      </c>
      <c r="F19" s="17" t="e">
        <f>IF(AND(OR(Poço!#REF!=$B$2,Poço!#REF!=$C$2),OR(Poço!#REF!=$D$2,Poço!#REF!=$E$2)),1,0)</f>
        <v>#REF!</v>
      </c>
      <c r="G19" s="35" t="e">
        <f>IF(AND(OR(Poço!#REF!=$B$2,Poço!#REF!=$C$2),OR(Poço!#REF!=$D$2,Poço!#REF!=$E$2)),1,0)</f>
        <v>#REF!</v>
      </c>
      <c r="H19" s="20"/>
      <c r="I19" s="31" t="e">
        <f>IF(#REF!=$I$2,#REF!,0)</f>
        <v>#REF!</v>
      </c>
      <c r="J19" s="32" t="e">
        <f>IF(OR(#REF!=$I$2,#REF!=$J$2),#REF!,0)</f>
        <v>#REF!</v>
      </c>
      <c r="K19" s="42" t="e">
        <f>IF(AND(#REF!=Plan1!$I$2,#REF!=Plan1!$K$2),1,0)</f>
        <v>#REF!</v>
      </c>
      <c r="L19" s="32"/>
      <c r="M19" s="49" t="e">
        <f>IF(OR(#REF!=$M$2,#REF!=$N$2),#REF!,0)</f>
        <v>#REF!</v>
      </c>
      <c r="N19" s="41" t="e">
        <f>IF(OR(#REF!=$M$2,#REF!=$N$2),#REF!,0)</f>
        <v>#REF!</v>
      </c>
      <c r="O19" s="45" t="e">
        <f>IF(AND(#REF!=Plan1!$M$2,#REF!=Plan1!$O$2),1,0)</f>
        <v>#REF!</v>
      </c>
      <c r="Q19" s="34" t="e">
        <f>IF(AND(#REF!=$Q$2,#REF!=$S$2),1,0)</f>
        <v>#REF!</v>
      </c>
      <c r="R19" s="17" t="e">
        <f>IF(AND(OR(#REF!=$Q$2,#REF!=$R$2),OR(#REF!=$S$2,#REF!=$U$2)),1,0)</f>
        <v>#REF!</v>
      </c>
      <c r="S19" s="35" t="e">
        <f>IF(OR(#REF!=$Q$2,#REF!=$R$2),#REF!,0)</f>
        <v>#REF!</v>
      </c>
      <c r="U19" s="52" t="e">
        <f>IF(AND(#REF!=$U$2,#REF!=$V$2),1,0)</f>
        <v>#REF!</v>
      </c>
      <c r="V19" s="53"/>
    </row>
    <row r="20" spans="2:22" x14ac:dyDescent="0.25">
      <c r="B20" s="34" t="e">
        <f>IF(AND(OR(Poço!#REF!=$B$2,Poço!#REF!=$C$2),OR(Poço!#REF!=$D$2,Poço!#REF!=$E$2)),1,0)</f>
        <v>#REF!</v>
      </c>
      <c r="C20" s="17" t="e">
        <f>IF(AND(OR(Poço!#REF!=$B$2,Poço!#REF!=$C$2),OR(Poço!#REF!=$D$2,Poço!#REF!=$E$2)),1,0)</f>
        <v>#REF!</v>
      </c>
      <c r="D20" s="17" t="e">
        <f>IF(AND(OR(Poço!#REF!=$B$2,Poço!#REF!=$C$2),OR(Poço!#REF!=$D$2,Poço!#REF!=$E$2)),1,0)</f>
        <v>#REF!</v>
      </c>
      <c r="E20" s="17" t="e">
        <f>IF(AND(OR(Poço!#REF!=$B$2,Poço!#REF!=$C$2),OR(Poço!#REF!=$D$2,Poço!#REF!=$E$2)),1,0)</f>
        <v>#REF!</v>
      </c>
      <c r="F20" s="17" t="e">
        <f>IF(AND(OR(Poço!#REF!=$B$2,Poço!#REF!=$C$2),OR(Poço!#REF!=$D$2,Poço!#REF!=$E$2)),1,0)</f>
        <v>#REF!</v>
      </c>
      <c r="G20" s="35" t="e">
        <f>IF(AND(OR(Poço!#REF!=$B$2,Poço!#REF!=$C$2),OR(Poço!#REF!=$D$2,Poço!#REF!=$E$2)),1,0)</f>
        <v>#REF!</v>
      </c>
      <c r="H20" s="20"/>
      <c r="I20" s="31" t="e">
        <f>IF(#REF!=$I$2,#REF!,0)</f>
        <v>#REF!</v>
      </c>
      <c r="J20" s="32" t="e">
        <f>IF(OR(#REF!=$I$2,#REF!=$J$2),#REF!,0)</f>
        <v>#REF!</v>
      </c>
      <c r="K20" s="42" t="e">
        <f>IF(AND(#REF!=Plan1!$I$2,#REF!=Plan1!$K$2),1,0)</f>
        <v>#REF!</v>
      </c>
      <c r="L20" s="32"/>
      <c r="M20" s="49" t="e">
        <f>IF(OR(#REF!=$M$2,#REF!=$N$2),#REF!,0)</f>
        <v>#REF!</v>
      </c>
      <c r="N20" s="41" t="e">
        <f>IF(OR(#REF!=$M$2,#REF!=$N$2),#REF!,0)</f>
        <v>#REF!</v>
      </c>
      <c r="O20" s="45" t="e">
        <f>IF(AND(#REF!=Plan1!$M$2,#REF!=Plan1!$O$2),1,0)</f>
        <v>#REF!</v>
      </c>
      <c r="Q20" s="34" t="e">
        <f>IF(AND(#REF!=$Q$2,#REF!=$S$2),1,0)</f>
        <v>#REF!</v>
      </c>
      <c r="R20" s="17" t="e">
        <f>IF(AND(OR(#REF!=$Q$2,#REF!=$R$2),OR(#REF!=$S$2,#REF!=$U$2)),1,0)</f>
        <v>#REF!</v>
      </c>
      <c r="S20" s="35" t="e">
        <f>IF(OR(#REF!=$Q$2,#REF!=$R$2),#REF!,0)</f>
        <v>#REF!</v>
      </c>
      <c r="U20" s="52" t="e">
        <f>IF(AND(#REF!=$U$2,#REF!=$V$2),1,0)</f>
        <v>#REF!</v>
      </c>
      <c r="V20" s="53"/>
    </row>
    <row r="21" spans="2:22" x14ac:dyDescent="0.25">
      <c r="B21" s="34" t="e">
        <f>IF(AND(OR(Poço!#REF!=$B$2,Poço!#REF!=$C$2),OR(Poço!#REF!=$D$2,Poço!#REF!=$E$2)),1,0)</f>
        <v>#REF!</v>
      </c>
      <c r="C21" s="17" t="e">
        <f>IF(AND(OR(Poço!#REF!=$B$2,Poço!#REF!=$C$2),OR(Poço!#REF!=$D$2,Poço!#REF!=$E$2)),1,0)</f>
        <v>#REF!</v>
      </c>
      <c r="D21" s="17" t="e">
        <f>IF(AND(OR(Poço!#REF!=$B$2,Poço!#REF!=$C$2),OR(Poço!#REF!=$D$2,Poço!#REF!=$E$2)),1,0)</f>
        <v>#REF!</v>
      </c>
      <c r="E21" s="17" t="e">
        <f>IF(AND(OR(Poço!#REF!=$B$2,Poço!#REF!=$C$2),OR(Poço!#REF!=$D$2,Poço!#REF!=$E$2)),1,0)</f>
        <v>#REF!</v>
      </c>
      <c r="F21" s="17" t="e">
        <f>IF(AND(OR(Poço!#REF!=$B$2,Poço!#REF!=$C$2),OR(Poço!#REF!=$D$2,Poço!#REF!=$E$2)),1,0)</f>
        <v>#REF!</v>
      </c>
      <c r="G21" s="35" t="e">
        <f>IF(AND(OR(Poço!#REF!=$B$2,Poço!#REF!=$C$2),OR(Poço!#REF!=$D$2,Poço!#REF!=$E$2)),1,0)</f>
        <v>#REF!</v>
      </c>
      <c r="H21" s="20"/>
      <c r="I21" s="31" t="e">
        <f>IF(#REF!=$I$2,#REF!,0)</f>
        <v>#REF!</v>
      </c>
      <c r="J21" s="32" t="e">
        <f>IF(OR(#REF!=$I$2,#REF!=$J$2),#REF!,0)</f>
        <v>#REF!</v>
      </c>
      <c r="K21" s="42" t="e">
        <f>IF(AND(#REF!=Plan1!$I$2,#REF!=Plan1!$K$2),1,0)</f>
        <v>#REF!</v>
      </c>
      <c r="L21" s="32"/>
      <c r="M21" s="49" t="e">
        <f>IF(OR(#REF!=$M$2,#REF!=$N$2),#REF!,0)</f>
        <v>#REF!</v>
      </c>
      <c r="N21" s="41" t="e">
        <f>IF(OR(#REF!=$M$2,#REF!=$N$2),#REF!,0)</f>
        <v>#REF!</v>
      </c>
      <c r="O21" s="45" t="e">
        <f>IF(AND(#REF!=Plan1!$M$2,#REF!=Plan1!$O$2),1,0)</f>
        <v>#REF!</v>
      </c>
      <c r="Q21" s="34" t="e">
        <f>IF(AND(#REF!=$Q$2,#REF!=$S$2),1,0)</f>
        <v>#REF!</v>
      </c>
      <c r="R21" s="17" t="e">
        <f>IF(AND(OR(#REF!=$Q$2,#REF!=$R$2),OR(#REF!=$S$2,#REF!=$U$2)),1,0)</f>
        <v>#REF!</v>
      </c>
      <c r="S21" s="35" t="e">
        <f>IF(OR(#REF!=$Q$2,#REF!=$R$2),#REF!,0)</f>
        <v>#REF!</v>
      </c>
      <c r="U21" s="52" t="e">
        <f>IF(AND(#REF!=$U$2,#REF!=$V$2),1,0)</f>
        <v>#REF!</v>
      </c>
      <c r="V21" s="53"/>
    </row>
    <row r="22" spans="2:22" x14ac:dyDescent="0.25">
      <c r="B22" s="34" t="e">
        <f>IF(AND(OR(Poço!#REF!=$B$2,Poço!#REF!=$C$2),OR(Poço!#REF!=$D$2,Poço!#REF!=$E$2)),1,0)</f>
        <v>#REF!</v>
      </c>
      <c r="C22" s="17" t="e">
        <f>IF(AND(OR(Poço!#REF!=$B$2,Poço!#REF!=$C$2),OR(Poço!#REF!=$D$2,Poço!#REF!=$E$2)),1,0)</f>
        <v>#REF!</v>
      </c>
      <c r="D22" s="17" t="e">
        <f>IF(AND(OR(Poço!#REF!=$B$2,Poço!#REF!=$C$2),OR(Poço!#REF!=$D$2,Poço!#REF!=$E$2)),1,0)</f>
        <v>#REF!</v>
      </c>
      <c r="E22" s="17" t="e">
        <f>IF(AND(OR(Poço!#REF!=$B$2,Poço!#REF!=$C$2),OR(Poço!#REF!=$D$2,Poço!#REF!=$E$2)),1,0)</f>
        <v>#REF!</v>
      </c>
      <c r="F22" s="17" t="e">
        <f>IF(AND(OR(Poço!#REF!=$B$2,Poço!#REF!=$C$2),OR(Poço!#REF!=$D$2,Poço!#REF!=$E$2)),1,0)</f>
        <v>#REF!</v>
      </c>
      <c r="G22" s="35" t="e">
        <f>IF(AND(OR(Poço!#REF!=$B$2,Poço!#REF!=$C$2),OR(Poço!#REF!=$D$2,Poço!#REF!=$E$2)),1,0)</f>
        <v>#REF!</v>
      </c>
      <c r="H22" s="20"/>
      <c r="I22" s="31" t="e">
        <f>IF(#REF!=$I$2,#REF!,0)</f>
        <v>#REF!</v>
      </c>
      <c r="J22" s="32" t="e">
        <f>IF(OR(#REF!=$I$2,#REF!=$J$2),#REF!,0)</f>
        <v>#REF!</v>
      </c>
      <c r="K22" s="42" t="e">
        <f>IF(AND(#REF!=Plan1!$I$2,#REF!=Plan1!$K$2),1,0)</f>
        <v>#REF!</v>
      </c>
      <c r="L22" s="32"/>
      <c r="M22" s="49" t="e">
        <f>IF(OR(#REF!=$M$2,#REF!=$N$2),#REF!,0)</f>
        <v>#REF!</v>
      </c>
      <c r="N22" s="41" t="e">
        <f>IF(OR(#REF!=$M$2,#REF!=$N$2),#REF!,0)</f>
        <v>#REF!</v>
      </c>
      <c r="O22" s="45" t="e">
        <f>IF(AND(#REF!=Plan1!$M$2,#REF!=Plan1!$O$2),1,0)</f>
        <v>#REF!</v>
      </c>
      <c r="Q22" s="34" t="e">
        <f>IF(AND(#REF!=$Q$2,#REF!=$S$2),1,0)</f>
        <v>#REF!</v>
      </c>
      <c r="R22" s="17" t="e">
        <f>IF(AND(OR(#REF!=$Q$2,#REF!=$R$2),OR(#REF!=$S$2,#REF!=$U$2)),1,0)</f>
        <v>#REF!</v>
      </c>
      <c r="S22" s="35" t="e">
        <f>IF(OR(#REF!=$Q$2,#REF!=$R$2),#REF!,0)</f>
        <v>#REF!</v>
      </c>
      <c r="U22" s="52" t="e">
        <f>IF(AND(#REF!=$U$2,#REF!=$V$2),1,0)</f>
        <v>#REF!</v>
      </c>
      <c r="V22" s="53"/>
    </row>
    <row r="23" spans="2:22" x14ac:dyDescent="0.25">
      <c r="B23" s="34" t="e">
        <f>IF(AND(OR(Poço!#REF!=$B$2,Poço!#REF!=$C$2),OR(Poço!#REF!=$D$2,Poço!#REF!=$E$2)),1,0)</f>
        <v>#REF!</v>
      </c>
      <c r="C23" s="17" t="e">
        <f>IF(AND(OR(Poço!#REF!=$B$2,Poço!#REF!=$C$2),OR(Poço!#REF!=$D$2,Poço!#REF!=$E$2)),1,0)</f>
        <v>#REF!</v>
      </c>
      <c r="D23" s="17" t="e">
        <f>IF(AND(OR(Poço!#REF!=$B$2,Poço!#REF!=$C$2),OR(Poço!#REF!=$D$2,Poço!#REF!=$E$2)),1,0)</f>
        <v>#REF!</v>
      </c>
      <c r="E23" s="17" t="e">
        <f>IF(AND(OR(Poço!#REF!=$B$2,Poço!#REF!=$C$2),OR(Poço!#REF!=$D$2,Poço!#REF!=$E$2)),1,0)</f>
        <v>#REF!</v>
      </c>
      <c r="F23" s="17" t="e">
        <f>IF(AND(OR(Poço!#REF!=$B$2,Poço!#REF!=$C$2),OR(Poço!#REF!=$D$2,Poço!#REF!=$E$2)),1,0)</f>
        <v>#REF!</v>
      </c>
      <c r="G23" s="35" t="e">
        <f>IF(AND(OR(Poço!#REF!=$B$2,Poço!#REF!=$C$2),OR(Poço!#REF!=$D$2,Poço!#REF!=$E$2)),1,0)</f>
        <v>#REF!</v>
      </c>
      <c r="H23" s="20"/>
      <c r="I23" s="31" t="e">
        <f>IF(#REF!=$I$2,#REF!,0)</f>
        <v>#REF!</v>
      </c>
      <c r="J23" s="32" t="e">
        <f>IF(OR(#REF!=$I$2,#REF!=$J$2),#REF!,0)</f>
        <v>#REF!</v>
      </c>
      <c r="K23" s="42" t="e">
        <f>IF(AND(#REF!=Plan1!$I$2,#REF!=Plan1!$K$2),1,0)</f>
        <v>#REF!</v>
      </c>
      <c r="L23" s="32"/>
      <c r="M23" s="49" t="e">
        <f>IF(OR(#REF!=$M$2,#REF!=$N$2),#REF!,0)</f>
        <v>#REF!</v>
      </c>
      <c r="N23" s="41" t="e">
        <f>IF(OR(#REF!=$M$2,#REF!=$N$2),#REF!,0)</f>
        <v>#REF!</v>
      </c>
      <c r="O23" s="45" t="e">
        <f>IF(AND(#REF!=Plan1!$M$2,#REF!=Plan1!$O$2),1,0)</f>
        <v>#REF!</v>
      </c>
      <c r="Q23" s="34" t="e">
        <f>IF(AND(#REF!=$Q$2,#REF!=$S$2),1,0)</f>
        <v>#REF!</v>
      </c>
      <c r="R23" s="17" t="e">
        <f>IF(AND(OR(#REF!=$Q$2,#REF!=$R$2),OR(#REF!=$S$2,#REF!=$U$2)),1,0)</f>
        <v>#REF!</v>
      </c>
      <c r="S23" s="35" t="e">
        <f>IF(OR(#REF!=$Q$2,#REF!=$R$2),#REF!,0)</f>
        <v>#REF!</v>
      </c>
      <c r="U23" s="52" t="e">
        <f>IF(AND(#REF!=$U$2,#REF!=$V$2),1,0)</f>
        <v>#REF!</v>
      </c>
      <c r="V23" s="53"/>
    </row>
    <row r="24" spans="2:22" x14ac:dyDescent="0.25">
      <c r="B24" s="34" t="e">
        <f>IF(AND(OR(Poço!#REF!=$B$2,Poço!#REF!=$C$2),OR(Poço!#REF!=$D$2,Poço!#REF!=$E$2)),1,0)</f>
        <v>#REF!</v>
      </c>
      <c r="C24" s="17" t="e">
        <f>IF(AND(OR(Poço!#REF!=$B$2,Poço!#REF!=$C$2),OR(Poço!#REF!=$D$2,Poço!#REF!=$E$2)),1,0)</f>
        <v>#REF!</v>
      </c>
      <c r="D24" s="17" t="e">
        <f>IF(AND(OR(Poço!#REF!=$B$2,Poço!#REF!=$C$2),OR(Poço!#REF!=$D$2,Poço!#REF!=$E$2)),1,0)</f>
        <v>#REF!</v>
      </c>
      <c r="E24" s="17" t="e">
        <f>IF(AND(OR(Poço!#REF!=$B$2,Poço!#REF!=$C$2),OR(Poço!#REF!=$D$2,Poço!#REF!=$E$2)),1,0)</f>
        <v>#REF!</v>
      </c>
      <c r="F24" s="17" t="e">
        <f>IF(AND(OR(Poço!#REF!=$B$2,Poço!#REF!=$C$2),OR(Poço!#REF!=$D$2,Poço!#REF!=$E$2)),1,0)</f>
        <v>#REF!</v>
      </c>
      <c r="G24" s="35" t="e">
        <f>IF(AND(OR(Poço!#REF!=$B$2,Poço!#REF!=$C$2),OR(Poço!#REF!=$D$2,Poço!#REF!=$E$2)),1,0)</f>
        <v>#REF!</v>
      </c>
      <c r="H24" s="20"/>
      <c r="I24" s="31" t="e">
        <f>IF(#REF!=$I$2,#REF!,0)</f>
        <v>#REF!</v>
      </c>
      <c r="J24" s="32" t="e">
        <f>IF(OR(#REF!=$I$2,#REF!=$J$2),#REF!,0)</f>
        <v>#REF!</v>
      </c>
      <c r="K24" s="42" t="e">
        <f>IF(AND(#REF!=Plan1!$I$2,#REF!=Plan1!$K$2),1,0)</f>
        <v>#REF!</v>
      </c>
      <c r="L24" s="32"/>
      <c r="M24" s="49" t="e">
        <f>IF(OR(#REF!=$M$2,#REF!=$N$2),#REF!,0)</f>
        <v>#REF!</v>
      </c>
      <c r="N24" s="41" t="e">
        <f>IF(OR(#REF!=$M$2,#REF!=$N$2),#REF!,0)</f>
        <v>#REF!</v>
      </c>
      <c r="O24" s="45" t="e">
        <f>IF(AND(#REF!=Plan1!$M$2,#REF!=Plan1!$O$2),1,0)</f>
        <v>#REF!</v>
      </c>
      <c r="Q24" s="34" t="e">
        <f>IF(AND(#REF!=$Q$2,#REF!=$S$2),1,0)</f>
        <v>#REF!</v>
      </c>
      <c r="R24" s="17" t="e">
        <f>IF(AND(OR(#REF!=$Q$2,#REF!=$R$2),OR(#REF!=$S$2,#REF!=$U$2)),1,0)</f>
        <v>#REF!</v>
      </c>
      <c r="S24" s="35" t="e">
        <f>IF(OR(#REF!=$Q$2,#REF!=$R$2),#REF!,0)</f>
        <v>#REF!</v>
      </c>
      <c r="U24" s="52" t="e">
        <f>IF(AND(#REF!=$U$2,#REF!=$V$2),1,0)</f>
        <v>#REF!</v>
      </c>
      <c r="V24" s="53"/>
    </row>
    <row r="25" spans="2:22" x14ac:dyDescent="0.25">
      <c r="B25" s="34" t="e">
        <f>IF(AND(OR(Poço!#REF!=$B$2,Poço!#REF!=$C$2),OR(Poço!#REF!=$D$2,Poço!#REF!=$E$2)),1,0)</f>
        <v>#REF!</v>
      </c>
      <c r="C25" s="17" t="e">
        <f>IF(AND(OR(Poço!#REF!=$B$2,Poço!#REF!=$C$2),OR(Poço!#REF!=$D$2,Poço!#REF!=$E$2)),1,0)</f>
        <v>#REF!</v>
      </c>
      <c r="D25" s="17" t="e">
        <f>IF(AND(OR(Poço!#REF!=$B$2,Poço!#REF!=$C$2),OR(Poço!#REF!=$D$2,Poço!#REF!=$E$2)),1,0)</f>
        <v>#REF!</v>
      </c>
      <c r="E25" s="17" t="e">
        <f>IF(AND(OR(Poço!#REF!=$B$2,Poço!#REF!=$C$2),OR(Poço!#REF!=$D$2,Poço!#REF!=$E$2)),1,0)</f>
        <v>#REF!</v>
      </c>
      <c r="F25" s="17" t="e">
        <f>IF(AND(OR(Poço!#REF!=$B$2,Poço!#REF!=$C$2),OR(Poço!#REF!=$D$2,Poço!#REF!=$E$2)),1,0)</f>
        <v>#REF!</v>
      </c>
      <c r="G25" s="35" t="e">
        <f>IF(AND(OR(Poço!#REF!=$B$2,Poço!#REF!=$C$2),OR(Poço!#REF!=$D$2,Poço!#REF!=$E$2)),1,0)</f>
        <v>#REF!</v>
      </c>
      <c r="H25" s="20"/>
      <c r="I25" s="31" t="e">
        <f>IF(#REF!=$I$2,#REF!,0)</f>
        <v>#REF!</v>
      </c>
      <c r="J25" s="32" t="e">
        <f>IF(OR(#REF!=$I$2,#REF!=$J$2),#REF!,0)</f>
        <v>#REF!</v>
      </c>
      <c r="K25" s="42" t="e">
        <f>IF(AND(#REF!=Plan1!$I$2,#REF!=Plan1!$K$2),1,0)</f>
        <v>#REF!</v>
      </c>
      <c r="L25" s="32"/>
      <c r="M25" s="49" t="e">
        <f>IF(OR(#REF!=$M$2,#REF!=$N$2),#REF!,0)</f>
        <v>#REF!</v>
      </c>
      <c r="N25" s="41" t="e">
        <f>IF(OR(#REF!=$M$2,#REF!=$N$2),#REF!,0)</f>
        <v>#REF!</v>
      </c>
      <c r="O25" s="45" t="e">
        <f>IF(AND(#REF!=Plan1!$M$2,#REF!=Plan1!$O$2),1,0)</f>
        <v>#REF!</v>
      </c>
      <c r="Q25" s="34" t="e">
        <f>IF(AND(#REF!=$Q$2,#REF!=$S$2),1,0)</f>
        <v>#REF!</v>
      </c>
      <c r="R25" s="17" t="e">
        <f>IF(AND(OR(#REF!=$Q$2,#REF!=$R$2),OR(#REF!=$S$2,#REF!=$U$2)),1,0)</f>
        <v>#REF!</v>
      </c>
      <c r="S25" s="35" t="e">
        <f>IF(OR(#REF!=$Q$2,#REF!=$R$2),#REF!,0)</f>
        <v>#REF!</v>
      </c>
      <c r="U25" s="52" t="e">
        <f>IF(AND(#REF!=$U$2,#REF!=$V$2),1,0)</f>
        <v>#REF!</v>
      </c>
      <c r="V25" s="53"/>
    </row>
    <row r="26" spans="2:22" x14ac:dyDescent="0.25">
      <c r="B26" s="34" t="e">
        <f>IF(AND(OR(Poço!#REF!=$B$2,Poço!#REF!=$C$2),OR(Poço!#REF!=$D$2,Poço!#REF!=$E$2)),1,0)</f>
        <v>#REF!</v>
      </c>
      <c r="C26" s="17" t="e">
        <f>IF(AND(OR(Poço!#REF!=$B$2,Poço!#REF!=$C$2),OR(Poço!#REF!=$D$2,Poço!#REF!=$E$2)),1,0)</f>
        <v>#REF!</v>
      </c>
      <c r="D26" s="17" t="e">
        <f>IF(AND(OR(Poço!#REF!=$B$2,Poço!#REF!=$C$2),OR(Poço!#REF!=$D$2,Poço!#REF!=$E$2)),1,0)</f>
        <v>#REF!</v>
      </c>
      <c r="E26" s="17" t="e">
        <f>IF(AND(OR(Poço!#REF!=$B$2,Poço!#REF!=$C$2),OR(Poço!#REF!=$D$2,Poço!#REF!=$E$2)),1,0)</f>
        <v>#REF!</v>
      </c>
      <c r="F26" s="17" t="e">
        <f>IF(AND(OR(Poço!#REF!=$B$2,Poço!#REF!=$C$2),OR(Poço!#REF!=$D$2,Poço!#REF!=$E$2)),1,0)</f>
        <v>#REF!</v>
      </c>
      <c r="G26" s="35" t="e">
        <f>IF(AND(OR(Poço!#REF!=$B$2,Poço!#REF!=$C$2),OR(Poço!#REF!=$D$2,Poço!#REF!=$E$2)),1,0)</f>
        <v>#REF!</v>
      </c>
      <c r="H26" s="20"/>
      <c r="I26" s="31" t="e">
        <f>IF(#REF!=$I$2,#REF!,0)</f>
        <v>#REF!</v>
      </c>
      <c r="J26" s="32" t="e">
        <f>IF(OR(#REF!=$I$2,#REF!=$J$2),#REF!,0)</f>
        <v>#REF!</v>
      </c>
      <c r="K26" s="42" t="e">
        <f>IF(AND(#REF!=Plan1!$I$2,#REF!=Plan1!$K$2),1,0)</f>
        <v>#REF!</v>
      </c>
      <c r="L26" s="32"/>
      <c r="M26" s="49" t="e">
        <f>IF(OR(#REF!=$M$2,#REF!=$N$2),#REF!,0)</f>
        <v>#REF!</v>
      </c>
      <c r="N26" s="41" t="e">
        <f>IF(OR(#REF!=$M$2,#REF!=$N$2),#REF!,0)</f>
        <v>#REF!</v>
      </c>
      <c r="O26" s="45" t="e">
        <f>IF(AND(#REF!=Plan1!$M$2,#REF!=Plan1!$O$2),1,0)</f>
        <v>#REF!</v>
      </c>
      <c r="Q26" s="34" t="e">
        <f>IF(AND(#REF!=$Q$2,#REF!=$S$2),1,0)</f>
        <v>#REF!</v>
      </c>
      <c r="R26" s="17" t="e">
        <f>IF(AND(OR(#REF!=$Q$2,#REF!=$R$2),OR(#REF!=$S$2,#REF!=$U$2)),1,0)</f>
        <v>#REF!</v>
      </c>
      <c r="S26" s="35" t="e">
        <f>IF(OR(#REF!=$Q$2,#REF!=$R$2),#REF!,0)</f>
        <v>#REF!</v>
      </c>
      <c r="U26" s="52" t="e">
        <f>IF(AND(#REF!=$U$2,#REF!=$V$2),1,0)</f>
        <v>#REF!</v>
      </c>
      <c r="V26" s="53"/>
    </row>
    <row r="27" spans="2:22" x14ac:dyDescent="0.25">
      <c r="B27" s="34" t="e">
        <f>IF(AND(OR(Poço!#REF!=$B$2,Poço!#REF!=$C$2),OR(Poço!#REF!=$D$2,Poço!#REF!=$E$2)),1,0)</f>
        <v>#REF!</v>
      </c>
      <c r="C27" s="17" t="e">
        <f>IF(AND(OR(Poço!#REF!=$B$2,Poço!#REF!=$C$2),OR(Poço!#REF!=$D$2,Poço!#REF!=$E$2)),1,0)</f>
        <v>#REF!</v>
      </c>
      <c r="D27" s="17" t="e">
        <f>IF(AND(OR(Poço!#REF!=$B$2,Poço!#REF!=$C$2),OR(Poço!#REF!=$D$2,Poço!#REF!=$E$2)),1,0)</f>
        <v>#REF!</v>
      </c>
      <c r="E27" s="17" t="e">
        <f>IF(AND(OR(Poço!#REF!=$B$2,Poço!#REF!=$C$2),OR(Poço!#REF!=$D$2,Poço!#REF!=$E$2)),1,0)</f>
        <v>#REF!</v>
      </c>
      <c r="F27" s="17" t="e">
        <f>IF(AND(OR(Poço!#REF!=$B$2,Poço!#REF!=$C$2),OR(Poço!#REF!=$D$2,Poço!#REF!=$E$2)),1,0)</f>
        <v>#REF!</v>
      </c>
      <c r="G27" s="35" t="e">
        <f>IF(AND(OR(Poço!#REF!=$B$2,Poço!#REF!=$C$2),OR(Poço!#REF!=$D$2,Poço!#REF!=$E$2)),1,0)</f>
        <v>#REF!</v>
      </c>
      <c r="H27" s="20"/>
      <c r="I27" s="31" t="e">
        <f>IF(#REF!=$I$2,#REF!,0)</f>
        <v>#REF!</v>
      </c>
      <c r="J27" s="32" t="e">
        <f>IF(OR(#REF!=$I$2,#REF!=$J$2),#REF!,0)</f>
        <v>#REF!</v>
      </c>
      <c r="K27" s="42" t="e">
        <f>IF(AND(#REF!=Plan1!$I$2,#REF!=Plan1!$K$2),1,0)</f>
        <v>#REF!</v>
      </c>
      <c r="L27" s="32"/>
      <c r="M27" s="49" t="e">
        <f>IF(OR(#REF!=$M$2,#REF!=$N$2),#REF!,0)</f>
        <v>#REF!</v>
      </c>
      <c r="N27" s="41" t="e">
        <f>IF(OR(#REF!=$M$2,#REF!=$N$2),#REF!,0)</f>
        <v>#REF!</v>
      </c>
      <c r="O27" s="45" t="e">
        <f>IF(AND(#REF!=Plan1!$M$2,#REF!=Plan1!$O$2),1,0)</f>
        <v>#REF!</v>
      </c>
      <c r="Q27" s="34" t="e">
        <f>IF(AND(#REF!=$Q$2,#REF!=$S$2),1,0)</f>
        <v>#REF!</v>
      </c>
      <c r="R27" s="17" t="e">
        <f>IF(AND(OR(#REF!=$Q$2,#REF!=$R$2),OR(#REF!=$S$2,#REF!=$U$2)),1,0)</f>
        <v>#REF!</v>
      </c>
      <c r="S27" s="35" t="e">
        <f>IF(OR(#REF!=$Q$2,#REF!=$R$2),#REF!,0)</f>
        <v>#REF!</v>
      </c>
      <c r="U27" s="52" t="e">
        <f>IF(AND(#REF!=$U$2,#REF!=$V$2),1,0)</f>
        <v>#REF!</v>
      </c>
      <c r="V27" s="53"/>
    </row>
    <row r="28" spans="2:22" x14ac:dyDescent="0.25">
      <c r="B28" s="34" t="e">
        <f>IF(AND(OR(Poço!#REF!=$B$2,Poço!#REF!=$C$2),OR(Poço!#REF!=$D$2,Poço!#REF!=$E$2)),1,0)</f>
        <v>#REF!</v>
      </c>
      <c r="C28" s="17" t="e">
        <f>IF(AND(OR(Poço!#REF!=$B$2,Poço!#REF!=$C$2),OR(Poço!#REF!=$D$2,Poço!#REF!=$E$2)),1,0)</f>
        <v>#REF!</v>
      </c>
      <c r="D28" s="17" t="e">
        <f>IF(AND(OR(Poço!#REF!=$B$2,Poço!#REF!=$C$2),OR(Poço!#REF!=$D$2,Poço!#REF!=$E$2)),1,0)</f>
        <v>#REF!</v>
      </c>
      <c r="E28" s="17" t="e">
        <f>IF(AND(OR(Poço!#REF!=$B$2,Poço!#REF!=$C$2),OR(Poço!#REF!=$D$2,Poço!#REF!=$E$2)),1,0)</f>
        <v>#REF!</v>
      </c>
      <c r="F28" s="17" t="e">
        <f>IF(AND(OR(Poço!#REF!=$B$2,Poço!#REF!=$C$2),OR(Poço!#REF!=$D$2,Poço!#REF!=$E$2)),1,0)</f>
        <v>#REF!</v>
      </c>
      <c r="G28" s="35" t="e">
        <f>IF(AND(OR(Poço!#REF!=$B$2,Poço!#REF!=$C$2),OR(Poço!#REF!=$D$2,Poço!#REF!=$E$2)),1,0)</f>
        <v>#REF!</v>
      </c>
      <c r="H28" s="20"/>
      <c r="I28" s="31" t="e">
        <f>IF(#REF!=$I$2,#REF!,0)</f>
        <v>#REF!</v>
      </c>
      <c r="J28" s="32" t="e">
        <f>IF(OR(#REF!=$I$2,#REF!=$J$2),#REF!,0)</f>
        <v>#REF!</v>
      </c>
      <c r="K28" s="42" t="e">
        <f>IF(AND(#REF!=Plan1!$I$2,#REF!=Plan1!$K$2),1,0)</f>
        <v>#REF!</v>
      </c>
      <c r="L28" s="32"/>
      <c r="M28" s="49" t="e">
        <f>IF(OR(#REF!=$M$2,#REF!=$N$2),#REF!,0)</f>
        <v>#REF!</v>
      </c>
      <c r="N28" s="41" t="e">
        <f>IF(OR(#REF!=$M$2,#REF!=$N$2),#REF!,0)</f>
        <v>#REF!</v>
      </c>
      <c r="O28" s="45" t="e">
        <f>IF(AND(#REF!=Plan1!$M$2,#REF!=Plan1!$O$2),1,0)</f>
        <v>#REF!</v>
      </c>
      <c r="Q28" s="34" t="e">
        <f>IF(AND(#REF!=$Q$2,#REF!=$S$2),1,0)</f>
        <v>#REF!</v>
      </c>
      <c r="R28" s="17" t="e">
        <f>IF(AND(OR(#REF!=$Q$2,#REF!=$R$2),OR(#REF!=$S$2,#REF!=$U$2)),1,0)</f>
        <v>#REF!</v>
      </c>
      <c r="S28" s="35" t="e">
        <f>IF(OR(#REF!=$Q$2,#REF!=$R$2),#REF!,0)</f>
        <v>#REF!</v>
      </c>
      <c r="U28" s="52" t="e">
        <f>IF(AND(#REF!=$U$2,#REF!=$V$2),1,0)</f>
        <v>#REF!</v>
      </c>
      <c r="V28" s="53"/>
    </row>
    <row r="29" spans="2:22" x14ac:dyDescent="0.25">
      <c r="B29" s="34" t="e">
        <f>IF(AND(OR(Poço!#REF!=$B$2,Poço!#REF!=$C$2),OR(Poço!#REF!=$D$2,Poço!#REF!=$E$2)),1,0)</f>
        <v>#REF!</v>
      </c>
      <c r="C29" s="17" t="e">
        <f>IF(AND(OR(Poço!#REF!=$B$2,Poço!#REF!=$C$2),OR(Poço!#REF!=$D$2,Poço!#REF!=$E$2)),1,0)</f>
        <v>#REF!</v>
      </c>
      <c r="D29" s="17" t="e">
        <f>IF(AND(OR(Poço!#REF!=$B$2,Poço!#REF!=$C$2),OR(Poço!#REF!=$D$2,Poço!#REF!=$E$2)),1,0)</f>
        <v>#REF!</v>
      </c>
      <c r="E29" s="17" t="e">
        <f>IF(AND(OR(Poço!#REF!=$B$2,Poço!#REF!=$C$2),OR(Poço!#REF!=$D$2,Poço!#REF!=$E$2)),1,0)</f>
        <v>#REF!</v>
      </c>
      <c r="F29" s="17" t="e">
        <f>IF(AND(OR(Poço!#REF!=$B$2,Poço!#REF!=$C$2),OR(Poço!#REF!=$D$2,Poço!#REF!=$E$2)),1,0)</f>
        <v>#REF!</v>
      </c>
      <c r="G29" s="35" t="e">
        <f>IF(AND(OR(Poço!#REF!=$B$2,Poço!#REF!=$C$2),OR(Poço!#REF!=$D$2,Poço!#REF!=$E$2)),1,0)</f>
        <v>#REF!</v>
      </c>
      <c r="H29" s="20"/>
      <c r="I29" s="31" t="e">
        <f>IF(#REF!=$I$2,#REF!,0)</f>
        <v>#REF!</v>
      </c>
      <c r="J29" s="32" t="e">
        <f>IF(OR(#REF!=$I$2,#REF!=$J$2),#REF!,0)</f>
        <v>#REF!</v>
      </c>
      <c r="K29" s="42" t="e">
        <f>IF(AND(#REF!=Plan1!$I$2,#REF!=Plan1!$K$2),1,0)</f>
        <v>#REF!</v>
      </c>
      <c r="L29" s="32"/>
      <c r="M29" s="49" t="e">
        <f>IF(OR(#REF!=$M$2,#REF!=$N$2),#REF!,0)</f>
        <v>#REF!</v>
      </c>
      <c r="N29" s="41" t="e">
        <f>IF(OR(#REF!=$M$2,#REF!=$N$2),#REF!,0)</f>
        <v>#REF!</v>
      </c>
      <c r="O29" s="45" t="e">
        <f>IF(AND(#REF!=Plan1!$M$2,#REF!=Plan1!$O$2),1,0)</f>
        <v>#REF!</v>
      </c>
      <c r="Q29" s="34" t="e">
        <f>IF(AND(#REF!=$Q$2,#REF!=$S$2),1,0)</f>
        <v>#REF!</v>
      </c>
      <c r="R29" s="17" t="e">
        <f>IF(AND(OR(#REF!=$Q$2,#REF!=$R$2),OR(#REF!=$S$2,#REF!=$U$2)),1,0)</f>
        <v>#REF!</v>
      </c>
      <c r="S29" s="35" t="e">
        <f>IF(OR(#REF!=$Q$2,#REF!=$R$2),#REF!,0)</f>
        <v>#REF!</v>
      </c>
      <c r="U29" s="52" t="e">
        <f>IF(AND(#REF!=$U$2,#REF!=$V$2),1,0)</f>
        <v>#REF!</v>
      </c>
      <c r="V29" s="53"/>
    </row>
    <row r="30" spans="2:22" x14ac:dyDescent="0.25">
      <c r="B30" s="34" t="e">
        <f>IF(AND(OR(Poço!#REF!=$B$2,Poço!#REF!=$C$2),OR(Poço!#REF!=$D$2,Poço!#REF!=$E$2)),1,0)</f>
        <v>#REF!</v>
      </c>
      <c r="C30" s="17" t="e">
        <f>IF(AND(OR(Poço!#REF!=$B$2,Poço!#REF!=$C$2),OR(Poço!#REF!=$D$2,Poço!#REF!=$E$2)),1,0)</f>
        <v>#REF!</v>
      </c>
      <c r="D30" s="17" t="e">
        <f>IF(AND(OR(Poço!#REF!=$B$2,Poço!#REF!=$C$2),OR(Poço!#REF!=$D$2,Poço!#REF!=$E$2)),1,0)</f>
        <v>#REF!</v>
      </c>
      <c r="E30" s="17" t="e">
        <f>IF(AND(OR(Poço!#REF!=$B$2,Poço!#REF!=$C$2),OR(Poço!#REF!=$D$2,Poço!#REF!=$E$2)),1,0)</f>
        <v>#REF!</v>
      </c>
      <c r="F30" s="17" t="e">
        <f>IF(AND(OR(Poço!#REF!=$B$2,Poço!#REF!=$C$2),OR(Poço!#REF!=$D$2,Poço!#REF!=$E$2)),1,0)</f>
        <v>#REF!</v>
      </c>
      <c r="G30" s="35" t="e">
        <f>IF(AND(OR(Poço!#REF!=$B$2,Poço!#REF!=$C$2),OR(Poço!#REF!=$D$2,Poço!#REF!=$E$2)),1,0)</f>
        <v>#REF!</v>
      </c>
      <c r="H30" s="20"/>
      <c r="I30" s="31" t="e">
        <f>IF(#REF!=$I$2,#REF!,0)</f>
        <v>#REF!</v>
      </c>
      <c r="J30" s="32" t="e">
        <f>IF(OR(#REF!=$I$2,#REF!=$J$2),#REF!,0)</f>
        <v>#REF!</v>
      </c>
      <c r="K30" s="42" t="e">
        <f>IF(AND(#REF!=Plan1!$I$2,#REF!=Plan1!$K$2),1,0)</f>
        <v>#REF!</v>
      </c>
      <c r="L30" s="32"/>
      <c r="M30" s="49" t="e">
        <f>IF(OR(#REF!=$M$2,#REF!=$N$2),#REF!,0)</f>
        <v>#REF!</v>
      </c>
      <c r="N30" s="41" t="e">
        <f>IF(OR(#REF!=$M$2,#REF!=$N$2),#REF!,0)</f>
        <v>#REF!</v>
      </c>
      <c r="O30" s="45" t="e">
        <f>IF(AND(#REF!=Plan1!$M$2,#REF!=Plan1!$O$2),1,0)</f>
        <v>#REF!</v>
      </c>
      <c r="Q30" s="34" t="e">
        <f>IF(AND(#REF!=$Q$2,#REF!=$S$2),1,0)</f>
        <v>#REF!</v>
      </c>
      <c r="R30" s="17" t="e">
        <f>IF(AND(OR(#REF!=$Q$2,#REF!=$R$2),OR(#REF!=$S$2,#REF!=$U$2)),1,0)</f>
        <v>#REF!</v>
      </c>
      <c r="S30" s="35" t="e">
        <f>IF(OR(#REF!=$Q$2,#REF!=$R$2),#REF!,0)</f>
        <v>#REF!</v>
      </c>
      <c r="U30" s="52" t="e">
        <f>IF(AND(#REF!=$U$2,#REF!=$V$2),1,0)</f>
        <v>#REF!</v>
      </c>
      <c r="V30" s="53"/>
    </row>
    <row r="31" spans="2:22" x14ac:dyDescent="0.25">
      <c r="B31" s="34" t="e">
        <f>IF(AND(OR(Poço!#REF!=$B$2,Poço!#REF!=$C$2),OR(Poço!#REF!=$D$2,Poço!#REF!=$E$2)),1,0)</f>
        <v>#REF!</v>
      </c>
      <c r="C31" s="17" t="e">
        <f>IF(AND(OR(Poço!#REF!=$B$2,Poço!#REF!=$C$2),OR(Poço!#REF!=$D$2,Poço!#REF!=$E$2)),1,0)</f>
        <v>#REF!</v>
      </c>
      <c r="D31" s="17" t="e">
        <f>IF(AND(OR(Poço!#REF!=$B$2,Poço!#REF!=$C$2),OR(Poço!#REF!=$D$2,Poço!#REF!=$E$2)),1,0)</f>
        <v>#REF!</v>
      </c>
      <c r="E31" s="17" t="e">
        <f>IF(AND(OR(Poço!#REF!=$B$2,Poço!#REF!=$C$2),OR(Poço!#REF!=$D$2,Poço!#REF!=$E$2)),1,0)</f>
        <v>#REF!</v>
      </c>
      <c r="F31" s="17" t="e">
        <f>IF(AND(OR(Poço!#REF!=$B$2,Poço!#REF!=$C$2),OR(Poço!#REF!=$D$2,Poço!#REF!=$E$2)),1,0)</f>
        <v>#REF!</v>
      </c>
      <c r="G31" s="35" t="e">
        <f>IF(AND(OR(Poço!#REF!=$B$2,Poço!#REF!=$C$2),OR(Poço!#REF!=$D$2,Poço!#REF!=$E$2)),1,0)</f>
        <v>#REF!</v>
      </c>
      <c r="H31" s="20"/>
      <c r="I31" s="31" t="e">
        <f>IF(#REF!=$I$2,#REF!,0)</f>
        <v>#REF!</v>
      </c>
      <c r="J31" s="32" t="e">
        <f>IF(OR(#REF!=$I$2,#REF!=$J$2),#REF!,0)</f>
        <v>#REF!</v>
      </c>
      <c r="K31" s="42" t="e">
        <f>IF(AND(#REF!=Plan1!$I$2,#REF!=Plan1!$K$2),1,0)</f>
        <v>#REF!</v>
      </c>
      <c r="L31" s="32"/>
      <c r="M31" s="49" t="e">
        <f>IF(OR(#REF!=$M$2,#REF!=$N$2),#REF!,0)</f>
        <v>#REF!</v>
      </c>
      <c r="N31" s="41" t="e">
        <f>IF(OR(#REF!=$M$2,#REF!=$N$2),#REF!,0)</f>
        <v>#REF!</v>
      </c>
      <c r="O31" s="45" t="e">
        <f>IF(AND(#REF!=Plan1!$M$2,#REF!=Plan1!$O$2),1,0)</f>
        <v>#REF!</v>
      </c>
      <c r="Q31" s="34" t="e">
        <f>IF(AND(#REF!=$Q$2,#REF!=$S$2),1,0)</f>
        <v>#REF!</v>
      </c>
      <c r="R31" s="17" t="e">
        <f>IF(AND(OR(#REF!=$Q$2,#REF!=$R$2),OR(#REF!=$S$2,#REF!=$U$2)),1,0)</f>
        <v>#REF!</v>
      </c>
      <c r="S31" s="35" t="e">
        <f>IF(OR(#REF!=$Q$2,#REF!=$R$2),#REF!,0)</f>
        <v>#REF!</v>
      </c>
      <c r="U31" s="52" t="e">
        <f>IF(AND(#REF!=$U$2,#REF!=$V$2),1,0)</f>
        <v>#REF!</v>
      </c>
      <c r="V31" s="53"/>
    </row>
    <row r="32" spans="2:22" x14ac:dyDescent="0.25">
      <c r="B32" s="34" t="e">
        <f>IF(AND(OR(Poço!#REF!=$B$2,Poço!#REF!=$C$2),OR(Poço!#REF!=$D$2,Poço!#REF!=$E$2)),1,0)</f>
        <v>#REF!</v>
      </c>
      <c r="C32" s="17" t="e">
        <f>IF(AND(OR(Poço!#REF!=$B$2,Poço!#REF!=$C$2),OR(Poço!#REF!=$D$2,Poço!#REF!=$E$2)),1,0)</f>
        <v>#REF!</v>
      </c>
      <c r="D32" s="17" t="e">
        <f>IF(AND(OR(Poço!#REF!=$B$2,Poço!#REF!=$C$2),OR(Poço!#REF!=$D$2,Poço!#REF!=$E$2)),1,0)</f>
        <v>#REF!</v>
      </c>
      <c r="E32" s="17" t="e">
        <f>IF(AND(OR(Poço!#REF!=$B$2,Poço!#REF!=$C$2),OR(Poço!#REF!=$D$2,Poço!#REF!=$E$2)),1,0)</f>
        <v>#REF!</v>
      </c>
      <c r="F32" s="17" t="e">
        <f>IF(AND(OR(Poço!#REF!=$B$2,Poço!#REF!=$C$2),OR(Poço!#REF!=$D$2,Poço!#REF!=$E$2)),1,0)</f>
        <v>#REF!</v>
      </c>
      <c r="G32" s="35" t="e">
        <f>IF(AND(OR(Poço!#REF!=$B$2,Poço!#REF!=$C$2),OR(Poço!#REF!=$D$2,Poço!#REF!=$E$2)),1,0)</f>
        <v>#REF!</v>
      </c>
      <c r="H32" s="20"/>
      <c r="I32" s="31" t="e">
        <f>IF(#REF!=$I$2,#REF!,0)</f>
        <v>#REF!</v>
      </c>
      <c r="J32" s="32" t="e">
        <f>IF(OR(#REF!=$I$2,#REF!=$J$2),#REF!,0)</f>
        <v>#REF!</v>
      </c>
      <c r="K32" s="42" t="e">
        <f>IF(AND(#REF!=Plan1!$I$2,#REF!=Plan1!$K$2),1,0)</f>
        <v>#REF!</v>
      </c>
      <c r="L32" s="32"/>
      <c r="M32" s="49" t="e">
        <f>IF(OR(#REF!=$M$2,#REF!=$N$2),#REF!,0)</f>
        <v>#REF!</v>
      </c>
      <c r="N32" s="41" t="e">
        <f>IF(OR(#REF!=$M$2,#REF!=$N$2),#REF!,0)</f>
        <v>#REF!</v>
      </c>
      <c r="O32" s="45" t="e">
        <f>IF(AND(#REF!=Plan1!$M$2,#REF!=Plan1!$O$2),1,0)</f>
        <v>#REF!</v>
      </c>
      <c r="Q32" s="34" t="e">
        <f>IF(AND(#REF!=$Q$2,#REF!=$S$2),1,0)</f>
        <v>#REF!</v>
      </c>
      <c r="R32" s="17" t="e">
        <f>IF(AND(OR(#REF!=$Q$2,#REF!=$R$2),OR(#REF!=$S$2,#REF!=$U$2)),1,0)</f>
        <v>#REF!</v>
      </c>
      <c r="S32" s="35" t="e">
        <f>IF(OR(#REF!=$Q$2,#REF!=$R$2),#REF!,0)</f>
        <v>#REF!</v>
      </c>
      <c r="U32" s="52" t="e">
        <f>IF(AND(#REF!=$U$2,#REF!=$V$2),1,0)</f>
        <v>#REF!</v>
      </c>
      <c r="V32" s="53"/>
    </row>
    <row r="33" spans="2:22" x14ac:dyDescent="0.25">
      <c r="B33" s="34" t="e">
        <f>IF(AND(OR(Poço!#REF!=$B$2,Poço!#REF!=$C$2),OR(Poço!#REF!=$D$2,Poço!#REF!=$E$2)),1,0)</f>
        <v>#REF!</v>
      </c>
      <c r="C33" s="17" t="e">
        <f>IF(AND(OR(Poço!#REF!=$B$2,Poço!#REF!=$C$2),OR(Poço!#REF!=$D$2,Poço!#REF!=$E$2)),1,0)</f>
        <v>#REF!</v>
      </c>
      <c r="D33" s="17" t="e">
        <f>IF(AND(OR(Poço!#REF!=$B$2,Poço!#REF!=$C$2),OR(Poço!#REF!=$D$2,Poço!#REF!=$E$2)),1,0)</f>
        <v>#REF!</v>
      </c>
      <c r="E33" s="17" t="e">
        <f>IF(AND(OR(Poço!#REF!=$B$2,Poço!#REF!=$C$2),OR(Poço!#REF!=$D$2,Poço!#REF!=$E$2)),1,0)</f>
        <v>#REF!</v>
      </c>
      <c r="F33" s="17" t="e">
        <f>IF(AND(OR(Poço!#REF!=$B$2,Poço!#REF!=$C$2),OR(Poço!#REF!=$D$2,Poço!#REF!=$E$2)),1,0)</f>
        <v>#REF!</v>
      </c>
      <c r="G33" s="35" t="e">
        <f>IF(AND(OR(Poço!#REF!=$B$2,Poço!#REF!=$C$2),OR(Poço!#REF!=$D$2,Poço!#REF!=$E$2)),1,0)</f>
        <v>#REF!</v>
      </c>
      <c r="H33" s="20"/>
      <c r="I33" s="31" t="e">
        <f>IF(#REF!=$I$2,#REF!,0)</f>
        <v>#REF!</v>
      </c>
      <c r="J33" s="32" t="e">
        <f>IF(OR(#REF!=$I$2,#REF!=$J$2),#REF!,0)</f>
        <v>#REF!</v>
      </c>
      <c r="K33" s="42" t="e">
        <f>IF(AND(#REF!=Plan1!$I$2,#REF!=Plan1!$K$2),1,0)</f>
        <v>#REF!</v>
      </c>
      <c r="L33" s="32"/>
      <c r="M33" s="49" t="e">
        <f>IF(OR(#REF!=$M$2,#REF!=$N$2),#REF!,0)</f>
        <v>#REF!</v>
      </c>
      <c r="N33" s="41" t="e">
        <f>IF(OR(#REF!=$M$2,#REF!=$N$2),#REF!,0)</f>
        <v>#REF!</v>
      </c>
      <c r="O33" s="45" t="e">
        <f>IF(AND(#REF!=Plan1!$M$2,#REF!=Plan1!$O$2),1,0)</f>
        <v>#REF!</v>
      </c>
      <c r="Q33" s="34" t="e">
        <f>IF(AND(#REF!=$Q$2,#REF!=$S$2),1,0)</f>
        <v>#REF!</v>
      </c>
      <c r="R33" s="17" t="e">
        <f>IF(AND(OR(#REF!=$Q$2,#REF!=$R$2),OR(#REF!=$S$2,#REF!=$U$2)),1,0)</f>
        <v>#REF!</v>
      </c>
      <c r="S33" s="35" t="e">
        <f>IF(OR(#REF!=$Q$2,#REF!=$R$2),#REF!,0)</f>
        <v>#REF!</v>
      </c>
      <c r="U33" s="52" t="e">
        <f>IF(AND(#REF!=$U$2,#REF!=$V$2),1,0)</f>
        <v>#REF!</v>
      </c>
      <c r="V33" s="53"/>
    </row>
    <row r="34" spans="2:22" x14ac:dyDescent="0.25">
      <c r="B34" s="34" t="e">
        <f>IF(AND(OR(Poço!#REF!=$B$2,Poço!#REF!=$C$2),OR(Poço!#REF!=$D$2,Poço!#REF!=$E$2)),1,0)</f>
        <v>#REF!</v>
      </c>
      <c r="C34" s="17" t="e">
        <f>IF(AND(OR(Poço!#REF!=$B$2,Poço!#REF!=$C$2),OR(Poço!#REF!=$D$2,Poço!#REF!=$E$2)),1,0)</f>
        <v>#REF!</v>
      </c>
      <c r="D34" s="17" t="e">
        <f>IF(AND(OR(Poço!#REF!=$B$2,Poço!#REF!=$C$2),OR(Poço!#REF!=$D$2,Poço!#REF!=$E$2)),1,0)</f>
        <v>#REF!</v>
      </c>
      <c r="E34" s="17" t="e">
        <f>IF(AND(OR(Poço!#REF!=$B$2,Poço!#REF!=$C$2),OR(Poço!#REF!=$D$2,Poço!#REF!=$E$2)),1,0)</f>
        <v>#REF!</v>
      </c>
      <c r="F34" s="17" t="e">
        <f>IF(AND(OR(Poço!#REF!=$B$2,Poço!#REF!=$C$2),OR(Poço!#REF!=$D$2,Poço!#REF!=$E$2)),1,0)</f>
        <v>#REF!</v>
      </c>
      <c r="G34" s="35" t="e">
        <f>IF(AND(OR(Poço!#REF!=$B$2,Poço!#REF!=$C$2),OR(Poço!#REF!=$D$2,Poço!#REF!=$E$2)),1,0)</f>
        <v>#REF!</v>
      </c>
      <c r="H34" s="20"/>
      <c r="I34" s="31" t="e">
        <f>IF(#REF!=$I$2,#REF!,0)</f>
        <v>#REF!</v>
      </c>
      <c r="J34" s="32" t="e">
        <f>IF(OR(#REF!=$I$2,#REF!=$J$2),#REF!,0)</f>
        <v>#REF!</v>
      </c>
      <c r="K34" s="42" t="e">
        <f>IF(AND(#REF!=Plan1!$I$2,#REF!=Plan1!$K$2),1,0)</f>
        <v>#REF!</v>
      </c>
      <c r="L34" s="32"/>
      <c r="M34" s="49" t="e">
        <f>IF(OR(#REF!=$M$2,#REF!=$N$2),#REF!,0)</f>
        <v>#REF!</v>
      </c>
      <c r="N34" s="41" t="e">
        <f>IF(OR(#REF!=$M$2,#REF!=$N$2),#REF!,0)</f>
        <v>#REF!</v>
      </c>
      <c r="O34" s="45" t="e">
        <f>IF(AND(#REF!=Plan1!$M$2,#REF!=Plan1!$O$2),1,0)</f>
        <v>#REF!</v>
      </c>
      <c r="Q34" s="34" t="e">
        <f>IF(AND(#REF!=$Q$2,#REF!=$S$2),1,0)</f>
        <v>#REF!</v>
      </c>
      <c r="R34" s="17" t="e">
        <f>IF(AND(OR(#REF!=$Q$2,#REF!=$R$2),OR(#REF!=$S$2,#REF!=$U$2)),1,0)</f>
        <v>#REF!</v>
      </c>
      <c r="S34" s="35" t="e">
        <f>IF(OR(#REF!=$Q$2,#REF!=$R$2),#REF!,0)</f>
        <v>#REF!</v>
      </c>
      <c r="U34" s="52" t="e">
        <f>IF(AND(#REF!=$U$2,#REF!=$V$2),1,0)</f>
        <v>#REF!</v>
      </c>
      <c r="V34" s="53"/>
    </row>
    <row r="35" spans="2:22" x14ac:dyDescent="0.25">
      <c r="B35" s="34" t="e">
        <f>IF(AND(OR(Poço!#REF!=$B$2,Poço!#REF!=$C$2),OR(Poço!#REF!=$D$2,Poço!#REF!=$E$2)),1,0)</f>
        <v>#REF!</v>
      </c>
      <c r="C35" s="17" t="e">
        <f>IF(AND(OR(Poço!#REF!=$B$2,Poço!#REF!=$C$2),OR(Poço!#REF!=$D$2,Poço!#REF!=$E$2)),1,0)</f>
        <v>#REF!</v>
      </c>
      <c r="D35" s="17" t="e">
        <f>IF(AND(OR(Poço!#REF!=$B$2,Poço!#REF!=$C$2),OR(Poço!#REF!=$D$2,Poço!#REF!=$E$2)),1,0)</f>
        <v>#REF!</v>
      </c>
      <c r="E35" s="17" t="e">
        <f>IF(AND(OR(Poço!#REF!=$B$2,Poço!#REF!=$C$2),OR(Poço!#REF!=$D$2,Poço!#REF!=$E$2)),1,0)</f>
        <v>#REF!</v>
      </c>
      <c r="F35" s="17" t="e">
        <f>IF(AND(OR(Poço!#REF!=$B$2,Poço!#REF!=$C$2),OR(Poço!#REF!=$D$2,Poço!#REF!=$E$2)),1,0)</f>
        <v>#REF!</v>
      </c>
      <c r="G35" s="35" t="e">
        <f>IF(AND(OR(Poço!#REF!=$B$2,Poço!#REF!=$C$2),OR(Poço!#REF!=$D$2,Poço!#REF!=$E$2)),1,0)</f>
        <v>#REF!</v>
      </c>
      <c r="H35" s="20"/>
      <c r="I35" s="31" t="e">
        <f>IF(#REF!=$I$2,#REF!,0)</f>
        <v>#REF!</v>
      </c>
      <c r="J35" s="32" t="e">
        <f>IF(OR(#REF!=$I$2,#REF!=$J$2),#REF!,0)</f>
        <v>#REF!</v>
      </c>
      <c r="K35" s="42" t="e">
        <f>IF(AND(#REF!=Plan1!$I$2,#REF!=Plan1!$K$2),1,0)</f>
        <v>#REF!</v>
      </c>
      <c r="L35" s="32"/>
      <c r="M35" s="49" t="e">
        <f>IF(OR(#REF!=$M$2,#REF!=$N$2),#REF!,0)</f>
        <v>#REF!</v>
      </c>
      <c r="N35" s="41" t="e">
        <f>IF(OR(#REF!=$M$2,#REF!=$N$2),#REF!,0)</f>
        <v>#REF!</v>
      </c>
      <c r="O35" s="45" t="e">
        <f>IF(AND(#REF!=Plan1!$M$2,#REF!=Plan1!$O$2),1,0)</f>
        <v>#REF!</v>
      </c>
      <c r="Q35" s="34" t="e">
        <f>IF(AND(#REF!=$Q$2,#REF!=$S$2),1,0)</f>
        <v>#REF!</v>
      </c>
      <c r="R35" s="17" t="e">
        <f>IF(AND(OR(#REF!=$Q$2,#REF!=$R$2),OR(#REF!=$S$2,#REF!=$U$2)),1,0)</f>
        <v>#REF!</v>
      </c>
      <c r="S35" s="35" t="e">
        <f>IF(OR(#REF!=$Q$2,#REF!=$R$2),#REF!,0)</f>
        <v>#REF!</v>
      </c>
      <c r="U35" s="52" t="e">
        <f>IF(AND(#REF!=$U$2,#REF!=$V$2),1,0)</f>
        <v>#REF!</v>
      </c>
      <c r="V35" s="53"/>
    </row>
    <row r="36" spans="2:22" x14ac:dyDescent="0.25">
      <c r="B36" s="34" t="e">
        <f>IF(AND(OR(Poço!#REF!=$B$2,Poço!#REF!=$C$2),OR(Poço!#REF!=$D$2,Poço!#REF!=$E$2)),1,0)</f>
        <v>#REF!</v>
      </c>
      <c r="C36" s="17" t="e">
        <f>IF(AND(OR(Poço!#REF!=$B$2,Poço!#REF!=$C$2),OR(Poço!#REF!=$D$2,Poço!#REF!=$E$2)),1,0)</f>
        <v>#REF!</v>
      </c>
      <c r="D36" s="17" t="e">
        <f>IF(AND(OR(Poço!#REF!=$B$2,Poço!#REF!=$C$2),OR(Poço!#REF!=$D$2,Poço!#REF!=$E$2)),1,0)</f>
        <v>#REF!</v>
      </c>
      <c r="E36" s="17" t="e">
        <f>IF(AND(OR(Poço!#REF!=$B$2,Poço!#REF!=$C$2),OR(Poço!#REF!=$D$2,Poço!#REF!=$E$2)),1,0)</f>
        <v>#REF!</v>
      </c>
      <c r="F36" s="17" t="e">
        <f>IF(AND(OR(Poço!#REF!=$B$2,Poço!#REF!=$C$2),OR(Poço!#REF!=$D$2,Poço!#REF!=$E$2)),1,0)</f>
        <v>#REF!</v>
      </c>
      <c r="G36" s="35" t="e">
        <f>IF(AND(OR(Poço!#REF!=$B$2,Poço!#REF!=$C$2),OR(Poço!#REF!=$D$2,Poço!#REF!=$E$2)),1,0)</f>
        <v>#REF!</v>
      </c>
      <c r="H36" s="20"/>
      <c r="I36" s="31" t="e">
        <f>IF(#REF!=$I$2,#REF!,0)</f>
        <v>#REF!</v>
      </c>
      <c r="J36" s="32" t="e">
        <f>IF(OR(#REF!=$I$2,#REF!=$J$2),#REF!,0)</f>
        <v>#REF!</v>
      </c>
      <c r="K36" s="42" t="e">
        <f>IF(AND(#REF!=Plan1!$I$2,#REF!=Plan1!$K$2),1,0)</f>
        <v>#REF!</v>
      </c>
      <c r="L36" s="32"/>
      <c r="M36" s="49" t="e">
        <f>IF(OR(#REF!=$M$2,#REF!=$N$2),#REF!,0)</f>
        <v>#REF!</v>
      </c>
      <c r="N36" s="41" t="e">
        <f>IF(OR(#REF!=$M$2,#REF!=$N$2),#REF!,0)</f>
        <v>#REF!</v>
      </c>
      <c r="O36" s="45" t="e">
        <f>IF(AND(#REF!=Plan1!$M$2,#REF!=Plan1!$O$2),1,0)</f>
        <v>#REF!</v>
      </c>
      <c r="Q36" s="34" t="e">
        <f>IF(AND(#REF!=$Q$2,#REF!=$S$2),1,0)</f>
        <v>#REF!</v>
      </c>
      <c r="R36" s="17" t="e">
        <f>IF(AND(OR(#REF!=$Q$2,#REF!=$R$2),OR(#REF!=$S$2,#REF!=$U$2)),1,0)</f>
        <v>#REF!</v>
      </c>
      <c r="S36" s="35" t="e">
        <f>IF(OR(#REF!=$Q$2,#REF!=$R$2),#REF!,0)</f>
        <v>#REF!</v>
      </c>
      <c r="U36" s="52" t="e">
        <f>IF(AND(#REF!=$U$2,#REF!=$V$2),1,0)</f>
        <v>#REF!</v>
      </c>
      <c r="V36" s="53"/>
    </row>
    <row r="37" spans="2:22" x14ac:dyDescent="0.25">
      <c r="B37" s="34" t="e">
        <f>IF(AND(OR(Poço!#REF!=$B$2,Poço!#REF!=$C$2),OR(Poço!#REF!=$D$2,Poço!#REF!=$E$2)),1,0)</f>
        <v>#REF!</v>
      </c>
      <c r="C37" s="17" t="e">
        <f>IF(AND(OR(Poço!#REF!=$B$2,Poço!#REF!=$C$2),OR(Poço!#REF!=$D$2,Poço!#REF!=$E$2)),1,0)</f>
        <v>#REF!</v>
      </c>
      <c r="D37" s="17" t="e">
        <f>IF(AND(OR(Poço!#REF!=$B$2,Poço!#REF!=$C$2),OR(Poço!#REF!=$D$2,Poço!#REF!=$E$2)),1,0)</f>
        <v>#REF!</v>
      </c>
      <c r="E37" s="17" t="e">
        <f>IF(AND(OR(Poço!#REF!=$B$2,Poço!#REF!=$C$2),OR(Poço!#REF!=$D$2,Poço!#REF!=$E$2)),1,0)</f>
        <v>#REF!</v>
      </c>
      <c r="F37" s="17" t="e">
        <f>IF(AND(OR(Poço!#REF!=$B$2,Poço!#REF!=$C$2),OR(Poço!#REF!=$D$2,Poço!#REF!=$E$2)),1,0)</f>
        <v>#REF!</v>
      </c>
      <c r="G37" s="35" t="e">
        <f>IF(AND(OR(Poço!#REF!=$B$2,Poço!#REF!=$C$2),OR(Poço!#REF!=$D$2,Poço!#REF!=$E$2)),1,0)</f>
        <v>#REF!</v>
      </c>
      <c r="H37" s="20"/>
      <c r="I37" s="31" t="e">
        <f>IF(#REF!=$I$2,#REF!,0)</f>
        <v>#REF!</v>
      </c>
      <c r="J37" s="32" t="e">
        <f>IF(OR(#REF!=$I$2,#REF!=$J$2),#REF!,0)</f>
        <v>#REF!</v>
      </c>
      <c r="K37" s="42" t="e">
        <f>IF(AND(#REF!=Plan1!$I$2,#REF!=Plan1!$K$2),1,0)</f>
        <v>#REF!</v>
      </c>
      <c r="L37" s="32"/>
      <c r="M37" s="49" t="e">
        <f>IF(OR(#REF!=$M$2,#REF!=$N$2),#REF!,0)</f>
        <v>#REF!</v>
      </c>
      <c r="N37" s="41" t="e">
        <f>IF(OR(#REF!=$M$2,#REF!=$N$2),#REF!,0)</f>
        <v>#REF!</v>
      </c>
      <c r="O37" s="45" t="e">
        <f>IF(AND(#REF!=Plan1!$M$2,#REF!=Plan1!$O$2),1,0)</f>
        <v>#REF!</v>
      </c>
      <c r="Q37" s="34" t="e">
        <f>IF(AND(#REF!=$Q$2,#REF!=$S$2),1,0)</f>
        <v>#REF!</v>
      </c>
      <c r="R37" s="17" t="e">
        <f>IF(AND(OR(#REF!=$Q$2,#REF!=$R$2),OR(#REF!=$S$2,#REF!=$U$2)),1,0)</f>
        <v>#REF!</v>
      </c>
      <c r="S37" s="35" t="e">
        <f>IF(OR(#REF!=$Q$2,#REF!=$R$2),#REF!,0)</f>
        <v>#REF!</v>
      </c>
      <c r="U37" s="52" t="e">
        <f>IF(AND(#REF!=$U$2,#REF!=$V$2),1,0)</f>
        <v>#REF!</v>
      </c>
      <c r="V37" s="53"/>
    </row>
    <row r="38" spans="2:22" x14ac:dyDescent="0.25">
      <c r="B38" s="34" t="e">
        <f>IF(AND(OR(Poço!#REF!=$B$2,Poço!#REF!=$C$2),OR(Poço!#REF!=$D$2,Poço!#REF!=$E$2)),1,0)</f>
        <v>#REF!</v>
      </c>
      <c r="C38" s="17" t="e">
        <f>IF(AND(OR(Poço!#REF!=$B$2,Poço!#REF!=$C$2),OR(Poço!#REF!=$D$2,Poço!#REF!=$E$2)),1,0)</f>
        <v>#REF!</v>
      </c>
      <c r="D38" s="17" t="e">
        <f>IF(AND(OR(Poço!#REF!=$B$2,Poço!#REF!=$C$2),OR(Poço!#REF!=$D$2,Poço!#REF!=$E$2)),1,0)</f>
        <v>#REF!</v>
      </c>
      <c r="E38" s="17" t="e">
        <f>IF(AND(OR(Poço!#REF!=$B$2,Poço!#REF!=$C$2),OR(Poço!#REF!=$D$2,Poço!#REF!=$E$2)),1,0)</f>
        <v>#REF!</v>
      </c>
      <c r="F38" s="17" t="e">
        <f>IF(AND(OR(Poço!#REF!=$B$2,Poço!#REF!=$C$2),OR(Poço!#REF!=$D$2,Poço!#REF!=$E$2)),1,0)</f>
        <v>#REF!</v>
      </c>
      <c r="G38" s="35" t="e">
        <f>IF(AND(OR(Poço!#REF!=$B$2,Poço!#REF!=$C$2),OR(Poço!#REF!=$D$2,Poço!#REF!=$E$2)),1,0)</f>
        <v>#REF!</v>
      </c>
      <c r="H38" s="20"/>
      <c r="I38" s="31" t="e">
        <f>IF(#REF!=$I$2,#REF!,0)</f>
        <v>#REF!</v>
      </c>
      <c r="J38" s="32" t="e">
        <f>IF(OR(#REF!=$I$2,#REF!=$J$2),#REF!,0)</f>
        <v>#REF!</v>
      </c>
      <c r="K38" s="42" t="e">
        <f>IF(AND(#REF!=Plan1!$I$2,#REF!=Plan1!$K$2),1,0)</f>
        <v>#REF!</v>
      </c>
      <c r="L38" s="32"/>
      <c r="M38" s="49" t="e">
        <f>IF(OR(#REF!=$M$2,#REF!=$N$2),#REF!,0)</f>
        <v>#REF!</v>
      </c>
      <c r="N38" s="41" t="e">
        <f>IF(OR(#REF!=$M$2,#REF!=$N$2),#REF!,0)</f>
        <v>#REF!</v>
      </c>
      <c r="O38" s="45" t="e">
        <f>IF(AND(#REF!=Plan1!$M$2,#REF!=Plan1!$O$2),1,0)</f>
        <v>#REF!</v>
      </c>
      <c r="Q38" s="34" t="e">
        <f>IF(AND(#REF!=$Q$2,#REF!=$S$2),1,0)</f>
        <v>#REF!</v>
      </c>
      <c r="R38" s="17" t="e">
        <f>IF(AND(OR(#REF!=$Q$2,#REF!=$R$2),OR(#REF!=$S$2,#REF!=$U$2)),1,0)</f>
        <v>#REF!</v>
      </c>
      <c r="S38" s="35" t="e">
        <f>IF(OR(#REF!=$Q$2,#REF!=$R$2),#REF!,0)</f>
        <v>#REF!</v>
      </c>
      <c r="U38" s="52" t="e">
        <f>IF(AND(#REF!=$U$2,#REF!=$V$2),1,0)</f>
        <v>#REF!</v>
      </c>
      <c r="V38" s="53"/>
    </row>
    <row r="39" spans="2:22" x14ac:dyDescent="0.25">
      <c r="B39" s="34" t="e">
        <f>IF(AND(OR(Poço!#REF!=$B$2,Poço!#REF!=$C$2),OR(Poço!#REF!=$D$2,Poço!#REF!=$E$2)),1,0)</f>
        <v>#REF!</v>
      </c>
      <c r="C39" s="17" t="e">
        <f>IF(AND(OR(Poço!#REF!=$B$2,Poço!#REF!=$C$2),OR(Poço!#REF!=$D$2,Poço!#REF!=$E$2)),1,0)</f>
        <v>#REF!</v>
      </c>
      <c r="D39" s="17" t="e">
        <f>IF(AND(OR(Poço!#REF!=$B$2,Poço!#REF!=$C$2),OR(Poço!#REF!=$D$2,Poço!#REF!=$E$2)),1,0)</f>
        <v>#REF!</v>
      </c>
      <c r="E39" s="17" t="e">
        <f>IF(AND(OR(Poço!#REF!=$B$2,Poço!#REF!=$C$2),OR(Poço!#REF!=$D$2,Poço!#REF!=$E$2)),1,0)</f>
        <v>#REF!</v>
      </c>
      <c r="F39" s="17" t="e">
        <f>IF(AND(OR(Poço!#REF!=$B$2,Poço!#REF!=$C$2),OR(Poço!#REF!=$D$2,Poço!#REF!=$E$2)),1,0)</f>
        <v>#REF!</v>
      </c>
      <c r="G39" s="35" t="e">
        <f>IF(AND(OR(Poço!#REF!=$B$2,Poço!#REF!=$C$2),OR(Poço!#REF!=$D$2,Poço!#REF!=$E$2)),1,0)</f>
        <v>#REF!</v>
      </c>
      <c r="H39" s="20"/>
      <c r="I39" s="31" t="e">
        <f>IF(#REF!=$I$2,#REF!,0)</f>
        <v>#REF!</v>
      </c>
      <c r="J39" s="32" t="e">
        <f>IF(OR(#REF!=$I$2,#REF!=$J$2),#REF!,0)</f>
        <v>#REF!</v>
      </c>
      <c r="K39" s="42" t="e">
        <f>IF(AND(#REF!=Plan1!$I$2,#REF!=Plan1!$K$2),1,0)</f>
        <v>#REF!</v>
      </c>
      <c r="L39" s="32"/>
      <c r="M39" s="49" t="e">
        <f>IF(OR(#REF!=$M$2,#REF!=$N$2),#REF!,0)</f>
        <v>#REF!</v>
      </c>
      <c r="N39" s="41" t="e">
        <f>IF(OR(#REF!=$M$2,#REF!=$N$2),#REF!,0)</f>
        <v>#REF!</v>
      </c>
      <c r="O39" s="45" t="e">
        <f>IF(AND(#REF!=Plan1!$M$2,#REF!=Plan1!$O$2),1,0)</f>
        <v>#REF!</v>
      </c>
      <c r="Q39" s="34" t="e">
        <f>IF(AND(#REF!=$Q$2,#REF!=$S$2),1,0)</f>
        <v>#REF!</v>
      </c>
      <c r="R39" s="17" t="e">
        <f>IF(AND(OR(#REF!=$Q$2,#REF!=$R$2),OR(#REF!=$S$2,#REF!=$U$2)),1,0)</f>
        <v>#REF!</v>
      </c>
      <c r="S39" s="35" t="e">
        <f>IF(OR(#REF!=$Q$2,#REF!=$R$2),#REF!,0)</f>
        <v>#REF!</v>
      </c>
      <c r="U39" s="52" t="e">
        <f>IF(AND(#REF!=$U$2,#REF!=$V$2),1,0)</f>
        <v>#REF!</v>
      </c>
      <c r="V39" s="53"/>
    </row>
    <row r="40" spans="2:22" x14ac:dyDescent="0.25">
      <c r="B40" s="34" t="e">
        <f>IF(AND(OR(Poço!#REF!=$B$2,Poço!#REF!=$C$2),OR(Poço!#REF!=$D$2,Poço!#REF!=$E$2)),1,0)</f>
        <v>#REF!</v>
      </c>
      <c r="C40" s="17" t="e">
        <f>IF(AND(OR(Poço!#REF!=$B$2,Poço!#REF!=$C$2),OR(Poço!#REF!=$D$2,Poço!#REF!=$E$2)),1,0)</f>
        <v>#REF!</v>
      </c>
      <c r="D40" s="17" t="e">
        <f>IF(AND(OR(Poço!#REF!=$B$2,Poço!#REF!=$C$2),OR(Poço!#REF!=$D$2,Poço!#REF!=$E$2)),1,0)</f>
        <v>#REF!</v>
      </c>
      <c r="E40" s="17" t="e">
        <f>IF(AND(OR(Poço!#REF!=$B$2,Poço!#REF!=$C$2),OR(Poço!#REF!=$D$2,Poço!#REF!=$E$2)),1,0)</f>
        <v>#REF!</v>
      </c>
      <c r="F40" s="17" t="e">
        <f>IF(AND(OR(Poço!#REF!=$B$2,Poço!#REF!=$C$2),OR(Poço!#REF!=$D$2,Poço!#REF!=$E$2)),1,0)</f>
        <v>#REF!</v>
      </c>
      <c r="G40" s="35" t="e">
        <f>IF(AND(OR(Poço!#REF!=$B$2,Poço!#REF!=$C$2),OR(Poço!#REF!=$D$2,Poço!#REF!=$E$2)),1,0)</f>
        <v>#REF!</v>
      </c>
      <c r="H40" s="20"/>
      <c r="I40" s="31" t="e">
        <f>IF(#REF!=$I$2,#REF!,0)</f>
        <v>#REF!</v>
      </c>
      <c r="J40" s="32" t="e">
        <f>IF(OR(#REF!=$I$2,#REF!=$J$2),#REF!,0)</f>
        <v>#REF!</v>
      </c>
      <c r="K40" s="42" t="e">
        <f>IF(AND(#REF!=Plan1!$I$2,#REF!=Plan1!$K$2),1,0)</f>
        <v>#REF!</v>
      </c>
      <c r="L40" s="32"/>
      <c r="M40" s="49" t="e">
        <f>IF(OR(#REF!=$M$2,#REF!=$N$2),#REF!,0)</f>
        <v>#REF!</v>
      </c>
      <c r="N40" s="41" t="e">
        <f>IF(OR(#REF!=$M$2,#REF!=$N$2),#REF!,0)</f>
        <v>#REF!</v>
      </c>
      <c r="O40" s="45" t="e">
        <f>IF(AND(#REF!=Plan1!$M$2,#REF!=Plan1!$O$2),1,0)</f>
        <v>#REF!</v>
      </c>
      <c r="Q40" s="34" t="e">
        <f>IF(AND(#REF!=$Q$2,#REF!=$S$2),1,0)</f>
        <v>#REF!</v>
      </c>
      <c r="R40" s="17" t="e">
        <f>IF(AND(OR(#REF!=$Q$2,#REF!=$R$2),OR(#REF!=$S$2,#REF!=$U$2)),1,0)</f>
        <v>#REF!</v>
      </c>
      <c r="S40" s="35" t="e">
        <f>IF(OR(#REF!=$Q$2,#REF!=$R$2),#REF!,0)</f>
        <v>#REF!</v>
      </c>
      <c r="U40" s="52" t="e">
        <f>IF(AND(#REF!=$U$2,#REF!=$V$2),1,0)</f>
        <v>#REF!</v>
      </c>
      <c r="V40" s="53"/>
    </row>
    <row r="41" spans="2:22" x14ac:dyDescent="0.25">
      <c r="B41" s="34" t="e">
        <f>IF(AND(OR(Poço!#REF!=$B$2,Poço!#REF!=$C$2),OR(Poço!#REF!=$D$2,Poço!#REF!=$E$2)),1,0)</f>
        <v>#REF!</v>
      </c>
      <c r="C41" s="17" t="e">
        <f>IF(AND(OR(Poço!#REF!=$B$2,Poço!#REF!=$C$2),OR(Poço!#REF!=$D$2,Poço!#REF!=$E$2)),1,0)</f>
        <v>#REF!</v>
      </c>
      <c r="D41" s="17" t="e">
        <f>IF(AND(OR(Poço!#REF!=$B$2,Poço!#REF!=$C$2),OR(Poço!#REF!=$D$2,Poço!#REF!=$E$2)),1,0)</f>
        <v>#REF!</v>
      </c>
      <c r="E41" s="17" t="e">
        <f>IF(AND(OR(Poço!#REF!=$B$2,Poço!#REF!=$C$2),OR(Poço!#REF!=$D$2,Poço!#REF!=$E$2)),1,0)</f>
        <v>#REF!</v>
      </c>
      <c r="F41" s="17" t="e">
        <f>IF(AND(OR(Poço!#REF!=$B$2,Poço!#REF!=$C$2),OR(Poço!#REF!=$D$2,Poço!#REF!=$E$2)),1,0)</f>
        <v>#REF!</v>
      </c>
      <c r="G41" s="35" t="e">
        <f>IF(AND(OR(Poço!#REF!=$B$2,Poço!#REF!=$C$2),OR(Poço!#REF!=$D$2,Poço!#REF!=$E$2)),1,0)</f>
        <v>#REF!</v>
      </c>
      <c r="H41" s="20"/>
      <c r="I41" s="31" t="e">
        <f>IF(#REF!=$I$2,#REF!,0)</f>
        <v>#REF!</v>
      </c>
      <c r="J41" s="32" t="e">
        <f>IF(OR(#REF!=$I$2,#REF!=$J$2),#REF!,0)</f>
        <v>#REF!</v>
      </c>
      <c r="K41" s="42" t="e">
        <f>IF(AND(#REF!=Plan1!$I$2,#REF!=Plan1!$K$2),1,0)</f>
        <v>#REF!</v>
      </c>
      <c r="L41" s="32"/>
      <c r="M41" s="49" t="e">
        <f>IF(OR(#REF!=$M$2,#REF!=$N$2),#REF!,0)</f>
        <v>#REF!</v>
      </c>
      <c r="N41" s="41" t="e">
        <f>IF(OR(#REF!=$M$2,#REF!=$N$2),#REF!,0)</f>
        <v>#REF!</v>
      </c>
      <c r="O41" s="45" t="e">
        <f>IF(AND(#REF!=Plan1!$M$2,#REF!=Plan1!$O$2),1,0)</f>
        <v>#REF!</v>
      </c>
      <c r="Q41" s="34" t="e">
        <f>IF(AND(#REF!=$Q$2,#REF!=$S$2),1,0)</f>
        <v>#REF!</v>
      </c>
      <c r="R41" s="17" t="e">
        <f>IF(AND(OR(#REF!=$Q$2,#REF!=$R$2),OR(#REF!=$S$2,#REF!=$U$2)),1,0)</f>
        <v>#REF!</v>
      </c>
      <c r="S41" s="35" t="e">
        <f>IF(OR(#REF!=$Q$2,#REF!=$R$2),#REF!,0)</f>
        <v>#REF!</v>
      </c>
      <c r="U41" s="52" t="e">
        <f>IF(AND(#REF!=$U$2,#REF!=$V$2),1,0)</f>
        <v>#REF!</v>
      </c>
      <c r="V41" s="53"/>
    </row>
    <row r="42" spans="2:22" x14ac:dyDescent="0.25">
      <c r="B42" s="34" t="e">
        <f>IF(AND(OR(Poço!#REF!=$B$2,Poço!#REF!=$C$2),OR(Poço!#REF!=$D$2,Poço!#REF!=$E$2)),1,0)</f>
        <v>#REF!</v>
      </c>
      <c r="C42" s="17" t="e">
        <f>IF(AND(OR(Poço!#REF!=$B$2,Poço!#REF!=$C$2),OR(Poço!#REF!=$D$2,Poço!#REF!=$E$2)),1,0)</f>
        <v>#REF!</v>
      </c>
      <c r="D42" s="17" t="e">
        <f>IF(AND(OR(Poço!#REF!=$B$2,Poço!#REF!=$C$2),OR(Poço!#REF!=$D$2,Poço!#REF!=$E$2)),1,0)</f>
        <v>#REF!</v>
      </c>
      <c r="E42" s="17" t="e">
        <f>IF(AND(OR(Poço!#REF!=$B$2,Poço!#REF!=$C$2),OR(Poço!#REF!=$D$2,Poço!#REF!=$E$2)),1,0)</f>
        <v>#REF!</v>
      </c>
      <c r="F42" s="17" t="e">
        <f>IF(AND(OR(Poço!#REF!=$B$2,Poço!#REF!=$C$2),OR(Poço!#REF!=$D$2,Poço!#REF!=$E$2)),1,0)</f>
        <v>#REF!</v>
      </c>
      <c r="G42" s="35" t="e">
        <f>IF(AND(OR(Poço!#REF!=$B$2,Poço!#REF!=$C$2),OR(Poço!#REF!=$D$2,Poço!#REF!=$E$2)),1,0)</f>
        <v>#REF!</v>
      </c>
      <c r="H42" s="20"/>
      <c r="I42" s="31" t="e">
        <f>IF(#REF!=$I$2,#REF!,0)</f>
        <v>#REF!</v>
      </c>
      <c r="J42" s="32" t="e">
        <f>IF(OR(#REF!=$I$2,#REF!=$J$2),#REF!,0)</f>
        <v>#REF!</v>
      </c>
      <c r="K42" s="42" t="e">
        <f>IF(AND(#REF!=Plan1!$I$2,#REF!=Plan1!$K$2),1,0)</f>
        <v>#REF!</v>
      </c>
      <c r="L42" s="32"/>
      <c r="M42" s="49" t="e">
        <f>IF(OR(#REF!=$M$2,#REF!=$N$2),#REF!,0)</f>
        <v>#REF!</v>
      </c>
      <c r="N42" s="41" t="e">
        <f>IF(OR(#REF!=$M$2,#REF!=$N$2),#REF!,0)</f>
        <v>#REF!</v>
      </c>
      <c r="O42" s="45" t="e">
        <f>IF(AND(#REF!=Plan1!$M$2,#REF!=Plan1!$O$2),1,0)</f>
        <v>#REF!</v>
      </c>
      <c r="Q42" s="34" t="e">
        <f>IF(AND(#REF!=$Q$2,#REF!=$S$2),1,0)</f>
        <v>#REF!</v>
      </c>
      <c r="R42" s="17" t="e">
        <f>IF(AND(OR(#REF!=$Q$2,#REF!=$R$2),OR(#REF!=$S$2,#REF!=$U$2)),1,0)</f>
        <v>#REF!</v>
      </c>
      <c r="S42" s="35" t="e">
        <f>IF(OR(#REF!=$Q$2,#REF!=$R$2),#REF!,0)</f>
        <v>#REF!</v>
      </c>
      <c r="U42" s="52" t="e">
        <f>IF(AND(#REF!=$U$2,#REF!=$V$2),1,0)</f>
        <v>#REF!</v>
      </c>
      <c r="V42" s="53"/>
    </row>
    <row r="43" spans="2:22" x14ac:dyDescent="0.25">
      <c r="B43" s="34" t="e">
        <f>IF(AND(OR(Poço!#REF!=$B$2,Poço!#REF!=$C$2),OR(Poço!#REF!=$D$2,Poço!#REF!=$E$2)),1,0)</f>
        <v>#REF!</v>
      </c>
      <c r="C43" s="17" t="e">
        <f>IF(AND(OR(Poço!#REF!=$B$2,Poço!#REF!=$C$2),OR(Poço!#REF!=$D$2,Poço!#REF!=$E$2)),1,0)</f>
        <v>#REF!</v>
      </c>
      <c r="D43" s="17" t="e">
        <f>IF(AND(OR(Poço!#REF!=$B$2,Poço!#REF!=$C$2),OR(Poço!#REF!=$D$2,Poço!#REF!=$E$2)),1,0)</f>
        <v>#REF!</v>
      </c>
      <c r="E43" s="17" t="e">
        <f>IF(AND(OR(Poço!#REF!=$B$2,Poço!#REF!=$C$2),OR(Poço!#REF!=$D$2,Poço!#REF!=$E$2)),1,0)</f>
        <v>#REF!</v>
      </c>
      <c r="F43" s="17" t="e">
        <f>IF(AND(OR(Poço!#REF!=$B$2,Poço!#REF!=$C$2),OR(Poço!#REF!=$D$2,Poço!#REF!=$E$2)),1,0)</f>
        <v>#REF!</v>
      </c>
      <c r="G43" s="35" t="e">
        <f>IF(AND(OR(Poço!#REF!=$B$2,Poço!#REF!=$C$2),OR(Poço!#REF!=$D$2,Poço!#REF!=$E$2)),1,0)</f>
        <v>#REF!</v>
      </c>
      <c r="H43" s="20"/>
      <c r="I43" s="31" t="e">
        <f>IF(#REF!=$I$2,#REF!,0)</f>
        <v>#REF!</v>
      </c>
      <c r="J43" s="32" t="e">
        <f>IF(OR(#REF!=$I$2,#REF!=$J$2),#REF!,0)</f>
        <v>#REF!</v>
      </c>
      <c r="K43" s="42" t="e">
        <f>IF(AND(#REF!=Plan1!$I$2,#REF!=Plan1!$K$2),1,0)</f>
        <v>#REF!</v>
      </c>
      <c r="L43" s="32"/>
      <c r="M43" s="49" t="e">
        <f>IF(OR(#REF!=$M$2,#REF!=$N$2),#REF!,0)</f>
        <v>#REF!</v>
      </c>
      <c r="N43" s="41" t="e">
        <f>IF(OR(#REF!=$M$2,#REF!=$N$2),#REF!,0)</f>
        <v>#REF!</v>
      </c>
      <c r="O43" s="45" t="e">
        <f>IF(AND(#REF!=Plan1!$M$2,#REF!=Plan1!$O$2),1,0)</f>
        <v>#REF!</v>
      </c>
      <c r="Q43" s="34" t="e">
        <f>IF(AND(#REF!=$Q$2,#REF!=$S$2),1,0)</f>
        <v>#REF!</v>
      </c>
      <c r="R43" s="17" t="e">
        <f>IF(AND(OR(#REF!=$Q$2,#REF!=$R$2),OR(#REF!=$S$2,#REF!=$U$2)),1,0)</f>
        <v>#REF!</v>
      </c>
      <c r="S43" s="35" t="e">
        <f>IF(OR(#REF!=$Q$2,#REF!=$R$2),#REF!,0)</f>
        <v>#REF!</v>
      </c>
      <c r="U43" s="52" t="e">
        <f>IF(AND(#REF!=$U$2,#REF!=$V$2),1,0)</f>
        <v>#REF!</v>
      </c>
      <c r="V43" s="53"/>
    </row>
    <row r="44" spans="2:22" x14ac:dyDescent="0.25">
      <c r="B44" s="34" t="e">
        <f>IF(AND(OR(Poço!#REF!=$B$2,Poço!#REF!=$C$2),OR(Poço!#REF!=$D$2,Poço!#REF!=$E$2)),1,0)</f>
        <v>#REF!</v>
      </c>
      <c r="C44" s="17" t="e">
        <f>IF(AND(OR(Poço!#REF!=$B$2,Poço!#REF!=$C$2),OR(Poço!#REF!=$D$2,Poço!#REF!=$E$2)),1,0)</f>
        <v>#REF!</v>
      </c>
      <c r="D44" s="17" t="e">
        <f>IF(AND(OR(Poço!#REF!=$B$2,Poço!#REF!=$C$2),OR(Poço!#REF!=$D$2,Poço!#REF!=$E$2)),1,0)</f>
        <v>#REF!</v>
      </c>
      <c r="E44" s="17" t="e">
        <f>IF(AND(OR(Poço!#REF!=$B$2,Poço!#REF!=$C$2),OR(Poço!#REF!=$D$2,Poço!#REF!=$E$2)),1,0)</f>
        <v>#REF!</v>
      </c>
      <c r="F44" s="17" t="e">
        <f>IF(AND(OR(Poço!#REF!=$B$2,Poço!#REF!=$C$2),OR(Poço!#REF!=$D$2,Poço!#REF!=$E$2)),1,0)</f>
        <v>#REF!</v>
      </c>
      <c r="G44" s="35" t="e">
        <f>IF(AND(OR(Poço!#REF!=$B$2,Poço!#REF!=$C$2),OR(Poço!#REF!=$D$2,Poço!#REF!=$E$2)),1,0)</f>
        <v>#REF!</v>
      </c>
      <c r="H44" s="20"/>
      <c r="I44" s="31" t="e">
        <f>IF(#REF!=$I$2,#REF!,0)</f>
        <v>#REF!</v>
      </c>
      <c r="J44" s="32" t="e">
        <f>IF(OR(#REF!=$I$2,#REF!=$J$2),#REF!,0)</f>
        <v>#REF!</v>
      </c>
      <c r="K44" s="42" t="e">
        <f>IF(AND(#REF!=Plan1!$I$2,#REF!=Plan1!$K$2),1,0)</f>
        <v>#REF!</v>
      </c>
      <c r="L44" s="32"/>
      <c r="M44" s="49" t="e">
        <f>IF(OR(#REF!=$M$2,#REF!=$N$2),#REF!,0)</f>
        <v>#REF!</v>
      </c>
      <c r="N44" s="41" t="e">
        <f>IF(OR(#REF!=$M$2,#REF!=$N$2),#REF!,0)</f>
        <v>#REF!</v>
      </c>
      <c r="O44" s="45" t="e">
        <f>IF(AND(#REF!=Plan1!$M$2,#REF!=Plan1!$O$2),1,0)</f>
        <v>#REF!</v>
      </c>
      <c r="Q44" s="34" t="e">
        <f>IF(AND(#REF!=$Q$2,#REF!=$S$2),1,0)</f>
        <v>#REF!</v>
      </c>
      <c r="R44" s="17" t="e">
        <f>IF(AND(OR(#REF!=$Q$2,#REF!=$R$2),OR(#REF!=$S$2,#REF!=$U$2)),1,0)</f>
        <v>#REF!</v>
      </c>
      <c r="S44" s="35" t="e">
        <f>IF(OR(#REF!=$Q$2,#REF!=$R$2),#REF!,0)</f>
        <v>#REF!</v>
      </c>
      <c r="U44" s="52" t="e">
        <f>IF(AND(#REF!=$U$2,#REF!=$V$2),1,0)</f>
        <v>#REF!</v>
      </c>
      <c r="V44" s="53"/>
    </row>
    <row r="45" spans="2:22" x14ac:dyDescent="0.25">
      <c r="B45" s="34" t="e">
        <f>IF(AND(OR(Poço!#REF!=$B$2,Poço!#REF!=$C$2),OR(Poço!#REF!=$D$2,Poço!#REF!=$E$2)),1,0)</f>
        <v>#REF!</v>
      </c>
      <c r="C45" s="17" t="e">
        <f>IF(AND(OR(Poço!#REF!=$B$2,Poço!#REF!=$C$2),OR(Poço!#REF!=$D$2,Poço!#REF!=$E$2)),1,0)</f>
        <v>#REF!</v>
      </c>
      <c r="D45" s="17" t="e">
        <f>IF(AND(OR(Poço!#REF!=$B$2,Poço!#REF!=$C$2),OR(Poço!#REF!=$D$2,Poço!#REF!=$E$2)),1,0)</f>
        <v>#REF!</v>
      </c>
      <c r="E45" s="17" t="e">
        <f>IF(AND(OR(Poço!#REF!=$B$2,Poço!#REF!=$C$2),OR(Poço!#REF!=$D$2,Poço!#REF!=$E$2)),1,0)</f>
        <v>#REF!</v>
      </c>
      <c r="F45" s="17" t="e">
        <f>IF(AND(OR(Poço!#REF!=$B$2,Poço!#REF!=$C$2),OR(Poço!#REF!=$D$2,Poço!#REF!=$E$2)),1,0)</f>
        <v>#REF!</v>
      </c>
      <c r="G45" s="35" t="e">
        <f>IF(AND(OR(Poço!#REF!=$B$2,Poço!#REF!=$C$2),OR(Poço!#REF!=$D$2,Poço!#REF!=$E$2)),1,0)</f>
        <v>#REF!</v>
      </c>
      <c r="H45" s="20"/>
      <c r="I45" s="31" t="e">
        <f>IF(#REF!=$I$2,#REF!,0)</f>
        <v>#REF!</v>
      </c>
      <c r="J45" s="32" t="e">
        <f>IF(OR(#REF!=$I$2,#REF!=$J$2),#REF!,0)</f>
        <v>#REF!</v>
      </c>
      <c r="K45" s="42" t="e">
        <f>IF(AND(#REF!=Plan1!$I$2,#REF!=Plan1!$K$2),1,0)</f>
        <v>#REF!</v>
      </c>
      <c r="L45" s="32"/>
      <c r="M45" s="49" t="e">
        <f>IF(OR(#REF!=$M$2,#REF!=$N$2),#REF!,0)</f>
        <v>#REF!</v>
      </c>
      <c r="N45" s="41" t="e">
        <f>IF(OR(#REF!=$M$2,#REF!=$N$2),#REF!,0)</f>
        <v>#REF!</v>
      </c>
      <c r="O45" s="45" t="e">
        <f>IF(AND(#REF!=Plan1!$M$2,#REF!=Plan1!$O$2),1,0)</f>
        <v>#REF!</v>
      </c>
      <c r="Q45" s="34" t="e">
        <f>IF(AND(#REF!=$Q$2,#REF!=$S$2),1,0)</f>
        <v>#REF!</v>
      </c>
      <c r="R45" s="17" t="e">
        <f>IF(AND(OR(#REF!=$Q$2,#REF!=$R$2),OR(#REF!=$S$2,#REF!=$U$2)),1,0)</f>
        <v>#REF!</v>
      </c>
      <c r="S45" s="35" t="e">
        <f>IF(OR(#REF!=$Q$2,#REF!=$R$2),#REF!,0)</f>
        <v>#REF!</v>
      </c>
      <c r="U45" s="52" t="e">
        <f>IF(AND(#REF!=$U$2,#REF!=$V$2),1,0)</f>
        <v>#REF!</v>
      </c>
      <c r="V45" s="53"/>
    </row>
    <row r="46" spans="2:22" x14ac:dyDescent="0.25">
      <c r="B46" s="34" t="e">
        <f>IF(AND(OR(Poço!#REF!=$B$2,Poço!#REF!=$C$2),OR(Poço!#REF!=$D$2,Poço!#REF!=$E$2)),1,0)</f>
        <v>#REF!</v>
      </c>
      <c r="C46" s="17" t="e">
        <f>IF(AND(OR(Poço!#REF!=$B$2,Poço!#REF!=$C$2),OR(Poço!#REF!=$D$2,Poço!#REF!=$E$2)),1,0)</f>
        <v>#REF!</v>
      </c>
      <c r="D46" s="17" t="e">
        <f>IF(AND(OR(Poço!#REF!=$B$2,Poço!#REF!=$C$2),OR(Poço!#REF!=$D$2,Poço!#REF!=$E$2)),1,0)</f>
        <v>#REF!</v>
      </c>
      <c r="E46" s="17" t="e">
        <f>IF(AND(OR(Poço!#REF!=$B$2,Poço!#REF!=$C$2),OR(Poço!#REF!=$D$2,Poço!#REF!=$E$2)),1,0)</f>
        <v>#REF!</v>
      </c>
      <c r="F46" s="17" t="e">
        <f>IF(AND(OR(Poço!#REF!=$B$2,Poço!#REF!=$C$2),OR(Poço!#REF!=$D$2,Poço!#REF!=$E$2)),1,0)</f>
        <v>#REF!</v>
      </c>
      <c r="G46" s="35" t="e">
        <f>IF(AND(OR(Poço!#REF!=$B$2,Poço!#REF!=$C$2),OR(Poço!#REF!=$D$2,Poço!#REF!=$E$2)),1,0)</f>
        <v>#REF!</v>
      </c>
      <c r="H46" s="20"/>
      <c r="I46" s="31" t="e">
        <f>IF(#REF!=$I$2,#REF!,0)</f>
        <v>#REF!</v>
      </c>
      <c r="J46" s="32" t="e">
        <f>IF(OR(#REF!=$I$2,#REF!=$J$2),#REF!,0)</f>
        <v>#REF!</v>
      </c>
      <c r="K46" s="42" t="e">
        <f>IF(AND(#REF!=Plan1!$I$2,#REF!=Plan1!$K$2),1,0)</f>
        <v>#REF!</v>
      </c>
      <c r="L46" s="32"/>
      <c r="M46" s="49" t="e">
        <f>IF(OR(#REF!=$M$2,#REF!=$N$2),#REF!,0)</f>
        <v>#REF!</v>
      </c>
      <c r="N46" s="41" t="e">
        <f>IF(OR(#REF!=$M$2,#REF!=$N$2),#REF!,0)</f>
        <v>#REF!</v>
      </c>
      <c r="O46" s="45" t="e">
        <f>IF(AND(#REF!=Plan1!$M$2,#REF!=Plan1!$O$2),1,0)</f>
        <v>#REF!</v>
      </c>
      <c r="Q46" s="34" t="e">
        <f>IF(AND(#REF!=$Q$2,#REF!=$S$2),1,0)</f>
        <v>#REF!</v>
      </c>
      <c r="R46" s="17" t="e">
        <f>IF(AND(OR(#REF!=$Q$2,#REF!=$R$2),OR(#REF!=$S$2,#REF!=$U$2)),1,0)</f>
        <v>#REF!</v>
      </c>
      <c r="S46" s="35" t="e">
        <f>IF(OR(#REF!=$Q$2,#REF!=$R$2),#REF!,0)</f>
        <v>#REF!</v>
      </c>
      <c r="U46" s="52" t="e">
        <f>IF(AND(#REF!=$U$2,#REF!=$V$2),1,0)</f>
        <v>#REF!</v>
      </c>
      <c r="V46" s="53"/>
    </row>
    <row r="47" spans="2:22" x14ac:dyDescent="0.25">
      <c r="B47" s="34" t="e">
        <f>IF(AND(OR(Poço!#REF!=$B$2,Poço!#REF!=$C$2),OR(Poço!#REF!=$D$2,Poço!#REF!=$E$2)),1,0)</f>
        <v>#REF!</v>
      </c>
      <c r="C47" s="17" t="e">
        <f>IF(AND(OR(Poço!#REF!=$B$2,Poço!#REF!=$C$2),OR(Poço!#REF!=$D$2,Poço!#REF!=$E$2)),1,0)</f>
        <v>#REF!</v>
      </c>
      <c r="D47" s="17" t="e">
        <f>IF(AND(OR(Poço!#REF!=$B$2,Poço!#REF!=$C$2),OR(Poço!#REF!=$D$2,Poço!#REF!=$E$2)),1,0)</f>
        <v>#REF!</v>
      </c>
      <c r="E47" s="17" t="e">
        <f>IF(AND(OR(Poço!#REF!=$B$2,Poço!#REF!=$C$2),OR(Poço!#REF!=$D$2,Poço!#REF!=$E$2)),1,0)</f>
        <v>#REF!</v>
      </c>
      <c r="F47" s="17" t="e">
        <f>IF(AND(OR(Poço!#REF!=$B$2,Poço!#REF!=$C$2),OR(Poço!#REF!=$D$2,Poço!#REF!=$E$2)),1,0)</f>
        <v>#REF!</v>
      </c>
      <c r="G47" s="35" t="e">
        <f>IF(AND(OR(Poço!#REF!=$B$2,Poço!#REF!=$C$2),OR(Poço!#REF!=$D$2,Poço!#REF!=$E$2)),1,0)</f>
        <v>#REF!</v>
      </c>
      <c r="H47" s="20"/>
      <c r="I47" s="31" t="e">
        <f>IF(#REF!=$I$2,#REF!,0)</f>
        <v>#REF!</v>
      </c>
      <c r="J47" s="32" t="e">
        <f>IF(OR(#REF!=$I$2,#REF!=$J$2),#REF!,0)</f>
        <v>#REF!</v>
      </c>
      <c r="K47" s="42" t="e">
        <f>IF(AND(#REF!=Plan1!$I$2,#REF!=Plan1!$K$2),1,0)</f>
        <v>#REF!</v>
      </c>
      <c r="L47" s="32"/>
      <c r="M47" s="49" t="e">
        <f>IF(OR(#REF!=$M$2,#REF!=$N$2),#REF!,0)</f>
        <v>#REF!</v>
      </c>
      <c r="N47" s="41" t="e">
        <f>IF(OR(#REF!=$M$2,#REF!=$N$2),#REF!,0)</f>
        <v>#REF!</v>
      </c>
      <c r="O47" s="45" t="e">
        <f>IF(AND(#REF!=Plan1!$M$2,#REF!=Plan1!$O$2),1,0)</f>
        <v>#REF!</v>
      </c>
      <c r="Q47" s="34" t="e">
        <f>IF(AND(#REF!=$Q$2,#REF!=$S$2),1,0)</f>
        <v>#REF!</v>
      </c>
      <c r="R47" s="17" t="e">
        <f>IF(AND(OR(#REF!=$Q$2,#REF!=$R$2),OR(#REF!=$S$2,#REF!=$U$2)),1,0)</f>
        <v>#REF!</v>
      </c>
      <c r="S47" s="35" t="e">
        <f>IF(OR(#REF!=$Q$2,#REF!=$R$2),#REF!,0)</f>
        <v>#REF!</v>
      </c>
      <c r="U47" s="52" t="e">
        <f>IF(AND(#REF!=$U$2,#REF!=$V$2),1,0)</f>
        <v>#REF!</v>
      </c>
      <c r="V47" s="53"/>
    </row>
    <row r="48" spans="2:22" x14ac:dyDescent="0.25">
      <c r="B48" s="34" t="e">
        <f>IF(AND(OR(Poço!#REF!=$B$2,Poço!#REF!=$C$2),OR(Poço!#REF!=$D$2,Poço!#REF!=$E$2)),1,0)</f>
        <v>#REF!</v>
      </c>
      <c r="C48" s="17" t="e">
        <f>IF(AND(OR(Poço!#REF!=$B$2,Poço!#REF!=$C$2),OR(Poço!#REF!=$D$2,Poço!#REF!=$E$2)),1,0)</f>
        <v>#REF!</v>
      </c>
      <c r="D48" s="17" t="e">
        <f>IF(AND(OR(Poço!#REF!=$B$2,Poço!#REF!=$C$2),OR(Poço!#REF!=$D$2,Poço!#REF!=$E$2)),1,0)</f>
        <v>#REF!</v>
      </c>
      <c r="E48" s="17" t="e">
        <f>IF(AND(OR(Poço!#REF!=$B$2,Poço!#REF!=$C$2),OR(Poço!#REF!=$D$2,Poço!#REF!=$E$2)),1,0)</f>
        <v>#REF!</v>
      </c>
      <c r="F48" s="17" t="e">
        <f>IF(AND(OR(Poço!#REF!=$B$2,Poço!#REF!=$C$2),OR(Poço!#REF!=$D$2,Poço!#REF!=$E$2)),1,0)</f>
        <v>#REF!</v>
      </c>
      <c r="G48" s="35" t="e">
        <f>IF(AND(OR(Poço!#REF!=$B$2,Poço!#REF!=$C$2),OR(Poço!#REF!=$D$2,Poço!#REF!=$E$2)),1,0)</f>
        <v>#REF!</v>
      </c>
      <c r="H48" s="20"/>
      <c r="I48" s="31" t="e">
        <f>IF(#REF!=$I$2,#REF!,0)</f>
        <v>#REF!</v>
      </c>
      <c r="J48" s="32" t="e">
        <f>IF(OR(#REF!=$I$2,#REF!=$J$2),#REF!,0)</f>
        <v>#REF!</v>
      </c>
      <c r="K48" s="42" t="e">
        <f>IF(AND(#REF!=Plan1!$I$2,#REF!=Plan1!$K$2),1,0)</f>
        <v>#REF!</v>
      </c>
      <c r="L48" s="32"/>
      <c r="M48" s="49" t="e">
        <f>IF(OR(#REF!=$M$2,#REF!=$N$2),#REF!,0)</f>
        <v>#REF!</v>
      </c>
      <c r="N48" s="41" t="e">
        <f>IF(OR(#REF!=$M$2,#REF!=$N$2),#REF!,0)</f>
        <v>#REF!</v>
      </c>
      <c r="O48" s="45" t="e">
        <f>IF(AND(#REF!=Plan1!$M$2,#REF!=Plan1!$O$2),1,0)</f>
        <v>#REF!</v>
      </c>
      <c r="Q48" s="34" t="e">
        <f>IF(AND(#REF!=$Q$2,#REF!=$S$2),1,0)</f>
        <v>#REF!</v>
      </c>
      <c r="R48" s="17" t="e">
        <f>IF(AND(OR(#REF!=$Q$2,#REF!=$R$2),OR(#REF!=$S$2,#REF!=$U$2)),1,0)</f>
        <v>#REF!</v>
      </c>
      <c r="S48" s="35" t="e">
        <f>IF(OR(#REF!=$Q$2,#REF!=$R$2),#REF!,0)</f>
        <v>#REF!</v>
      </c>
      <c r="U48" s="52" t="e">
        <f>IF(AND(#REF!=$U$2,#REF!=$V$2),1,0)</f>
        <v>#REF!</v>
      </c>
      <c r="V48" s="53"/>
    </row>
    <row r="49" spans="2:22" x14ac:dyDescent="0.25">
      <c r="B49" s="34" t="e">
        <f>IF(AND(OR(Poço!#REF!=$B$2,Poço!#REF!=$C$2),OR(Poço!#REF!=$D$2,Poço!#REF!=$E$2)),1,0)</f>
        <v>#REF!</v>
      </c>
      <c r="C49" s="17" t="e">
        <f>IF(AND(OR(Poço!#REF!=$B$2,Poço!#REF!=$C$2),OR(Poço!#REF!=$D$2,Poço!#REF!=$E$2)),1,0)</f>
        <v>#REF!</v>
      </c>
      <c r="D49" s="17" t="e">
        <f>IF(AND(OR(Poço!#REF!=$B$2,Poço!#REF!=$C$2),OR(Poço!#REF!=$D$2,Poço!#REF!=$E$2)),1,0)</f>
        <v>#REF!</v>
      </c>
      <c r="E49" s="17" t="e">
        <f>IF(AND(OR(Poço!#REF!=$B$2,Poço!#REF!=$C$2),OR(Poço!#REF!=$D$2,Poço!#REF!=$E$2)),1,0)</f>
        <v>#REF!</v>
      </c>
      <c r="F49" s="17" t="e">
        <f>IF(AND(OR(Poço!#REF!=$B$2,Poço!#REF!=$C$2),OR(Poço!#REF!=$D$2,Poço!#REF!=$E$2)),1,0)</f>
        <v>#REF!</v>
      </c>
      <c r="G49" s="35" t="e">
        <f>IF(AND(OR(Poço!#REF!=$B$2,Poço!#REF!=$C$2),OR(Poço!#REF!=$D$2,Poço!#REF!=$E$2)),1,0)</f>
        <v>#REF!</v>
      </c>
      <c r="H49" s="20"/>
      <c r="I49" s="31" t="e">
        <f>IF(#REF!=$I$2,#REF!,0)</f>
        <v>#REF!</v>
      </c>
      <c r="J49" s="32" t="e">
        <f>IF(OR(#REF!=$I$2,#REF!=$J$2),#REF!,0)</f>
        <v>#REF!</v>
      </c>
      <c r="K49" s="42" t="e">
        <f>IF(AND(#REF!=Plan1!$I$2,#REF!=Plan1!$K$2),1,0)</f>
        <v>#REF!</v>
      </c>
      <c r="L49" s="32"/>
      <c r="M49" s="49" t="e">
        <f>IF(OR(#REF!=$M$2,#REF!=$N$2),#REF!,0)</f>
        <v>#REF!</v>
      </c>
      <c r="N49" s="41" t="e">
        <f>IF(OR(#REF!=$M$2,#REF!=$N$2),#REF!,0)</f>
        <v>#REF!</v>
      </c>
      <c r="O49" s="45" t="e">
        <f>IF(AND(#REF!=Plan1!$M$2,#REF!=Plan1!$O$2),1,0)</f>
        <v>#REF!</v>
      </c>
      <c r="Q49" s="34" t="e">
        <f>IF(AND(#REF!=$Q$2,#REF!=$S$2),1,0)</f>
        <v>#REF!</v>
      </c>
      <c r="R49" s="17" t="e">
        <f>IF(AND(OR(#REF!=$Q$2,#REF!=$R$2),OR(#REF!=$S$2,#REF!=$U$2)),1,0)</f>
        <v>#REF!</v>
      </c>
      <c r="S49" s="35" t="e">
        <f>IF(OR(#REF!=$Q$2,#REF!=$R$2),#REF!,0)</f>
        <v>#REF!</v>
      </c>
      <c r="U49" s="52" t="e">
        <f>IF(AND(#REF!=$U$2,#REF!=$V$2),1,0)</f>
        <v>#REF!</v>
      </c>
      <c r="V49" s="53"/>
    </row>
    <row r="50" spans="2:22" x14ac:dyDescent="0.25">
      <c r="B50" s="34" t="e">
        <f>IF(AND(OR(Poço!#REF!=$B$2,Poço!#REF!=$C$2),OR(Poço!#REF!=$D$2,Poço!#REF!=$E$2)),1,0)</f>
        <v>#REF!</v>
      </c>
      <c r="C50" s="17" t="e">
        <f>IF(AND(OR(Poço!#REF!=$B$2,Poço!#REF!=$C$2),OR(Poço!#REF!=$D$2,Poço!#REF!=$E$2)),1,0)</f>
        <v>#REF!</v>
      </c>
      <c r="D50" s="17" t="e">
        <f>IF(AND(OR(Poço!#REF!=$B$2,Poço!#REF!=$C$2),OR(Poço!#REF!=$D$2,Poço!#REF!=$E$2)),1,0)</f>
        <v>#REF!</v>
      </c>
      <c r="E50" s="17" t="e">
        <f>IF(AND(OR(Poço!#REF!=$B$2,Poço!#REF!=$C$2),OR(Poço!#REF!=$D$2,Poço!#REF!=$E$2)),1,0)</f>
        <v>#REF!</v>
      </c>
      <c r="F50" s="17" t="e">
        <f>IF(AND(OR(Poço!#REF!=$B$2,Poço!#REF!=$C$2),OR(Poço!#REF!=$D$2,Poço!#REF!=$E$2)),1,0)</f>
        <v>#REF!</v>
      </c>
      <c r="G50" s="35" t="e">
        <f>IF(AND(OR(Poço!#REF!=$B$2,Poço!#REF!=$C$2),OR(Poço!#REF!=$D$2,Poço!#REF!=$E$2)),1,0)</f>
        <v>#REF!</v>
      </c>
      <c r="H50" s="20"/>
      <c r="I50" s="31" t="e">
        <f>IF(#REF!=$I$2,#REF!,0)</f>
        <v>#REF!</v>
      </c>
      <c r="J50" s="32" t="e">
        <f>IF(OR(#REF!=$I$2,#REF!=$J$2),#REF!,0)</f>
        <v>#REF!</v>
      </c>
      <c r="K50" s="42" t="e">
        <f>IF(AND(#REF!=Plan1!$I$2,#REF!=Plan1!$K$2),1,0)</f>
        <v>#REF!</v>
      </c>
      <c r="L50" s="32"/>
      <c r="M50" s="49" t="e">
        <f>IF(OR(#REF!=$M$2,#REF!=$N$2),#REF!,0)</f>
        <v>#REF!</v>
      </c>
      <c r="N50" s="41" t="e">
        <f>IF(OR(#REF!=$M$2,#REF!=$N$2),#REF!,0)</f>
        <v>#REF!</v>
      </c>
      <c r="O50" s="45" t="e">
        <f>IF(AND(#REF!=Plan1!$M$2,#REF!=Plan1!$O$2),1,0)</f>
        <v>#REF!</v>
      </c>
      <c r="Q50" s="34" t="e">
        <f>IF(AND(#REF!=$Q$2,#REF!=$S$2),1,0)</f>
        <v>#REF!</v>
      </c>
      <c r="R50" s="17" t="e">
        <f>IF(AND(OR(#REF!=$Q$2,#REF!=$R$2),OR(#REF!=$S$2,#REF!=$U$2)),1,0)</f>
        <v>#REF!</v>
      </c>
      <c r="S50" s="35" t="e">
        <f>IF(OR(#REF!=$Q$2,#REF!=$R$2),#REF!,0)</f>
        <v>#REF!</v>
      </c>
      <c r="U50" s="52" t="e">
        <f>IF(AND(#REF!=$U$2,#REF!=$V$2),1,0)</f>
        <v>#REF!</v>
      </c>
      <c r="V50" s="53"/>
    </row>
    <row r="51" spans="2:22" x14ac:dyDescent="0.25">
      <c r="B51" s="34" t="e">
        <f>IF(AND(OR(Poço!#REF!=$B$2,Poço!#REF!=$C$2),OR(Poço!#REF!=$D$2,Poço!#REF!=$E$2)),1,0)</f>
        <v>#REF!</v>
      </c>
      <c r="C51" s="17" t="e">
        <f>IF(AND(OR(Poço!#REF!=$B$2,Poço!#REF!=$C$2),OR(Poço!#REF!=$D$2,Poço!#REF!=$E$2)),1,0)</f>
        <v>#REF!</v>
      </c>
      <c r="D51" s="17" t="e">
        <f>IF(AND(OR(Poço!#REF!=$B$2,Poço!#REF!=$C$2),OR(Poço!#REF!=$D$2,Poço!#REF!=$E$2)),1,0)</f>
        <v>#REF!</v>
      </c>
      <c r="E51" s="17" t="e">
        <f>IF(AND(OR(Poço!#REF!=$B$2,Poço!#REF!=$C$2),OR(Poço!#REF!=$D$2,Poço!#REF!=$E$2)),1,0)</f>
        <v>#REF!</v>
      </c>
      <c r="F51" s="17" t="e">
        <f>IF(AND(OR(Poço!#REF!=$B$2,Poço!#REF!=$C$2),OR(Poço!#REF!=$D$2,Poço!#REF!=$E$2)),1,0)</f>
        <v>#REF!</v>
      </c>
      <c r="G51" s="35" t="e">
        <f>IF(AND(OR(Poço!#REF!=$B$2,Poço!#REF!=$C$2),OR(Poço!#REF!=$D$2,Poço!#REF!=$E$2)),1,0)</f>
        <v>#REF!</v>
      </c>
      <c r="H51" s="20"/>
      <c r="I51" s="31" t="e">
        <f>IF(#REF!=$I$2,#REF!,0)</f>
        <v>#REF!</v>
      </c>
      <c r="J51" s="32" t="e">
        <f>IF(OR(#REF!=$I$2,#REF!=$J$2),#REF!,0)</f>
        <v>#REF!</v>
      </c>
      <c r="K51" s="42" t="e">
        <f>IF(AND(#REF!=Plan1!$I$2,#REF!=Plan1!$K$2),1,0)</f>
        <v>#REF!</v>
      </c>
      <c r="L51" s="32"/>
      <c r="M51" s="49" t="e">
        <f>IF(OR(#REF!=$M$2,#REF!=$N$2),#REF!,0)</f>
        <v>#REF!</v>
      </c>
      <c r="N51" s="41" t="e">
        <f>IF(OR(#REF!=$M$2,#REF!=$N$2),#REF!,0)</f>
        <v>#REF!</v>
      </c>
      <c r="O51" s="45" t="e">
        <f>IF(AND(#REF!=Plan1!$M$2,#REF!=Plan1!$O$2),1,0)</f>
        <v>#REF!</v>
      </c>
      <c r="Q51" s="34" t="e">
        <f>IF(AND(#REF!=$Q$2,#REF!=$S$2),1,0)</f>
        <v>#REF!</v>
      </c>
      <c r="R51" s="17" t="e">
        <f>IF(AND(OR(#REF!=$Q$2,#REF!=$R$2),OR(#REF!=$S$2,#REF!=$U$2)),1,0)</f>
        <v>#REF!</v>
      </c>
      <c r="S51" s="35" t="e">
        <f>IF(OR(#REF!=$Q$2,#REF!=$R$2),#REF!,0)</f>
        <v>#REF!</v>
      </c>
      <c r="U51" s="52" t="e">
        <f>IF(AND(#REF!=$U$2,#REF!=$V$2),1,0)</f>
        <v>#REF!</v>
      </c>
      <c r="V51" s="53"/>
    </row>
    <row r="52" spans="2:22" x14ac:dyDescent="0.25">
      <c r="B52" s="34" t="e">
        <f>IF(AND(OR(Poço!#REF!=$B$2,Poço!#REF!=$C$2),OR(Poço!#REF!=$D$2,Poço!#REF!=$E$2)),1,0)</f>
        <v>#REF!</v>
      </c>
      <c r="C52" s="17" t="e">
        <f>IF(AND(OR(Poço!#REF!=$B$2,Poço!#REF!=$C$2),OR(Poço!#REF!=$D$2,Poço!#REF!=$E$2)),1,0)</f>
        <v>#REF!</v>
      </c>
      <c r="D52" s="17" t="e">
        <f>IF(AND(OR(Poço!#REF!=$B$2,Poço!#REF!=$C$2),OR(Poço!#REF!=$D$2,Poço!#REF!=$E$2)),1,0)</f>
        <v>#REF!</v>
      </c>
      <c r="E52" s="17" t="e">
        <f>IF(AND(OR(Poço!#REF!=$B$2,Poço!#REF!=$C$2),OR(Poço!#REF!=$D$2,Poço!#REF!=$E$2)),1,0)</f>
        <v>#REF!</v>
      </c>
      <c r="F52" s="17" t="e">
        <f>IF(AND(OR(Poço!#REF!=$B$2,Poço!#REF!=$C$2),OR(Poço!#REF!=$D$2,Poço!#REF!=$E$2)),1,0)</f>
        <v>#REF!</v>
      </c>
      <c r="G52" s="35" t="e">
        <f>IF(AND(OR(Poço!#REF!=$B$2,Poço!#REF!=$C$2),OR(Poço!#REF!=$D$2,Poço!#REF!=$E$2)),1,0)</f>
        <v>#REF!</v>
      </c>
      <c r="H52" s="20"/>
      <c r="I52" s="31" t="e">
        <f>IF(#REF!=$I$2,#REF!,0)</f>
        <v>#REF!</v>
      </c>
      <c r="J52" s="32" t="e">
        <f>IF(OR(#REF!=$I$2,#REF!=$J$2),#REF!,0)</f>
        <v>#REF!</v>
      </c>
      <c r="K52" s="42" t="e">
        <f>IF(AND(#REF!=Plan1!$I$2,#REF!=Plan1!$K$2),1,0)</f>
        <v>#REF!</v>
      </c>
      <c r="L52" s="32"/>
      <c r="M52" s="49" t="e">
        <f>IF(OR(#REF!=$M$2,#REF!=$N$2),#REF!,0)</f>
        <v>#REF!</v>
      </c>
      <c r="N52" s="41" t="e">
        <f>IF(OR(#REF!=$M$2,#REF!=$N$2),#REF!,0)</f>
        <v>#REF!</v>
      </c>
      <c r="O52" s="45" t="e">
        <f>IF(AND(#REF!=Plan1!$M$2,#REF!=Plan1!$O$2),1,0)</f>
        <v>#REF!</v>
      </c>
      <c r="Q52" s="34" t="e">
        <f>IF(AND(#REF!=$Q$2,#REF!=$S$2),1,0)</f>
        <v>#REF!</v>
      </c>
      <c r="R52" s="17" t="e">
        <f>IF(AND(OR(#REF!=$Q$2,#REF!=$R$2),OR(#REF!=$S$2,#REF!=$U$2)),1,0)</f>
        <v>#REF!</v>
      </c>
      <c r="S52" s="35" t="e">
        <f>IF(OR(#REF!=$Q$2,#REF!=$R$2),#REF!,0)</f>
        <v>#REF!</v>
      </c>
      <c r="U52" s="52" t="e">
        <f>IF(AND(#REF!=$U$2,#REF!=$V$2),1,0)</f>
        <v>#REF!</v>
      </c>
      <c r="V52" s="53"/>
    </row>
    <row r="53" spans="2:22" x14ac:dyDescent="0.25">
      <c r="B53" s="34" t="e">
        <f>IF(AND(OR(Poço!#REF!=$B$2,Poço!#REF!=$C$2),OR(Poço!#REF!=$D$2,Poço!#REF!=$E$2)),1,0)</f>
        <v>#REF!</v>
      </c>
      <c r="C53" s="17" t="e">
        <f>IF(AND(OR(Poço!#REF!=$B$2,Poço!#REF!=$C$2),OR(Poço!#REF!=$D$2,Poço!#REF!=$E$2)),1,0)</f>
        <v>#REF!</v>
      </c>
      <c r="D53" s="17" t="e">
        <f>IF(AND(OR(Poço!#REF!=$B$2,Poço!#REF!=$C$2),OR(Poço!#REF!=$D$2,Poço!#REF!=$E$2)),1,0)</f>
        <v>#REF!</v>
      </c>
      <c r="E53" s="17" t="e">
        <f>IF(AND(OR(Poço!#REF!=$B$2,Poço!#REF!=$C$2),OR(Poço!#REF!=$D$2,Poço!#REF!=$E$2)),1,0)</f>
        <v>#REF!</v>
      </c>
      <c r="F53" s="17" t="e">
        <f>IF(AND(OR(Poço!#REF!=$B$2,Poço!#REF!=$C$2),OR(Poço!#REF!=$D$2,Poço!#REF!=$E$2)),1,0)</f>
        <v>#REF!</v>
      </c>
      <c r="G53" s="35" t="e">
        <f>IF(AND(OR(Poço!#REF!=$B$2,Poço!#REF!=$C$2),OR(Poço!#REF!=$D$2,Poço!#REF!=$E$2)),1,0)</f>
        <v>#REF!</v>
      </c>
      <c r="H53" s="20"/>
      <c r="I53" s="31" t="e">
        <f>IF(#REF!=$I$2,#REF!,0)</f>
        <v>#REF!</v>
      </c>
      <c r="J53" s="32" t="e">
        <f>IF(OR(#REF!=$I$2,#REF!=$J$2),#REF!,0)</f>
        <v>#REF!</v>
      </c>
      <c r="K53" s="42" t="e">
        <f>IF(AND(#REF!=Plan1!$I$2,#REF!=Plan1!$K$2),1,0)</f>
        <v>#REF!</v>
      </c>
      <c r="L53" s="32"/>
      <c r="M53" s="49" t="e">
        <f>IF(OR(#REF!=$M$2,#REF!=$N$2),#REF!,0)</f>
        <v>#REF!</v>
      </c>
      <c r="N53" s="41" t="e">
        <f>IF(OR(#REF!=$M$2,#REF!=$N$2),#REF!,0)</f>
        <v>#REF!</v>
      </c>
      <c r="O53" s="45" t="e">
        <f>IF(AND(#REF!=Plan1!$M$2,#REF!=Plan1!$O$2),1,0)</f>
        <v>#REF!</v>
      </c>
      <c r="Q53" s="34" t="e">
        <f>IF(AND(#REF!=$Q$2,#REF!=$S$2),1,0)</f>
        <v>#REF!</v>
      </c>
      <c r="R53" s="39" t="e">
        <f>IF(AND(OR(#REF!=$Q$2,#REF!=$R$2),OR(#REF!=$S$2,#REF!=$U$2)),1,0)</f>
        <v>#REF!</v>
      </c>
      <c r="S53" s="40" t="e">
        <f>IF(OR(#REF!=$Q$2,#REF!=$R$2),#REF!,0)</f>
        <v>#REF!</v>
      </c>
      <c r="U53" s="54" t="e">
        <f>IF(AND(#REF!=$U$2,#REF!=$V$2),1,0)</f>
        <v>#REF!</v>
      </c>
      <c r="V53" s="55"/>
    </row>
    <row r="54" spans="2:22" x14ac:dyDescent="0.25">
      <c r="B54" s="34" t="e">
        <f>IF(AND(OR(Poço!#REF!=$B$2,Poço!#REF!=$C$2),OR(Poço!#REF!=$D$2,Poço!#REF!=$E$2)),1,0)</f>
        <v>#REF!</v>
      </c>
      <c r="C54" s="17" t="e">
        <f>IF(AND(OR(Poço!#REF!=$B$2,Poço!#REF!=$C$2),OR(Poço!#REF!=$D$2,Poço!#REF!=$E$2)),1,0)</f>
        <v>#REF!</v>
      </c>
      <c r="D54" s="17" t="e">
        <f>IF(AND(OR(Poço!#REF!=$B$2,Poço!#REF!=$C$2),OR(Poço!#REF!=$D$2,Poço!#REF!=$E$2)),1,0)</f>
        <v>#REF!</v>
      </c>
      <c r="E54" s="17" t="e">
        <f>IF(AND(OR(Poço!#REF!=$B$2,Poço!#REF!=$C$2),OR(Poço!#REF!=$D$2,Poço!#REF!=$E$2)),1,0)</f>
        <v>#REF!</v>
      </c>
      <c r="F54" s="17" t="e">
        <f>IF(AND(OR(Poço!#REF!=$B$2,Poço!#REF!=$C$2),OR(Poço!#REF!=$D$2,Poço!#REF!=$E$2)),1,0)</f>
        <v>#REF!</v>
      </c>
      <c r="G54" s="35" t="e">
        <f>IF(AND(OR(Poço!#REF!=$B$2,Poço!#REF!=$C$2),OR(Poço!#REF!=$D$2,Poço!#REF!=$E$2)),1,0)</f>
        <v>#REF!</v>
      </c>
      <c r="H54" s="20"/>
      <c r="I54" s="31" t="e">
        <f>IF(#REF!=$I$2,#REF!,0)</f>
        <v>#REF!</v>
      </c>
      <c r="J54" s="32" t="e">
        <f>IF(OR(#REF!=$I$2,#REF!=$J$2),#REF!,0)</f>
        <v>#REF!</v>
      </c>
      <c r="K54" s="42" t="e">
        <f>IF(AND(#REF!=Plan1!$I$2,#REF!=Plan1!$K$2),1,0)</f>
        <v>#REF!</v>
      </c>
      <c r="L54" s="32"/>
      <c r="M54" s="49" t="e">
        <f>IF(OR(#REF!=$M$2,#REF!=$N$2),#REF!,0)</f>
        <v>#REF!</v>
      </c>
      <c r="N54" s="41" t="e">
        <f>IF(OR(#REF!=$M$2,#REF!=$N$2),#REF!,0)</f>
        <v>#REF!</v>
      </c>
      <c r="O54" s="45" t="e">
        <f>IF(AND(#REF!=Plan1!$M$2,#REF!=Plan1!$O$2),1,0)</f>
        <v>#REF!</v>
      </c>
      <c r="Q54" s="29"/>
      <c r="R54" s="29"/>
      <c r="S54" s="29"/>
      <c r="U54" s="30"/>
      <c r="V54" s="30"/>
    </row>
    <row r="55" spans="2:22" x14ac:dyDescent="0.25">
      <c r="B55" s="34" t="e">
        <f>IF(AND(OR(Poço!#REF!=$B$2,Poço!#REF!=$C$2),OR(Poço!#REF!=$D$2,Poço!#REF!=$E$2)),1,0)</f>
        <v>#REF!</v>
      </c>
      <c r="C55" s="17" t="e">
        <f>IF(AND(OR(Poço!#REF!=$B$2,Poço!#REF!=$C$2),OR(Poço!#REF!=$D$2,Poço!#REF!=$E$2)),1,0)</f>
        <v>#REF!</v>
      </c>
      <c r="D55" s="17" t="e">
        <f>IF(AND(OR(Poço!#REF!=$B$2,Poço!#REF!=$C$2),OR(Poço!#REF!=$D$2,Poço!#REF!=$E$2)),1,0)</f>
        <v>#REF!</v>
      </c>
      <c r="E55" s="17" t="e">
        <f>IF(AND(OR(Poço!#REF!=$B$2,Poço!#REF!=$C$2),OR(Poço!#REF!=$D$2,Poço!#REF!=$E$2)),1,0)</f>
        <v>#REF!</v>
      </c>
      <c r="F55" s="17" t="e">
        <f>IF(AND(OR(Poço!#REF!=$B$2,Poço!#REF!=$C$2),OR(Poço!#REF!=$D$2,Poço!#REF!=$E$2)),1,0)</f>
        <v>#REF!</v>
      </c>
      <c r="G55" s="35" t="e">
        <f>IF(AND(OR(Poço!#REF!=$B$2,Poço!#REF!=$C$2),OR(Poço!#REF!=$D$2,Poço!#REF!=$E$2)),1,0)</f>
        <v>#REF!</v>
      </c>
      <c r="H55" s="20"/>
      <c r="I55" s="31" t="e">
        <f>IF(#REF!=$I$2,#REF!,0)</f>
        <v>#REF!</v>
      </c>
      <c r="J55" s="32" t="e">
        <f>IF(OR(#REF!=$I$2,#REF!=$J$2),#REF!,0)</f>
        <v>#REF!</v>
      </c>
      <c r="K55" s="42" t="e">
        <f>IF(AND(#REF!=Plan1!$I$2,#REF!=Plan1!$K$2),1,0)</f>
        <v>#REF!</v>
      </c>
      <c r="L55" s="32"/>
      <c r="M55" s="49" t="e">
        <f>IF(OR(#REF!=$M$2,#REF!=$N$2),#REF!,0)</f>
        <v>#REF!</v>
      </c>
      <c r="N55" s="41" t="e">
        <f>IF(OR(#REF!=$M$2,#REF!=$N$2),#REF!,0)</f>
        <v>#REF!</v>
      </c>
      <c r="O55" s="45" t="e">
        <f>IF(AND(#REF!=Plan1!$M$2,#REF!=Plan1!$O$2),1,0)</f>
        <v>#REF!</v>
      </c>
      <c r="U55" s="30"/>
      <c r="V55" s="30"/>
    </row>
    <row r="56" spans="2:22" x14ac:dyDescent="0.25">
      <c r="B56" s="34" t="e">
        <f>IF(AND(OR(Poço!#REF!=$B$2,Poço!#REF!=$C$2),OR(Poço!#REF!=$D$2,Poço!#REF!=$E$2)),1,0)</f>
        <v>#REF!</v>
      </c>
      <c r="C56" s="17" t="e">
        <f>IF(AND(OR(Poço!#REF!=$B$2,Poço!#REF!=$C$2),OR(Poço!#REF!=$D$2,Poço!#REF!=$E$2)),1,0)</f>
        <v>#REF!</v>
      </c>
      <c r="D56" s="17" t="e">
        <f>IF(AND(OR(Poço!#REF!=$B$2,Poço!#REF!=$C$2),OR(Poço!#REF!=$D$2,Poço!#REF!=$E$2)),1,0)</f>
        <v>#REF!</v>
      </c>
      <c r="E56" s="17" t="e">
        <f>IF(AND(OR(Poço!#REF!=$B$2,Poço!#REF!=$C$2),OR(Poço!#REF!=$D$2,Poço!#REF!=$E$2)),1,0)</f>
        <v>#REF!</v>
      </c>
      <c r="F56" s="17" t="e">
        <f>IF(AND(OR(Poço!#REF!=$B$2,Poço!#REF!=$C$2),OR(Poço!#REF!=$D$2,Poço!#REF!=$E$2)),1,0)</f>
        <v>#REF!</v>
      </c>
      <c r="G56" s="35" t="e">
        <f>IF(AND(OR(Poço!#REF!=$B$2,Poço!#REF!=$C$2),OR(Poço!#REF!=$D$2,Poço!#REF!=$E$2)),1,0)</f>
        <v>#REF!</v>
      </c>
      <c r="H56" s="20"/>
      <c r="I56" s="31" t="e">
        <f>IF(#REF!=$I$2,#REF!,0)</f>
        <v>#REF!</v>
      </c>
      <c r="J56" s="32" t="e">
        <f>IF(OR(#REF!=$I$2,#REF!=$J$2),#REF!,0)</f>
        <v>#REF!</v>
      </c>
      <c r="K56" s="42" t="e">
        <f>IF(AND(#REF!=Plan1!$I$2,#REF!=Plan1!$K$2),1,0)</f>
        <v>#REF!</v>
      </c>
      <c r="L56" s="32"/>
      <c r="M56" s="49" t="e">
        <f>IF(OR(#REF!=$M$2,#REF!=$N$2),#REF!,0)</f>
        <v>#REF!</v>
      </c>
      <c r="N56" s="41" t="e">
        <f>IF(OR(#REF!=$M$2,#REF!=$N$2),#REF!,0)</f>
        <v>#REF!</v>
      </c>
      <c r="O56" s="45" t="e">
        <f>IF(AND(#REF!=Plan1!$M$2,#REF!=Plan1!$O$2),1,0)</f>
        <v>#REF!</v>
      </c>
      <c r="U56" s="30"/>
      <c r="V56" s="30"/>
    </row>
    <row r="57" spans="2:22" x14ac:dyDescent="0.25">
      <c r="B57" s="34" t="e">
        <f>IF(AND(OR(Poço!#REF!=$B$2,Poço!#REF!=$C$2),OR(Poço!#REF!=$D$2,Poço!#REF!=$E$2)),1,0)</f>
        <v>#REF!</v>
      </c>
      <c r="C57" s="17" t="e">
        <f>IF(AND(OR(Poço!#REF!=$B$2,Poço!#REF!=$C$2),OR(Poço!#REF!=$D$2,Poço!#REF!=$E$2)),1,0)</f>
        <v>#REF!</v>
      </c>
      <c r="D57" s="17" t="e">
        <f>IF(AND(OR(Poço!#REF!=$B$2,Poço!#REF!=$C$2),OR(Poço!#REF!=$D$2,Poço!#REF!=$E$2)),1,0)</f>
        <v>#REF!</v>
      </c>
      <c r="E57" s="17" t="e">
        <f>IF(AND(OR(Poço!#REF!=$B$2,Poço!#REF!=$C$2),OR(Poço!#REF!=$D$2,Poço!#REF!=$E$2)),1,0)</f>
        <v>#REF!</v>
      </c>
      <c r="F57" s="17" t="e">
        <f>IF(AND(OR(Poço!#REF!=$B$2,Poço!#REF!=$C$2),OR(Poço!#REF!=$D$2,Poço!#REF!=$E$2)),1,0)</f>
        <v>#REF!</v>
      </c>
      <c r="G57" s="35" t="e">
        <f>IF(AND(OR(Poço!#REF!=$B$2,Poço!#REF!=$C$2),OR(Poço!#REF!=$D$2,Poço!#REF!=$E$2)),1,0)</f>
        <v>#REF!</v>
      </c>
      <c r="H57" s="20"/>
      <c r="I57" s="31" t="e">
        <f>IF(#REF!=$I$2,#REF!,0)</f>
        <v>#REF!</v>
      </c>
      <c r="J57" s="32" t="e">
        <f>IF(OR(#REF!=$I$2,#REF!=$J$2),#REF!,0)</f>
        <v>#REF!</v>
      </c>
      <c r="K57" s="42" t="e">
        <f>IF(AND(#REF!=Plan1!$I$2,#REF!=Plan1!$K$2),1,0)</f>
        <v>#REF!</v>
      </c>
      <c r="L57" s="32"/>
      <c r="M57" s="49" t="e">
        <f>IF(OR(#REF!=$M$2,#REF!=$N$2),#REF!,0)</f>
        <v>#REF!</v>
      </c>
      <c r="N57" s="41" t="e">
        <f>IF(OR(#REF!=$M$2,#REF!=$N$2),#REF!,0)</f>
        <v>#REF!</v>
      </c>
      <c r="O57" s="45" t="e">
        <f>IF(AND(#REF!=Plan1!$M$2,#REF!=Plan1!$O$2),1,0)</f>
        <v>#REF!</v>
      </c>
      <c r="U57" s="30"/>
      <c r="V57" s="30"/>
    </row>
    <row r="58" spans="2:22" x14ac:dyDescent="0.25">
      <c r="B58" s="34" t="e">
        <f>IF(AND(OR(Poço!#REF!=$B$2,Poço!#REF!=$C$2),OR(Poço!#REF!=$D$2,Poço!#REF!=$E$2)),1,0)</f>
        <v>#REF!</v>
      </c>
      <c r="C58" s="17" t="e">
        <f>IF(AND(OR(Poço!#REF!=$B$2,Poço!#REF!=$C$2),OR(Poço!#REF!=$D$2,Poço!#REF!=$E$2)),1,0)</f>
        <v>#REF!</v>
      </c>
      <c r="D58" s="17" t="e">
        <f>IF(AND(OR(Poço!#REF!=$B$2,Poço!#REF!=$C$2),OR(Poço!#REF!=$D$2,Poço!#REF!=$E$2)),1,0)</f>
        <v>#REF!</v>
      </c>
      <c r="E58" s="17" t="e">
        <f>IF(AND(OR(Poço!#REF!=$B$2,Poço!#REF!=$C$2),OR(Poço!#REF!=$D$2,Poço!#REF!=$E$2)),1,0)</f>
        <v>#REF!</v>
      </c>
      <c r="F58" s="17" t="e">
        <f>IF(AND(OR(Poço!#REF!=$B$2,Poço!#REF!=$C$2),OR(Poço!#REF!=$D$2,Poço!#REF!=$E$2)),1,0)</f>
        <v>#REF!</v>
      </c>
      <c r="G58" s="35" t="e">
        <f>IF(AND(OR(Poço!#REF!=$B$2,Poço!#REF!=$C$2),OR(Poço!#REF!=$D$2,Poço!#REF!=$E$2)),1,0)</f>
        <v>#REF!</v>
      </c>
      <c r="H58" s="20"/>
      <c r="I58" s="31" t="e">
        <f>IF(#REF!=$I$2,#REF!,0)</f>
        <v>#REF!</v>
      </c>
      <c r="J58" s="32" t="e">
        <f>IF(OR(#REF!=$I$2,#REF!=$J$2),#REF!,0)</f>
        <v>#REF!</v>
      </c>
      <c r="K58" s="42" t="e">
        <f>IF(AND(#REF!=Plan1!$I$2,#REF!=Plan1!$K$2),1,0)</f>
        <v>#REF!</v>
      </c>
      <c r="L58" s="32"/>
      <c r="M58" s="49" t="e">
        <f>IF(OR(#REF!=$M$2,#REF!=$N$2),#REF!,0)</f>
        <v>#REF!</v>
      </c>
      <c r="N58" s="41" t="e">
        <f>IF(OR(#REF!=$M$2,#REF!=$N$2),#REF!,0)</f>
        <v>#REF!</v>
      </c>
      <c r="O58" s="45" t="e">
        <f>IF(AND(#REF!=Plan1!$M$2,#REF!=Plan1!$O$2),1,0)</f>
        <v>#REF!</v>
      </c>
      <c r="U58" s="30"/>
      <c r="V58" s="30"/>
    </row>
    <row r="59" spans="2:22" x14ac:dyDescent="0.25">
      <c r="B59" s="34" t="e">
        <f>IF(AND(OR(Poço!#REF!=$B$2,Poço!#REF!=$C$2),OR(Poço!#REF!=$D$2,Poço!#REF!=$E$2)),1,0)</f>
        <v>#REF!</v>
      </c>
      <c r="C59" s="17" t="e">
        <f>IF(AND(OR(Poço!#REF!=$B$2,Poço!#REF!=$C$2),OR(Poço!#REF!=$D$2,Poço!#REF!=$E$2)),1,0)</f>
        <v>#REF!</v>
      </c>
      <c r="D59" s="17" t="e">
        <f>IF(AND(OR(Poço!#REF!=$B$2,Poço!#REF!=$C$2),OR(Poço!#REF!=$D$2,Poço!#REF!=$E$2)),1,0)</f>
        <v>#REF!</v>
      </c>
      <c r="E59" s="17" t="e">
        <f>IF(AND(OR(Poço!#REF!=$B$2,Poço!#REF!=$C$2),OR(Poço!#REF!=$D$2,Poço!#REF!=$E$2)),1,0)</f>
        <v>#REF!</v>
      </c>
      <c r="F59" s="17" t="e">
        <f>IF(AND(OR(Poço!#REF!=$B$2,Poço!#REF!=$C$2),OR(Poço!#REF!=$D$2,Poço!#REF!=$E$2)),1,0)</f>
        <v>#REF!</v>
      </c>
      <c r="G59" s="35" t="e">
        <f>IF(AND(OR(Poço!#REF!=$B$2,Poço!#REF!=$C$2),OR(Poço!#REF!=$D$2,Poço!#REF!=$E$2)),1,0)</f>
        <v>#REF!</v>
      </c>
      <c r="H59" s="20"/>
      <c r="I59" s="31" t="e">
        <f>IF(#REF!=$I$2,#REF!,0)</f>
        <v>#REF!</v>
      </c>
      <c r="J59" s="32" t="e">
        <f>IF(OR(#REF!=$I$2,#REF!=$J$2),#REF!,0)</f>
        <v>#REF!</v>
      </c>
      <c r="K59" s="42" t="e">
        <f>IF(AND(#REF!=Plan1!$I$2,#REF!=Plan1!$K$2),1,0)</f>
        <v>#REF!</v>
      </c>
      <c r="L59" s="32"/>
      <c r="M59" s="49" t="e">
        <f>IF(OR(#REF!=$M$2,#REF!=$N$2),#REF!,0)</f>
        <v>#REF!</v>
      </c>
      <c r="N59" s="41" t="e">
        <f>IF(OR(#REF!=$M$2,#REF!=$N$2),#REF!,0)</f>
        <v>#REF!</v>
      </c>
      <c r="O59" s="45" t="e">
        <f>IF(AND(#REF!=Plan1!$M$2,#REF!=Plan1!$O$2),1,0)</f>
        <v>#REF!</v>
      </c>
      <c r="U59" s="30"/>
      <c r="V59" s="30"/>
    </row>
    <row r="60" spans="2:22" x14ac:dyDescent="0.25">
      <c r="B60" s="34" t="e">
        <f>IF(AND(OR(Poço!#REF!=$B$2,Poço!#REF!=$C$2),OR(Poço!#REF!=$D$2,Poço!#REF!=$E$2)),1,0)</f>
        <v>#REF!</v>
      </c>
      <c r="C60" s="17" t="e">
        <f>IF(AND(OR(Poço!#REF!=$B$2,Poço!#REF!=$C$2),OR(Poço!#REF!=$D$2,Poço!#REF!=$E$2)),1,0)</f>
        <v>#REF!</v>
      </c>
      <c r="D60" s="17" t="e">
        <f>IF(AND(OR(Poço!#REF!=$B$2,Poço!#REF!=$C$2),OR(Poço!#REF!=$D$2,Poço!#REF!=$E$2)),1,0)</f>
        <v>#REF!</v>
      </c>
      <c r="E60" s="17" t="e">
        <f>IF(AND(OR(Poço!#REF!=$B$2,Poço!#REF!=$C$2),OR(Poço!#REF!=$D$2,Poço!#REF!=$E$2)),1,0)</f>
        <v>#REF!</v>
      </c>
      <c r="F60" s="17" t="e">
        <f>IF(AND(OR(Poço!#REF!=$B$2,Poço!#REF!=$C$2),OR(Poço!#REF!=$D$2,Poço!#REF!=$E$2)),1,0)</f>
        <v>#REF!</v>
      </c>
      <c r="G60" s="35" t="e">
        <f>IF(AND(OR(Poço!#REF!=$B$2,Poço!#REF!=$C$2),OR(Poço!#REF!=$D$2,Poço!#REF!=$E$2)),1,0)</f>
        <v>#REF!</v>
      </c>
      <c r="H60" s="20"/>
      <c r="I60" s="31" t="e">
        <f>IF(#REF!=$I$2,#REF!,0)</f>
        <v>#REF!</v>
      </c>
      <c r="J60" s="32" t="e">
        <f>IF(OR(#REF!=$I$2,#REF!=$J$2),#REF!,0)</f>
        <v>#REF!</v>
      </c>
      <c r="K60" s="42" t="e">
        <f>IF(AND(#REF!=Plan1!$I$2,#REF!=Plan1!$K$2),1,0)</f>
        <v>#REF!</v>
      </c>
      <c r="L60" s="32"/>
      <c r="M60" s="49" t="e">
        <f>IF(OR(#REF!=$M$2,#REF!=$N$2),#REF!,0)</f>
        <v>#REF!</v>
      </c>
      <c r="N60" s="41" t="e">
        <f>IF(OR(#REF!=$M$2,#REF!=$N$2),#REF!,0)</f>
        <v>#REF!</v>
      </c>
      <c r="O60" s="45" t="e">
        <f>IF(AND(#REF!=Plan1!$M$2,#REF!=Plan1!$O$2),1,0)</f>
        <v>#REF!</v>
      </c>
      <c r="U60" s="30"/>
      <c r="V60" s="30"/>
    </row>
    <row r="61" spans="2:22" x14ac:dyDescent="0.25">
      <c r="B61" s="34" t="e">
        <f>IF(AND(OR(Poço!#REF!=$B$2,Poço!#REF!=$C$2),OR(Poço!#REF!=$D$2,Poço!#REF!=$E$2)),1,0)</f>
        <v>#REF!</v>
      </c>
      <c r="C61" s="17" t="e">
        <f>IF(AND(OR(Poço!#REF!=$B$2,Poço!#REF!=$C$2),OR(Poço!#REF!=$D$2,Poço!#REF!=$E$2)),1,0)</f>
        <v>#REF!</v>
      </c>
      <c r="D61" s="17" t="e">
        <f>IF(AND(OR(Poço!#REF!=$B$2,Poço!#REF!=$C$2),OR(Poço!#REF!=$D$2,Poço!#REF!=$E$2)),1,0)</f>
        <v>#REF!</v>
      </c>
      <c r="E61" s="17" t="e">
        <f>IF(AND(OR(Poço!#REF!=$B$2,Poço!#REF!=$C$2),OR(Poço!#REF!=$D$2,Poço!#REF!=$E$2)),1,0)</f>
        <v>#REF!</v>
      </c>
      <c r="F61" s="17" t="e">
        <f>IF(AND(OR(Poço!#REF!=$B$2,Poço!#REF!=$C$2),OR(Poço!#REF!=$D$2,Poço!#REF!=$E$2)),1,0)</f>
        <v>#REF!</v>
      </c>
      <c r="G61" s="35" t="e">
        <f>IF(AND(OR(Poço!#REF!=$B$2,Poço!#REF!=$C$2),OR(Poço!#REF!=$D$2,Poço!#REF!=$E$2)),1,0)</f>
        <v>#REF!</v>
      </c>
      <c r="H61" s="20"/>
      <c r="I61" s="31" t="e">
        <f>IF(#REF!=$I$2,#REF!,0)</f>
        <v>#REF!</v>
      </c>
      <c r="J61" s="32" t="e">
        <f>IF(OR(#REF!=$I$2,#REF!=$J$2),#REF!,0)</f>
        <v>#REF!</v>
      </c>
      <c r="K61" s="42" t="e">
        <f>IF(AND(#REF!=Plan1!$I$2,#REF!=Plan1!$K$2),1,0)</f>
        <v>#REF!</v>
      </c>
      <c r="L61" s="32"/>
      <c r="M61" s="49" t="e">
        <f>IF(OR(#REF!=$M$2,#REF!=$N$2),#REF!,0)</f>
        <v>#REF!</v>
      </c>
      <c r="N61" s="41" t="e">
        <f>IF(OR(#REF!=$M$2,#REF!=$N$2),#REF!,0)</f>
        <v>#REF!</v>
      </c>
      <c r="O61" s="45" t="e">
        <f>IF(AND(#REF!=Plan1!$M$2,#REF!=Plan1!$O$2),1,0)</f>
        <v>#REF!</v>
      </c>
      <c r="U61" s="30"/>
      <c r="V61" s="30"/>
    </row>
    <row r="62" spans="2:22" x14ac:dyDescent="0.25">
      <c r="B62" s="34" t="e">
        <f>IF(AND(OR(Poço!#REF!=$B$2,Poço!#REF!=$C$2),OR(Poço!#REF!=$D$2,Poço!#REF!=$E$2)),1,0)</f>
        <v>#REF!</v>
      </c>
      <c r="C62" s="17" t="e">
        <f>IF(AND(OR(Poço!#REF!=$B$2,Poço!#REF!=$C$2),OR(Poço!#REF!=$D$2,Poço!#REF!=$E$2)),1,0)</f>
        <v>#REF!</v>
      </c>
      <c r="D62" s="17" t="e">
        <f>IF(AND(OR(Poço!#REF!=$B$2,Poço!#REF!=$C$2),OR(Poço!#REF!=$D$2,Poço!#REF!=$E$2)),1,0)</f>
        <v>#REF!</v>
      </c>
      <c r="E62" s="17" t="e">
        <f>IF(AND(OR(Poço!#REF!=$B$2,Poço!#REF!=$C$2),OR(Poço!#REF!=$D$2,Poço!#REF!=$E$2)),1,0)</f>
        <v>#REF!</v>
      </c>
      <c r="F62" s="17" t="e">
        <f>IF(AND(OR(Poço!#REF!=$B$2,Poço!#REF!=$C$2),OR(Poço!#REF!=$D$2,Poço!#REF!=$E$2)),1,0)</f>
        <v>#REF!</v>
      </c>
      <c r="G62" s="35" t="e">
        <f>IF(AND(OR(Poço!#REF!=$B$2,Poço!#REF!=$C$2),OR(Poço!#REF!=$D$2,Poço!#REF!=$E$2)),1,0)</f>
        <v>#REF!</v>
      </c>
      <c r="H62" s="20"/>
      <c r="I62" s="31" t="e">
        <f>IF(#REF!=$I$2,#REF!,0)</f>
        <v>#REF!</v>
      </c>
      <c r="J62" s="32" t="e">
        <f>IF(OR(#REF!=$I$2,#REF!=$J$2),#REF!,0)</f>
        <v>#REF!</v>
      </c>
      <c r="K62" s="42" t="e">
        <f>IF(AND(#REF!=Plan1!$I$2,#REF!=Plan1!$K$2),1,0)</f>
        <v>#REF!</v>
      </c>
      <c r="L62" s="32"/>
      <c r="M62" s="49" t="e">
        <f>IF(OR(#REF!=$M$2,#REF!=$N$2),#REF!,0)</f>
        <v>#REF!</v>
      </c>
      <c r="N62" s="41" t="e">
        <f>IF(OR(#REF!=$M$2,#REF!=$N$2),#REF!,0)</f>
        <v>#REF!</v>
      </c>
      <c r="O62" s="45" t="e">
        <f>IF(AND(#REF!=Plan1!$M$2,#REF!=Plan1!$O$2),1,0)</f>
        <v>#REF!</v>
      </c>
      <c r="U62" s="30"/>
      <c r="V62" s="30"/>
    </row>
    <row r="63" spans="2:22" x14ac:dyDescent="0.25">
      <c r="B63" s="34" t="e">
        <f>IF(AND(OR(Poço!#REF!=$B$2,Poço!#REF!=$C$2),OR(Poço!#REF!=$D$2,Poço!#REF!=$E$2)),1,0)</f>
        <v>#REF!</v>
      </c>
      <c r="C63" s="17" t="e">
        <f>IF(AND(OR(Poço!#REF!=$B$2,Poço!#REF!=$C$2),OR(Poço!#REF!=$D$2,Poço!#REF!=$E$2)),1,0)</f>
        <v>#REF!</v>
      </c>
      <c r="D63" s="17" t="e">
        <f>IF(AND(OR(Poço!#REF!=$B$2,Poço!#REF!=$C$2),OR(Poço!#REF!=$D$2,Poço!#REF!=$E$2)),1,0)</f>
        <v>#REF!</v>
      </c>
      <c r="E63" s="17" t="e">
        <f>IF(AND(OR(Poço!#REF!=$B$2,Poço!#REF!=$C$2),OR(Poço!#REF!=$D$2,Poço!#REF!=$E$2)),1,0)</f>
        <v>#REF!</v>
      </c>
      <c r="F63" s="17" t="e">
        <f>IF(AND(OR(Poço!#REF!=$B$2,Poço!#REF!=$C$2),OR(Poço!#REF!=$D$2,Poço!#REF!=$E$2)),1,0)</f>
        <v>#REF!</v>
      </c>
      <c r="G63" s="35" t="e">
        <f>IF(AND(OR(Poço!#REF!=$B$2,Poço!#REF!=$C$2),OR(Poço!#REF!=$D$2,Poço!#REF!=$E$2)),1,0)</f>
        <v>#REF!</v>
      </c>
      <c r="H63" s="20"/>
      <c r="I63" s="31" t="e">
        <f>IF(#REF!=$I$2,#REF!,0)</f>
        <v>#REF!</v>
      </c>
      <c r="J63" s="32" t="e">
        <f>IF(OR(#REF!=$I$2,#REF!=$J$2),#REF!,0)</f>
        <v>#REF!</v>
      </c>
      <c r="K63" s="42" t="e">
        <f>IF(AND(#REF!=Plan1!$I$2,#REF!=Plan1!$K$2),1,0)</f>
        <v>#REF!</v>
      </c>
      <c r="L63" s="32"/>
      <c r="M63" s="49" t="e">
        <f>IF(OR(#REF!=$M$2,#REF!=$N$2),#REF!,0)</f>
        <v>#REF!</v>
      </c>
      <c r="N63" s="41" t="e">
        <f>IF(OR(#REF!=$M$2,#REF!=$N$2),#REF!,0)</f>
        <v>#REF!</v>
      </c>
      <c r="O63" s="45" t="e">
        <f>IF(AND(#REF!=Plan1!$M$2,#REF!=Plan1!$O$2),1,0)</f>
        <v>#REF!</v>
      </c>
      <c r="U63" s="30"/>
      <c r="V63" s="30"/>
    </row>
    <row r="64" spans="2:22" x14ac:dyDescent="0.25">
      <c r="B64" s="34" t="e">
        <f>IF(AND(OR(Poço!#REF!=$B$2,Poço!#REF!=$C$2),OR(Poço!#REF!=$D$2,Poço!#REF!=$E$2)),1,0)</f>
        <v>#REF!</v>
      </c>
      <c r="C64" s="17" t="e">
        <f>IF(AND(OR(Poço!#REF!=$B$2,Poço!#REF!=$C$2),OR(Poço!#REF!=$D$2,Poço!#REF!=$E$2)),1,0)</f>
        <v>#REF!</v>
      </c>
      <c r="D64" s="17" t="e">
        <f>IF(AND(OR(Poço!#REF!=$B$2,Poço!#REF!=$C$2),OR(Poço!#REF!=$D$2,Poço!#REF!=$E$2)),1,0)</f>
        <v>#REF!</v>
      </c>
      <c r="E64" s="17" t="e">
        <f>IF(AND(OR(Poço!#REF!=$B$2,Poço!#REF!=$C$2),OR(Poço!#REF!=$D$2,Poço!#REF!=$E$2)),1,0)</f>
        <v>#REF!</v>
      </c>
      <c r="F64" s="17" t="e">
        <f>IF(AND(OR(Poço!#REF!=$B$2,Poço!#REF!=$C$2),OR(Poço!#REF!=$D$2,Poço!#REF!=$E$2)),1,0)</f>
        <v>#REF!</v>
      </c>
      <c r="G64" s="35" t="e">
        <f>IF(AND(OR(Poço!#REF!=$B$2,Poço!#REF!=$C$2),OR(Poço!#REF!=$D$2,Poço!#REF!=$E$2)),1,0)</f>
        <v>#REF!</v>
      </c>
      <c r="H64" s="20"/>
      <c r="I64" s="31" t="e">
        <f>IF(#REF!=$I$2,#REF!,0)</f>
        <v>#REF!</v>
      </c>
      <c r="J64" s="32" t="e">
        <f>IF(OR(#REF!=$I$2,#REF!=$J$2),#REF!,0)</f>
        <v>#REF!</v>
      </c>
      <c r="K64" s="42" t="e">
        <f>IF(AND(#REF!=Plan1!$I$2,#REF!=Plan1!$K$2),1,0)</f>
        <v>#REF!</v>
      </c>
      <c r="L64" s="32"/>
      <c r="M64" s="49" t="e">
        <f>IF(OR(#REF!=$M$2,#REF!=$N$2),#REF!,0)</f>
        <v>#REF!</v>
      </c>
      <c r="N64" s="41" t="e">
        <f>IF(OR(#REF!=$M$2,#REF!=$N$2),#REF!,0)</f>
        <v>#REF!</v>
      </c>
      <c r="O64" s="45" t="e">
        <f>IF(AND(#REF!=Plan1!$M$2,#REF!=Plan1!$O$2),1,0)</f>
        <v>#REF!</v>
      </c>
      <c r="U64" s="30"/>
      <c r="V64" s="30"/>
    </row>
    <row r="65" spans="2:22" x14ac:dyDescent="0.25">
      <c r="B65" s="34" t="e">
        <f>IF(AND(OR(Poço!#REF!=$B$2,Poço!#REF!=$C$2),OR(Poço!#REF!=$D$2,Poço!#REF!=$E$2)),1,0)</f>
        <v>#REF!</v>
      </c>
      <c r="C65" s="17" t="e">
        <f>IF(AND(OR(Poço!#REF!=$B$2,Poço!#REF!=$C$2),OR(Poço!#REF!=$D$2,Poço!#REF!=$E$2)),1,0)</f>
        <v>#REF!</v>
      </c>
      <c r="D65" s="17" t="e">
        <f>IF(AND(OR(Poço!#REF!=$B$2,Poço!#REF!=$C$2),OR(Poço!#REF!=$D$2,Poço!#REF!=$E$2)),1,0)</f>
        <v>#REF!</v>
      </c>
      <c r="E65" s="17" t="e">
        <f>IF(AND(OR(Poço!#REF!=$B$2,Poço!#REF!=$C$2),OR(Poço!#REF!=$D$2,Poço!#REF!=$E$2)),1,0)</f>
        <v>#REF!</v>
      </c>
      <c r="F65" s="17" t="e">
        <f>IF(AND(OR(Poço!#REF!=$B$2,Poço!#REF!=$C$2),OR(Poço!#REF!=$D$2,Poço!#REF!=$E$2)),1,0)</f>
        <v>#REF!</v>
      </c>
      <c r="G65" s="35" t="e">
        <f>IF(AND(OR(Poço!#REF!=$B$2,Poço!#REF!=$C$2),OR(Poço!#REF!=$D$2,Poço!#REF!=$E$2)),1,0)</f>
        <v>#REF!</v>
      </c>
      <c r="H65" s="20"/>
      <c r="I65" s="31" t="e">
        <f>IF(#REF!=$I$2,#REF!,0)</f>
        <v>#REF!</v>
      </c>
      <c r="J65" s="32" t="e">
        <f>IF(OR(#REF!=$I$2,#REF!=$J$2),#REF!,0)</f>
        <v>#REF!</v>
      </c>
      <c r="K65" s="42" t="e">
        <f>IF(AND(#REF!=Plan1!$I$2,#REF!=Plan1!$K$2),1,0)</f>
        <v>#REF!</v>
      </c>
      <c r="L65" s="32"/>
      <c r="M65" s="49" t="e">
        <f>IF(OR(#REF!=$M$2,#REF!=$N$2),#REF!,0)</f>
        <v>#REF!</v>
      </c>
      <c r="N65" s="41" t="e">
        <f>IF(OR(#REF!=$M$2,#REF!=$N$2),#REF!,0)</f>
        <v>#REF!</v>
      </c>
      <c r="O65" s="45" t="e">
        <f>IF(AND(#REF!=Plan1!$M$2,#REF!=Plan1!$O$2),1,0)</f>
        <v>#REF!</v>
      </c>
      <c r="U65" s="30"/>
      <c r="V65" s="30"/>
    </row>
    <row r="66" spans="2:22" x14ac:dyDescent="0.25">
      <c r="B66" s="34" t="e">
        <f>IF(AND(OR(Poço!#REF!=$B$2,Poço!#REF!=$C$2),OR(Poço!#REF!=$D$2,Poço!#REF!=$E$2)),1,0)</f>
        <v>#REF!</v>
      </c>
      <c r="C66" s="17" t="e">
        <f>IF(AND(OR(Poço!#REF!=$B$2,Poço!#REF!=$C$2),OR(Poço!#REF!=$D$2,Poço!#REF!=$E$2)),1,0)</f>
        <v>#REF!</v>
      </c>
      <c r="D66" s="17" t="e">
        <f>IF(AND(OR(Poço!#REF!=$B$2,Poço!#REF!=$C$2),OR(Poço!#REF!=$D$2,Poço!#REF!=$E$2)),1,0)</f>
        <v>#REF!</v>
      </c>
      <c r="E66" s="17" t="e">
        <f>IF(AND(OR(Poço!#REF!=$B$2,Poço!#REF!=$C$2),OR(Poço!#REF!=$D$2,Poço!#REF!=$E$2)),1,0)</f>
        <v>#REF!</v>
      </c>
      <c r="F66" s="17" t="e">
        <f>IF(AND(OR(Poço!#REF!=$B$2,Poço!#REF!=$C$2),OR(Poço!#REF!=$D$2,Poço!#REF!=$E$2)),1,0)</f>
        <v>#REF!</v>
      </c>
      <c r="G66" s="35" t="e">
        <f>IF(AND(OR(Poço!#REF!=$B$2,Poço!#REF!=$C$2),OR(Poço!#REF!=$D$2,Poço!#REF!=$E$2)),1,0)</f>
        <v>#REF!</v>
      </c>
      <c r="H66" s="20"/>
      <c r="I66" s="31" t="e">
        <f>IF(#REF!=$I$2,#REF!,0)</f>
        <v>#REF!</v>
      </c>
      <c r="J66" s="32" t="e">
        <f>IF(OR(#REF!=$I$2,#REF!=$J$2),#REF!,0)</f>
        <v>#REF!</v>
      </c>
      <c r="K66" s="42" t="e">
        <f>IF(AND(#REF!=Plan1!$I$2,#REF!=Plan1!$K$2),1,0)</f>
        <v>#REF!</v>
      </c>
      <c r="L66" s="32"/>
      <c r="M66" s="49" t="e">
        <f>IF(OR(#REF!=$M$2,#REF!=$N$2),#REF!,0)</f>
        <v>#REF!</v>
      </c>
      <c r="N66" s="41" t="e">
        <f>IF(OR(#REF!=$M$2,#REF!=$N$2),#REF!,0)</f>
        <v>#REF!</v>
      </c>
      <c r="O66" s="45" t="e">
        <f>IF(AND(#REF!=Plan1!$M$2,#REF!=Plan1!$O$2),1,0)</f>
        <v>#REF!</v>
      </c>
      <c r="U66" s="30"/>
      <c r="V66" s="30"/>
    </row>
    <row r="67" spans="2:22" x14ac:dyDescent="0.25">
      <c r="B67" s="34" t="e">
        <f>IF(AND(OR(Poço!#REF!=$B$2,Poço!#REF!=$C$2),OR(Poço!#REF!=$D$2,Poço!#REF!=$E$2)),1,0)</f>
        <v>#REF!</v>
      </c>
      <c r="C67" s="17" t="e">
        <f>IF(AND(OR(Poço!#REF!=$B$2,Poço!#REF!=$C$2),OR(Poço!#REF!=$D$2,Poço!#REF!=$E$2)),1,0)</f>
        <v>#REF!</v>
      </c>
      <c r="D67" s="17" t="e">
        <f>IF(AND(OR(Poço!#REF!=$B$2,Poço!#REF!=$C$2),OR(Poço!#REF!=$D$2,Poço!#REF!=$E$2)),1,0)</f>
        <v>#REF!</v>
      </c>
      <c r="E67" s="17" t="e">
        <f>IF(AND(OR(Poço!#REF!=$B$2,Poço!#REF!=$C$2),OR(Poço!#REF!=$D$2,Poço!#REF!=$E$2)),1,0)</f>
        <v>#REF!</v>
      </c>
      <c r="F67" s="17" t="e">
        <f>IF(AND(OR(Poço!#REF!=$B$2,Poço!#REF!=$C$2),OR(Poço!#REF!=$D$2,Poço!#REF!=$E$2)),1,0)</f>
        <v>#REF!</v>
      </c>
      <c r="G67" s="35" t="e">
        <f>IF(AND(OR(Poço!#REF!=$B$2,Poço!#REF!=$C$2),OR(Poço!#REF!=$D$2,Poço!#REF!=$E$2)),1,0)</f>
        <v>#REF!</v>
      </c>
      <c r="H67" s="20"/>
      <c r="I67" s="31" t="e">
        <f>IF(#REF!=$I$2,#REF!,0)</f>
        <v>#REF!</v>
      </c>
      <c r="J67" s="32" t="e">
        <f>IF(OR(#REF!=$I$2,#REF!=$J$2),#REF!,0)</f>
        <v>#REF!</v>
      </c>
      <c r="K67" s="42" t="e">
        <f>IF(AND(#REF!=Plan1!$I$2,#REF!=Plan1!$K$2),1,0)</f>
        <v>#REF!</v>
      </c>
      <c r="L67" s="32"/>
      <c r="M67" s="49" t="e">
        <f>IF(OR(#REF!=$M$2,#REF!=$N$2),#REF!,0)</f>
        <v>#REF!</v>
      </c>
      <c r="N67" s="41" t="e">
        <f>IF(OR(#REF!=$M$2,#REF!=$N$2),#REF!,0)</f>
        <v>#REF!</v>
      </c>
      <c r="O67" s="45" t="e">
        <f>IF(AND(#REF!=Plan1!$M$2,#REF!=Plan1!$O$2),1,0)</f>
        <v>#REF!</v>
      </c>
      <c r="U67" s="30"/>
      <c r="V67" s="30"/>
    </row>
    <row r="68" spans="2:22" x14ac:dyDescent="0.25">
      <c r="B68" s="34" t="e">
        <f>IF(AND(OR(Poço!#REF!=$B$2,Poço!#REF!=$C$2),OR(Poço!#REF!=$D$2,Poço!#REF!=$E$2)),1,0)</f>
        <v>#REF!</v>
      </c>
      <c r="C68" s="17" t="e">
        <f>IF(AND(OR(Poço!#REF!=$B$2,Poço!#REF!=$C$2),OR(Poço!#REF!=$D$2,Poço!#REF!=$E$2)),1,0)</f>
        <v>#REF!</v>
      </c>
      <c r="D68" s="17" t="e">
        <f>IF(AND(OR(Poço!#REF!=$B$2,Poço!#REF!=$C$2),OR(Poço!#REF!=$D$2,Poço!#REF!=$E$2)),1,0)</f>
        <v>#REF!</v>
      </c>
      <c r="E68" s="17" t="e">
        <f>IF(AND(OR(Poço!#REF!=$B$2,Poço!#REF!=$C$2),OR(Poço!#REF!=$D$2,Poço!#REF!=$E$2)),1,0)</f>
        <v>#REF!</v>
      </c>
      <c r="F68" s="17" t="e">
        <f>IF(AND(OR(Poço!#REF!=$B$2,Poço!#REF!=$C$2),OR(Poço!#REF!=$D$2,Poço!#REF!=$E$2)),1,0)</f>
        <v>#REF!</v>
      </c>
      <c r="G68" s="35" t="e">
        <f>IF(AND(OR(Poço!#REF!=$B$2,Poço!#REF!=$C$2),OR(Poço!#REF!=$D$2,Poço!#REF!=$E$2)),1,0)</f>
        <v>#REF!</v>
      </c>
      <c r="H68" s="20"/>
      <c r="I68" s="31" t="e">
        <f>IF(#REF!=$I$2,#REF!,0)</f>
        <v>#REF!</v>
      </c>
      <c r="J68" s="32" t="e">
        <f>IF(OR(#REF!=$I$2,#REF!=$J$2),#REF!,0)</f>
        <v>#REF!</v>
      </c>
      <c r="K68" s="42" t="e">
        <f>IF(AND(#REF!=Plan1!$I$2,#REF!=Plan1!$K$2),1,0)</f>
        <v>#REF!</v>
      </c>
      <c r="L68" s="32"/>
      <c r="M68" s="49" t="e">
        <f>IF(OR(#REF!=$M$2,#REF!=$N$2),#REF!,0)</f>
        <v>#REF!</v>
      </c>
      <c r="N68" s="41" t="e">
        <f>IF(OR(#REF!=$M$2,#REF!=$N$2),#REF!,0)</f>
        <v>#REF!</v>
      </c>
      <c r="O68" s="45" t="e">
        <f>IF(AND(#REF!=Plan1!$M$2,#REF!=Plan1!$O$2),1,0)</f>
        <v>#REF!</v>
      </c>
      <c r="U68" s="30"/>
      <c r="V68" s="30"/>
    </row>
    <row r="69" spans="2:22" x14ac:dyDescent="0.25">
      <c r="B69" s="34" t="e">
        <f>IF(AND(OR(Poço!#REF!=$B$2,Poço!#REF!=$C$2),OR(Poço!#REF!=$D$2,Poço!#REF!=$E$2)),1,0)</f>
        <v>#REF!</v>
      </c>
      <c r="C69" s="17" t="e">
        <f>IF(AND(OR(Poço!#REF!=$B$2,Poço!#REF!=$C$2),OR(Poço!#REF!=$D$2,Poço!#REF!=$E$2)),1,0)</f>
        <v>#REF!</v>
      </c>
      <c r="D69" s="17" t="e">
        <f>IF(AND(OR(Poço!#REF!=$B$2,Poço!#REF!=$C$2),OR(Poço!#REF!=$D$2,Poço!#REF!=$E$2)),1,0)</f>
        <v>#REF!</v>
      </c>
      <c r="E69" s="17" t="e">
        <f>IF(AND(OR(Poço!#REF!=$B$2,Poço!#REF!=$C$2),OR(Poço!#REF!=$D$2,Poço!#REF!=$E$2)),1,0)</f>
        <v>#REF!</v>
      </c>
      <c r="F69" s="17" t="e">
        <f>IF(AND(OR(Poço!#REF!=$B$2,Poço!#REF!=$C$2),OR(Poço!#REF!=$D$2,Poço!#REF!=$E$2)),1,0)</f>
        <v>#REF!</v>
      </c>
      <c r="G69" s="35" t="e">
        <f>IF(AND(OR(Poço!#REF!=$B$2,Poço!#REF!=$C$2),OR(Poço!#REF!=$D$2,Poço!#REF!=$E$2)),1,0)</f>
        <v>#REF!</v>
      </c>
      <c r="H69" s="20"/>
      <c r="I69" s="31" t="e">
        <f>IF(#REF!=$I$2,#REF!,0)</f>
        <v>#REF!</v>
      </c>
      <c r="J69" s="32" t="e">
        <f>IF(OR(#REF!=$I$2,#REF!=$J$2),#REF!,0)</f>
        <v>#REF!</v>
      </c>
      <c r="K69" s="42" t="e">
        <f>IF(AND(#REF!=Plan1!$I$2,#REF!=Plan1!$K$2),1,0)</f>
        <v>#REF!</v>
      </c>
      <c r="L69" s="32"/>
      <c r="M69" s="49" t="e">
        <f>IF(OR(#REF!=$M$2,#REF!=$N$2),#REF!,0)</f>
        <v>#REF!</v>
      </c>
      <c r="N69" s="41" t="e">
        <f>IF(OR(#REF!=$M$2,#REF!=$N$2),#REF!,0)</f>
        <v>#REF!</v>
      </c>
      <c r="O69" s="45" t="e">
        <f>IF(AND(#REF!=Plan1!$M$2,#REF!=Plan1!$O$2),1,0)</f>
        <v>#REF!</v>
      </c>
      <c r="U69" s="30"/>
      <c r="V69" s="30"/>
    </row>
    <row r="70" spans="2:22" x14ac:dyDescent="0.25">
      <c r="B70" s="34" t="e">
        <f>IF(AND(OR(Poço!#REF!=$B$2,Poço!#REF!=$C$2),OR(Poço!#REF!=$D$2,Poço!#REF!=$E$2)),1,0)</f>
        <v>#REF!</v>
      </c>
      <c r="C70" s="17" t="e">
        <f>IF(AND(OR(Poço!#REF!=$B$2,Poço!#REF!=$C$2),OR(Poço!#REF!=$D$2,Poço!#REF!=$E$2)),1,0)</f>
        <v>#REF!</v>
      </c>
      <c r="D70" s="17" t="e">
        <f>IF(AND(OR(Poço!#REF!=$B$2,Poço!#REF!=$C$2),OR(Poço!#REF!=$D$2,Poço!#REF!=$E$2)),1,0)</f>
        <v>#REF!</v>
      </c>
      <c r="E70" s="17" t="e">
        <f>IF(AND(OR(Poço!#REF!=$B$2,Poço!#REF!=$C$2),OR(Poço!#REF!=$D$2,Poço!#REF!=$E$2)),1,0)</f>
        <v>#REF!</v>
      </c>
      <c r="F70" s="17" t="e">
        <f>IF(AND(OR(Poço!#REF!=$B$2,Poço!#REF!=$C$2),OR(Poço!#REF!=$D$2,Poço!#REF!=$E$2)),1,0)</f>
        <v>#REF!</v>
      </c>
      <c r="G70" s="35" t="e">
        <f>IF(AND(OR(Poço!#REF!=$B$2,Poço!#REF!=$C$2),OR(Poço!#REF!=$D$2,Poço!#REF!=$E$2)),1,0)</f>
        <v>#REF!</v>
      </c>
      <c r="H70" s="20"/>
      <c r="I70" s="31" t="e">
        <f>IF(#REF!=$I$2,#REF!,0)</f>
        <v>#REF!</v>
      </c>
      <c r="J70" s="32" t="e">
        <f>IF(OR(#REF!=$I$2,#REF!=$J$2),#REF!,0)</f>
        <v>#REF!</v>
      </c>
      <c r="K70" s="42" t="e">
        <f>IF(AND(#REF!=Plan1!$I$2,#REF!=Plan1!$K$2),1,0)</f>
        <v>#REF!</v>
      </c>
      <c r="L70" s="32"/>
      <c r="M70" s="49" t="e">
        <f>IF(OR(#REF!=$M$2,#REF!=$N$2),#REF!,0)</f>
        <v>#REF!</v>
      </c>
      <c r="N70" s="41" t="e">
        <f>IF(OR(#REF!=$M$2,#REF!=$N$2),#REF!,0)</f>
        <v>#REF!</v>
      </c>
      <c r="O70" s="45" t="e">
        <f>IF(AND(#REF!=Plan1!$M$2,#REF!=Plan1!$O$2),1,0)</f>
        <v>#REF!</v>
      </c>
      <c r="U70" s="30"/>
      <c r="V70" s="30"/>
    </row>
    <row r="71" spans="2:22" x14ac:dyDescent="0.25">
      <c r="B71" s="34" t="e">
        <f>IF(AND(OR(Poço!#REF!=$B$2,Poço!#REF!=$C$2),OR(Poço!#REF!=$D$2,Poço!#REF!=$E$2)),1,0)</f>
        <v>#REF!</v>
      </c>
      <c r="C71" s="17" t="e">
        <f>IF(AND(OR(Poço!#REF!=$B$2,Poço!#REF!=$C$2),OR(Poço!#REF!=$D$2,Poço!#REF!=$E$2)),1,0)</f>
        <v>#REF!</v>
      </c>
      <c r="D71" s="17" t="e">
        <f>IF(AND(OR(Poço!#REF!=$B$2,Poço!#REF!=$C$2),OR(Poço!#REF!=$D$2,Poço!#REF!=$E$2)),1,0)</f>
        <v>#REF!</v>
      </c>
      <c r="E71" s="17" t="e">
        <f>IF(AND(OR(Poço!#REF!=$B$2,Poço!#REF!=$C$2),OR(Poço!#REF!=$D$2,Poço!#REF!=$E$2)),1,0)</f>
        <v>#REF!</v>
      </c>
      <c r="F71" s="17" t="e">
        <f>IF(AND(OR(Poço!#REF!=$B$2,Poço!#REF!=$C$2),OR(Poço!#REF!=$D$2,Poço!#REF!=$E$2)),1,0)</f>
        <v>#REF!</v>
      </c>
      <c r="G71" s="35" t="e">
        <f>IF(AND(OR(Poço!#REF!=$B$2,Poço!#REF!=$C$2),OR(Poço!#REF!=$D$2,Poço!#REF!=$E$2)),1,0)</f>
        <v>#REF!</v>
      </c>
      <c r="H71" s="20"/>
      <c r="I71" s="31" t="e">
        <f>IF(#REF!=$I$2,#REF!,0)</f>
        <v>#REF!</v>
      </c>
      <c r="J71" s="32" t="e">
        <f>IF(OR(#REF!=$I$2,#REF!=$J$2),#REF!,0)</f>
        <v>#REF!</v>
      </c>
      <c r="K71" s="42" t="e">
        <f>IF(AND(#REF!=Plan1!$I$2,#REF!=Plan1!$K$2),1,0)</f>
        <v>#REF!</v>
      </c>
      <c r="L71" s="32"/>
      <c r="M71" s="49" t="e">
        <f>IF(OR(#REF!=$M$2,#REF!=$N$2),#REF!,0)</f>
        <v>#REF!</v>
      </c>
      <c r="N71" s="41" t="e">
        <f>IF(OR(#REF!=$M$2,#REF!=$N$2),#REF!,0)</f>
        <v>#REF!</v>
      </c>
      <c r="O71" s="45" t="e">
        <f>IF(AND(#REF!=Plan1!$M$2,#REF!=Plan1!$O$2),1,0)</f>
        <v>#REF!</v>
      </c>
      <c r="U71" s="30"/>
      <c r="V71" s="30"/>
    </row>
    <row r="72" spans="2:22" x14ac:dyDescent="0.25">
      <c r="B72" s="34" t="e">
        <f>IF(AND(OR(Poço!#REF!=$B$2,Poço!#REF!=$C$2),OR(Poço!#REF!=$D$2,Poço!#REF!=$E$2)),1,0)</f>
        <v>#REF!</v>
      </c>
      <c r="C72" s="17" t="e">
        <f>IF(AND(OR(Poço!#REF!=$B$2,Poço!#REF!=$C$2),OR(Poço!#REF!=$D$2,Poço!#REF!=$E$2)),1,0)</f>
        <v>#REF!</v>
      </c>
      <c r="D72" s="17" t="e">
        <f>IF(AND(OR(Poço!#REF!=$B$2,Poço!#REF!=$C$2),OR(Poço!#REF!=$D$2,Poço!#REF!=$E$2)),1,0)</f>
        <v>#REF!</v>
      </c>
      <c r="E72" s="17" t="e">
        <f>IF(AND(OR(Poço!#REF!=$B$2,Poço!#REF!=$C$2),OR(Poço!#REF!=$D$2,Poço!#REF!=$E$2)),1,0)</f>
        <v>#REF!</v>
      </c>
      <c r="F72" s="17" t="e">
        <f>IF(AND(OR(Poço!#REF!=$B$2,Poço!#REF!=$C$2),OR(Poço!#REF!=$D$2,Poço!#REF!=$E$2)),1,0)</f>
        <v>#REF!</v>
      </c>
      <c r="G72" s="35" t="e">
        <f>IF(AND(OR(Poço!#REF!=$B$2,Poço!#REF!=$C$2),OR(Poço!#REF!=$D$2,Poço!#REF!=$E$2)),1,0)</f>
        <v>#REF!</v>
      </c>
      <c r="H72" s="20"/>
      <c r="I72" s="31" t="e">
        <f>IF(#REF!=$I$2,#REF!,0)</f>
        <v>#REF!</v>
      </c>
      <c r="J72" s="32" t="e">
        <f>IF(OR(#REF!=$I$2,#REF!=$J$2),#REF!,0)</f>
        <v>#REF!</v>
      </c>
      <c r="K72" s="42" t="e">
        <f>IF(AND(#REF!=Plan1!$I$2,#REF!=Plan1!$K$2),1,0)</f>
        <v>#REF!</v>
      </c>
      <c r="L72" s="32"/>
      <c r="M72" s="49" t="e">
        <f>IF(OR(#REF!=$M$2,#REF!=$N$2),#REF!,0)</f>
        <v>#REF!</v>
      </c>
      <c r="N72" s="41" t="e">
        <f>IF(OR(#REF!=$M$2,#REF!=$N$2),#REF!,0)</f>
        <v>#REF!</v>
      </c>
      <c r="O72" s="45" t="e">
        <f>IF(AND(#REF!=Plan1!$M$2,#REF!=Plan1!$O$2),1,0)</f>
        <v>#REF!</v>
      </c>
      <c r="U72" s="30"/>
      <c r="V72" s="30"/>
    </row>
    <row r="73" spans="2:22" x14ac:dyDescent="0.25">
      <c r="B73" s="34" t="e">
        <f>IF(AND(OR(Poço!#REF!=$B$2,Poço!#REF!=$C$2),OR(Poço!#REF!=$D$2,Poço!#REF!=$E$2)),1,0)</f>
        <v>#REF!</v>
      </c>
      <c r="C73" s="17" t="e">
        <f>IF(AND(OR(Poço!#REF!=$B$2,Poço!#REF!=$C$2),OR(Poço!#REF!=$D$2,Poço!#REF!=$E$2)),1,0)</f>
        <v>#REF!</v>
      </c>
      <c r="D73" s="17" t="e">
        <f>IF(AND(OR(Poço!#REF!=$B$2,Poço!#REF!=$C$2),OR(Poço!#REF!=$D$2,Poço!#REF!=$E$2)),1,0)</f>
        <v>#REF!</v>
      </c>
      <c r="E73" s="17" t="e">
        <f>IF(AND(OR(Poço!#REF!=$B$2,Poço!#REF!=$C$2),OR(Poço!#REF!=$D$2,Poço!#REF!=$E$2)),1,0)</f>
        <v>#REF!</v>
      </c>
      <c r="F73" s="17" t="e">
        <f>IF(AND(OR(Poço!#REF!=$B$2,Poço!#REF!=$C$2),OR(Poço!#REF!=$D$2,Poço!#REF!=$E$2)),1,0)</f>
        <v>#REF!</v>
      </c>
      <c r="G73" s="35" t="e">
        <f>IF(AND(OR(Poço!#REF!=$B$2,Poço!#REF!=$C$2),OR(Poço!#REF!=$D$2,Poço!#REF!=$E$2)),1,0)</f>
        <v>#REF!</v>
      </c>
      <c r="H73" s="20"/>
      <c r="I73" s="31" t="e">
        <f>IF(#REF!=$I$2,#REF!,0)</f>
        <v>#REF!</v>
      </c>
      <c r="J73" s="32" t="e">
        <f>IF(OR(#REF!=$I$2,#REF!=$J$2),#REF!,0)</f>
        <v>#REF!</v>
      </c>
      <c r="K73" s="42" t="e">
        <f>IF(AND(#REF!=Plan1!$I$2,#REF!=Plan1!$K$2),1,0)</f>
        <v>#REF!</v>
      </c>
      <c r="L73" s="32"/>
      <c r="M73" s="49" t="e">
        <f>IF(OR(#REF!=$M$2,#REF!=$N$2),#REF!,0)</f>
        <v>#REF!</v>
      </c>
      <c r="N73" s="41" t="e">
        <f>IF(OR(#REF!=$M$2,#REF!=$N$2),#REF!,0)</f>
        <v>#REF!</v>
      </c>
      <c r="O73" s="45" t="e">
        <f>IF(AND(#REF!=Plan1!$M$2,#REF!=Plan1!$O$2),1,0)</f>
        <v>#REF!</v>
      </c>
      <c r="U73" s="30"/>
      <c r="V73" s="30"/>
    </row>
    <row r="74" spans="2:22" x14ac:dyDescent="0.25">
      <c r="B74" s="34" t="e">
        <f>IF(AND(OR(Poço!#REF!=$B$2,Poço!#REF!=$C$2),OR(Poço!#REF!=$D$2,Poço!#REF!=$E$2)),1,0)</f>
        <v>#REF!</v>
      </c>
      <c r="C74" s="17" t="e">
        <f>IF(AND(OR(Poço!#REF!=$B$2,Poço!#REF!=$C$2),OR(Poço!#REF!=$D$2,Poço!#REF!=$E$2)),1,0)</f>
        <v>#REF!</v>
      </c>
      <c r="D74" s="17" t="e">
        <f>IF(AND(OR(Poço!#REF!=$B$2,Poço!#REF!=$C$2),OR(Poço!#REF!=$D$2,Poço!#REF!=$E$2)),1,0)</f>
        <v>#REF!</v>
      </c>
      <c r="E74" s="17" t="e">
        <f>IF(AND(OR(Poço!#REF!=$B$2,Poço!#REF!=$C$2),OR(Poço!#REF!=$D$2,Poço!#REF!=$E$2)),1,0)</f>
        <v>#REF!</v>
      </c>
      <c r="F74" s="17" t="e">
        <f>IF(AND(OR(Poço!#REF!=$B$2,Poço!#REF!=$C$2),OR(Poço!#REF!=$D$2,Poço!#REF!=$E$2)),1,0)</f>
        <v>#REF!</v>
      </c>
      <c r="G74" s="35" t="e">
        <f>IF(AND(OR(Poço!#REF!=$B$2,Poço!#REF!=$C$2),OR(Poço!#REF!=$D$2,Poço!#REF!=$E$2)),1,0)</f>
        <v>#REF!</v>
      </c>
      <c r="H74" s="20"/>
      <c r="I74" s="31" t="e">
        <f>IF(#REF!=$I$2,#REF!,0)</f>
        <v>#REF!</v>
      </c>
      <c r="J74" s="32" t="e">
        <f>IF(OR(#REF!=$I$2,#REF!=$J$2),#REF!,0)</f>
        <v>#REF!</v>
      </c>
      <c r="K74" s="42" t="e">
        <f>IF(AND(#REF!=Plan1!$I$2,#REF!=Plan1!$K$2),1,0)</f>
        <v>#REF!</v>
      </c>
      <c r="L74" s="32"/>
      <c r="M74" s="49" t="e">
        <f>IF(OR(#REF!=$M$2,#REF!=$N$2),#REF!,0)</f>
        <v>#REF!</v>
      </c>
      <c r="N74" s="41" t="e">
        <f>IF(OR(#REF!=$M$2,#REF!=$N$2),#REF!,0)</f>
        <v>#REF!</v>
      </c>
      <c r="O74" s="45" t="e">
        <f>IF(AND(#REF!=Plan1!$M$2,#REF!=Plan1!$O$2),1,0)</f>
        <v>#REF!</v>
      </c>
      <c r="U74" s="30"/>
      <c r="V74" s="30"/>
    </row>
    <row r="75" spans="2:22" x14ac:dyDescent="0.25">
      <c r="B75" s="34" t="e">
        <f>IF(AND(OR(Poço!#REF!=$B$2,Poço!#REF!=$C$2),OR(Poço!#REF!=$D$2,Poço!#REF!=$E$2)),1,0)</f>
        <v>#REF!</v>
      </c>
      <c r="C75" s="17" t="e">
        <f>IF(AND(OR(Poço!#REF!=$B$2,Poço!#REF!=$C$2),OR(Poço!#REF!=$D$2,Poço!#REF!=$E$2)),1,0)</f>
        <v>#REF!</v>
      </c>
      <c r="D75" s="17" t="e">
        <f>IF(AND(OR(Poço!#REF!=$B$2,Poço!#REF!=$C$2),OR(Poço!#REF!=$D$2,Poço!#REF!=$E$2)),1,0)</f>
        <v>#REF!</v>
      </c>
      <c r="E75" s="17" t="e">
        <f>IF(AND(OR(Poço!#REF!=$B$2,Poço!#REF!=$C$2),OR(Poço!#REF!=$D$2,Poço!#REF!=$E$2)),1,0)</f>
        <v>#REF!</v>
      </c>
      <c r="F75" s="17" t="e">
        <f>IF(AND(OR(Poço!#REF!=$B$2,Poço!#REF!=$C$2),OR(Poço!#REF!=$D$2,Poço!#REF!=$E$2)),1,0)</f>
        <v>#REF!</v>
      </c>
      <c r="G75" s="35" t="e">
        <f>IF(AND(OR(Poço!#REF!=$B$2,Poço!#REF!=$C$2),OR(Poço!#REF!=$D$2,Poço!#REF!=$E$2)),1,0)</f>
        <v>#REF!</v>
      </c>
      <c r="H75" s="20"/>
      <c r="I75" s="31" t="e">
        <f>IF(#REF!=$I$2,#REF!,0)</f>
        <v>#REF!</v>
      </c>
      <c r="J75" s="32" t="e">
        <f>IF(OR(#REF!=$I$2,#REF!=$J$2),#REF!,0)</f>
        <v>#REF!</v>
      </c>
      <c r="K75" s="42" t="e">
        <f>IF(AND(#REF!=Plan1!$I$2,#REF!=Plan1!$K$2),1,0)</f>
        <v>#REF!</v>
      </c>
      <c r="L75" s="32"/>
      <c r="M75" s="49" t="e">
        <f>IF(OR(#REF!=$M$2,#REF!=$N$2),#REF!,0)</f>
        <v>#REF!</v>
      </c>
      <c r="N75" s="41" t="e">
        <f>IF(OR(#REF!=$M$2,#REF!=$N$2),#REF!,0)</f>
        <v>#REF!</v>
      </c>
      <c r="O75" s="45" t="e">
        <f>IF(AND(#REF!=Plan1!$M$2,#REF!=Plan1!$O$2),1,0)</f>
        <v>#REF!</v>
      </c>
      <c r="U75" s="30"/>
      <c r="V75" s="30"/>
    </row>
    <row r="76" spans="2:22" x14ac:dyDescent="0.25">
      <c r="B76" s="34" t="e">
        <f>IF(AND(OR(Poço!#REF!=$B$2,Poço!#REF!=$C$2),OR(Poço!#REF!=$D$2,Poço!#REF!=$E$2)),1,0)</f>
        <v>#REF!</v>
      </c>
      <c r="C76" s="17" t="e">
        <f>IF(AND(OR(Poço!#REF!=$B$2,Poço!#REF!=$C$2),OR(Poço!#REF!=$D$2,Poço!#REF!=$E$2)),1,0)</f>
        <v>#REF!</v>
      </c>
      <c r="D76" s="17" t="e">
        <f>IF(AND(OR(Poço!#REF!=$B$2,Poço!#REF!=$C$2),OR(Poço!#REF!=$D$2,Poço!#REF!=$E$2)),1,0)</f>
        <v>#REF!</v>
      </c>
      <c r="E76" s="17" t="e">
        <f>IF(AND(OR(Poço!#REF!=$B$2,Poço!#REF!=$C$2),OR(Poço!#REF!=$D$2,Poço!#REF!=$E$2)),1,0)</f>
        <v>#REF!</v>
      </c>
      <c r="F76" s="17" t="e">
        <f>IF(AND(OR(Poço!#REF!=$B$2,Poço!#REF!=$C$2),OR(Poço!#REF!=$D$2,Poço!#REF!=$E$2)),1,0)</f>
        <v>#REF!</v>
      </c>
      <c r="G76" s="35" t="e">
        <f>IF(AND(OR(Poço!#REF!=$B$2,Poço!#REF!=$C$2),OR(Poço!#REF!=$D$2,Poço!#REF!=$E$2)),1,0)</f>
        <v>#REF!</v>
      </c>
      <c r="H76" s="20"/>
      <c r="I76" s="31" t="e">
        <f>IF(#REF!=$I$2,#REF!,0)</f>
        <v>#REF!</v>
      </c>
      <c r="J76" s="32" t="e">
        <f>IF(OR(#REF!=$I$2,#REF!=$J$2),#REF!,0)</f>
        <v>#REF!</v>
      </c>
      <c r="K76" s="42" t="e">
        <f>IF(AND(#REF!=Plan1!$I$2,#REF!=Plan1!$K$2),1,0)</f>
        <v>#REF!</v>
      </c>
      <c r="L76" s="32"/>
      <c r="M76" s="49" t="e">
        <f>IF(OR(#REF!=$M$2,#REF!=$N$2),#REF!,0)</f>
        <v>#REF!</v>
      </c>
      <c r="N76" s="41" t="e">
        <f>IF(OR(#REF!=$M$2,#REF!=$N$2),#REF!,0)</f>
        <v>#REF!</v>
      </c>
      <c r="O76" s="45" t="e">
        <f>IF(AND(#REF!=Plan1!$M$2,#REF!=Plan1!$O$2),1,0)</f>
        <v>#REF!</v>
      </c>
      <c r="U76" s="30"/>
      <c r="V76" s="30"/>
    </row>
    <row r="77" spans="2:22" x14ac:dyDescent="0.25">
      <c r="B77" s="34" t="e">
        <f>IF(AND(OR(Poço!#REF!=$B$2,Poço!#REF!=$C$2),OR(Poço!#REF!=$D$2,Poço!#REF!=$E$2)),1,0)</f>
        <v>#REF!</v>
      </c>
      <c r="C77" s="17" t="e">
        <f>IF(AND(OR(Poço!#REF!=$B$2,Poço!#REF!=$C$2),OR(Poço!#REF!=$D$2,Poço!#REF!=$E$2)),1,0)</f>
        <v>#REF!</v>
      </c>
      <c r="D77" s="17" t="e">
        <f>IF(AND(OR(Poço!#REF!=$B$2,Poço!#REF!=$C$2),OR(Poço!#REF!=$D$2,Poço!#REF!=$E$2)),1,0)</f>
        <v>#REF!</v>
      </c>
      <c r="E77" s="17" t="e">
        <f>IF(AND(OR(Poço!#REF!=$B$2,Poço!#REF!=$C$2),OR(Poço!#REF!=$D$2,Poço!#REF!=$E$2)),1,0)</f>
        <v>#REF!</v>
      </c>
      <c r="F77" s="17" t="e">
        <f>IF(AND(OR(Poço!#REF!=$B$2,Poço!#REF!=$C$2),OR(Poço!#REF!=$D$2,Poço!#REF!=$E$2)),1,0)</f>
        <v>#REF!</v>
      </c>
      <c r="G77" s="35" t="e">
        <f>IF(AND(OR(Poço!#REF!=$B$2,Poço!#REF!=$C$2),OR(Poço!#REF!=$D$2,Poço!#REF!=$E$2)),1,0)</f>
        <v>#REF!</v>
      </c>
      <c r="H77" s="20"/>
      <c r="I77" s="31" t="e">
        <f>IF(#REF!=$I$2,#REF!,0)</f>
        <v>#REF!</v>
      </c>
      <c r="J77" s="32" t="e">
        <f>IF(OR(#REF!=$I$2,#REF!=$J$2),#REF!,0)</f>
        <v>#REF!</v>
      </c>
      <c r="K77" s="42" t="e">
        <f>IF(AND(#REF!=Plan1!$I$2,#REF!=Plan1!$K$2),1,0)</f>
        <v>#REF!</v>
      </c>
      <c r="L77" s="32"/>
      <c r="M77" s="49" t="e">
        <f>IF(OR(#REF!=$M$2,#REF!=$N$2),#REF!,0)</f>
        <v>#REF!</v>
      </c>
      <c r="N77" s="41" t="e">
        <f>IF(OR(#REF!=$M$2,#REF!=$N$2),#REF!,0)</f>
        <v>#REF!</v>
      </c>
      <c r="O77" s="45" t="e">
        <f>IF(AND(#REF!=Plan1!$M$2,#REF!=Plan1!$O$2),1,0)</f>
        <v>#REF!</v>
      </c>
      <c r="U77" s="30"/>
      <c r="V77" s="30"/>
    </row>
    <row r="78" spans="2:22" x14ac:dyDescent="0.25">
      <c r="B78" s="34" t="e">
        <f>IF(AND(OR(Poço!#REF!=$B$2,Poço!#REF!=$C$2),OR(Poço!#REF!=$D$2,Poço!#REF!=$E$2)),1,0)</f>
        <v>#REF!</v>
      </c>
      <c r="C78" s="17" t="e">
        <f>IF(AND(OR(Poço!#REF!=$B$2,Poço!#REF!=$C$2),OR(Poço!#REF!=$D$2,Poço!#REF!=$E$2)),1,0)</f>
        <v>#REF!</v>
      </c>
      <c r="D78" s="17" t="e">
        <f>IF(AND(OR(Poço!#REF!=$B$2,Poço!#REF!=$C$2),OR(Poço!#REF!=$D$2,Poço!#REF!=$E$2)),1,0)</f>
        <v>#REF!</v>
      </c>
      <c r="E78" s="17" t="e">
        <f>IF(AND(OR(Poço!#REF!=$B$2,Poço!#REF!=$C$2),OR(Poço!#REF!=$D$2,Poço!#REF!=$E$2)),1,0)</f>
        <v>#REF!</v>
      </c>
      <c r="F78" s="17" t="e">
        <f>IF(AND(OR(Poço!#REF!=$B$2,Poço!#REF!=$C$2),OR(Poço!#REF!=$D$2,Poço!#REF!=$E$2)),1,0)</f>
        <v>#REF!</v>
      </c>
      <c r="G78" s="35" t="e">
        <f>IF(AND(OR(Poço!#REF!=$B$2,Poço!#REF!=$C$2),OR(Poço!#REF!=$D$2,Poço!#REF!=$E$2)),1,0)</f>
        <v>#REF!</v>
      </c>
      <c r="H78" s="20"/>
      <c r="I78" s="31" t="e">
        <f>IF(#REF!=$I$2,#REF!,0)</f>
        <v>#REF!</v>
      </c>
      <c r="J78" s="32" t="e">
        <f>IF(OR(#REF!=$I$2,#REF!=$J$2),#REF!,0)</f>
        <v>#REF!</v>
      </c>
      <c r="K78" s="42" t="e">
        <f>IF(AND(#REF!=Plan1!$I$2,#REF!=Plan1!$K$2),1,0)</f>
        <v>#REF!</v>
      </c>
      <c r="L78" s="32"/>
      <c r="M78" s="49" t="e">
        <f>IF(OR(#REF!=$M$2,#REF!=$N$2),#REF!,0)</f>
        <v>#REF!</v>
      </c>
      <c r="N78" s="41" t="e">
        <f>IF(OR(#REF!=$M$2,#REF!=$N$2),#REF!,0)</f>
        <v>#REF!</v>
      </c>
      <c r="O78" s="45" t="e">
        <f>IF(AND(#REF!=Plan1!$M$2,#REF!=Plan1!$O$2),1,0)</f>
        <v>#REF!</v>
      </c>
      <c r="U78" s="30"/>
      <c r="V78" s="30"/>
    </row>
    <row r="79" spans="2:22" x14ac:dyDescent="0.25">
      <c r="B79" s="34" t="e">
        <f>IF(AND(OR(Poço!#REF!=$B$2,Poço!#REF!=$C$2),OR(Poço!#REF!=$D$2,Poço!#REF!=$E$2)),1,0)</f>
        <v>#REF!</v>
      </c>
      <c r="C79" s="17" t="e">
        <f>IF(AND(OR(Poço!#REF!=$B$2,Poço!#REF!=$C$2),OR(Poço!#REF!=$D$2,Poço!#REF!=$E$2)),1,0)</f>
        <v>#REF!</v>
      </c>
      <c r="D79" s="17" t="e">
        <f>IF(AND(OR(Poço!#REF!=$B$2,Poço!#REF!=$C$2),OR(Poço!#REF!=$D$2,Poço!#REF!=$E$2)),1,0)</f>
        <v>#REF!</v>
      </c>
      <c r="E79" s="17" t="e">
        <f>IF(AND(OR(Poço!#REF!=$B$2,Poço!#REF!=$C$2),OR(Poço!#REF!=$D$2,Poço!#REF!=$E$2)),1,0)</f>
        <v>#REF!</v>
      </c>
      <c r="F79" s="17" t="e">
        <f>IF(AND(OR(Poço!#REF!=$B$2,Poço!#REF!=$C$2),OR(Poço!#REF!=$D$2,Poço!#REF!=$E$2)),1,0)</f>
        <v>#REF!</v>
      </c>
      <c r="G79" s="35" t="e">
        <f>IF(AND(OR(Poço!#REF!=$B$2,Poço!#REF!=$C$2),OR(Poço!#REF!=$D$2,Poço!#REF!=$E$2)),1,0)</f>
        <v>#REF!</v>
      </c>
      <c r="H79" s="20"/>
      <c r="I79" s="31" t="e">
        <f>IF(#REF!=$I$2,#REF!,0)</f>
        <v>#REF!</v>
      </c>
      <c r="J79" s="32" t="e">
        <f>IF(OR(#REF!=$I$2,#REF!=$J$2),#REF!,0)</f>
        <v>#REF!</v>
      </c>
      <c r="K79" s="42" t="e">
        <f>IF(AND(#REF!=Plan1!$I$2,#REF!=Plan1!$K$2),1,0)</f>
        <v>#REF!</v>
      </c>
      <c r="L79" s="32"/>
      <c r="M79" s="49" t="e">
        <f>IF(OR(#REF!=$M$2,#REF!=$N$2),#REF!,0)</f>
        <v>#REF!</v>
      </c>
      <c r="N79" s="41" t="e">
        <f>IF(OR(#REF!=$M$2,#REF!=$N$2),#REF!,0)</f>
        <v>#REF!</v>
      </c>
      <c r="O79" s="45" t="e">
        <f>IF(AND(#REF!=Plan1!$M$2,#REF!=Plan1!$O$2),1,0)</f>
        <v>#REF!</v>
      </c>
      <c r="U79" s="30"/>
      <c r="V79" s="30"/>
    </row>
    <row r="80" spans="2:22" x14ac:dyDescent="0.25">
      <c r="B80" s="34" t="e">
        <f>IF(AND(OR(Poço!#REF!=$B$2,Poço!#REF!=$C$2),OR(Poço!#REF!=$D$2,Poço!#REF!=$E$2)),1,0)</f>
        <v>#REF!</v>
      </c>
      <c r="C80" s="17" t="e">
        <f>IF(AND(OR(Poço!#REF!=$B$2,Poço!#REF!=$C$2),OR(Poço!#REF!=$D$2,Poço!#REF!=$E$2)),1,0)</f>
        <v>#REF!</v>
      </c>
      <c r="D80" s="17" t="e">
        <f>IF(AND(OR(Poço!#REF!=$B$2,Poço!#REF!=$C$2),OR(Poço!#REF!=$D$2,Poço!#REF!=$E$2)),1,0)</f>
        <v>#REF!</v>
      </c>
      <c r="E80" s="17" t="e">
        <f>IF(AND(OR(Poço!#REF!=$B$2,Poço!#REF!=$C$2),OR(Poço!#REF!=$D$2,Poço!#REF!=$E$2)),1,0)</f>
        <v>#REF!</v>
      </c>
      <c r="F80" s="17" t="e">
        <f>IF(AND(OR(Poço!#REF!=$B$2,Poço!#REF!=$C$2),OR(Poço!#REF!=$D$2,Poço!#REF!=$E$2)),1,0)</f>
        <v>#REF!</v>
      </c>
      <c r="G80" s="35" t="e">
        <f>IF(AND(OR(Poço!#REF!=$B$2,Poço!#REF!=$C$2),OR(Poço!#REF!=$D$2,Poço!#REF!=$E$2)),1,0)</f>
        <v>#REF!</v>
      </c>
      <c r="H80" s="20"/>
      <c r="I80" s="31" t="e">
        <f>IF(#REF!=$I$2,#REF!,0)</f>
        <v>#REF!</v>
      </c>
      <c r="J80" s="32" t="e">
        <f>IF(OR(#REF!=$I$2,#REF!=$J$2),#REF!,0)</f>
        <v>#REF!</v>
      </c>
      <c r="K80" s="42" t="e">
        <f>IF(AND(#REF!=Plan1!$I$2,#REF!=Plan1!$K$2),1,0)</f>
        <v>#REF!</v>
      </c>
      <c r="L80" s="32"/>
      <c r="M80" s="49" t="e">
        <f>IF(OR(#REF!=$M$2,#REF!=$N$2),#REF!,0)</f>
        <v>#REF!</v>
      </c>
      <c r="N80" s="41" t="e">
        <f>IF(OR(#REF!=$M$2,#REF!=$N$2),#REF!,0)</f>
        <v>#REF!</v>
      </c>
      <c r="O80" s="45" t="e">
        <f>IF(AND(#REF!=Plan1!$M$2,#REF!=Plan1!$O$2),1,0)</f>
        <v>#REF!</v>
      </c>
      <c r="U80" s="30"/>
      <c r="V80" s="30"/>
    </row>
    <row r="81" spans="2:22" x14ac:dyDescent="0.25">
      <c r="B81" s="34" t="e">
        <f>IF(AND(OR(Poço!#REF!=$B$2,Poço!#REF!=$C$2),OR(Poço!#REF!=$D$2,Poço!#REF!=$E$2)),1,0)</f>
        <v>#REF!</v>
      </c>
      <c r="C81" s="17" t="e">
        <f>IF(AND(OR(Poço!#REF!=$B$2,Poço!#REF!=$C$2),OR(Poço!#REF!=$D$2,Poço!#REF!=$E$2)),1,0)</f>
        <v>#REF!</v>
      </c>
      <c r="D81" s="17" t="e">
        <f>IF(AND(OR(Poço!#REF!=$B$2,Poço!#REF!=$C$2),OR(Poço!#REF!=$D$2,Poço!#REF!=$E$2)),1,0)</f>
        <v>#REF!</v>
      </c>
      <c r="E81" s="17" t="e">
        <f>IF(AND(OR(Poço!#REF!=$B$2,Poço!#REF!=$C$2),OR(Poço!#REF!=$D$2,Poço!#REF!=$E$2)),1,0)</f>
        <v>#REF!</v>
      </c>
      <c r="F81" s="17" t="e">
        <f>IF(AND(OR(Poço!#REF!=$B$2,Poço!#REF!=$C$2),OR(Poço!#REF!=$D$2,Poço!#REF!=$E$2)),1,0)</f>
        <v>#REF!</v>
      </c>
      <c r="G81" s="35" t="e">
        <f>IF(AND(OR(Poço!#REF!=$B$2,Poço!#REF!=$C$2),OR(Poço!#REF!=$D$2,Poço!#REF!=$E$2)),1,0)</f>
        <v>#REF!</v>
      </c>
      <c r="H81" s="20"/>
      <c r="I81" s="31" t="e">
        <f>IF(#REF!=$I$2,#REF!,0)</f>
        <v>#REF!</v>
      </c>
      <c r="J81" s="32" t="e">
        <f>IF(OR(#REF!=$I$2,#REF!=$J$2),#REF!,0)</f>
        <v>#REF!</v>
      </c>
      <c r="K81" s="42" t="e">
        <f>IF(AND(#REF!=Plan1!$I$2,#REF!=Plan1!$K$2),1,0)</f>
        <v>#REF!</v>
      </c>
      <c r="L81" s="32"/>
      <c r="M81" s="49" t="e">
        <f>IF(OR(#REF!=$M$2,#REF!=$N$2),#REF!,0)</f>
        <v>#REF!</v>
      </c>
      <c r="N81" s="41" t="e">
        <f>IF(OR(#REF!=$M$2,#REF!=$N$2),#REF!,0)</f>
        <v>#REF!</v>
      </c>
      <c r="O81" s="45" t="e">
        <f>IF(AND(#REF!=Plan1!$M$2,#REF!=Plan1!$O$2),1,0)</f>
        <v>#REF!</v>
      </c>
      <c r="U81" s="30"/>
      <c r="V81" s="30"/>
    </row>
    <row r="82" spans="2:22" x14ac:dyDescent="0.25">
      <c r="B82" s="34" t="e">
        <f>IF(AND(OR(Poço!#REF!=$B$2,Poço!#REF!=$C$2),OR(Poço!#REF!=$D$2,Poço!#REF!=$E$2)),1,0)</f>
        <v>#REF!</v>
      </c>
      <c r="C82" s="17" t="e">
        <f>IF(AND(OR(Poço!#REF!=$B$2,Poço!#REF!=$C$2),OR(Poço!#REF!=$D$2,Poço!#REF!=$E$2)),1,0)</f>
        <v>#REF!</v>
      </c>
      <c r="D82" s="17" t="e">
        <f>IF(AND(OR(Poço!#REF!=$B$2,Poço!#REF!=$C$2),OR(Poço!#REF!=$D$2,Poço!#REF!=$E$2)),1,0)</f>
        <v>#REF!</v>
      </c>
      <c r="E82" s="17" t="e">
        <f>IF(AND(OR(Poço!#REF!=$B$2,Poço!#REF!=$C$2),OR(Poço!#REF!=$D$2,Poço!#REF!=$E$2)),1,0)</f>
        <v>#REF!</v>
      </c>
      <c r="F82" s="17" t="e">
        <f>IF(AND(OR(Poço!#REF!=$B$2,Poço!#REF!=$C$2),OR(Poço!#REF!=$D$2,Poço!#REF!=$E$2)),1,0)</f>
        <v>#REF!</v>
      </c>
      <c r="G82" s="35" t="e">
        <f>IF(AND(OR(Poço!#REF!=$B$2,Poço!#REF!=$C$2),OR(Poço!#REF!=$D$2,Poço!#REF!=$E$2)),1,0)</f>
        <v>#REF!</v>
      </c>
      <c r="H82" s="20"/>
      <c r="I82" s="31" t="e">
        <f>IF(#REF!=$I$2,#REF!,0)</f>
        <v>#REF!</v>
      </c>
      <c r="J82" s="32" t="e">
        <f>IF(OR(#REF!=$I$2,#REF!=$J$2),#REF!,0)</f>
        <v>#REF!</v>
      </c>
      <c r="K82" s="42" t="e">
        <f>IF(AND(#REF!=Plan1!$I$2,#REF!=Plan1!$K$2),1,0)</f>
        <v>#REF!</v>
      </c>
      <c r="L82" s="32"/>
      <c r="M82" s="49" t="e">
        <f>IF(OR(#REF!=$M$2,#REF!=$N$2),#REF!,0)</f>
        <v>#REF!</v>
      </c>
      <c r="N82" s="41" t="e">
        <f>IF(OR(#REF!=$M$2,#REF!=$N$2),#REF!,0)</f>
        <v>#REF!</v>
      </c>
      <c r="O82" s="45" t="e">
        <f>IF(AND(#REF!=Plan1!$M$2,#REF!=Plan1!$O$2),1,0)</f>
        <v>#REF!</v>
      </c>
      <c r="U82" s="30"/>
      <c r="V82" s="30"/>
    </row>
    <row r="83" spans="2:22" x14ac:dyDescent="0.25">
      <c r="B83" s="34" t="e">
        <f>IF(AND(OR(Poço!#REF!=$B$2,Poço!#REF!=$C$2),OR(Poço!#REF!=$D$2,Poço!#REF!=$E$2)),1,0)</f>
        <v>#REF!</v>
      </c>
      <c r="C83" s="17" t="e">
        <f>IF(AND(OR(Poço!#REF!=$B$2,Poço!#REF!=$C$2),OR(Poço!#REF!=$D$2,Poço!#REF!=$E$2)),1,0)</f>
        <v>#REF!</v>
      </c>
      <c r="D83" s="17" t="e">
        <f>IF(AND(OR(Poço!#REF!=$B$2,Poço!#REF!=$C$2),OR(Poço!#REF!=$D$2,Poço!#REF!=$E$2)),1,0)</f>
        <v>#REF!</v>
      </c>
      <c r="E83" s="17" t="e">
        <f>IF(AND(OR(Poço!#REF!=$B$2,Poço!#REF!=$C$2),OR(Poço!#REF!=$D$2,Poço!#REF!=$E$2)),1,0)</f>
        <v>#REF!</v>
      </c>
      <c r="F83" s="17" t="e">
        <f>IF(AND(OR(Poço!#REF!=$B$2,Poço!#REF!=$C$2),OR(Poço!#REF!=$D$2,Poço!#REF!=$E$2)),1,0)</f>
        <v>#REF!</v>
      </c>
      <c r="G83" s="35" t="e">
        <f>IF(AND(OR(Poço!#REF!=$B$2,Poço!#REF!=$C$2),OR(Poço!#REF!=$D$2,Poço!#REF!=$E$2)),1,0)</f>
        <v>#REF!</v>
      </c>
      <c r="H83" s="20"/>
      <c r="I83" s="31" t="e">
        <f>IF(#REF!=$I$2,#REF!,0)</f>
        <v>#REF!</v>
      </c>
      <c r="J83" s="32" t="e">
        <f>IF(OR(#REF!=$I$2,#REF!=$J$2),#REF!,0)</f>
        <v>#REF!</v>
      </c>
      <c r="K83" s="42" t="e">
        <f>IF(AND(#REF!=Plan1!$I$2,#REF!=Plan1!$K$2),1,0)</f>
        <v>#REF!</v>
      </c>
      <c r="L83" s="32"/>
      <c r="M83" s="49" t="e">
        <f>IF(OR(#REF!=$M$2,#REF!=$N$2),#REF!,0)</f>
        <v>#REF!</v>
      </c>
      <c r="N83" s="41" t="e">
        <f>IF(OR(#REF!=$M$2,#REF!=$N$2),#REF!,0)</f>
        <v>#REF!</v>
      </c>
      <c r="O83" s="45" t="e">
        <f>IF(AND(#REF!=Plan1!$M$2,#REF!=Plan1!$O$2),1,0)</f>
        <v>#REF!</v>
      </c>
      <c r="U83" s="30"/>
      <c r="V83" s="30"/>
    </row>
    <row r="84" spans="2:22" x14ac:dyDescent="0.25">
      <c r="B84" s="34" t="e">
        <f>IF(AND(OR(Poço!#REF!=$B$2,Poço!#REF!=$C$2),OR(Poço!#REF!=$D$2,Poço!#REF!=$E$2)),1,0)</f>
        <v>#REF!</v>
      </c>
      <c r="C84" s="17" t="e">
        <f>IF(AND(OR(Poço!#REF!=$B$2,Poço!#REF!=$C$2),OR(Poço!#REF!=$D$2,Poço!#REF!=$E$2)),1,0)</f>
        <v>#REF!</v>
      </c>
      <c r="D84" s="17" t="e">
        <f>IF(AND(OR(Poço!#REF!=$B$2,Poço!#REF!=$C$2),OR(Poço!#REF!=$D$2,Poço!#REF!=$E$2)),1,0)</f>
        <v>#REF!</v>
      </c>
      <c r="E84" s="17" t="e">
        <f>IF(AND(OR(Poço!#REF!=$B$2,Poço!#REF!=$C$2),OR(Poço!#REF!=$D$2,Poço!#REF!=$E$2)),1,0)</f>
        <v>#REF!</v>
      </c>
      <c r="F84" s="17" t="e">
        <f>IF(AND(OR(Poço!#REF!=$B$2,Poço!#REF!=$C$2),OR(Poço!#REF!=$D$2,Poço!#REF!=$E$2)),1,0)</f>
        <v>#REF!</v>
      </c>
      <c r="G84" s="35" t="e">
        <f>IF(AND(OR(Poço!#REF!=$B$2,Poço!#REF!=$C$2),OR(Poço!#REF!=$D$2,Poço!#REF!=$E$2)),1,0)</f>
        <v>#REF!</v>
      </c>
      <c r="H84" s="20"/>
      <c r="I84" s="31" t="e">
        <f>IF(#REF!=$I$2,#REF!,0)</f>
        <v>#REF!</v>
      </c>
      <c r="J84" s="32" t="e">
        <f>IF(OR(#REF!=$I$2,#REF!=$J$2),#REF!,0)</f>
        <v>#REF!</v>
      </c>
      <c r="K84" s="42" t="e">
        <f>IF(AND(#REF!=Plan1!$I$2,#REF!=Plan1!$K$2),1,0)</f>
        <v>#REF!</v>
      </c>
      <c r="L84" s="32"/>
      <c r="M84" s="49" t="e">
        <f>IF(OR(#REF!=$M$2,#REF!=$N$2),#REF!,0)</f>
        <v>#REF!</v>
      </c>
      <c r="N84" s="41" t="e">
        <f>IF(OR(#REF!=$M$2,#REF!=$N$2),#REF!,0)</f>
        <v>#REF!</v>
      </c>
      <c r="O84" s="45" t="e">
        <f>IF(AND(#REF!=Plan1!$M$2,#REF!=Plan1!$O$2),1,0)</f>
        <v>#REF!</v>
      </c>
      <c r="U84" s="30"/>
      <c r="V84" s="30"/>
    </row>
    <row r="85" spans="2:22" x14ac:dyDescent="0.25">
      <c r="B85" s="34" t="e">
        <f>IF(AND(OR(Poço!#REF!=$B$2,Poço!#REF!=$C$2),OR(Poço!#REF!=$D$2,Poço!#REF!=$E$2)),1,0)</f>
        <v>#REF!</v>
      </c>
      <c r="C85" s="17" t="e">
        <f>IF(AND(OR(Poço!#REF!=$B$2,Poço!#REF!=$C$2),OR(Poço!#REF!=$D$2,Poço!#REF!=$E$2)),1,0)</f>
        <v>#REF!</v>
      </c>
      <c r="D85" s="17" t="e">
        <f>IF(AND(OR(Poço!#REF!=$B$2,Poço!#REF!=$C$2),OR(Poço!#REF!=$D$2,Poço!#REF!=$E$2)),1,0)</f>
        <v>#REF!</v>
      </c>
      <c r="E85" s="17" t="e">
        <f>IF(AND(OR(Poço!#REF!=$B$2,Poço!#REF!=$C$2),OR(Poço!#REF!=$D$2,Poço!#REF!=$E$2)),1,0)</f>
        <v>#REF!</v>
      </c>
      <c r="F85" s="17" t="e">
        <f>IF(AND(OR(Poço!#REF!=$B$2,Poço!#REF!=$C$2),OR(Poço!#REF!=$D$2,Poço!#REF!=$E$2)),1,0)</f>
        <v>#REF!</v>
      </c>
      <c r="G85" s="35" t="e">
        <f>IF(AND(OR(Poço!#REF!=$B$2,Poço!#REF!=$C$2),OR(Poço!#REF!=$D$2,Poço!#REF!=$E$2)),1,0)</f>
        <v>#REF!</v>
      </c>
      <c r="H85" s="20"/>
      <c r="I85" s="31" t="e">
        <f>IF(#REF!=$I$2,#REF!,0)</f>
        <v>#REF!</v>
      </c>
      <c r="J85" s="32" t="e">
        <f>IF(OR(#REF!=$I$2,#REF!=$J$2),#REF!,0)</f>
        <v>#REF!</v>
      </c>
      <c r="K85" s="42" t="e">
        <f>IF(AND(#REF!=Plan1!$I$2,#REF!=Plan1!$K$2),1,0)</f>
        <v>#REF!</v>
      </c>
      <c r="L85" s="32"/>
      <c r="M85" s="49" t="e">
        <f>IF(OR(#REF!=$M$2,#REF!=$N$2),#REF!,0)</f>
        <v>#REF!</v>
      </c>
      <c r="N85" s="41" t="e">
        <f>IF(OR(#REF!=$M$2,#REF!=$N$2),#REF!,0)</f>
        <v>#REF!</v>
      </c>
      <c r="O85" s="45" t="e">
        <f>IF(AND(#REF!=Plan1!$M$2,#REF!=Plan1!$O$2),1,0)</f>
        <v>#REF!</v>
      </c>
      <c r="U85" s="30"/>
      <c r="V85" s="30"/>
    </row>
    <row r="86" spans="2:22" x14ac:dyDescent="0.25">
      <c r="B86" s="34" t="e">
        <f>IF(AND(OR(Poço!#REF!=$B$2,Poço!#REF!=$C$2),OR(Poço!#REF!=$D$2,Poço!#REF!=$E$2)),1,0)</f>
        <v>#REF!</v>
      </c>
      <c r="C86" s="17" t="e">
        <f>IF(AND(OR(Poço!#REF!=$B$2,Poço!#REF!=$C$2),OR(Poço!#REF!=$D$2,Poço!#REF!=$E$2)),1,0)</f>
        <v>#REF!</v>
      </c>
      <c r="D86" s="17" t="e">
        <f>IF(AND(OR(Poço!#REF!=$B$2,Poço!#REF!=$C$2),OR(Poço!#REF!=$D$2,Poço!#REF!=$E$2)),1,0)</f>
        <v>#REF!</v>
      </c>
      <c r="E86" s="17" t="e">
        <f>IF(AND(OR(Poço!#REF!=$B$2,Poço!#REF!=$C$2),OR(Poço!#REF!=$D$2,Poço!#REF!=$E$2)),1,0)</f>
        <v>#REF!</v>
      </c>
      <c r="F86" s="17" t="e">
        <f>IF(AND(OR(Poço!#REF!=$B$2,Poço!#REF!=$C$2),OR(Poço!#REF!=$D$2,Poço!#REF!=$E$2)),1,0)</f>
        <v>#REF!</v>
      </c>
      <c r="G86" s="35" t="e">
        <f>IF(AND(OR(Poço!#REF!=$B$2,Poço!#REF!=$C$2),OR(Poço!#REF!=$D$2,Poço!#REF!=$E$2)),1,0)</f>
        <v>#REF!</v>
      </c>
      <c r="H86" s="20"/>
      <c r="I86" s="31" t="e">
        <f>IF(#REF!=$I$2,#REF!,0)</f>
        <v>#REF!</v>
      </c>
      <c r="J86" s="32" t="e">
        <f>IF(OR(#REF!=$I$2,#REF!=$J$2),#REF!,0)</f>
        <v>#REF!</v>
      </c>
      <c r="K86" s="42" t="e">
        <f>IF(AND(#REF!=Plan1!$I$2,#REF!=Plan1!$K$2),1,0)</f>
        <v>#REF!</v>
      </c>
      <c r="L86" s="32"/>
      <c r="M86" s="49" t="e">
        <f>IF(OR(#REF!=$M$2,#REF!=$N$2),#REF!,0)</f>
        <v>#REF!</v>
      </c>
      <c r="N86" s="41" t="e">
        <f>IF(OR(#REF!=$M$2,#REF!=$N$2),#REF!,0)</f>
        <v>#REF!</v>
      </c>
      <c r="O86" s="45" t="e">
        <f>IF(AND(#REF!=Plan1!$M$2,#REF!=Plan1!$O$2),1,0)</f>
        <v>#REF!</v>
      </c>
      <c r="U86" s="30"/>
      <c r="V86" s="30"/>
    </row>
    <row r="87" spans="2:22" x14ac:dyDescent="0.25">
      <c r="B87" s="34" t="e">
        <f>IF(AND(OR(Poço!#REF!=$B$2,Poço!#REF!=$C$2),OR(Poço!#REF!=$D$2,Poço!#REF!=$E$2)),1,0)</f>
        <v>#REF!</v>
      </c>
      <c r="C87" s="17" t="e">
        <f>IF(AND(OR(Poço!#REF!=$B$2,Poço!#REF!=$C$2),OR(Poço!#REF!=$D$2,Poço!#REF!=$E$2)),1,0)</f>
        <v>#REF!</v>
      </c>
      <c r="D87" s="17" t="e">
        <f>IF(AND(OR(Poço!#REF!=$B$2,Poço!#REF!=$C$2),OR(Poço!#REF!=$D$2,Poço!#REF!=$E$2)),1,0)</f>
        <v>#REF!</v>
      </c>
      <c r="E87" s="17" t="e">
        <f>IF(AND(OR(Poço!#REF!=$B$2,Poço!#REF!=$C$2),OR(Poço!#REF!=$D$2,Poço!#REF!=$E$2)),1,0)</f>
        <v>#REF!</v>
      </c>
      <c r="F87" s="17" t="e">
        <f>IF(AND(OR(Poço!#REF!=$B$2,Poço!#REF!=$C$2),OR(Poço!#REF!=$D$2,Poço!#REF!=$E$2)),1,0)</f>
        <v>#REF!</v>
      </c>
      <c r="G87" s="35" t="e">
        <f>IF(AND(OR(Poço!#REF!=$B$2,Poço!#REF!=$C$2),OR(Poço!#REF!=$D$2,Poço!#REF!=$E$2)),1,0)</f>
        <v>#REF!</v>
      </c>
      <c r="H87" s="20"/>
      <c r="I87" s="31" t="e">
        <f>IF(#REF!=$I$2,#REF!,0)</f>
        <v>#REF!</v>
      </c>
      <c r="J87" s="32" t="e">
        <f>IF(OR(#REF!=$I$2,#REF!=$J$2),#REF!,0)</f>
        <v>#REF!</v>
      </c>
      <c r="K87" s="42" t="e">
        <f>IF(AND(#REF!=Plan1!$I$2,#REF!=Plan1!$K$2),1,0)</f>
        <v>#REF!</v>
      </c>
      <c r="L87" s="32"/>
      <c r="M87" s="49" t="e">
        <f>IF(OR(#REF!=$M$2,#REF!=$N$2),#REF!,0)</f>
        <v>#REF!</v>
      </c>
      <c r="N87" s="41" t="e">
        <f>IF(OR(#REF!=$M$2,#REF!=$N$2),#REF!,0)</f>
        <v>#REF!</v>
      </c>
      <c r="O87" s="45" t="e">
        <f>IF(AND(#REF!=Plan1!$M$2,#REF!=Plan1!$O$2),1,0)</f>
        <v>#REF!</v>
      </c>
      <c r="U87" s="30"/>
      <c r="V87" s="30"/>
    </row>
    <row r="88" spans="2:22" x14ac:dyDescent="0.25">
      <c r="B88" s="34" t="e">
        <f>IF(AND(OR(Poço!#REF!=$B$2,Poço!#REF!=$C$2),OR(Poço!#REF!=$D$2,Poço!#REF!=$E$2)),1,0)</f>
        <v>#REF!</v>
      </c>
      <c r="C88" s="17" t="e">
        <f>IF(AND(OR(Poço!#REF!=$B$2,Poço!#REF!=$C$2),OR(Poço!#REF!=$D$2,Poço!#REF!=$E$2)),1,0)</f>
        <v>#REF!</v>
      </c>
      <c r="D88" s="17" t="e">
        <f>IF(AND(OR(Poço!#REF!=$B$2,Poço!#REF!=$C$2),OR(Poço!#REF!=$D$2,Poço!#REF!=$E$2)),1,0)</f>
        <v>#REF!</v>
      </c>
      <c r="E88" s="17" t="e">
        <f>IF(AND(OR(Poço!#REF!=$B$2,Poço!#REF!=$C$2),OR(Poço!#REF!=$D$2,Poço!#REF!=$E$2)),1,0)</f>
        <v>#REF!</v>
      </c>
      <c r="F88" s="17" t="e">
        <f>IF(AND(OR(Poço!#REF!=$B$2,Poço!#REF!=$C$2),OR(Poço!#REF!=$D$2,Poço!#REF!=$E$2)),1,0)</f>
        <v>#REF!</v>
      </c>
      <c r="G88" s="35" t="e">
        <f>IF(AND(OR(Poço!#REF!=$B$2,Poço!#REF!=$C$2),OR(Poço!#REF!=$D$2,Poço!#REF!=$E$2)),1,0)</f>
        <v>#REF!</v>
      </c>
      <c r="H88" s="20"/>
      <c r="I88" s="31" t="e">
        <f>IF(#REF!=$I$2,#REF!,0)</f>
        <v>#REF!</v>
      </c>
      <c r="J88" s="32" t="e">
        <f>IF(OR(#REF!=$I$2,#REF!=$J$2),#REF!,0)</f>
        <v>#REF!</v>
      </c>
      <c r="K88" s="42" t="e">
        <f>IF(AND(#REF!=Plan1!$I$2,#REF!=Plan1!$K$2),1,0)</f>
        <v>#REF!</v>
      </c>
      <c r="L88" s="32"/>
      <c r="M88" s="49" t="e">
        <f>IF(OR(#REF!=$M$2,#REF!=$N$2),#REF!,0)</f>
        <v>#REF!</v>
      </c>
      <c r="N88" s="41" t="e">
        <f>IF(OR(#REF!=$M$2,#REF!=$N$2),#REF!,0)</f>
        <v>#REF!</v>
      </c>
      <c r="O88" s="45" t="e">
        <f>IF(AND(#REF!=Plan1!$M$2,#REF!=Plan1!$O$2),1,0)</f>
        <v>#REF!</v>
      </c>
      <c r="U88" s="30"/>
      <c r="V88" s="30"/>
    </row>
    <row r="89" spans="2:22" x14ac:dyDescent="0.25">
      <c r="B89" s="34" t="e">
        <f>IF(AND(OR(Poço!#REF!=$B$2,Poço!#REF!=$C$2),OR(Poço!#REF!=$D$2,Poço!#REF!=$E$2)),1,0)</f>
        <v>#REF!</v>
      </c>
      <c r="C89" s="17" t="e">
        <f>IF(AND(OR(Poço!#REF!=$B$2,Poço!#REF!=$C$2),OR(Poço!#REF!=$D$2,Poço!#REF!=$E$2)),1,0)</f>
        <v>#REF!</v>
      </c>
      <c r="D89" s="17" t="e">
        <f>IF(AND(OR(Poço!#REF!=$B$2,Poço!#REF!=$C$2),OR(Poço!#REF!=$D$2,Poço!#REF!=$E$2)),1,0)</f>
        <v>#REF!</v>
      </c>
      <c r="E89" s="17" t="e">
        <f>IF(AND(OR(Poço!#REF!=$B$2,Poço!#REF!=$C$2),OR(Poço!#REF!=$D$2,Poço!#REF!=$E$2)),1,0)</f>
        <v>#REF!</v>
      </c>
      <c r="F89" s="17" t="e">
        <f>IF(AND(OR(Poço!#REF!=$B$2,Poço!#REF!=$C$2),OR(Poço!#REF!=$D$2,Poço!#REF!=$E$2)),1,0)</f>
        <v>#REF!</v>
      </c>
      <c r="G89" s="35" t="e">
        <f>IF(AND(OR(Poço!#REF!=$B$2,Poço!#REF!=$C$2),OR(Poço!#REF!=$D$2,Poço!#REF!=$E$2)),1,0)</f>
        <v>#REF!</v>
      </c>
      <c r="H89" s="20"/>
      <c r="I89" s="31" t="e">
        <f>IF(#REF!=$I$2,#REF!,0)</f>
        <v>#REF!</v>
      </c>
      <c r="J89" s="32" t="e">
        <f>IF(OR(#REF!=$I$2,#REF!=$J$2),#REF!,0)</f>
        <v>#REF!</v>
      </c>
      <c r="K89" s="42" t="e">
        <f>IF(AND(#REF!=Plan1!$I$2,#REF!=Plan1!$K$2),1,0)</f>
        <v>#REF!</v>
      </c>
      <c r="L89" s="32"/>
      <c r="M89" s="49" t="e">
        <f>IF(OR(#REF!=$M$2,#REF!=$N$2),#REF!,0)</f>
        <v>#REF!</v>
      </c>
      <c r="N89" s="41" t="e">
        <f>IF(OR(#REF!=$M$2,#REF!=$N$2),#REF!,0)</f>
        <v>#REF!</v>
      </c>
      <c r="O89" s="45" t="e">
        <f>IF(AND(#REF!=Plan1!$M$2,#REF!=Plan1!$O$2),1,0)</f>
        <v>#REF!</v>
      </c>
      <c r="U89" s="30"/>
      <c r="V89" s="30"/>
    </row>
    <row r="90" spans="2:22" x14ac:dyDescent="0.25">
      <c r="B90" s="34" t="e">
        <f>IF(AND(OR(Poço!#REF!=$B$2,Poço!#REF!=$C$2),OR(Poço!#REF!=$D$2,Poço!#REF!=$E$2)),1,0)</f>
        <v>#REF!</v>
      </c>
      <c r="C90" s="17" t="e">
        <f>IF(AND(OR(Poço!#REF!=$B$2,Poço!#REF!=$C$2),OR(Poço!#REF!=$D$2,Poço!#REF!=$E$2)),1,0)</f>
        <v>#REF!</v>
      </c>
      <c r="D90" s="17" t="e">
        <f>IF(AND(OR(Poço!#REF!=$B$2,Poço!#REF!=$C$2),OR(Poço!#REF!=$D$2,Poço!#REF!=$E$2)),1,0)</f>
        <v>#REF!</v>
      </c>
      <c r="E90" s="17" t="e">
        <f>IF(AND(OR(Poço!#REF!=$B$2,Poço!#REF!=$C$2),OR(Poço!#REF!=$D$2,Poço!#REF!=$E$2)),1,0)</f>
        <v>#REF!</v>
      </c>
      <c r="F90" s="17" t="e">
        <f>IF(AND(OR(Poço!#REF!=$B$2,Poço!#REF!=$C$2),OR(Poço!#REF!=$D$2,Poço!#REF!=$E$2)),1,0)</f>
        <v>#REF!</v>
      </c>
      <c r="G90" s="35" t="e">
        <f>IF(AND(OR(Poço!#REF!=$B$2,Poço!#REF!=$C$2),OR(Poço!#REF!=$D$2,Poço!#REF!=$E$2)),1,0)</f>
        <v>#REF!</v>
      </c>
      <c r="H90" s="20"/>
      <c r="I90" s="31" t="e">
        <f>IF(#REF!=$I$2,#REF!,0)</f>
        <v>#REF!</v>
      </c>
      <c r="J90" s="32" t="e">
        <f>IF(OR(#REF!=$I$2,#REF!=$J$2),#REF!,0)</f>
        <v>#REF!</v>
      </c>
      <c r="K90" s="42" t="e">
        <f>IF(AND(#REF!=Plan1!$I$2,#REF!=Plan1!$K$2),1,0)</f>
        <v>#REF!</v>
      </c>
      <c r="L90" s="32"/>
      <c r="M90" s="49" t="e">
        <f>IF(OR(#REF!=$M$2,#REF!=$N$2),#REF!,0)</f>
        <v>#REF!</v>
      </c>
      <c r="N90" s="41" t="e">
        <f>IF(OR(#REF!=$M$2,#REF!=$N$2),#REF!,0)</f>
        <v>#REF!</v>
      </c>
      <c r="O90" s="45" t="e">
        <f>IF(AND(#REF!=Plan1!$M$2,#REF!=Plan1!$O$2),1,0)</f>
        <v>#REF!</v>
      </c>
      <c r="U90" s="30"/>
      <c r="V90" s="30"/>
    </row>
    <row r="91" spans="2:22" x14ac:dyDescent="0.25">
      <c r="B91" s="34" t="e">
        <f>IF(AND(OR(Poço!#REF!=$B$2,Poço!#REF!=$C$2),OR(Poço!#REF!=$D$2,Poço!#REF!=$E$2)),1,0)</f>
        <v>#REF!</v>
      </c>
      <c r="C91" s="17" t="e">
        <f>IF(AND(OR(Poço!#REF!=$B$2,Poço!#REF!=$C$2),OR(Poço!#REF!=$D$2,Poço!#REF!=$E$2)),1,0)</f>
        <v>#REF!</v>
      </c>
      <c r="D91" s="17" t="e">
        <f>IF(AND(OR(Poço!#REF!=$B$2,Poço!#REF!=$C$2),OR(Poço!#REF!=$D$2,Poço!#REF!=$E$2)),1,0)</f>
        <v>#REF!</v>
      </c>
      <c r="E91" s="17" t="e">
        <f>IF(AND(OR(Poço!#REF!=$B$2,Poço!#REF!=$C$2),OR(Poço!#REF!=$D$2,Poço!#REF!=$E$2)),1,0)</f>
        <v>#REF!</v>
      </c>
      <c r="F91" s="17" t="e">
        <f>IF(AND(OR(Poço!#REF!=$B$2,Poço!#REF!=$C$2),OR(Poço!#REF!=$D$2,Poço!#REF!=$E$2)),1,0)</f>
        <v>#REF!</v>
      </c>
      <c r="G91" s="35" t="e">
        <f>IF(AND(OR(Poço!#REF!=$B$2,Poço!#REF!=$C$2),OR(Poço!#REF!=$D$2,Poço!#REF!=$E$2)),1,0)</f>
        <v>#REF!</v>
      </c>
      <c r="H91" s="20"/>
      <c r="I91" s="31" t="e">
        <f>IF(#REF!=$I$2,#REF!,0)</f>
        <v>#REF!</v>
      </c>
      <c r="J91" s="32" t="e">
        <f>IF(OR(#REF!=$I$2,#REF!=$J$2),#REF!,0)</f>
        <v>#REF!</v>
      </c>
      <c r="K91" s="42" t="e">
        <f>IF(AND(#REF!=Plan1!$I$2,#REF!=Plan1!$K$2),1,0)</f>
        <v>#REF!</v>
      </c>
      <c r="L91" s="32"/>
      <c r="M91" s="49" t="e">
        <f>IF(OR(#REF!=$M$2,#REF!=$N$2),#REF!,0)</f>
        <v>#REF!</v>
      </c>
      <c r="N91" s="41" t="e">
        <f>IF(OR(#REF!=$M$2,#REF!=$N$2),#REF!,0)</f>
        <v>#REF!</v>
      </c>
      <c r="O91" s="45" t="e">
        <f>IF(AND(#REF!=Plan1!$M$2,#REF!=Plan1!$O$2),1,0)</f>
        <v>#REF!</v>
      </c>
      <c r="U91" s="30"/>
      <c r="V91" s="30"/>
    </row>
    <row r="92" spans="2:22" x14ac:dyDescent="0.25">
      <c r="B92" s="34" t="e">
        <f>IF(AND(OR(Poço!#REF!=$B$2,Poço!#REF!=$C$2),OR(Poço!#REF!=$D$2,Poço!#REF!=$E$2)),1,0)</f>
        <v>#REF!</v>
      </c>
      <c r="C92" s="17" t="e">
        <f>IF(AND(OR(Poço!#REF!=$B$2,Poço!#REF!=$C$2),OR(Poço!#REF!=$D$2,Poço!#REF!=$E$2)),1,0)</f>
        <v>#REF!</v>
      </c>
      <c r="D92" s="17" t="e">
        <f>IF(AND(OR(Poço!#REF!=$B$2,Poço!#REF!=$C$2),OR(Poço!#REF!=$D$2,Poço!#REF!=$E$2)),1,0)</f>
        <v>#REF!</v>
      </c>
      <c r="E92" s="17" t="e">
        <f>IF(AND(OR(Poço!#REF!=$B$2,Poço!#REF!=$C$2),OR(Poço!#REF!=$D$2,Poço!#REF!=$E$2)),1,0)</f>
        <v>#REF!</v>
      </c>
      <c r="F92" s="17" t="e">
        <f>IF(AND(OR(Poço!#REF!=$B$2,Poço!#REF!=$C$2),OR(Poço!#REF!=$D$2,Poço!#REF!=$E$2)),1,0)</f>
        <v>#REF!</v>
      </c>
      <c r="G92" s="35" t="e">
        <f>IF(AND(OR(Poço!#REF!=$B$2,Poço!#REF!=$C$2),OR(Poço!#REF!=$D$2,Poço!#REF!=$E$2)),1,0)</f>
        <v>#REF!</v>
      </c>
      <c r="H92" s="20"/>
      <c r="I92" s="31" t="e">
        <f>IF(#REF!=$I$2,#REF!,0)</f>
        <v>#REF!</v>
      </c>
      <c r="J92" s="32" t="e">
        <f>IF(OR(#REF!=$I$2,#REF!=$J$2),#REF!,0)</f>
        <v>#REF!</v>
      </c>
      <c r="K92" s="42" t="e">
        <f>IF(AND(#REF!=Plan1!$I$2,#REF!=Plan1!$K$2),1,0)</f>
        <v>#REF!</v>
      </c>
      <c r="L92" s="32"/>
      <c r="M92" s="49" t="e">
        <f>IF(OR(#REF!=$M$2,#REF!=$N$2),#REF!,0)</f>
        <v>#REF!</v>
      </c>
      <c r="N92" s="41" t="e">
        <f>IF(OR(#REF!=$M$2,#REF!=$N$2),#REF!,0)</f>
        <v>#REF!</v>
      </c>
      <c r="O92" s="45" t="e">
        <f>IF(AND(#REF!=Plan1!$M$2,#REF!=Plan1!$O$2),1,0)</f>
        <v>#REF!</v>
      </c>
      <c r="U92" s="30"/>
      <c r="V92" s="30"/>
    </row>
    <row r="93" spans="2:22" x14ac:dyDescent="0.25">
      <c r="B93" s="34" t="e">
        <f>IF(AND(OR(Poço!#REF!=$B$2,Poço!#REF!=$C$2),OR(Poço!#REF!=$D$2,Poço!#REF!=$E$2)),1,0)</f>
        <v>#REF!</v>
      </c>
      <c r="C93" s="17" t="e">
        <f>IF(AND(OR(Poço!#REF!=$B$2,Poço!#REF!=$C$2),OR(Poço!#REF!=$D$2,Poço!#REF!=$E$2)),1,0)</f>
        <v>#REF!</v>
      </c>
      <c r="D93" s="17" t="e">
        <f>IF(AND(OR(Poço!#REF!=$B$2,Poço!#REF!=$C$2),OR(Poço!#REF!=$D$2,Poço!#REF!=$E$2)),1,0)</f>
        <v>#REF!</v>
      </c>
      <c r="E93" s="17" t="e">
        <f>IF(AND(OR(Poço!#REF!=$B$2,Poço!#REF!=$C$2),OR(Poço!#REF!=$D$2,Poço!#REF!=$E$2)),1,0)</f>
        <v>#REF!</v>
      </c>
      <c r="F93" s="17" t="e">
        <f>IF(AND(OR(Poço!#REF!=$B$2,Poço!#REF!=$C$2),OR(Poço!#REF!=$D$2,Poço!#REF!=$E$2)),1,0)</f>
        <v>#REF!</v>
      </c>
      <c r="G93" s="35" t="e">
        <f>IF(AND(OR(Poço!#REF!=$B$2,Poço!#REF!=$C$2),OR(Poço!#REF!=$D$2,Poço!#REF!=$E$2)),1,0)</f>
        <v>#REF!</v>
      </c>
      <c r="H93" s="20"/>
      <c r="I93" s="31" t="e">
        <f>IF(#REF!=$I$2,#REF!,0)</f>
        <v>#REF!</v>
      </c>
      <c r="J93" s="32" t="e">
        <f>IF(OR(#REF!=$I$2,#REF!=$J$2),#REF!,0)</f>
        <v>#REF!</v>
      </c>
      <c r="K93" s="42" t="e">
        <f>IF(AND(#REF!=Plan1!$I$2,#REF!=Plan1!$K$2),1,0)</f>
        <v>#REF!</v>
      </c>
      <c r="L93" s="32"/>
      <c r="M93" s="49" t="e">
        <f>IF(OR(#REF!=$M$2,#REF!=$N$2),#REF!,0)</f>
        <v>#REF!</v>
      </c>
      <c r="N93" s="41" t="e">
        <f>IF(OR(#REF!=$M$2,#REF!=$N$2),#REF!,0)</f>
        <v>#REF!</v>
      </c>
      <c r="O93" s="45" t="e">
        <f>IF(AND(#REF!=Plan1!$M$2,#REF!=Plan1!$O$2),1,0)</f>
        <v>#REF!</v>
      </c>
      <c r="U93" s="30"/>
      <c r="V93" s="30"/>
    </row>
    <row r="94" spans="2:22" x14ac:dyDescent="0.25">
      <c r="B94" s="34" t="e">
        <f>IF(AND(OR(Poço!#REF!=$B$2,Poço!#REF!=$C$2),OR(Poço!#REF!=$D$2,Poço!#REF!=$E$2)),1,0)</f>
        <v>#REF!</v>
      </c>
      <c r="C94" s="17" t="e">
        <f>IF(AND(OR(Poço!#REF!=$B$2,Poço!#REF!=$C$2),OR(Poço!#REF!=$D$2,Poço!#REF!=$E$2)),1,0)</f>
        <v>#REF!</v>
      </c>
      <c r="D94" s="17" t="e">
        <f>IF(AND(OR(Poço!#REF!=$B$2,Poço!#REF!=$C$2),OR(Poço!#REF!=$D$2,Poço!#REF!=$E$2)),1,0)</f>
        <v>#REF!</v>
      </c>
      <c r="E94" s="17" t="e">
        <f>IF(AND(OR(Poço!#REF!=$B$2,Poço!#REF!=$C$2),OR(Poço!#REF!=$D$2,Poço!#REF!=$E$2)),1,0)</f>
        <v>#REF!</v>
      </c>
      <c r="F94" s="17" t="e">
        <f>IF(AND(OR(Poço!#REF!=$B$2,Poço!#REF!=$C$2),OR(Poço!#REF!=$D$2,Poço!#REF!=$E$2)),1,0)</f>
        <v>#REF!</v>
      </c>
      <c r="G94" s="35" t="e">
        <f>IF(AND(OR(Poço!#REF!=$B$2,Poço!#REF!=$C$2),OR(Poço!#REF!=$D$2,Poço!#REF!=$E$2)),1,0)</f>
        <v>#REF!</v>
      </c>
      <c r="H94" s="20"/>
      <c r="I94" s="31" t="e">
        <f>IF(#REF!=$I$2,#REF!,0)</f>
        <v>#REF!</v>
      </c>
      <c r="J94" s="32" t="e">
        <f>IF(OR(#REF!=$I$2,#REF!=$J$2),#REF!,0)</f>
        <v>#REF!</v>
      </c>
      <c r="K94" s="42" t="e">
        <f>IF(AND(#REF!=Plan1!$I$2,#REF!=Plan1!$K$2),1,0)</f>
        <v>#REF!</v>
      </c>
      <c r="L94" s="32"/>
      <c r="M94" s="49" t="e">
        <f>IF(OR(#REF!=$M$2,#REF!=$N$2),#REF!,0)</f>
        <v>#REF!</v>
      </c>
      <c r="N94" s="41" t="e">
        <f>IF(OR(#REF!=$M$2,#REF!=$N$2),#REF!,0)</f>
        <v>#REF!</v>
      </c>
      <c r="O94" s="45" t="e">
        <f>IF(AND(#REF!=Plan1!$M$2,#REF!=Plan1!$O$2),1,0)</f>
        <v>#REF!</v>
      </c>
      <c r="U94" s="30"/>
      <c r="V94" s="30"/>
    </row>
    <row r="95" spans="2:22" x14ac:dyDescent="0.25">
      <c r="B95" s="34" t="e">
        <f>IF(AND(OR(Poço!#REF!=$B$2,Poço!#REF!=$C$2),OR(Poço!#REF!=$D$2,Poço!#REF!=$E$2)),1,0)</f>
        <v>#REF!</v>
      </c>
      <c r="C95" s="17" t="e">
        <f>IF(AND(OR(Poço!#REF!=$B$2,Poço!#REF!=$C$2),OR(Poço!#REF!=$D$2,Poço!#REF!=$E$2)),1,0)</f>
        <v>#REF!</v>
      </c>
      <c r="D95" s="17" t="e">
        <f>IF(AND(OR(Poço!#REF!=$B$2,Poço!#REF!=$C$2),OR(Poço!#REF!=$D$2,Poço!#REF!=$E$2)),1,0)</f>
        <v>#REF!</v>
      </c>
      <c r="E95" s="17" t="e">
        <f>IF(AND(OR(Poço!#REF!=$B$2,Poço!#REF!=$C$2),OR(Poço!#REF!=$D$2,Poço!#REF!=$E$2)),1,0)</f>
        <v>#REF!</v>
      </c>
      <c r="F95" s="17" t="e">
        <f>IF(AND(OR(Poço!#REF!=$B$2,Poço!#REF!=$C$2),OR(Poço!#REF!=$D$2,Poço!#REF!=$E$2)),1,0)</f>
        <v>#REF!</v>
      </c>
      <c r="G95" s="35" t="e">
        <f>IF(AND(OR(Poço!#REF!=$B$2,Poço!#REF!=$C$2),OR(Poço!#REF!=$D$2,Poço!#REF!=$E$2)),1,0)</f>
        <v>#REF!</v>
      </c>
      <c r="H95" s="20"/>
      <c r="I95" s="31" t="e">
        <f>IF(#REF!=$I$2,#REF!,0)</f>
        <v>#REF!</v>
      </c>
      <c r="J95" s="32" t="e">
        <f>IF(OR(#REF!=$I$2,#REF!=$J$2),#REF!,0)</f>
        <v>#REF!</v>
      </c>
      <c r="K95" s="42" t="e">
        <f>IF(AND(#REF!=Plan1!$I$2,#REF!=Plan1!$K$2),1,0)</f>
        <v>#REF!</v>
      </c>
      <c r="L95" s="32"/>
      <c r="M95" s="49" t="e">
        <f>IF(OR(#REF!=$M$2,#REF!=$N$2),#REF!,0)</f>
        <v>#REF!</v>
      </c>
      <c r="N95" s="41" t="e">
        <f>IF(OR(#REF!=$M$2,#REF!=$N$2),#REF!,0)</f>
        <v>#REF!</v>
      </c>
      <c r="O95" s="45" t="e">
        <f>IF(AND(#REF!=Plan1!$M$2,#REF!=Plan1!$O$2),1,0)</f>
        <v>#REF!</v>
      </c>
      <c r="U95" s="30"/>
      <c r="V95" s="30"/>
    </row>
    <row r="96" spans="2:22" x14ac:dyDescent="0.25">
      <c r="B96" s="34" t="e">
        <f>IF(AND(OR(Poço!#REF!=$B$2,Poço!#REF!=$C$2),OR(Poço!#REF!=$D$2,Poço!#REF!=$E$2)),1,0)</f>
        <v>#REF!</v>
      </c>
      <c r="C96" s="17" t="e">
        <f>IF(AND(OR(Poço!#REF!=$B$2,Poço!#REF!=$C$2),OR(Poço!#REF!=$D$2,Poço!#REF!=$E$2)),1,0)</f>
        <v>#REF!</v>
      </c>
      <c r="D96" s="17" t="e">
        <f>IF(AND(OR(Poço!#REF!=$B$2,Poço!#REF!=$C$2),OR(Poço!#REF!=$D$2,Poço!#REF!=$E$2)),1,0)</f>
        <v>#REF!</v>
      </c>
      <c r="E96" s="17" t="e">
        <f>IF(AND(OR(Poço!#REF!=$B$2,Poço!#REF!=$C$2),OR(Poço!#REF!=$D$2,Poço!#REF!=$E$2)),1,0)</f>
        <v>#REF!</v>
      </c>
      <c r="F96" s="17" t="e">
        <f>IF(AND(OR(Poço!#REF!=$B$2,Poço!#REF!=$C$2),OR(Poço!#REF!=$D$2,Poço!#REF!=$E$2)),1,0)</f>
        <v>#REF!</v>
      </c>
      <c r="G96" s="35" t="e">
        <f>IF(AND(OR(Poço!#REF!=$B$2,Poço!#REF!=$C$2),OR(Poço!#REF!=$D$2,Poço!#REF!=$E$2)),1,0)</f>
        <v>#REF!</v>
      </c>
      <c r="H96" s="20"/>
      <c r="I96" s="31" t="e">
        <f>IF(#REF!=$I$2,#REF!,0)</f>
        <v>#REF!</v>
      </c>
      <c r="J96" s="32" t="e">
        <f>IF(OR(#REF!=$I$2,#REF!=$J$2),#REF!,0)</f>
        <v>#REF!</v>
      </c>
      <c r="K96" s="42" t="e">
        <f>IF(AND(#REF!=Plan1!$I$2,#REF!=Plan1!$K$2),1,0)</f>
        <v>#REF!</v>
      </c>
      <c r="L96" s="32"/>
      <c r="M96" s="49" t="e">
        <f>IF(OR(#REF!=$M$2,#REF!=$N$2),#REF!,0)</f>
        <v>#REF!</v>
      </c>
      <c r="N96" s="41" t="e">
        <f>IF(OR(#REF!=$M$2,#REF!=$N$2),#REF!,0)</f>
        <v>#REF!</v>
      </c>
      <c r="O96" s="45" t="e">
        <f>IF(AND(#REF!=Plan1!$M$2,#REF!=Plan1!$O$2),1,0)</f>
        <v>#REF!</v>
      </c>
      <c r="U96" s="30"/>
      <c r="V96" s="30"/>
    </row>
    <row r="97" spans="2:22" x14ac:dyDescent="0.25">
      <c r="B97" s="34" t="e">
        <f>IF(AND(OR(Poço!#REF!=$B$2,Poço!#REF!=$C$2),OR(Poço!#REF!=$D$2,Poço!#REF!=$E$2)),1,0)</f>
        <v>#REF!</v>
      </c>
      <c r="C97" s="17" t="e">
        <f>IF(AND(OR(Poço!#REF!=$B$2,Poço!#REF!=$C$2),OR(Poço!#REF!=$D$2,Poço!#REF!=$E$2)),1,0)</f>
        <v>#REF!</v>
      </c>
      <c r="D97" s="17" t="e">
        <f>IF(AND(OR(Poço!#REF!=$B$2,Poço!#REF!=$C$2),OR(Poço!#REF!=$D$2,Poço!#REF!=$E$2)),1,0)</f>
        <v>#REF!</v>
      </c>
      <c r="E97" s="17" t="e">
        <f>IF(AND(OR(Poço!#REF!=$B$2,Poço!#REF!=$C$2),OR(Poço!#REF!=$D$2,Poço!#REF!=$E$2)),1,0)</f>
        <v>#REF!</v>
      </c>
      <c r="F97" s="17" t="e">
        <f>IF(AND(OR(Poço!#REF!=$B$2,Poço!#REF!=$C$2),OR(Poço!#REF!=$D$2,Poço!#REF!=$E$2)),1,0)</f>
        <v>#REF!</v>
      </c>
      <c r="G97" s="35" t="e">
        <f>IF(AND(OR(Poço!#REF!=$B$2,Poço!#REF!=$C$2),OR(Poço!#REF!=$D$2,Poço!#REF!=$E$2)),1,0)</f>
        <v>#REF!</v>
      </c>
      <c r="H97" s="20"/>
      <c r="I97" s="31" t="e">
        <f>IF(#REF!=$I$2,#REF!,0)</f>
        <v>#REF!</v>
      </c>
      <c r="J97" s="32" t="e">
        <f>IF(OR(#REF!=$I$2,#REF!=$J$2),#REF!,0)</f>
        <v>#REF!</v>
      </c>
      <c r="K97" s="42" t="e">
        <f>IF(AND(#REF!=Plan1!$I$2,#REF!=Plan1!$K$2),1,0)</f>
        <v>#REF!</v>
      </c>
      <c r="L97" s="32"/>
      <c r="M97" s="49" t="e">
        <f>IF(OR(#REF!=$M$2,#REF!=$N$2),#REF!,0)</f>
        <v>#REF!</v>
      </c>
      <c r="N97" s="41" t="e">
        <f>IF(OR(#REF!=$M$2,#REF!=$N$2),#REF!,0)</f>
        <v>#REF!</v>
      </c>
      <c r="O97" s="45" t="e">
        <f>IF(AND(#REF!=Plan1!$M$2,#REF!=Plan1!$O$2),1,0)</f>
        <v>#REF!</v>
      </c>
      <c r="U97" s="30"/>
      <c r="V97" s="30"/>
    </row>
    <row r="98" spans="2:22" x14ac:dyDescent="0.25">
      <c r="B98" s="34" t="e">
        <f>IF(AND(OR(Poço!#REF!=$B$2,Poço!#REF!=$C$2),OR(Poço!#REF!=$D$2,Poço!#REF!=$E$2)),1,0)</f>
        <v>#REF!</v>
      </c>
      <c r="C98" s="17" t="e">
        <f>IF(AND(OR(Poço!#REF!=$B$2,Poço!#REF!=$C$2),OR(Poço!#REF!=$D$2,Poço!#REF!=$E$2)),1,0)</f>
        <v>#REF!</v>
      </c>
      <c r="D98" s="17" t="e">
        <f>IF(AND(OR(Poço!#REF!=$B$2,Poço!#REF!=$C$2),OR(Poço!#REF!=$D$2,Poço!#REF!=$E$2)),1,0)</f>
        <v>#REF!</v>
      </c>
      <c r="E98" s="17" t="e">
        <f>IF(AND(OR(Poço!#REF!=$B$2,Poço!#REF!=$C$2),OR(Poço!#REF!=$D$2,Poço!#REF!=$E$2)),1,0)</f>
        <v>#REF!</v>
      </c>
      <c r="F98" s="17" t="e">
        <f>IF(AND(OR(Poço!#REF!=$B$2,Poço!#REF!=$C$2),OR(Poço!#REF!=$D$2,Poço!#REF!=$E$2)),1,0)</f>
        <v>#REF!</v>
      </c>
      <c r="G98" s="35" t="e">
        <f>IF(AND(OR(Poço!#REF!=$B$2,Poço!#REF!=$C$2),OR(Poço!#REF!=$D$2,Poço!#REF!=$E$2)),1,0)</f>
        <v>#REF!</v>
      </c>
      <c r="H98" s="20"/>
      <c r="I98" s="31" t="e">
        <f>IF(#REF!=$I$2,#REF!,0)</f>
        <v>#REF!</v>
      </c>
      <c r="J98" s="32" t="e">
        <f>IF(OR(#REF!=$I$2,#REF!=$J$2),#REF!,0)</f>
        <v>#REF!</v>
      </c>
      <c r="K98" s="42" t="e">
        <f>IF(AND(#REF!=Plan1!$I$2,#REF!=Plan1!$K$2),1,0)</f>
        <v>#REF!</v>
      </c>
      <c r="L98" s="32"/>
      <c r="M98" s="49" t="e">
        <f>IF(OR(#REF!=$M$2,#REF!=$N$2),#REF!,0)</f>
        <v>#REF!</v>
      </c>
      <c r="N98" s="41" t="e">
        <f>IF(OR(#REF!=$M$2,#REF!=$N$2),#REF!,0)</f>
        <v>#REF!</v>
      </c>
      <c r="O98" s="45" t="e">
        <f>IF(AND(#REF!=Plan1!$M$2,#REF!=Plan1!$O$2),1,0)</f>
        <v>#REF!</v>
      </c>
      <c r="U98" s="30"/>
      <c r="V98" s="30"/>
    </row>
    <row r="99" spans="2:22" x14ac:dyDescent="0.25">
      <c r="B99" s="34" t="e">
        <f>IF(AND(OR(Poço!#REF!=$B$2,Poço!#REF!=$C$2),OR(Poço!#REF!=$D$2,Poço!#REF!=$E$2)),1,0)</f>
        <v>#REF!</v>
      </c>
      <c r="C99" s="17" t="e">
        <f>IF(AND(OR(Poço!#REF!=$B$2,Poço!#REF!=$C$2),OR(Poço!#REF!=$D$2,Poço!#REF!=$E$2)),1,0)</f>
        <v>#REF!</v>
      </c>
      <c r="D99" s="17" t="e">
        <f>IF(AND(OR(Poço!#REF!=$B$2,Poço!#REF!=$C$2),OR(Poço!#REF!=$D$2,Poço!#REF!=$E$2)),1,0)</f>
        <v>#REF!</v>
      </c>
      <c r="E99" s="17" t="e">
        <f>IF(AND(OR(Poço!#REF!=$B$2,Poço!#REF!=$C$2),OR(Poço!#REF!=$D$2,Poço!#REF!=$E$2)),1,0)</f>
        <v>#REF!</v>
      </c>
      <c r="F99" s="17" t="e">
        <f>IF(AND(OR(Poço!#REF!=$B$2,Poço!#REF!=$C$2),OR(Poço!#REF!=$D$2,Poço!#REF!=$E$2)),1,0)</f>
        <v>#REF!</v>
      </c>
      <c r="G99" s="35" t="e">
        <f>IF(AND(OR(Poço!#REF!=$B$2,Poço!#REF!=$C$2),OR(Poço!#REF!=$D$2,Poço!#REF!=$E$2)),1,0)</f>
        <v>#REF!</v>
      </c>
      <c r="H99" s="20"/>
      <c r="I99" s="31" t="e">
        <f>IF(#REF!=$I$2,#REF!,0)</f>
        <v>#REF!</v>
      </c>
      <c r="J99" s="32" t="e">
        <f>IF(OR(#REF!=$I$2,#REF!=$J$2),#REF!,0)</f>
        <v>#REF!</v>
      </c>
      <c r="K99" s="42" t="e">
        <f>IF(AND(#REF!=Plan1!$I$2,#REF!=Plan1!$K$2),1,0)</f>
        <v>#REF!</v>
      </c>
      <c r="L99" s="32"/>
      <c r="M99" s="49" t="e">
        <f>IF(OR(#REF!=$M$2,#REF!=$N$2),#REF!,0)</f>
        <v>#REF!</v>
      </c>
      <c r="N99" s="41" t="e">
        <f>IF(OR(#REF!=$M$2,#REF!=$N$2),#REF!,0)</f>
        <v>#REF!</v>
      </c>
      <c r="O99" s="45" t="e">
        <f>IF(AND(#REF!=Plan1!$M$2,#REF!=Plan1!$O$2),1,0)</f>
        <v>#REF!</v>
      </c>
      <c r="U99" s="30"/>
      <c r="V99" s="30"/>
    </row>
    <row r="100" spans="2:22" x14ac:dyDescent="0.25">
      <c r="B100" s="34" t="e">
        <f>IF(AND(OR(Poço!#REF!=$B$2,Poço!#REF!=$C$2),OR(Poço!#REF!=$D$2,Poço!#REF!=$E$2)),1,0)</f>
        <v>#REF!</v>
      </c>
      <c r="C100" s="17" t="e">
        <f>IF(AND(OR(Poço!#REF!=$B$2,Poço!#REF!=$C$2),OR(Poço!#REF!=$D$2,Poço!#REF!=$E$2)),1,0)</f>
        <v>#REF!</v>
      </c>
      <c r="D100" s="17" t="e">
        <f>IF(AND(OR(Poço!#REF!=$B$2,Poço!#REF!=$C$2),OR(Poço!#REF!=$D$2,Poço!#REF!=$E$2)),1,0)</f>
        <v>#REF!</v>
      </c>
      <c r="E100" s="17" t="e">
        <f>IF(AND(OR(Poço!#REF!=$B$2,Poço!#REF!=$C$2),OR(Poço!#REF!=$D$2,Poço!#REF!=$E$2)),1,0)</f>
        <v>#REF!</v>
      </c>
      <c r="F100" s="17" t="e">
        <f>IF(AND(OR(Poço!#REF!=$B$2,Poço!#REF!=$C$2),OR(Poço!#REF!=$D$2,Poço!#REF!=$E$2)),1,0)</f>
        <v>#REF!</v>
      </c>
      <c r="G100" s="35" t="e">
        <f>IF(AND(OR(Poço!#REF!=$B$2,Poço!#REF!=$C$2),OR(Poço!#REF!=$D$2,Poço!#REF!=$E$2)),1,0)</f>
        <v>#REF!</v>
      </c>
      <c r="H100" s="20"/>
      <c r="I100" s="31" t="e">
        <f>IF(#REF!=$I$2,#REF!,0)</f>
        <v>#REF!</v>
      </c>
      <c r="J100" s="32" t="e">
        <f>IF(OR(#REF!=$I$2,#REF!=$J$2),#REF!,0)</f>
        <v>#REF!</v>
      </c>
      <c r="K100" s="42" t="e">
        <f>IF(AND(#REF!=Plan1!$I$2,#REF!=Plan1!$K$2),1,0)</f>
        <v>#REF!</v>
      </c>
      <c r="L100" s="32"/>
      <c r="M100" s="49" t="e">
        <f>IF(OR(#REF!=$M$2,#REF!=$N$2),#REF!,0)</f>
        <v>#REF!</v>
      </c>
      <c r="N100" s="41" t="e">
        <f>IF(OR(#REF!=$M$2,#REF!=$N$2),#REF!,0)</f>
        <v>#REF!</v>
      </c>
      <c r="O100" s="45" t="e">
        <f>IF(AND(#REF!=Plan1!$M$2,#REF!=Plan1!$O$2),1,0)</f>
        <v>#REF!</v>
      </c>
      <c r="U100" s="30"/>
      <c r="V100" s="30"/>
    </row>
    <row r="101" spans="2:22" x14ac:dyDescent="0.25">
      <c r="B101" s="34" t="e">
        <f>IF(AND(OR(Poço!#REF!=$B$2,Poço!#REF!=$C$2),OR(Poço!#REF!=$D$2,Poço!#REF!=$E$2)),1,0)</f>
        <v>#REF!</v>
      </c>
      <c r="C101" s="17" t="e">
        <f>IF(AND(OR(Poço!#REF!=$B$2,Poço!#REF!=$C$2),OR(Poço!#REF!=$D$2,Poço!#REF!=$E$2)),1,0)</f>
        <v>#REF!</v>
      </c>
      <c r="D101" s="17" t="e">
        <f>IF(AND(OR(Poço!#REF!=$B$2,Poço!#REF!=$C$2),OR(Poço!#REF!=$D$2,Poço!#REF!=$E$2)),1,0)</f>
        <v>#REF!</v>
      </c>
      <c r="E101" s="17" t="e">
        <f>IF(AND(OR(Poço!#REF!=$B$2,Poço!#REF!=$C$2),OR(Poço!#REF!=$D$2,Poço!#REF!=$E$2)),1,0)</f>
        <v>#REF!</v>
      </c>
      <c r="F101" s="17" t="e">
        <f>IF(AND(OR(Poço!#REF!=$B$2,Poço!#REF!=$C$2),OR(Poço!#REF!=$D$2,Poço!#REF!=$E$2)),1,0)</f>
        <v>#REF!</v>
      </c>
      <c r="G101" s="35" t="e">
        <f>IF(AND(OR(Poço!#REF!=$B$2,Poço!#REF!=$C$2),OR(Poço!#REF!=$D$2,Poço!#REF!=$E$2)),1,0)</f>
        <v>#REF!</v>
      </c>
      <c r="H101" s="20"/>
      <c r="I101" s="31" t="e">
        <f>IF(#REF!=$I$2,#REF!,0)</f>
        <v>#REF!</v>
      </c>
      <c r="J101" s="32" t="e">
        <f>IF(OR(#REF!=$I$2,#REF!=$J$2),#REF!,0)</f>
        <v>#REF!</v>
      </c>
      <c r="K101" s="42" t="e">
        <f>IF(AND(#REF!=Plan1!$I$2,#REF!=Plan1!$K$2),1,0)</f>
        <v>#REF!</v>
      </c>
      <c r="L101" s="32"/>
      <c r="M101" s="49" t="e">
        <f>IF(OR(#REF!=$M$2,#REF!=$N$2),#REF!,0)</f>
        <v>#REF!</v>
      </c>
      <c r="N101" s="41" t="e">
        <f>IF(OR(#REF!=$M$2,#REF!=$N$2),#REF!,0)</f>
        <v>#REF!</v>
      </c>
      <c r="O101" s="45" t="e">
        <f>IF(AND(#REF!=Plan1!$M$2,#REF!=Plan1!$O$2),1,0)</f>
        <v>#REF!</v>
      </c>
      <c r="U101" s="30"/>
      <c r="V101" s="30"/>
    </row>
    <row r="102" spans="2:22" x14ac:dyDescent="0.25">
      <c r="B102" s="34" t="e">
        <f>IF(AND(OR(Poço!#REF!=$B$2,Poço!#REF!=$C$2),OR(Poço!#REF!=$D$2,Poço!#REF!=$E$2)),1,0)</f>
        <v>#REF!</v>
      </c>
      <c r="C102" s="17" t="e">
        <f>IF(AND(OR(Poço!#REF!=$B$2,Poço!#REF!=$C$2),OR(Poço!#REF!=$D$2,Poço!#REF!=$E$2)),1,0)</f>
        <v>#REF!</v>
      </c>
      <c r="D102" s="17" t="e">
        <f>IF(AND(OR(Poço!#REF!=$B$2,Poço!#REF!=$C$2),OR(Poço!#REF!=$D$2,Poço!#REF!=$E$2)),1,0)</f>
        <v>#REF!</v>
      </c>
      <c r="E102" s="17" t="e">
        <f>IF(AND(OR(Poço!#REF!=$B$2,Poço!#REF!=$C$2),OR(Poço!#REF!=$D$2,Poço!#REF!=$E$2)),1,0)</f>
        <v>#REF!</v>
      </c>
      <c r="F102" s="17" t="e">
        <f>IF(AND(OR(Poço!#REF!=$B$2,Poço!#REF!=$C$2),OR(Poço!#REF!=$D$2,Poço!#REF!=$E$2)),1,0)</f>
        <v>#REF!</v>
      </c>
      <c r="G102" s="35" t="e">
        <f>IF(AND(OR(Poço!#REF!=$B$2,Poço!#REF!=$C$2),OR(Poço!#REF!=$D$2,Poço!#REF!=$E$2)),1,0)</f>
        <v>#REF!</v>
      </c>
      <c r="H102" s="20"/>
      <c r="I102" s="31" t="e">
        <f>IF(#REF!=$I$2,#REF!,0)</f>
        <v>#REF!</v>
      </c>
      <c r="J102" s="32" t="e">
        <f>IF(OR(#REF!=$I$2,#REF!=$J$2),#REF!,0)</f>
        <v>#REF!</v>
      </c>
      <c r="K102" s="42" t="e">
        <f>IF(AND(#REF!=Plan1!$I$2,#REF!=Plan1!$K$2),1,0)</f>
        <v>#REF!</v>
      </c>
      <c r="L102" s="32"/>
      <c r="M102" s="49" t="e">
        <f>IF(OR(#REF!=$M$2,#REF!=$N$2),#REF!,0)</f>
        <v>#REF!</v>
      </c>
      <c r="N102" s="41" t="e">
        <f>IF(OR(#REF!=$M$2,#REF!=$N$2),#REF!,0)</f>
        <v>#REF!</v>
      </c>
      <c r="O102" s="45" t="e">
        <f>IF(AND(#REF!=Plan1!$M$2,#REF!=Plan1!$O$2),1,0)</f>
        <v>#REF!</v>
      </c>
      <c r="U102" s="30"/>
      <c r="V102" s="30"/>
    </row>
    <row r="103" spans="2:22" x14ac:dyDescent="0.25">
      <c r="B103" s="38" t="e">
        <f>IF(AND(OR(Poço!#REF!=$B$2,Poço!#REF!=$C$2),OR(Poço!#REF!=$D$2,Poço!#REF!=$E$2)),1,0)</f>
        <v>#REF!</v>
      </c>
      <c r="C103" s="39" t="e">
        <f>IF(AND(OR(Poço!#REF!=$B$2,Poço!#REF!=$C$2),OR(Poço!#REF!=$D$2,Poço!#REF!=$E$2)),1,0)</f>
        <v>#REF!</v>
      </c>
      <c r="D103" s="39" t="e">
        <f>IF(AND(OR(Poço!#REF!=$B$2,Poço!#REF!=$C$2),OR(Poço!#REF!=$D$2,Poço!#REF!=$E$2)),1,0)</f>
        <v>#REF!</v>
      </c>
      <c r="E103" s="39" t="e">
        <f>IF(AND(OR(Poço!#REF!=$B$2,Poço!#REF!=$C$2),OR(Poço!#REF!=$D$2,Poço!#REF!=$E$2)),1,0)</f>
        <v>#REF!</v>
      </c>
      <c r="F103" s="39" t="e">
        <f>IF(AND(OR(Poço!#REF!=$B$2,Poço!#REF!=$C$2),OR(Poço!#REF!=$D$2,Poço!#REF!=$E$2)),1,0)</f>
        <v>#REF!</v>
      </c>
      <c r="G103" s="40" t="e">
        <f>IF(AND(OR(Poço!#REF!=$B$2,Poço!#REF!=$C$2),OR(Poço!#REF!=$D$2,Poço!#REF!=$E$2)),1,0)</f>
        <v>#REF!</v>
      </c>
      <c r="H103" s="20"/>
      <c r="I103" s="46" t="e">
        <f>IF(#REF!=$I$2,#REF!,0)</f>
        <v>#REF!</v>
      </c>
      <c r="J103" s="58" t="e">
        <f>IF(OR(#REF!=$I$2,#REF!=$J$2),#REF!,0)</f>
        <v>#REF!</v>
      </c>
      <c r="K103" s="42" t="e">
        <f>IF(AND(#REF!=Plan1!$I$2,#REF!=Plan1!$K$2),1,0)</f>
        <v>#REF!</v>
      </c>
      <c r="L103" s="32"/>
      <c r="M103" s="51" t="e">
        <f>IF(OR(#REF!=$M$2,#REF!=$N$2),#REF!,0)</f>
        <v>#REF!</v>
      </c>
      <c r="N103" s="47" t="e">
        <f>IF(OR(#REF!=$M$2,#REF!=$N$2),#REF!,0)</f>
        <v>#REF!</v>
      </c>
      <c r="O103" s="45" t="e">
        <f>IF(AND(#REF!=Plan1!$M$2,#REF!=Plan1!$O$2),1,0)</f>
        <v>#REF!</v>
      </c>
      <c r="U103" s="30"/>
      <c r="V103" s="30"/>
    </row>
    <row r="104" spans="2:22" x14ac:dyDescent="0.25">
      <c r="B104" s="17"/>
      <c r="C104" s="17"/>
      <c r="D104" s="17"/>
      <c r="E104" s="17"/>
      <c r="F104" s="17"/>
      <c r="G104" s="17"/>
      <c r="H104" s="17"/>
      <c r="L104" s="42"/>
      <c r="U104" s="30"/>
    </row>
    <row r="105" spans="2:22" x14ac:dyDescent="0.25">
      <c r="B105" s="17"/>
      <c r="C105" s="17"/>
      <c r="D105" s="17"/>
      <c r="E105" s="17"/>
      <c r="F105" s="17"/>
      <c r="G105" s="17"/>
      <c r="H105" s="17"/>
    </row>
    <row r="106" spans="2:22" x14ac:dyDescent="0.25">
      <c r="B106" s="17"/>
      <c r="C106" s="17"/>
      <c r="D106" s="17"/>
      <c r="E106" s="17"/>
      <c r="F106" s="17"/>
      <c r="G106" s="17"/>
      <c r="H106" s="17"/>
    </row>
    <row r="107" spans="2:22" x14ac:dyDescent="0.25">
      <c r="B107" s="17"/>
      <c r="C107" s="17"/>
      <c r="D107" s="17"/>
      <c r="E107" s="17"/>
      <c r="F107" s="17"/>
      <c r="G107" s="17"/>
      <c r="H107" s="17"/>
    </row>
    <row r="108" spans="2:22" x14ac:dyDescent="0.25">
      <c r="B108" s="17"/>
      <c r="C108" s="17"/>
      <c r="D108" s="17"/>
      <c r="E108" s="17"/>
      <c r="F108" s="17"/>
      <c r="G108" s="17"/>
      <c r="H108" s="17"/>
    </row>
    <row r="109" spans="2:22" x14ac:dyDescent="0.25">
      <c r="B109" s="17"/>
      <c r="C109" s="17"/>
      <c r="D109" s="17"/>
      <c r="E109" s="17"/>
      <c r="F109" s="17"/>
      <c r="G109" s="17"/>
      <c r="H109" s="17"/>
    </row>
    <row r="110" spans="2:22" x14ac:dyDescent="0.25">
      <c r="B110" s="17"/>
      <c r="C110" s="17"/>
      <c r="D110" s="17"/>
      <c r="E110" s="17"/>
      <c r="F110" s="17"/>
      <c r="G110" s="17"/>
      <c r="H110" s="17"/>
    </row>
    <row r="111" spans="2:22" x14ac:dyDescent="0.25">
      <c r="B111" s="17"/>
      <c r="C111" s="17"/>
      <c r="D111" s="17"/>
      <c r="E111" s="17"/>
      <c r="F111" s="17"/>
      <c r="G111" s="17"/>
      <c r="H111" s="17"/>
    </row>
    <row r="112" spans="2:22" x14ac:dyDescent="0.25">
      <c r="B112" s="17"/>
      <c r="C112" s="17"/>
      <c r="D112" s="17"/>
      <c r="E112" s="17"/>
      <c r="F112" s="17"/>
      <c r="G112" s="17"/>
      <c r="H112" s="17"/>
    </row>
    <row r="113" spans="2:8" x14ac:dyDescent="0.25">
      <c r="B113" s="17"/>
      <c r="C113" s="17"/>
      <c r="D113" s="17"/>
      <c r="E113" s="17"/>
      <c r="F113" s="17"/>
      <c r="G113" s="17"/>
      <c r="H113" s="17"/>
    </row>
    <row r="114" spans="2:8" x14ac:dyDescent="0.25">
      <c r="B114" s="17"/>
      <c r="C114" s="17"/>
      <c r="D114" s="17"/>
      <c r="E114" s="17"/>
      <c r="F114" s="17"/>
      <c r="G114" s="17"/>
      <c r="H114" s="17"/>
    </row>
    <row r="115" spans="2:8" x14ac:dyDescent="0.25">
      <c r="B115" s="17"/>
      <c r="C115" s="17"/>
      <c r="D115" s="17"/>
      <c r="E115" s="17"/>
      <c r="F115" s="17"/>
      <c r="G115" s="17"/>
      <c r="H115" s="17"/>
    </row>
    <row r="116" spans="2:8" x14ac:dyDescent="0.25">
      <c r="B116" s="17"/>
      <c r="C116" s="17"/>
      <c r="D116" s="17"/>
      <c r="E116" s="17"/>
      <c r="F116" s="17"/>
      <c r="G116" s="17"/>
      <c r="H116" s="17"/>
    </row>
    <row r="117" spans="2:8" x14ac:dyDescent="0.25">
      <c r="B117" s="17"/>
      <c r="C117" s="17"/>
      <c r="D117" s="17"/>
      <c r="E117" s="17"/>
      <c r="F117" s="17"/>
      <c r="G117" s="17"/>
      <c r="H117" s="17"/>
    </row>
    <row r="118" spans="2:8" x14ac:dyDescent="0.25">
      <c r="B118" s="17"/>
      <c r="C118" s="17"/>
      <c r="D118" s="17"/>
      <c r="E118" s="17"/>
      <c r="F118" s="17"/>
      <c r="G118" s="17"/>
      <c r="H118" s="17"/>
    </row>
    <row r="119" spans="2:8" x14ac:dyDescent="0.25">
      <c r="B119" s="17"/>
      <c r="C119" s="17"/>
      <c r="D119" s="17"/>
      <c r="E119" s="17"/>
      <c r="F119" s="17"/>
      <c r="G119" s="17"/>
      <c r="H119" s="17"/>
    </row>
    <row r="120" spans="2:8" x14ac:dyDescent="0.25">
      <c r="B120" s="17"/>
      <c r="C120" s="17"/>
      <c r="D120" s="17"/>
      <c r="E120" s="17"/>
      <c r="F120" s="17"/>
      <c r="G120" s="17"/>
      <c r="H120" s="17"/>
    </row>
    <row r="121" spans="2:8" x14ac:dyDescent="0.25">
      <c r="B121" s="17"/>
      <c r="C121" s="17"/>
      <c r="D121" s="17"/>
      <c r="E121" s="17"/>
      <c r="F121" s="17"/>
      <c r="G121" s="17"/>
      <c r="H121" s="17"/>
    </row>
    <row r="122" spans="2:8" x14ac:dyDescent="0.25">
      <c r="B122" s="17"/>
      <c r="C122" s="17"/>
      <c r="D122" s="17"/>
      <c r="E122" s="17"/>
      <c r="F122" s="17"/>
      <c r="G122" s="17"/>
      <c r="H122" s="17"/>
    </row>
    <row r="123" spans="2:8" x14ac:dyDescent="0.25">
      <c r="B123" s="17"/>
      <c r="C123" s="17"/>
      <c r="D123" s="17"/>
      <c r="E123" s="17"/>
      <c r="F123" s="17"/>
      <c r="G123" s="17"/>
      <c r="H123" s="17"/>
    </row>
    <row r="124" spans="2:8" x14ac:dyDescent="0.25">
      <c r="B124" s="17"/>
      <c r="C124" s="17"/>
      <c r="D124" s="17"/>
      <c r="E124" s="17"/>
      <c r="F124" s="17"/>
      <c r="G124" s="17"/>
      <c r="H124" s="17"/>
    </row>
    <row r="125" spans="2:8" x14ac:dyDescent="0.25">
      <c r="B125" s="17"/>
      <c r="C125" s="17"/>
      <c r="D125" s="17"/>
      <c r="E125" s="17"/>
      <c r="F125" s="17"/>
      <c r="G125" s="17"/>
      <c r="H125" s="17"/>
    </row>
    <row r="126" spans="2:8" x14ac:dyDescent="0.25">
      <c r="B126" s="17"/>
      <c r="C126" s="17"/>
      <c r="D126" s="17"/>
      <c r="E126" s="17"/>
      <c r="F126" s="17"/>
      <c r="G126" s="17"/>
      <c r="H126" s="17"/>
    </row>
    <row r="127" spans="2:8" x14ac:dyDescent="0.25">
      <c r="B127" s="17"/>
      <c r="C127" s="17"/>
      <c r="D127" s="17"/>
      <c r="E127" s="17"/>
      <c r="F127" s="17"/>
      <c r="G127" s="17"/>
      <c r="H127" s="17"/>
    </row>
    <row r="128" spans="2:8" x14ac:dyDescent="0.25">
      <c r="B128" s="17"/>
      <c r="C128" s="17"/>
      <c r="D128" s="17"/>
      <c r="E128" s="17"/>
      <c r="F128" s="17"/>
      <c r="G128" s="17"/>
      <c r="H128" s="17"/>
    </row>
    <row r="129" spans="2:8" x14ac:dyDescent="0.25">
      <c r="B129" s="17"/>
      <c r="C129" s="17"/>
      <c r="D129" s="17"/>
      <c r="E129" s="17"/>
      <c r="F129" s="17"/>
      <c r="G129" s="17"/>
      <c r="H129" s="17"/>
    </row>
    <row r="130" spans="2:8" x14ac:dyDescent="0.25">
      <c r="B130" s="17"/>
      <c r="C130" s="17"/>
      <c r="D130" s="17"/>
      <c r="E130" s="17"/>
      <c r="F130" s="17"/>
      <c r="G130" s="17"/>
      <c r="H130" s="17"/>
    </row>
    <row r="131" spans="2:8" x14ac:dyDescent="0.25">
      <c r="B131" s="17"/>
      <c r="C131" s="17"/>
      <c r="D131" s="17"/>
      <c r="E131" s="17"/>
      <c r="F131" s="17"/>
      <c r="G131" s="17"/>
      <c r="H131" s="17"/>
    </row>
    <row r="132" spans="2:8" x14ac:dyDescent="0.25">
      <c r="B132" s="17"/>
      <c r="C132" s="17"/>
      <c r="D132" s="17"/>
      <c r="E132" s="17"/>
      <c r="F132" s="17"/>
      <c r="G132" s="17"/>
      <c r="H132" s="17"/>
    </row>
    <row r="133" spans="2:8" x14ac:dyDescent="0.25">
      <c r="B133" s="17"/>
      <c r="C133" s="17"/>
      <c r="D133" s="17"/>
      <c r="E133" s="17"/>
      <c r="F133" s="17"/>
      <c r="G133" s="17"/>
      <c r="H133" s="17"/>
    </row>
    <row r="134" spans="2:8" x14ac:dyDescent="0.25">
      <c r="B134" s="17"/>
      <c r="C134" s="17"/>
      <c r="D134" s="17"/>
      <c r="E134" s="17"/>
      <c r="F134" s="17"/>
      <c r="G134" s="17"/>
      <c r="H134" s="17"/>
    </row>
    <row r="135" spans="2:8" x14ac:dyDescent="0.25">
      <c r="B135" s="17"/>
      <c r="C135" s="17"/>
      <c r="D135" s="17"/>
      <c r="E135" s="17"/>
      <c r="F135" s="17"/>
      <c r="G135" s="17"/>
      <c r="H135" s="17"/>
    </row>
    <row r="136" spans="2:8" x14ac:dyDescent="0.25">
      <c r="B136" s="17"/>
      <c r="C136" s="17"/>
      <c r="D136" s="17"/>
      <c r="E136" s="17"/>
      <c r="F136" s="17"/>
      <c r="G136" s="17"/>
      <c r="H136" s="17"/>
    </row>
    <row r="137" spans="2:8" x14ac:dyDescent="0.25">
      <c r="B137" s="17"/>
      <c r="C137" s="17"/>
      <c r="D137" s="17"/>
      <c r="E137" s="17"/>
      <c r="F137" s="17"/>
      <c r="G137" s="17"/>
      <c r="H137" s="17"/>
    </row>
    <row r="138" spans="2:8" x14ac:dyDescent="0.25">
      <c r="B138" s="17"/>
      <c r="C138" s="17"/>
      <c r="D138" s="17"/>
      <c r="E138" s="17"/>
      <c r="F138" s="17"/>
      <c r="G138" s="17"/>
      <c r="H138" s="17"/>
    </row>
    <row r="139" spans="2:8" x14ac:dyDescent="0.25">
      <c r="B139" s="17"/>
      <c r="C139" s="17"/>
      <c r="D139" s="17"/>
      <c r="E139" s="17"/>
      <c r="F139" s="17"/>
      <c r="G139" s="17"/>
      <c r="H139" s="17"/>
    </row>
    <row r="140" spans="2:8" x14ac:dyDescent="0.25">
      <c r="B140" s="17"/>
      <c r="C140" s="17"/>
      <c r="D140" s="17"/>
      <c r="E140" s="17"/>
      <c r="F140" s="17"/>
      <c r="G140" s="17"/>
      <c r="H140" s="17"/>
    </row>
    <row r="141" spans="2:8" x14ac:dyDescent="0.25">
      <c r="B141" s="17"/>
      <c r="C141" s="17"/>
      <c r="D141" s="17"/>
      <c r="E141" s="17"/>
      <c r="F141" s="17"/>
      <c r="G141" s="17"/>
      <c r="H141" s="17"/>
    </row>
    <row r="142" spans="2:8" x14ac:dyDescent="0.25">
      <c r="B142" s="17"/>
      <c r="C142" s="17"/>
      <c r="D142" s="17"/>
      <c r="E142" s="17"/>
      <c r="F142" s="17"/>
      <c r="G142" s="17"/>
      <c r="H142" s="17"/>
    </row>
    <row r="143" spans="2:8" x14ac:dyDescent="0.25">
      <c r="B143" s="17"/>
      <c r="C143" s="17"/>
      <c r="D143" s="17"/>
      <c r="E143" s="17"/>
      <c r="F143" s="17"/>
      <c r="G143" s="17"/>
      <c r="H143" s="17"/>
    </row>
    <row r="144" spans="2:8" x14ac:dyDescent="0.25">
      <c r="B144" s="17"/>
      <c r="C144" s="17"/>
      <c r="D144" s="17"/>
      <c r="E144" s="17"/>
      <c r="F144" s="17"/>
      <c r="G144" s="17"/>
      <c r="H144" s="17"/>
    </row>
    <row r="145" spans="2:8" x14ac:dyDescent="0.25">
      <c r="B145" s="17"/>
      <c r="C145" s="17"/>
      <c r="D145" s="17"/>
      <c r="E145" s="17"/>
      <c r="F145" s="17"/>
      <c r="G145" s="17"/>
      <c r="H145" s="17"/>
    </row>
    <row r="146" spans="2:8" x14ac:dyDescent="0.25">
      <c r="B146" s="17"/>
      <c r="C146" s="17"/>
      <c r="D146" s="17"/>
      <c r="E146" s="17"/>
      <c r="F146" s="17"/>
      <c r="G146" s="17"/>
      <c r="H146" s="17"/>
    </row>
    <row r="147" spans="2:8" x14ac:dyDescent="0.25">
      <c r="B147" s="17"/>
      <c r="C147" s="17"/>
      <c r="D147" s="17"/>
      <c r="E147" s="17"/>
      <c r="F147" s="17"/>
      <c r="G147" s="17"/>
      <c r="H147" s="17"/>
    </row>
    <row r="148" spans="2:8" x14ac:dyDescent="0.25">
      <c r="B148" s="17"/>
      <c r="C148" s="17"/>
      <c r="D148" s="17"/>
      <c r="E148" s="17"/>
      <c r="F148" s="17"/>
      <c r="G148" s="17"/>
      <c r="H148" s="17"/>
    </row>
    <row r="149" spans="2:8" x14ac:dyDescent="0.25">
      <c r="B149" s="17"/>
      <c r="C149" s="17"/>
      <c r="D149" s="17"/>
      <c r="E149" s="17"/>
      <c r="F149" s="17"/>
      <c r="G149" s="17"/>
      <c r="H149" s="17"/>
    </row>
    <row r="150" spans="2:8" x14ac:dyDescent="0.25">
      <c r="B150" s="17"/>
      <c r="C150" s="17"/>
      <c r="D150" s="17"/>
      <c r="E150" s="17"/>
      <c r="F150" s="17"/>
      <c r="G150" s="17"/>
      <c r="H150" s="17"/>
    </row>
    <row r="151" spans="2:8" x14ac:dyDescent="0.25">
      <c r="B151" s="17"/>
      <c r="C151" s="17"/>
      <c r="D151" s="17"/>
      <c r="E151" s="17"/>
      <c r="F151" s="17"/>
      <c r="G151" s="17"/>
      <c r="H151" s="17"/>
    </row>
    <row r="152" spans="2:8" x14ac:dyDescent="0.25">
      <c r="B152" s="17"/>
      <c r="C152" s="17"/>
      <c r="D152" s="17"/>
      <c r="E152" s="17"/>
      <c r="F152" s="17"/>
      <c r="G152" s="17"/>
      <c r="H152" s="17"/>
    </row>
    <row r="153" spans="2:8" x14ac:dyDescent="0.25">
      <c r="B153" s="17"/>
      <c r="C153" s="17"/>
      <c r="D153" s="17"/>
      <c r="E153" s="17"/>
      <c r="F153" s="17"/>
      <c r="G153" s="17"/>
      <c r="H153" s="17"/>
    </row>
    <row r="154" spans="2:8" x14ac:dyDescent="0.25">
      <c r="B154" s="17"/>
      <c r="C154" s="17"/>
      <c r="D154" s="17"/>
      <c r="E154" s="17"/>
      <c r="F154" s="17"/>
      <c r="G154" s="17"/>
      <c r="H154" s="17"/>
    </row>
    <row r="155" spans="2:8" x14ac:dyDescent="0.25">
      <c r="B155" s="17"/>
      <c r="C155" s="17"/>
      <c r="D155" s="17"/>
      <c r="E155" s="17"/>
      <c r="F155" s="17"/>
      <c r="G155" s="17"/>
      <c r="H155" s="17"/>
    </row>
    <row r="156" spans="2:8" x14ac:dyDescent="0.25">
      <c r="B156" s="17"/>
      <c r="C156" s="17"/>
      <c r="D156" s="17"/>
      <c r="E156" s="17"/>
      <c r="F156" s="17"/>
      <c r="G156" s="17"/>
      <c r="H156" s="17"/>
    </row>
    <row r="157" spans="2:8" x14ac:dyDescent="0.25">
      <c r="B157" s="17"/>
      <c r="C157" s="17"/>
      <c r="D157" s="17"/>
      <c r="E157" s="17"/>
      <c r="F157" s="17"/>
      <c r="G157" s="17"/>
      <c r="H157" s="17"/>
    </row>
    <row r="158" spans="2:8" x14ac:dyDescent="0.25">
      <c r="B158" s="17"/>
      <c r="C158" s="17"/>
      <c r="D158" s="17"/>
      <c r="E158" s="17"/>
      <c r="F158" s="17"/>
      <c r="G158" s="17"/>
      <c r="H158" s="17"/>
    </row>
    <row r="159" spans="2:8" x14ac:dyDescent="0.25">
      <c r="B159" s="17"/>
      <c r="C159" s="17"/>
      <c r="D159" s="17"/>
      <c r="E159" s="17"/>
      <c r="F159" s="17"/>
      <c r="G159" s="17"/>
      <c r="H159" s="17"/>
    </row>
    <row r="160" spans="2:8" x14ac:dyDescent="0.25">
      <c r="B160" s="17"/>
      <c r="C160" s="17"/>
      <c r="D160" s="17"/>
      <c r="E160" s="17"/>
      <c r="F160" s="17"/>
      <c r="G160" s="17"/>
      <c r="H160" s="17"/>
    </row>
    <row r="161" spans="2:8" x14ac:dyDescent="0.25">
      <c r="B161" s="17"/>
      <c r="C161" s="17"/>
      <c r="D161" s="17"/>
      <c r="E161" s="17"/>
      <c r="F161" s="17"/>
      <c r="G161" s="17"/>
      <c r="H161" s="17"/>
    </row>
    <row r="162" spans="2:8" x14ac:dyDescent="0.25">
      <c r="B162" s="17"/>
      <c r="C162" s="17"/>
      <c r="D162" s="17"/>
      <c r="E162" s="17"/>
      <c r="F162" s="17"/>
      <c r="G162" s="17"/>
      <c r="H162" s="17"/>
    </row>
    <row r="163" spans="2:8" x14ac:dyDescent="0.25">
      <c r="B163" s="17"/>
      <c r="C163" s="17"/>
      <c r="D163" s="17"/>
      <c r="E163" s="17"/>
      <c r="F163" s="17"/>
      <c r="G163" s="17"/>
      <c r="H163" s="17"/>
    </row>
    <row r="164" spans="2:8" x14ac:dyDescent="0.25">
      <c r="B164" s="17"/>
      <c r="C164" s="17"/>
      <c r="D164" s="17"/>
      <c r="E164" s="17"/>
      <c r="F164" s="17"/>
      <c r="G164" s="17"/>
      <c r="H164" s="17"/>
    </row>
    <row r="165" spans="2:8" x14ac:dyDescent="0.25">
      <c r="B165" s="17"/>
      <c r="C165" s="17"/>
      <c r="D165" s="17"/>
      <c r="E165" s="17"/>
      <c r="F165" s="17"/>
      <c r="G165" s="17"/>
      <c r="H165" s="17"/>
    </row>
    <row r="166" spans="2:8" x14ac:dyDescent="0.25">
      <c r="B166" s="17"/>
      <c r="C166" s="17"/>
      <c r="D166" s="17"/>
      <c r="E166" s="17"/>
      <c r="F166" s="17"/>
      <c r="G166" s="17"/>
      <c r="H166" s="17"/>
    </row>
    <row r="167" spans="2:8" x14ac:dyDescent="0.25">
      <c r="B167" s="17"/>
      <c r="C167" s="17"/>
      <c r="D167" s="17"/>
      <c r="E167" s="17"/>
      <c r="F167" s="17"/>
      <c r="G167" s="17"/>
      <c r="H167" s="17"/>
    </row>
    <row r="168" spans="2:8" x14ac:dyDescent="0.25">
      <c r="B168" s="17"/>
      <c r="C168" s="17"/>
      <c r="D168" s="17"/>
      <c r="E168" s="17"/>
      <c r="F168" s="17"/>
      <c r="G168" s="17"/>
      <c r="H168" s="17"/>
    </row>
    <row r="169" spans="2:8" x14ac:dyDescent="0.25">
      <c r="B169" s="17"/>
      <c r="C169" s="17"/>
      <c r="D169" s="17"/>
      <c r="E169" s="17"/>
      <c r="F169" s="17"/>
      <c r="G169" s="17"/>
      <c r="H169" s="17"/>
    </row>
    <row r="170" spans="2:8" x14ac:dyDescent="0.25">
      <c r="B170" s="17"/>
      <c r="C170" s="17"/>
      <c r="D170" s="17"/>
      <c r="E170" s="17"/>
      <c r="F170" s="17"/>
      <c r="G170" s="17"/>
      <c r="H170" s="17"/>
    </row>
    <row r="171" spans="2:8" x14ac:dyDescent="0.25">
      <c r="B171" s="17"/>
      <c r="C171" s="17"/>
      <c r="D171" s="17"/>
      <c r="E171" s="17"/>
      <c r="F171" s="17"/>
      <c r="G171" s="17"/>
      <c r="H171" s="17"/>
    </row>
    <row r="172" spans="2:8" x14ac:dyDescent="0.25">
      <c r="B172" s="17"/>
      <c r="C172" s="17"/>
      <c r="D172" s="17"/>
      <c r="E172" s="17"/>
      <c r="F172" s="17"/>
      <c r="G172" s="17"/>
      <c r="H172" s="17"/>
    </row>
    <row r="173" spans="2:8" x14ac:dyDescent="0.25">
      <c r="B173" s="17"/>
      <c r="C173" s="17"/>
      <c r="D173" s="17"/>
      <c r="E173" s="17"/>
      <c r="F173" s="17"/>
      <c r="G173" s="17"/>
      <c r="H173" s="17"/>
    </row>
    <row r="174" spans="2:8" x14ac:dyDescent="0.25">
      <c r="B174" s="17"/>
      <c r="C174" s="17"/>
      <c r="D174" s="17"/>
      <c r="E174" s="17"/>
      <c r="F174" s="17"/>
      <c r="G174" s="17"/>
      <c r="H174" s="17"/>
    </row>
    <row r="175" spans="2:8" x14ac:dyDescent="0.25">
      <c r="B175" s="17"/>
      <c r="C175" s="17"/>
      <c r="D175" s="17"/>
      <c r="E175" s="17"/>
      <c r="F175" s="17"/>
      <c r="G175" s="17"/>
      <c r="H175" s="17"/>
    </row>
    <row r="176" spans="2:8" x14ac:dyDescent="0.25">
      <c r="B176" s="17"/>
      <c r="C176" s="17"/>
      <c r="D176" s="17"/>
      <c r="E176" s="17"/>
      <c r="F176" s="17"/>
      <c r="G176" s="17"/>
      <c r="H176" s="17"/>
    </row>
    <row r="177" spans="2:8" x14ac:dyDescent="0.25">
      <c r="B177" s="17"/>
      <c r="C177" s="17"/>
      <c r="D177" s="17"/>
      <c r="E177" s="17"/>
      <c r="F177" s="17"/>
      <c r="G177" s="17"/>
      <c r="H177" s="17"/>
    </row>
    <row r="178" spans="2:8" x14ac:dyDescent="0.25">
      <c r="B178" s="17"/>
      <c r="C178" s="17"/>
      <c r="D178" s="17"/>
      <c r="E178" s="17"/>
      <c r="F178" s="17"/>
      <c r="G178" s="17"/>
      <c r="H178" s="17"/>
    </row>
    <row r="179" spans="2:8" x14ac:dyDescent="0.25">
      <c r="B179" s="17"/>
      <c r="C179" s="17"/>
      <c r="D179" s="17"/>
      <c r="E179" s="17"/>
      <c r="F179" s="17"/>
      <c r="G179" s="17"/>
      <c r="H179" s="17"/>
    </row>
    <row r="180" spans="2:8" x14ac:dyDescent="0.25">
      <c r="B180" s="17"/>
      <c r="C180" s="17"/>
      <c r="D180" s="17"/>
      <c r="E180" s="17"/>
      <c r="F180" s="17"/>
      <c r="G180" s="17"/>
      <c r="H180" s="17"/>
    </row>
    <row r="181" spans="2:8" x14ac:dyDescent="0.25">
      <c r="B181" s="17"/>
      <c r="C181" s="17"/>
      <c r="D181" s="17"/>
      <c r="E181" s="17"/>
      <c r="F181" s="17"/>
      <c r="G181" s="17"/>
      <c r="H181" s="17"/>
    </row>
    <row r="182" spans="2:8" x14ac:dyDescent="0.25">
      <c r="B182" s="17"/>
      <c r="C182" s="17"/>
      <c r="D182" s="17"/>
      <c r="E182" s="17"/>
      <c r="F182" s="17"/>
      <c r="G182" s="17"/>
      <c r="H182" s="17"/>
    </row>
    <row r="183" spans="2:8" x14ac:dyDescent="0.25">
      <c r="B183" s="17"/>
      <c r="C183" s="17"/>
      <c r="D183" s="17"/>
      <c r="E183" s="17"/>
      <c r="F183" s="17"/>
      <c r="G183" s="17"/>
      <c r="H183" s="17"/>
    </row>
    <row r="184" spans="2:8" x14ac:dyDescent="0.25">
      <c r="B184" s="17"/>
      <c r="C184" s="17"/>
      <c r="D184" s="17"/>
      <c r="E184" s="17"/>
      <c r="F184" s="17"/>
      <c r="G184" s="17"/>
      <c r="H184" s="17"/>
    </row>
    <row r="185" spans="2:8" x14ac:dyDescent="0.25">
      <c r="B185" s="17"/>
      <c r="C185" s="17"/>
      <c r="D185" s="17"/>
      <c r="E185" s="17"/>
      <c r="F185" s="17"/>
      <c r="G185" s="17"/>
      <c r="H185" s="17"/>
    </row>
    <row r="186" spans="2:8" x14ac:dyDescent="0.25">
      <c r="B186" s="17"/>
      <c r="C186" s="17"/>
      <c r="D186" s="17"/>
      <c r="E186" s="17"/>
      <c r="F186" s="17"/>
      <c r="G186" s="17"/>
      <c r="H186" s="17"/>
    </row>
    <row r="187" spans="2:8" x14ac:dyDescent="0.25">
      <c r="B187" s="17"/>
      <c r="C187" s="17"/>
      <c r="D187" s="17"/>
      <c r="E187" s="17"/>
      <c r="F187" s="17"/>
      <c r="G187" s="17"/>
      <c r="H187" s="17"/>
    </row>
    <row r="188" spans="2:8" x14ac:dyDescent="0.25">
      <c r="B188" s="17"/>
      <c r="C188" s="17"/>
      <c r="D188" s="17"/>
      <c r="E188" s="17"/>
      <c r="F188" s="17"/>
      <c r="G188" s="17"/>
      <c r="H188" s="17"/>
    </row>
    <row r="189" spans="2:8" x14ac:dyDescent="0.25">
      <c r="B189" s="17"/>
      <c r="C189" s="17"/>
      <c r="D189" s="17"/>
      <c r="E189" s="17"/>
      <c r="F189" s="17"/>
      <c r="G189" s="17"/>
      <c r="H189" s="17"/>
    </row>
    <row r="190" spans="2:8" x14ac:dyDescent="0.25">
      <c r="B190" s="17"/>
      <c r="C190" s="17"/>
      <c r="D190" s="17"/>
      <c r="E190" s="17"/>
      <c r="F190" s="17"/>
      <c r="G190" s="17"/>
      <c r="H190" s="17"/>
    </row>
    <row r="191" spans="2:8" x14ac:dyDescent="0.25">
      <c r="B191" s="17"/>
      <c r="C191" s="17"/>
      <c r="D191" s="17"/>
      <c r="E191" s="17"/>
      <c r="F191" s="17"/>
      <c r="G191" s="17"/>
      <c r="H191" s="17"/>
    </row>
    <row r="192" spans="2:8" x14ac:dyDescent="0.25">
      <c r="B192" s="17"/>
      <c r="C192" s="17"/>
      <c r="D192" s="17"/>
      <c r="E192" s="17"/>
      <c r="F192" s="17"/>
      <c r="G192" s="17"/>
      <c r="H192" s="17"/>
    </row>
    <row r="193" spans="2:8" x14ac:dyDescent="0.25">
      <c r="B193" s="17"/>
      <c r="C193" s="17"/>
      <c r="D193" s="17"/>
      <c r="E193" s="17"/>
      <c r="F193" s="17"/>
      <c r="G193" s="17"/>
      <c r="H193" s="17"/>
    </row>
    <row r="194" spans="2:8" x14ac:dyDescent="0.25">
      <c r="B194" s="17"/>
      <c r="C194" s="17"/>
      <c r="D194" s="17"/>
      <c r="E194" s="17"/>
      <c r="F194" s="17"/>
      <c r="G194" s="17"/>
      <c r="H194" s="17"/>
    </row>
    <row r="195" spans="2:8" x14ac:dyDescent="0.25">
      <c r="B195" s="17"/>
      <c r="C195" s="17"/>
      <c r="D195" s="17"/>
      <c r="E195" s="17"/>
      <c r="F195" s="17"/>
      <c r="G195" s="17"/>
      <c r="H195" s="17"/>
    </row>
    <row r="196" spans="2:8" x14ac:dyDescent="0.25">
      <c r="B196" s="17"/>
      <c r="C196" s="17"/>
      <c r="D196" s="17"/>
      <c r="E196" s="17"/>
      <c r="F196" s="17"/>
      <c r="G196" s="17"/>
      <c r="H196" s="17"/>
    </row>
    <row r="197" spans="2:8" x14ac:dyDescent="0.25">
      <c r="B197" s="17"/>
      <c r="C197" s="17"/>
      <c r="D197" s="17"/>
      <c r="E197" s="17"/>
      <c r="F197" s="17"/>
      <c r="G197" s="17"/>
      <c r="H197" s="17"/>
    </row>
    <row r="198" spans="2:8" x14ac:dyDescent="0.25">
      <c r="B198" s="17"/>
      <c r="C198" s="17"/>
      <c r="D198" s="17"/>
      <c r="E198" s="17"/>
      <c r="F198" s="17"/>
      <c r="G198" s="17"/>
      <c r="H198" s="17"/>
    </row>
    <row r="199" spans="2:8" x14ac:dyDescent="0.25">
      <c r="B199" s="17"/>
      <c r="C199" s="17"/>
      <c r="D199" s="17"/>
      <c r="E199" s="17"/>
      <c r="F199" s="17"/>
      <c r="G199" s="17"/>
      <c r="H199" s="17"/>
    </row>
    <row r="200" spans="2:8" x14ac:dyDescent="0.25">
      <c r="B200" s="17"/>
      <c r="C200" s="17"/>
      <c r="D200" s="17"/>
      <c r="E200" s="17"/>
      <c r="F200" s="17"/>
      <c r="G200" s="17"/>
      <c r="H200" s="17"/>
    </row>
    <row r="201" spans="2:8" x14ac:dyDescent="0.25">
      <c r="B201" s="17"/>
      <c r="C201" s="17"/>
      <c r="D201" s="17"/>
      <c r="E201" s="17"/>
      <c r="F201" s="17"/>
      <c r="G201" s="17"/>
      <c r="H201" s="17"/>
    </row>
    <row r="202" spans="2:8" x14ac:dyDescent="0.25">
      <c r="B202" s="17"/>
      <c r="C202" s="17"/>
      <c r="D202" s="17"/>
      <c r="E202" s="17"/>
      <c r="F202" s="17"/>
      <c r="G202" s="17"/>
      <c r="H202" s="17"/>
    </row>
    <row r="203" spans="2:8" x14ac:dyDescent="0.25">
      <c r="B203" s="17"/>
      <c r="C203" s="17"/>
      <c r="D203" s="17"/>
      <c r="E203" s="17"/>
      <c r="F203" s="17"/>
      <c r="G203" s="17"/>
      <c r="H203" s="17"/>
    </row>
    <row r="204" spans="2:8" x14ac:dyDescent="0.25">
      <c r="B204" s="17"/>
      <c r="C204" s="17"/>
      <c r="D204" s="17"/>
      <c r="E204" s="17"/>
      <c r="F204" s="17"/>
      <c r="G204" s="17"/>
      <c r="H204" s="17"/>
    </row>
    <row r="205" spans="2:8" x14ac:dyDescent="0.25">
      <c r="B205" s="17"/>
      <c r="C205" s="17"/>
      <c r="D205" s="17"/>
      <c r="E205" s="17"/>
      <c r="F205" s="17"/>
      <c r="G205" s="17"/>
      <c r="H205" s="17"/>
    </row>
    <row r="206" spans="2:8" x14ac:dyDescent="0.25">
      <c r="B206" s="17"/>
      <c r="C206" s="17"/>
      <c r="D206" s="17"/>
      <c r="E206" s="17"/>
      <c r="F206" s="17"/>
      <c r="G206" s="17"/>
      <c r="H206" s="17"/>
    </row>
    <row r="207" spans="2:8" x14ac:dyDescent="0.25">
      <c r="B207" s="17"/>
      <c r="C207" s="17"/>
      <c r="D207" s="17"/>
      <c r="E207" s="17"/>
      <c r="F207" s="17"/>
      <c r="G207" s="17"/>
      <c r="H207" s="17"/>
    </row>
    <row r="208" spans="2:8" x14ac:dyDescent="0.25">
      <c r="B208" s="17"/>
      <c r="C208" s="17"/>
      <c r="D208" s="17"/>
      <c r="E208" s="17"/>
      <c r="F208" s="17"/>
      <c r="G208" s="17"/>
      <c r="H208" s="17"/>
    </row>
    <row r="209" spans="2:8" x14ac:dyDescent="0.25">
      <c r="B209" s="17"/>
      <c r="C209" s="17"/>
      <c r="D209" s="17"/>
      <c r="E209" s="17"/>
      <c r="F209" s="17"/>
      <c r="G209" s="17"/>
      <c r="H209" s="17"/>
    </row>
    <row r="210" spans="2:8" x14ac:dyDescent="0.25">
      <c r="B210" s="17"/>
      <c r="C210" s="17"/>
      <c r="D210" s="17"/>
      <c r="E210" s="17"/>
      <c r="F210" s="17"/>
      <c r="G210" s="17"/>
      <c r="H210" s="17"/>
    </row>
    <row r="211" spans="2:8" x14ac:dyDescent="0.25">
      <c r="B211" s="17"/>
      <c r="C211" s="17"/>
      <c r="D211" s="17"/>
      <c r="E211" s="17"/>
      <c r="F211" s="17"/>
      <c r="G211" s="17"/>
      <c r="H211" s="17"/>
    </row>
    <row r="212" spans="2:8" x14ac:dyDescent="0.25">
      <c r="B212" s="17"/>
      <c r="C212" s="17"/>
      <c r="D212" s="17"/>
      <c r="E212" s="17"/>
      <c r="F212" s="17"/>
      <c r="G212" s="17"/>
      <c r="H212" s="17"/>
    </row>
    <row r="213" spans="2:8" x14ac:dyDescent="0.25">
      <c r="B213" s="17"/>
      <c r="C213" s="17"/>
      <c r="D213" s="17"/>
      <c r="E213" s="17"/>
      <c r="F213" s="17"/>
      <c r="G213" s="17"/>
      <c r="H213" s="17"/>
    </row>
    <row r="214" spans="2:8" x14ac:dyDescent="0.25">
      <c r="B214" s="18"/>
      <c r="C214" s="18"/>
      <c r="D214" s="18"/>
      <c r="E214" s="18"/>
      <c r="F214" s="18"/>
      <c r="G214" s="18"/>
      <c r="H214" s="18"/>
    </row>
    <row r="215" spans="2:8" x14ac:dyDescent="0.25">
      <c r="B215" s="18"/>
      <c r="C215" s="18"/>
      <c r="D215" s="18"/>
      <c r="E215" s="18"/>
      <c r="F215" s="18"/>
      <c r="G215" s="18"/>
      <c r="H215" s="18"/>
    </row>
    <row r="216" spans="2:8" x14ac:dyDescent="0.25">
      <c r="B216" s="18"/>
      <c r="C216" s="18"/>
      <c r="D216" s="18"/>
      <c r="E216" s="18"/>
      <c r="F216" s="18"/>
      <c r="G216" s="18"/>
      <c r="H216" s="18"/>
    </row>
    <row r="217" spans="2:8" x14ac:dyDescent="0.25">
      <c r="B217" s="18"/>
      <c r="C217" s="18"/>
      <c r="D217" s="18"/>
      <c r="E217" s="18"/>
      <c r="F217" s="18"/>
      <c r="G217" s="18"/>
      <c r="H217" s="18"/>
    </row>
    <row r="218" spans="2:8" x14ac:dyDescent="0.25">
      <c r="B218" s="18"/>
      <c r="C218" s="18"/>
      <c r="D218" s="18"/>
      <c r="E218" s="18"/>
      <c r="F218" s="18"/>
      <c r="G218" s="18"/>
      <c r="H218" s="18"/>
    </row>
    <row r="219" spans="2:8" x14ac:dyDescent="0.25">
      <c r="B219" s="18"/>
      <c r="C219" s="18"/>
      <c r="D219" s="18"/>
      <c r="E219" s="18"/>
      <c r="F219" s="18"/>
      <c r="G219" s="18"/>
      <c r="H219" s="18"/>
    </row>
    <row r="220" spans="2:8" x14ac:dyDescent="0.25">
      <c r="B220" s="18"/>
      <c r="C220" s="18"/>
      <c r="D220" s="18"/>
      <c r="E220" s="18"/>
      <c r="F220" s="18"/>
      <c r="G220" s="18"/>
      <c r="H220" s="18"/>
    </row>
    <row r="221" spans="2:8" x14ac:dyDescent="0.25">
      <c r="B221" s="18"/>
      <c r="C221" s="18"/>
      <c r="D221" s="18"/>
      <c r="E221" s="18"/>
      <c r="F221" s="18"/>
      <c r="G221" s="18"/>
      <c r="H221" s="18"/>
    </row>
  </sheetData>
  <mergeCells count="4">
    <mergeCell ref="U1:V1"/>
    <mergeCell ref="B1:G1"/>
    <mergeCell ref="I1:K1"/>
    <mergeCell ref="M1:O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R109"/>
  <sheetViews>
    <sheetView showGridLines="0" zoomScaleNormal="100" workbookViewId="0">
      <selection activeCell="C12" sqref="C12"/>
    </sheetView>
  </sheetViews>
  <sheetFormatPr defaultRowHeight="15" x14ac:dyDescent="0.25"/>
  <cols>
    <col min="1" max="1" width="2.7109375" customWidth="1"/>
    <col min="2" max="2" width="5.7109375" style="11" bestFit="1" customWidth="1"/>
    <col min="3" max="3" width="18" style="11" customWidth="1"/>
    <col min="4" max="4" width="20.7109375" style="12" customWidth="1"/>
    <col min="5" max="5" width="14" style="12" customWidth="1"/>
    <col min="6" max="6" width="39.7109375" style="12" bestFit="1" customWidth="1"/>
    <col min="7" max="7" width="14.42578125" style="12" customWidth="1"/>
    <col min="8" max="8" width="10.7109375" style="12" customWidth="1"/>
    <col min="9" max="9" width="15.28515625" style="12" customWidth="1"/>
    <col min="10" max="10" width="8.7109375" style="12" customWidth="1"/>
    <col min="11" max="11" width="13.7109375" style="12" customWidth="1"/>
    <col min="12" max="12" width="9.5703125" style="12" customWidth="1"/>
    <col min="13" max="13" width="14.7109375" style="12" customWidth="1"/>
    <col min="14" max="14" width="8.7109375" style="12" customWidth="1"/>
    <col min="15" max="15" width="13.7109375" style="12" customWidth="1"/>
    <col min="16" max="16" width="10" style="12" customWidth="1"/>
    <col min="17" max="17" width="3.7109375" customWidth="1"/>
    <col min="18" max="18" width="45.7109375" style="20" customWidth="1"/>
  </cols>
  <sheetData>
    <row r="2" spans="2:18" x14ac:dyDescent="0.25">
      <c r="B2" s="128" t="s">
        <v>17</v>
      </c>
      <c r="C2" s="129"/>
      <c r="D2" s="129"/>
    </row>
    <row r="3" spans="2:18" x14ac:dyDescent="0.25">
      <c r="B3" s="71" t="s">
        <v>7</v>
      </c>
      <c r="C3" s="72"/>
      <c r="D3" s="89" t="str">
        <f>IF(ISBLANK('Dados do solicitante'!C4),"",'Dados do solicitante'!C4)</f>
        <v/>
      </c>
      <c r="E3" s="10"/>
    </row>
    <row r="4" spans="2:18" ht="15" customHeight="1" x14ac:dyDescent="0.25">
      <c r="B4" s="126" t="s">
        <v>10</v>
      </c>
      <c r="C4" s="127"/>
      <c r="D4" s="96" t="str">
        <f>IF(ISBLANK('Dados do solicitante'!G7),"",'Dados do solicitante'!G7)</f>
        <v/>
      </c>
      <c r="E4"/>
    </row>
    <row r="5" spans="2:18" ht="27.75" customHeight="1" x14ac:dyDescent="0.25">
      <c r="B5" s="124" t="s">
        <v>76</v>
      </c>
      <c r="C5" s="125"/>
      <c r="D5" s="90">
        <f>COUNTA($C$10:$C$109)</f>
        <v>0</v>
      </c>
      <c r="E5"/>
    </row>
    <row r="6" spans="2:18" x14ac:dyDescent="0.25">
      <c r="E6"/>
    </row>
    <row r="7" spans="2:18" ht="28.5" customHeight="1" x14ac:dyDescent="0.25">
      <c r="B7" s="145" t="s">
        <v>17</v>
      </c>
      <c r="C7" s="146"/>
      <c r="E7"/>
      <c r="F7" s="26"/>
      <c r="G7" s="20"/>
      <c r="H7"/>
      <c r="I7"/>
      <c r="J7"/>
      <c r="K7"/>
      <c r="L7"/>
      <c r="M7"/>
      <c r="N7"/>
      <c r="O7"/>
      <c r="P7"/>
      <c r="R7"/>
    </row>
    <row r="8" spans="2:18" ht="43.5" customHeight="1" x14ac:dyDescent="0.25">
      <c r="B8" s="130"/>
      <c r="C8" s="68" t="s">
        <v>5</v>
      </c>
      <c r="E8"/>
      <c r="F8" s="25" t="s">
        <v>75</v>
      </c>
      <c r="G8"/>
      <c r="H8"/>
      <c r="I8"/>
      <c r="J8"/>
      <c r="K8"/>
      <c r="L8"/>
      <c r="M8"/>
      <c r="N8"/>
      <c r="O8"/>
      <c r="P8"/>
      <c r="R8"/>
    </row>
    <row r="9" spans="2:18" ht="15" hidden="1" customHeight="1" x14ac:dyDescent="0.25">
      <c r="B9" s="131"/>
      <c r="C9" s="93"/>
      <c r="E9"/>
      <c r="F9" s="24" t="s">
        <v>42</v>
      </c>
      <c r="G9"/>
      <c r="H9"/>
      <c r="I9"/>
      <c r="J9"/>
      <c r="K9"/>
      <c r="L9"/>
      <c r="M9"/>
      <c r="N9"/>
      <c r="O9"/>
      <c r="P9"/>
      <c r="R9"/>
    </row>
    <row r="10" spans="2:18" x14ac:dyDescent="0.25">
      <c r="B10" s="2">
        <v>1</v>
      </c>
      <c r="C10" s="94"/>
      <c r="E10"/>
      <c r="F10" s="20"/>
      <c r="G10"/>
      <c r="H10"/>
      <c r="I10"/>
      <c r="J10"/>
      <c r="K10"/>
      <c r="L10"/>
      <c r="M10"/>
      <c r="N10"/>
      <c r="O10"/>
      <c r="P10"/>
      <c r="R10"/>
    </row>
    <row r="11" spans="2:18" x14ac:dyDescent="0.25">
      <c r="B11" s="2">
        <v>2</v>
      </c>
      <c r="C11" s="94"/>
      <c r="E11"/>
      <c r="F11" s="20"/>
      <c r="G11"/>
      <c r="H11"/>
      <c r="I11"/>
      <c r="J11"/>
      <c r="K11"/>
      <c r="L11"/>
      <c r="M11"/>
      <c r="N11"/>
      <c r="O11"/>
      <c r="P11"/>
      <c r="R11"/>
    </row>
    <row r="12" spans="2:18" x14ac:dyDescent="0.25">
      <c r="B12" s="2">
        <v>3</v>
      </c>
      <c r="C12" s="94"/>
      <c r="E12"/>
      <c r="F12" s="20"/>
      <c r="G12"/>
      <c r="H12"/>
      <c r="I12"/>
      <c r="J12"/>
      <c r="K12"/>
      <c r="L12"/>
      <c r="M12"/>
      <c r="N12"/>
      <c r="O12"/>
      <c r="P12"/>
      <c r="R12"/>
    </row>
    <row r="13" spans="2:18" x14ac:dyDescent="0.25">
      <c r="B13" s="2">
        <v>4</v>
      </c>
      <c r="C13" s="94"/>
      <c r="E13"/>
      <c r="F13" s="20"/>
      <c r="G13"/>
      <c r="H13"/>
      <c r="I13"/>
      <c r="J13"/>
      <c r="K13"/>
      <c r="L13"/>
      <c r="M13"/>
      <c r="N13"/>
      <c r="O13"/>
      <c r="P13"/>
      <c r="R13"/>
    </row>
    <row r="14" spans="2:18" x14ac:dyDescent="0.25">
      <c r="B14" s="2">
        <v>5</v>
      </c>
      <c r="C14" s="94"/>
      <c r="E14"/>
      <c r="F14" s="20"/>
      <c r="G14"/>
      <c r="H14"/>
      <c r="I14"/>
      <c r="J14"/>
      <c r="K14"/>
      <c r="L14"/>
      <c r="M14"/>
      <c r="N14"/>
      <c r="O14"/>
      <c r="P14"/>
      <c r="R14"/>
    </row>
    <row r="15" spans="2:18" x14ac:dyDescent="0.25">
      <c r="B15" s="2">
        <v>6</v>
      </c>
      <c r="C15" s="94"/>
      <c r="E15"/>
      <c r="F15" s="20"/>
      <c r="G15"/>
      <c r="H15"/>
      <c r="I15"/>
      <c r="J15"/>
      <c r="K15"/>
      <c r="L15"/>
      <c r="M15"/>
      <c r="N15"/>
      <c r="O15"/>
      <c r="P15"/>
      <c r="R15"/>
    </row>
    <row r="16" spans="2:18" x14ac:dyDescent="0.25">
      <c r="B16" s="2">
        <v>7</v>
      </c>
      <c r="C16" s="94"/>
      <c r="E16"/>
      <c r="F16" s="20"/>
      <c r="G16"/>
      <c r="H16"/>
      <c r="I16"/>
      <c r="J16"/>
      <c r="K16"/>
      <c r="L16"/>
      <c r="M16"/>
      <c r="N16"/>
      <c r="O16"/>
      <c r="P16"/>
      <c r="R16"/>
    </row>
    <row r="17" spans="2:18" x14ac:dyDescent="0.25">
      <c r="B17" s="2">
        <v>8</v>
      </c>
      <c r="C17" s="94"/>
      <c r="E17"/>
      <c r="F17" s="20"/>
      <c r="G17"/>
      <c r="H17"/>
      <c r="I17"/>
      <c r="J17"/>
      <c r="K17"/>
      <c r="L17"/>
      <c r="M17"/>
      <c r="N17"/>
      <c r="O17"/>
      <c r="P17"/>
      <c r="R17"/>
    </row>
    <row r="18" spans="2:18" x14ac:dyDescent="0.25">
      <c r="B18" s="2">
        <v>9</v>
      </c>
      <c r="C18" s="94"/>
      <c r="E18"/>
      <c r="F18" s="20"/>
      <c r="G18"/>
      <c r="H18"/>
      <c r="I18"/>
      <c r="J18"/>
      <c r="K18"/>
      <c r="L18"/>
      <c r="M18"/>
      <c r="N18"/>
      <c r="O18"/>
      <c r="P18"/>
      <c r="R18"/>
    </row>
    <row r="19" spans="2:18" x14ac:dyDescent="0.25">
      <c r="B19" s="2">
        <v>10</v>
      </c>
      <c r="C19" s="94"/>
      <c r="E19"/>
      <c r="F19" s="20"/>
      <c r="G19"/>
      <c r="H19"/>
      <c r="I19"/>
      <c r="J19"/>
      <c r="K19"/>
      <c r="L19"/>
      <c r="M19"/>
      <c r="N19"/>
      <c r="O19"/>
      <c r="P19"/>
      <c r="R19"/>
    </row>
    <row r="20" spans="2:18" x14ac:dyDescent="0.25">
      <c r="B20" s="2">
        <v>11</v>
      </c>
      <c r="C20" s="94"/>
      <c r="E20"/>
      <c r="F20" s="20"/>
      <c r="G20"/>
      <c r="H20"/>
      <c r="I20"/>
      <c r="J20"/>
      <c r="K20"/>
      <c r="L20"/>
      <c r="M20"/>
      <c r="N20"/>
      <c r="O20"/>
      <c r="P20"/>
      <c r="R20"/>
    </row>
    <row r="21" spans="2:18" x14ac:dyDescent="0.25">
      <c r="B21" s="2">
        <v>12</v>
      </c>
      <c r="C21" s="94"/>
      <c r="E21"/>
      <c r="F21" s="20"/>
      <c r="G21"/>
      <c r="H21"/>
      <c r="I21"/>
      <c r="J21"/>
      <c r="K21"/>
      <c r="L21"/>
      <c r="M21"/>
      <c r="N21"/>
      <c r="O21"/>
      <c r="P21"/>
      <c r="R21"/>
    </row>
    <row r="22" spans="2:18" x14ac:dyDescent="0.25">
      <c r="B22" s="2">
        <v>13</v>
      </c>
      <c r="C22" s="94"/>
      <c r="E22"/>
      <c r="F22" s="20"/>
      <c r="G22"/>
      <c r="H22"/>
      <c r="I22"/>
      <c r="J22"/>
      <c r="K22"/>
      <c r="L22"/>
      <c r="M22"/>
      <c r="N22"/>
      <c r="O22"/>
      <c r="P22"/>
      <c r="R22"/>
    </row>
    <row r="23" spans="2:18" x14ac:dyDescent="0.25">
      <c r="B23" s="2">
        <v>14</v>
      </c>
      <c r="C23" s="94"/>
      <c r="E23"/>
      <c r="F23" s="20"/>
      <c r="G23"/>
      <c r="H23"/>
      <c r="I23"/>
      <c r="J23"/>
      <c r="K23"/>
      <c r="L23"/>
      <c r="M23"/>
      <c r="N23"/>
      <c r="O23"/>
      <c r="P23"/>
      <c r="R23"/>
    </row>
    <row r="24" spans="2:18" x14ac:dyDescent="0.25">
      <c r="B24" s="2">
        <v>15</v>
      </c>
      <c r="C24" s="94"/>
      <c r="E24"/>
      <c r="F24" s="20"/>
      <c r="G24"/>
      <c r="H24"/>
      <c r="I24"/>
      <c r="J24"/>
      <c r="K24"/>
      <c r="L24"/>
      <c r="M24"/>
      <c r="N24"/>
      <c r="O24"/>
      <c r="P24"/>
      <c r="R24"/>
    </row>
    <row r="25" spans="2:18" x14ac:dyDescent="0.25">
      <c r="B25" s="2">
        <v>16</v>
      </c>
      <c r="C25" s="94"/>
      <c r="E25"/>
      <c r="F25" s="20"/>
      <c r="G25"/>
      <c r="H25"/>
      <c r="I25"/>
      <c r="J25"/>
      <c r="K25"/>
      <c r="L25"/>
      <c r="M25"/>
      <c r="N25"/>
      <c r="O25"/>
      <c r="P25"/>
      <c r="R25"/>
    </row>
    <row r="26" spans="2:18" x14ac:dyDescent="0.25">
      <c r="B26" s="2">
        <v>17</v>
      </c>
      <c r="C26" s="94"/>
      <c r="E26"/>
      <c r="F26" s="20"/>
      <c r="G26"/>
      <c r="H26"/>
      <c r="I26"/>
      <c r="J26"/>
      <c r="K26"/>
      <c r="L26"/>
      <c r="M26"/>
      <c r="N26"/>
      <c r="O26"/>
      <c r="P26"/>
      <c r="R26"/>
    </row>
    <row r="27" spans="2:18" x14ac:dyDescent="0.25">
      <c r="B27" s="2">
        <v>18</v>
      </c>
      <c r="C27" s="94"/>
      <c r="E27"/>
      <c r="F27" s="20"/>
      <c r="G27"/>
      <c r="H27"/>
      <c r="I27"/>
      <c r="J27"/>
      <c r="K27"/>
      <c r="L27"/>
      <c r="M27"/>
      <c r="N27"/>
      <c r="O27"/>
      <c r="P27"/>
      <c r="R27"/>
    </row>
    <row r="28" spans="2:18" x14ac:dyDescent="0.25">
      <c r="B28" s="2">
        <v>19</v>
      </c>
      <c r="C28" s="94"/>
      <c r="E28"/>
      <c r="F28" s="20"/>
      <c r="G28"/>
      <c r="H28"/>
      <c r="I28"/>
      <c r="J28"/>
      <c r="K28"/>
      <c r="L28"/>
      <c r="M28"/>
      <c r="N28"/>
      <c r="O28"/>
      <c r="P28"/>
      <c r="R28"/>
    </row>
    <row r="29" spans="2:18" x14ac:dyDescent="0.25">
      <c r="B29" s="2">
        <v>20</v>
      </c>
      <c r="C29" s="94"/>
      <c r="E29"/>
      <c r="F29" s="20"/>
      <c r="G29"/>
      <c r="H29"/>
      <c r="I29"/>
      <c r="J29"/>
      <c r="K29"/>
      <c r="L29"/>
      <c r="M29"/>
      <c r="N29"/>
      <c r="O29"/>
      <c r="P29"/>
      <c r="R29"/>
    </row>
    <row r="30" spans="2:18" x14ac:dyDescent="0.25">
      <c r="B30" s="2">
        <v>21</v>
      </c>
      <c r="C30" s="94"/>
      <c r="E30"/>
      <c r="F30" s="20"/>
      <c r="G30"/>
      <c r="H30"/>
      <c r="I30"/>
      <c r="J30"/>
      <c r="K30"/>
      <c r="L30"/>
      <c r="M30"/>
      <c r="N30"/>
      <c r="O30"/>
      <c r="P30"/>
      <c r="R30"/>
    </row>
    <row r="31" spans="2:18" x14ac:dyDescent="0.25">
      <c r="B31" s="2">
        <v>22</v>
      </c>
      <c r="C31" s="94"/>
      <c r="E31"/>
      <c r="F31" s="20"/>
      <c r="G31"/>
      <c r="H31"/>
      <c r="I31"/>
      <c r="J31"/>
      <c r="K31"/>
      <c r="L31"/>
      <c r="M31"/>
      <c r="N31"/>
      <c r="O31"/>
      <c r="P31"/>
      <c r="R31"/>
    </row>
    <row r="32" spans="2:18" x14ac:dyDescent="0.25">
      <c r="B32" s="2">
        <v>23</v>
      </c>
      <c r="C32" s="94"/>
      <c r="E32"/>
      <c r="F32" s="20"/>
      <c r="G32"/>
      <c r="H32"/>
      <c r="I32"/>
      <c r="J32"/>
      <c r="K32"/>
      <c r="L32"/>
      <c r="M32"/>
      <c r="N32"/>
      <c r="O32"/>
      <c r="P32"/>
      <c r="R32"/>
    </row>
    <row r="33" spans="2:18" x14ac:dyDescent="0.25">
      <c r="B33" s="2">
        <v>24</v>
      </c>
      <c r="C33" s="94"/>
      <c r="E33"/>
      <c r="F33" s="20"/>
      <c r="G33"/>
      <c r="H33"/>
      <c r="I33"/>
      <c r="J33"/>
      <c r="K33"/>
      <c r="L33"/>
      <c r="M33"/>
      <c r="N33"/>
      <c r="O33"/>
      <c r="P33"/>
      <c r="R33"/>
    </row>
    <row r="34" spans="2:18" x14ac:dyDescent="0.25">
      <c r="B34" s="2">
        <v>25</v>
      </c>
      <c r="C34" s="94"/>
      <c r="E34"/>
      <c r="F34" s="20"/>
      <c r="G34"/>
      <c r="H34"/>
      <c r="I34"/>
      <c r="J34"/>
      <c r="K34"/>
      <c r="L34"/>
      <c r="M34"/>
      <c r="N34"/>
      <c r="O34"/>
      <c r="P34"/>
      <c r="R34"/>
    </row>
    <row r="35" spans="2:18" x14ac:dyDescent="0.25">
      <c r="B35" s="2">
        <v>26</v>
      </c>
      <c r="C35" s="94"/>
      <c r="E35"/>
      <c r="F35" s="20"/>
      <c r="G35"/>
      <c r="H35"/>
      <c r="I35"/>
      <c r="J35"/>
      <c r="K35"/>
      <c r="L35"/>
      <c r="M35"/>
      <c r="N35"/>
      <c r="O35"/>
      <c r="P35"/>
      <c r="R35"/>
    </row>
    <row r="36" spans="2:18" x14ac:dyDescent="0.25">
      <c r="B36" s="2">
        <v>27</v>
      </c>
      <c r="C36" s="94"/>
      <c r="E36"/>
      <c r="F36" s="20"/>
      <c r="G36"/>
      <c r="H36"/>
      <c r="I36"/>
      <c r="J36"/>
      <c r="K36"/>
      <c r="L36"/>
      <c r="M36"/>
      <c r="N36"/>
      <c r="O36"/>
      <c r="P36"/>
      <c r="R36"/>
    </row>
    <row r="37" spans="2:18" x14ac:dyDescent="0.25">
      <c r="B37" s="2">
        <v>28</v>
      </c>
      <c r="C37" s="94"/>
      <c r="E37"/>
      <c r="F37" s="20"/>
      <c r="G37"/>
      <c r="H37"/>
      <c r="I37"/>
      <c r="J37"/>
      <c r="K37"/>
      <c r="L37"/>
      <c r="M37"/>
      <c r="N37"/>
      <c r="O37"/>
      <c r="P37"/>
      <c r="R37"/>
    </row>
    <row r="38" spans="2:18" x14ac:dyDescent="0.25">
      <c r="B38" s="2">
        <v>29</v>
      </c>
      <c r="C38" s="94"/>
      <c r="E38"/>
      <c r="F38" s="20"/>
      <c r="G38"/>
      <c r="H38"/>
      <c r="I38"/>
      <c r="J38"/>
      <c r="K38"/>
      <c r="L38"/>
      <c r="M38"/>
      <c r="N38"/>
      <c r="O38"/>
      <c r="P38"/>
      <c r="R38"/>
    </row>
    <row r="39" spans="2:18" x14ac:dyDescent="0.25">
      <c r="B39" s="2">
        <v>30</v>
      </c>
      <c r="C39" s="94"/>
      <c r="E39"/>
      <c r="F39" s="20"/>
      <c r="G39"/>
      <c r="H39"/>
      <c r="I39"/>
      <c r="J39"/>
      <c r="K39"/>
      <c r="L39"/>
      <c r="M39"/>
      <c r="N39"/>
      <c r="O39"/>
      <c r="P39"/>
      <c r="R39"/>
    </row>
    <row r="40" spans="2:18" x14ac:dyDescent="0.25">
      <c r="B40" s="2">
        <v>31</v>
      </c>
      <c r="C40" s="94"/>
      <c r="E40"/>
      <c r="F40" s="20"/>
      <c r="G40"/>
      <c r="H40"/>
      <c r="I40"/>
      <c r="J40"/>
      <c r="K40"/>
      <c r="L40"/>
      <c r="M40"/>
      <c r="N40"/>
      <c r="O40"/>
      <c r="P40"/>
      <c r="R40"/>
    </row>
    <row r="41" spans="2:18" x14ac:dyDescent="0.25">
      <c r="B41" s="2">
        <v>32</v>
      </c>
      <c r="C41" s="94"/>
      <c r="E41"/>
      <c r="F41" s="20"/>
      <c r="G41"/>
      <c r="H41"/>
      <c r="I41"/>
      <c r="J41"/>
      <c r="K41"/>
      <c r="L41"/>
      <c r="M41"/>
      <c r="N41"/>
      <c r="O41"/>
      <c r="P41"/>
      <c r="R41"/>
    </row>
    <row r="42" spans="2:18" x14ac:dyDescent="0.25">
      <c r="B42" s="2">
        <v>33</v>
      </c>
      <c r="C42" s="94"/>
      <c r="E42"/>
      <c r="F42" s="20"/>
      <c r="G42"/>
      <c r="H42"/>
      <c r="I42"/>
      <c r="J42"/>
      <c r="K42"/>
      <c r="L42"/>
      <c r="M42"/>
      <c r="N42"/>
      <c r="O42"/>
      <c r="P42"/>
      <c r="R42"/>
    </row>
    <row r="43" spans="2:18" x14ac:dyDescent="0.25">
      <c r="B43" s="2">
        <v>34</v>
      </c>
      <c r="C43" s="94"/>
      <c r="E43"/>
      <c r="F43" s="20"/>
      <c r="G43"/>
      <c r="H43"/>
      <c r="I43"/>
      <c r="J43"/>
      <c r="K43"/>
      <c r="L43"/>
      <c r="M43"/>
      <c r="N43"/>
      <c r="O43"/>
      <c r="P43"/>
      <c r="R43"/>
    </row>
    <row r="44" spans="2:18" x14ac:dyDescent="0.25">
      <c r="B44" s="2">
        <v>35</v>
      </c>
      <c r="C44" s="94"/>
      <c r="E44"/>
      <c r="F44" s="20"/>
      <c r="G44"/>
      <c r="H44"/>
      <c r="I44"/>
      <c r="J44"/>
      <c r="K44"/>
      <c r="L44"/>
      <c r="M44"/>
      <c r="N44"/>
      <c r="O44"/>
      <c r="P44"/>
      <c r="R44"/>
    </row>
    <row r="45" spans="2:18" x14ac:dyDescent="0.25">
      <c r="B45" s="2">
        <v>36</v>
      </c>
      <c r="C45" s="94"/>
      <c r="E45"/>
      <c r="F45" s="20"/>
      <c r="G45"/>
      <c r="H45"/>
      <c r="I45"/>
      <c r="J45"/>
      <c r="K45"/>
      <c r="L45"/>
      <c r="M45"/>
      <c r="N45"/>
      <c r="O45"/>
      <c r="P45"/>
      <c r="R45"/>
    </row>
    <row r="46" spans="2:18" x14ac:dyDescent="0.25">
      <c r="B46" s="2">
        <v>37</v>
      </c>
      <c r="C46" s="94"/>
      <c r="E46"/>
      <c r="F46" s="20"/>
      <c r="G46"/>
      <c r="H46"/>
      <c r="I46"/>
      <c r="J46"/>
      <c r="K46"/>
      <c r="L46"/>
      <c r="M46"/>
      <c r="N46"/>
      <c r="O46"/>
      <c r="P46"/>
      <c r="R46"/>
    </row>
    <row r="47" spans="2:18" x14ac:dyDescent="0.25">
      <c r="B47" s="2">
        <v>38</v>
      </c>
      <c r="C47" s="94"/>
      <c r="E47"/>
      <c r="F47" s="20"/>
      <c r="G47"/>
      <c r="H47"/>
      <c r="I47"/>
      <c r="J47"/>
      <c r="K47"/>
      <c r="L47"/>
      <c r="M47"/>
      <c r="N47"/>
      <c r="O47"/>
      <c r="P47"/>
      <c r="R47"/>
    </row>
    <row r="48" spans="2:18" x14ac:dyDescent="0.25">
      <c r="B48" s="2">
        <v>39</v>
      </c>
      <c r="C48" s="94"/>
      <c r="E48"/>
      <c r="F48" s="20"/>
      <c r="G48"/>
      <c r="H48"/>
      <c r="I48"/>
      <c r="J48"/>
      <c r="K48"/>
      <c r="L48"/>
      <c r="M48"/>
      <c r="N48"/>
      <c r="O48"/>
      <c r="P48"/>
      <c r="R48"/>
    </row>
    <row r="49" spans="2:18" x14ac:dyDescent="0.25">
      <c r="B49" s="2">
        <v>40</v>
      </c>
      <c r="C49" s="94"/>
      <c r="E49"/>
      <c r="F49" s="20"/>
      <c r="G49"/>
      <c r="H49"/>
      <c r="I49"/>
      <c r="J49"/>
      <c r="K49"/>
      <c r="L49"/>
      <c r="M49"/>
      <c r="N49"/>
      <c r="O49"/>
      <c r="P49"/>
      <c r="R49"/>
    </row>
    <row r="50" spans="2:18" x14ac:dyDescent="0.25">
      <c r="B50" s="2">
        <v>41</v>
      </c>
      <c r="C50" s="94"/>
      <c r="E50"/>
      <c r="F50" s="20"/>
      <c r="G50"/>
      <c r="H50"/>
      <c r="I50"/>
      <c r="J50"/>
      <c r="K50"/>
      <c r="L50"/>
      <c r="M50"/>
      <c r="N50"/>
      <c r="O50"/>
      <c r="P50"/>
      <c r="R50"/>
    </row>
    <row r="51" spans="2:18" x14ac:dyDescent="0.25">
      <c r="B51" s="2">
        <v>42</v>
      </c>
      <c r="C51" s="94"/>
      <c r="E51"/>
      <c r="F51" s="20"/>
      <c r="G51"/>
      <c r="H51"/>
      <c r="I51"/>
      <c r="J51"/>
      <c r="K51"/>
      <c r="L51"/>
      <c r="M51"/>
      <c r="N51"/>
      <c r="O51"/>
      <c r="P51"/>
      <c r="R51"/>
    </row>
    <row r="52" spans="2:18" x14ac:dyDescent="0.25">
      <c r="B52" s="2">
        <v>43</v>
      </c>
      <c r="C52" s="94"/>
      <c r="E52"/>
      <c r="F52" s="20"/>
      <c r="G52"/>
      <c r="H52"/>
      <c r="I52"/>
      <c r="J52"/>
      <c r="K52"/>
      <c r="L52"/>
      <c r="M52"/>
      <c r="N52"/>
      <c r="O52"/>
      <c r="P52"/>
      <c r="R52"/>
    </row>
    <row r="53" spans="2:18" x14ac:dyDescent="0.25">
      <c r="B53" s="2">
        <v>44</v>
      </c>
      <c r="C53" s="94"/>
      <c r="E53"/>
      <c r="F53" s="20"/>
      <c r="G53"/>
      <c r="H53"/>
      <c r="I53"/>
      <c r="J53"/>
      <c r="K53"/>
      <c r="L53"/>
      <c r="M53"/>
      <c r="N53"/>
      <c r="O53"/>
      <c r="P53"/>
      <c r="R53"/>
    </row>
    <row r="54" spans="2:18" x14ac:dyDescent="0.25">
      <c r="B54" s="2">
        <v>45</v>
      </c>
      <c r="C54" s="94"/>
      <c r="E54"/>
      <c r="F54" s="20"/>
      <c r="G54"/>
      <c r="H54"/>
      <c r="I54"/>
      <c r="J54"/>
      <c r="K54"/>
      <c r="L54"/>
      <c r="M54"/>
      <c r="N54"/>
      <c r="O54"/>
      <c r="P54"/>
      <c r="R54"/>
    </row>
    <row r="55" spans="2:18" x14ac:dyDescent="0.25">
      <c r="B55" s="2">
        <v>46</v>
      </c>
      <c r="C55" s="94"/>
      <c r="E55"/>
      <c r="F55" s="20"/>
      <c r="G55"/>
      <c r="H55"/>
      <c r="I55"/>
      <c r="J55"/>
      <c r="K55"/>
      <c r="L55"/>
      <c r="M55"/>
      <c r="N55"/>
      <c r="O55"/>
      <c r="P55"/>
      <c r="R55"/>
    </row>
    <row r="56" spans="2:18" x14ac:dyDescent="0.25">
      <c r="B56" s="2">
        <v>47</v>
      </c>
      <c r="C56" s="94"/>
      <c r="E56"/>
      <c r="F56" s="20"/>
      <c r="G56"/>
      <c r="H56"/>
      <c r="I56"/>
      <c r="J56"/>
      <c r="K56"/>
      <c r="L56"/>
      <c r="M56"/>
      <c r="N56"/>
      <c r="O56"/>
      <c r="P56"/>
      <c r="R56"/>
    </row>
    <row r="57" spans="2:18" x14ac:dyDescent="0.25">
      <c r="B57" s="2">
        <v>48</v>
      </c>
      <c r="C57" s="94"/>
      <c r="E57"/>
      <c r="F57" s="20"/>
      <c r="G57"/>
      <c r="H57"/>
      <c r="I57"/>
      <c r="J57"/>
      <c r="K57"/>
      <c r="L57"/>
      <c r="M57"/>
      <c r="N57"/>
      <c r="O57"/>
      <c r="P57"/>
      <c r="R57"/>
    </row>
    <row r="58" spans="2:18" x14ac:dyDescent="0.25">
      <c r="B58" s="2">
        <v>49</v>
      </c>
      <c r="C58" s="94"/>
      <c r="E58"/>
      <c r="F58" s="20"/>
      <c r="G58"/>
      <c r="H58"/>
      <c r="I58"/>
      <c r="J58"/>
      <c r="K58"/>
      <c r="L58"/>
      <c r="M58"/>
      <c r="N58"/>
      <c r="O58"/>
      <c r="P58"/>
      <c r="R58"/>
    </row>
    <row r="59" spans="2:18" x14ac:dyDescent="0.25">
      <c r="B59" s="2">
        <v>50</v>
      </c>
      <c r="C59" s="94"/>
      <c r="E59"/>
      <c r="F59" s="20"/>
      <c r="G59"/>
      <c r="H59"/>
      <c r="I59"/>
      <c r="J59"/>
      <c r="K59"/>
      <c r="L59"/>
      <c r="M59"/>
      <c r="N59"/>
      <c r="O59"/>
      <c r="P59"/>
      <c r="R59"/>
    </row>
    <row r="60" spans="2:18" x14ac:dyDescent="0.25">
      <c r="B60" s="2">
        <v>51</v>
      </c>
      <c r="C60" s="94"/>
      <c r="E60"/>
      <c r="F60" s="20"/>
      <c r="G60"/>
      <c r="H60"/>
      <c r="I60"/>
      <c r="J60"/>
      <c r="K60"/>
      <c r="L60"/>
      <c r="M60"/>
      <c r="N60"/>
      <c r="O60"/>
      <c r="P60"/>
      <c r="R60"/>
    </row>
    <row r="61" spans="2:18" x14ac:dyDescent="0.25">
      <c r="B61" s="2">
        <v>52</v>
      </c>
      <c r="C61" s="94"/>
      <c r="E61"/>
      <c r="F61" s="20"/>
      <c r="G61"/>
      <c r="H61"/>
      <c r="I61"/>
      <c r="J61"/>
      <c r="K61"/>
      <c r="L61"/>
      <c r="M61"/>
      <c r="N61"/>
      <c r="O61"/>
      <c r="P61"/>
      <c r="R61"/>
    </row>
    <row r="62" spans="2:18" x14ac:dyDescent="0.25">
      <c r="B62" s="2">
        <v>53</v>
      </c>
      <c r="C62" s="94"/>
      <c r="E62"/>
      <c r="F62" s="20"/>
      <c r="G62"/>
      <c r="H62"/>
      <c r="I62"/>
      <c r="J62"/>
      <c r="K62"/>
      <c r="L62"/>
      <c r="M62"/>
      <c r="N62"/>
      <c r="O62"/>
      <c r="P62"/>
      <c r="R62"/>
    </row>
    <row r="63" spans="2:18" x14ac:dyDescent="0.25">
      <c r="B63" s="2">
        <v>54</v>
      </c>
      <c r="C63" s="94"/>
      <c r="E63"/>
      <c r="F63" s="20"/>
      <c r="G63"/>
      <c r="H63"/>
      <c r="I63"/>
      <c r="J63"/>
      <c r="K63"/>
      <c r="L63"/>
      <c r="M63"/>
      <c r="N63"/>
      <c r="O63"/>
      <c r="P63"/>
      <c r="R63"/>
    </row>
    <row r="64" spans="2:18" x14ac:dyDescent="0.25">
      <c r="B64" s="2">
        <v>55</v>
      </c>
      <c r="C64" s="94"/>
      <c r="E64"/>
      <c r="F64" s="20"/>
      <c r="G64"/>
      <c r="H64"/>
      <c r="I64"/>
      <c r="J64"/>
      <c r="K64"/>
      <c r="L64"/>
      <c r="M64"/>
      <c r="N64"/>
      <c r="O64"/>
      <c r="P64"/>
      <c r="R64"/>
    </row>
    <row r="65" spans="2:18" x14ac:dyDescent="0.25">
      <c r="B65" s="2">
        <v>56</v>
      </c>
      <c r="C65" s="94"/>
      <c r="E65"/>
      <c r="F65" s="20"/>
      <c r="G65"/>
      <c r="H65"/>
      <c r="I65"/>
      <c r="J65"/>
      <c r="K65"/>
      <c r="L65"/>
      <c r="M65"/>
      <c r="N65"/>
      <c r="O65"/>
      <c r="P65"/>
      <c r="R65"/>
    </row>
    <row r="66" spans="2:18" x14ac:dyDescent="0.25">
      <c r="B66" s="2">
        <v>57</v>
      </c>
      <c r="C66" s="94"/>
      <c r="E66"/>
      <c r="F66" s="20"/>
      <c r="G66"/>
      <c r="H66"/>
      <c r="I66"/>
      <c r="J66"/>
      <c r="K66"/>
      <c r="L66"/>
      <c r="M66"/>
      <c r="N66"/>
      <c r="O66"/>
      <c r="P66"/>
      <c r="R66"/>
    </row>
    <row r="67" spans="2:18" x14ac:dyDescent="0.25">
      <c r="B67" s="2">
        <v>58</v>
      </c>
      <c r="C67" s="94"/>
      <c r="E67"/>
      <c r="F67" s="20"/>
      <c r="G67"/>
      <c r="H67"/>
      <c r="I67"/>
      <c r="J67"/>
      <c r="K67"/>
      <c r="L67"/>
      <c r="M67"/>
      <c r="N67"/>
      <c r="O67"/>
      <c r="P67"/>
      <c r="R67"/>
    </row>
    <row r="68" spans="2:18" x14ac:dyDescent="0.25">
      <c r="B68" s="2">
        <v>59</v>
      </c>
      <c r="C68" s="94"/>
      <c r="E68"/>
      <c r="F68" s="20"/>
      <c r="G68"/>
      <c r="H68"/>
      <c r="I68"/>
      <c r="J68"/>
      <c r="K68"/>
      <c r="L68"/>
      <c r="M68"/>
      <c r="N68"/>
      <c r="O68"/>
      <c r="P68"/>
      <c r="R68"/>
    </row>
    <row r="69" spans="2:18" x14ac:dyDescent="0.25">
      <c r="B69" s="2">
        <v>60</v>
      </c>
      <c r="C69" s="94"/>
      <c r="E69"/>
      <c r="F69" s="20"/>
      <c r="G69"/>
      <c r="H69"/>
      <c r="I69"/>
      <c r="J69"/>
      <c r="K69"/>
      <c r="L69"/>
      <c r="M69"/>
      <c r="N69"/>
      <c r="O69"/>
      <c r="P69"/>
      <c r="R69"/>
    </row>
    <row r="70" spans="2:18" x14ac:dyDescent="0.25">
      <c r="B70" s="2">
        <v>61</v>
      </c>
      <c r="C70" s="94"/>
      <c r="E70"/>
      <c r="F70" s="20"/>
      <c r="G70"/>
      <c r="H70"/>
      <c r="I70"/>
      <c r="J70"/>
      <c r="K70"/>
      <c r="L70"/>
      <c r="M70"/>
      <c r="N70"/>
      <c r="O70"/>
      <c r="P70"/>
      <c r="R70"/>
    </row>
    <row r="71" spans="2:18" x14ac:dyDescent="0.25">
      <c r="B71" s="2">
        <v>62</v>
      </c>
      <c r="C71" s="94"/>
      <c r="E71"/>
      <c r="F71" s="20"/>
      <c r="G71"/>
      <c r="H71"/>
      <c r="I71"/>
      <c r="J71"/>
      <c r="K71"/>
      <c r="L71"/>
      <c r="M71"/>
      <c r="N71"/>
      <c r="O71"/>
      <c r="P71"/>
      <c r="R71"/>
    </row>
    <row r="72" spans="2:18" x14ac:dyDescent="0.25">
      <c r="B72" s="2">
        <v>63</v>
      </c>
      <c r="C72" s="94"/>
      <c r="E72"/>
      <c r="F72" s="20"/>
      <c r="G72"/>
      <c r="H72"/>
      <c r="I72"/>
      <c r="J72"/>
      <c r="K72"/>
      <c r="L72"/>
      <c r="M72"/>
      <c r="N72"/>
      <c r="O72"/>
      <c r="P72"/>
      <c r="R72"/>
    </row>
    <row r="73" spans="2:18" x14ac:dyDescent="0.25">
      <c r="B73" s="2">
        <v>64</v>
      </c>
      <c r="C73" s="94"/>
      <c r="E73"/>
      <c r="F73" s="20"/>
      <c r="G73"/>
      <c r="H73"/>
      <c r="I73"/>
      <c r="J73"/>
      <c r="K73"/>
      <c r="L73"/>
      <c r="M73"/>
      <c r="N73"/>
      <c r="O73"/>
      <c r="P73"/>
      <c r="R73"/>
    </row>
    <row r="74" spans="2:18" x14ac:dyDescent="0.25">
      <c r="B74" s="2">
        <v>65</v>
      </c>
      <c r="C74" s="94"/>
      <c r="E74"/>
      <c r="F74" s="20"/>
      <c r="G74"/>
      <c r="H74"/>
      <c r="I74"/>
      <c r="J74"/>
      <c r="K74"/>
      <c r="L74"/>
      <c r="M74"/>
      <c r="N74"/>
      <c r="O74"/>
      <c r="P74"/>
      <c r="R74"/>
    </row>
    <row r="75" spans="2:18" x14ac:dyDescent="0.25">
      <c r="B75" s="2">
        <v>66</v>
      </c>
      <c r="C75" s="94"/>
      <c r="E75"/>
      <c r="F75" s="20"/>
      <c r="G75"/>
      <c r="H75"/>
      <c r="I75"/>
      <c r="J75"/>
      <c r="K75"/>
      <c r="L75"/>
      <c r="M75"/>
      <c r="N75"/>
      <c r="O75"/>
      <c r="P75"/>
      <c r="R75"/>
    </row>
    <row r="76" spans="2:18" x14ac:dyDescent="0.25">
      <c r="B76" s="2">
        <v>67</v>
      </c>
      <c r="C76" s="94"/>
      <c r="E76"/>
      <c r="F76" s="20"/>
      <c r="G76"/>
      <c r="H76"/>
      <c r="I76"/>
      <c r="J76"/>
      <c r="K76"/>
      <c r="L76"/>
      <c r="M76"/>
      <c r="N76"/>
      <c r="O76"/>
      <c r="P76"/>
      <c r="R76"/>
    </row>
    <row r="77" spans="2:18" x14ac:dyDescent="0.25">
      <c r="B77" s="2">
        <v>68</v>
      </c>
      <c r="C77" s="94"/>
      <c r="E77"/>
      <c r="F77" s="20"/>
      <c r="G77"/>
      <c r="H77"/>
      <c r="I77"/>
      <c r="J77"/>
      <c r="K77"/>
      <c r="L77"/>
      <c r="M77"/>
      <c r="N77"/>
      <c r="O77"/>
      <c r="P77"/>
      <c r="R77"/>
    </row>
    <row r="78" spans="2:18" x14ac:dyDescent="0.25">
      <c r="B78" s="2">
        <v>69</v>
      </c>
      <c r="C78" s="94"/>
      <c r="E78"/>
      <c r="F78" s="20"/>
      <c r="G78"/>
      <c r="H78"/>
      <c r="I78"/>
      <c r="J78"/>
      <c r="K78"/>
      <c r="L78"/>
      <c r="M78"/>
      <c r="N78"/>
      <c r="O78"/>
      <c r="P78"/>
      <c r="R78"/>
    </row>
    <row r="79" spans="2:18" x14ac:dyDescent="0.25">
      <c r="B79" s="2">
        <v>70</v>
      </c>
      <c r="C79" s="94"/>
      <c r="E79"/>
      <c r="F79" s="20"/>
      <c r="G79"/>
      <c r="H79"/>
      <c r="I79"/>
      <c r="J79"/>
      <c r="K79"/>
      <c r="L79"/>
      <c r="M79"/>
      <c r="N79"/>
      <c r="O79"/>
      <c r="P79"/>
      <c r="R79"/>
    </row>
    <row r="80" spans="2:18" x14ac:dyDescent="0.25">
      <c r="B80" s="2">
        <v>71</v>
      </c>
      <c r="C80" s="94"/>
      <c r="E80"/>
      <c r="F80" s="20"/>
      <c r="G80"/>
      <c r="H80"/>
      <c r="I80"/>
      <c r="J80"/>
      <c r="K80"/>
      <c r="L80"/>
      <c r="M80"/>
      <c r="N80"/>
      <c r="O80"/>
      <c r="P80"/>
      <c r="R80"/>
    </row>
    <row r="81" spans="2:18" x14ac:dyDescent="0.25">
      <c r="B81" s="2">
        <v>72</v>
      </c>
      <c r="C81" s="94"/>
      <c r="E81"/>
      <c r="F81" s="20"/>
      <c r="G81"/>
      <c r="H81"/>
      <c r="I81"/>
      <c r="J81"/>
      <c r="K81"/>
      <c r="L81"/>
      <c r="M81"/>
      <c r="N81"/>
      <c r="O81"/>
      <c r="P81"/>
      <c r="R81"/>
    </row>
    <row r="82" spans="2:18" x14ac:dyDescent="0.25">
      <c r="B82" s="2">
        <v>73</v>
      </c>
      <c r="C82" s="94"/>
      <c r="E82"/>
      <c r="F82" s="20"/>
      <c r="G82"/>
      <c r="H82"/>
      <c r="I82"/>
      <c r="J82"/>
      <c r="K82"/>
      <c r="L82"/>
      <c r="M82"/>
      <c r="N82"/>
      <c r="O82"/>
      <c r="P82"/>
      <c r="R82"/>
    </row>
    <row r="83" spans="2:18" x14ac:dyDescent="0.25">
      <c r="B83" s="2">
        <v>74</v>
      </c>
      <c r="C83" s="94"/>
      <c r="E83"/>
      <c r="F83" s="20"/>
      <c r="G83"/>
      <c r="H83"/>
      <c r="I83"/>
      <c r="J83"/>
      <c r="K83"/>
      <c r="L83"/>
      <c r="M83"/>
      <c r="N83"/>
      <c r="O83"/>
      <c r="P83"/>
      <c r="R83"/>
    </row>
    <row r="84" spans="2:18" x14ac:dyDescent="0.25">
      <c r="B84" s="2">
        <v>75</v>
      </c>
      <c r="C84" s="94"/>
      <c r="E84"/>
      <c r="F84" s="20"/>
      <c r="G84"/>
      <c r="H84"/>
      <c r="I84"/>
      <c r="J84"/>
      <c r="K84"/>
      <c r="L84"/>
      <c r="M84"/>
      <c r="N84"/>
      <c r="O84"/>
      <c r="P84"/>
      <c r="R84"/>
    </row>
    <row r="85" spans="2:18" x14ac:dyDescent="0.25">
      <c r="B85" s="2">
        <v>76</v>
      </c>
      <c r="C85" s="94"/>
      <c r="E85"/>
      <c r="F85" s="20"/>
      <c r="G85"/>
      <c r="H85"/>
      <c r="I85"/>
      <c r="J85"/>
      <c r="K85"/>
      <c r="L85"/>
      <c r="M85"/>
      <c r="N85"/>
      <c r="O85"/>
      <c r="P85"/>
      <c r="R85"/>
    </row>
    <row r="86" spans="2:18" x14ac:dyDescent="0.25">
      <c r="B86" s="2">
        <v>77</v>
      </c>
      <c r="C86" s="94"/>
      <c r="E86"/>
      <c r="F86" s="20"/>
      <c r="G86"/>
      <c r="H86"/>
      <c r="I86"/>
      <c r="J86"/>
      <c r="K86"/>
      <c r="L86"/>
      <c r="M86"/>
      <c r="N86"/>
      <c r="O86"/>
      <c r="P86"/>
      <c r="R86"/>
    </row>
    <row r="87" spans="2:18" x14ac:dyDescent="0.25">
      <c r="B87" s="2">
        <v>78</v>
      </c>
      <c r="C87" s="94"/>
      <c r="E87"/>
      <c r="F87" s="20"/>
      <c r="G87"/>
      <c r="H87"/>
      <c r="I87"/>
      <c r="J87"/>
      <c r="K87"/>
      <c r="L87"/>
      <c r="M87"/>
      <c r="N87"/>
      <c r="O87"/>
      <c r="P87"/>
      <c r="R87"/>
    </row>
    <row r="88" spans="2:18" x14ac:dyDescent="0.25">
      <c r="B88" s="2">
        <v>79</v>
      </c>
      <c r="C88" s="94"/>
      <c r="E88"/>
      <c r="F88" s="20"/>
      <c r="G88"/>
      <c r="H88"/>
      <c r="I88"/>
      <c r="J88"/>
      <c r="K88"/>
      <c r="L88"/>
      <c r="M88"/>
      <c r="N88"/>
      <c r="O88"/>
      <c r="P88"/>
      <c r="R88"/>
    </row>
    <row r="89" spans="2:18" x14ac:dyDescent="0.25">
      <c r="B89" s="2">
        <v>80</v>
      </c>
      <c r="C89" s="94"/>
      <c r="E89"/>
      <c r="F89" s="20"/>
      <c r="G89"/>
      <c r="H89"/>
      <c r="I89"/>
      <c r="J89"/>
      <c r="K89"/>
      <c r="L89"/>
      <c r="M89"/>
      <c r="N89"/>
      <c r="O89"/>
      <c r="P89"/>
      <c r="R89"/>
    </row>
    <row r="90" spans="2:18" x14ac:dyDescent="0.25">
      <c r="B90" s="2">
        <v>81</v>
      </c>
      <c r="C90" s="94"/>
      <c r="E90"/>
      <c r="F90" s="20"/>
      <c r="G90"/>
      <c r="H90"/>
      <c r="I90"/>
      <c r="J90"/>
      <c r="K90"/>
      <c r="L90"/>
      <c r="M90"/>
      <c r="N90"/>
      <c r="O90"/>
      <c r="P90"/>
      <c r="R90"/>
    </row>
    <row r="91" spans="2:18" x14ac:dyDescent="0.25">
      <c r="B91" s="2">
        <v>82</v>
      </c>
      <c r="C91" s="94"/>
      <c r="E91"/>
      <c r="F91" s="20"/>
      <c r="G91"/>
      <c r="H91"/>
      <c r="I91"/>
      <c r="J91"/>
      <c r="K91"/>
      <c r="L91"/>
      <c r="M91"/>
      <c r="N91"/>
      <c r="O91"/>
      <c r="P91"/>
      <c r="R91"/>
    </row>
    <row r="92" spans="2:18" x14ac:dyDescent="0.25">
      <c r="B92" s="2">
        <v>83</v>
      </c>
      <c r="C92" s="94"/>
      <c r="E92"/>
      <c r="F92" s="20"/>
      <c r="G92"/>
      <c r="H92"/>
      <c r="I92"/>
      <c r="J92"/>
      <c r="K92"/>
      <c r="L92"/>
      <c r="M92"/>
      <c r="N92"/>
      <c r="O92"/>
      <c r="P92"/>
      <c r="R92"/>
    </row>
    <row r="93" spans="2:18" x14ac:dyDescent="0.25">
      <c r="B93" s="2">
        <v>84</v>
      </c>
      <c r="C93" s="94"/>
      <c r="E93"/>
      <c r="F93" s="20"/>
      <c r="G93"/>
      <c r="H93"/>
      <c r="I93"/>
      <c r="J93"/>
      <c r="K93"/>
      <c r="L93"/>
      <c r="M93"/>
      <c r="N93"/>
      <c r="O93"/>
      <c r="P93"/>
      <c r="R93"/>
    </row>
    <row r="94" spans="2:18" x14ac:dyDescent="0.25">
      <c r="B94" s="2">
        <v>85</v>
      </c>
      <c r="C94" s="94"/>
      <c r="E94"/>
      <c r="F94" s="20"/>
      <c r="G94"/>
      <c r="H94"/>
      <c r="I94"/>
      <c r="J94"/>
      <c r="K94"/>
      <c r="L94"/>
      <c r="M94"/>
      <c r="N94"/>
      <c r="O94"/>
      <c r="P94"/>
      <c r="R94"/>
    </row>
    <row r="95" spans="2:18" x14ac:dyDescent="0.25">
      <c r="B95" s="2">
        <v>86</v>
      </c>
      <c r="C95" s="94"/>
      <c r="E95"/>
      <c r="F95" s="20"/>
      <c r="G95"/>
      <c r="H95"/>
      <c r="I95"/>
      <c r="J95"/>
      <c r="K95"/>
      <c r="L95"/>
      <c r="M95"/>
      <c r="N95"/>
      <c r="O95"/>
      <c r="P95"/>
      <c r="R95"/>
    </row>
    <row r="96" spans="2:18" x14ac:dyDescent="0.25">
      <c r="B96" s="2">
        <v>87</v>
      </c>
      <c r="C96" s="94"/>
      <c r="E96"/>
      <c r="F96" s="20"/>
      <c r="G96"/>
      <c r="H96"/>
      <c r="I96"/>
      <c r="J96"/>
      <c r="K96"/>
      <c r="L96"/>
      <c r="M96"/>
      <c r="N96"/>
      <c r="O96"/>
      <c r="P96"/>
      <c r="R96"/>
    </row>
    <row r="97" spans="2:18" x14ac:dyDescent="0.25">
      <c r="B97" s="2">
        <v>88</v>
      </c>
      <c r="C97" s="94"/>
      <c r="E97"/>
      <c r="F97" s="20"/>
      <c r="G97"/>
      <c r="H97"/>
      <c r="I97"/>
      <c r="J97"/>
      <c r="K97"/>
      <c r="L97"/>
      <c r="M97"/>
      <c r="N97"/>
      <c r="O97"/>
      <c r="P97"/>
      <c r="R97"/>
    </row>
    <row r="98" spans="2:18" x14ac:dyDescent="0.25">
      <c r="B98" s="2">
        <v>89</v>
      </c>
      <c r="C98" s="94"/>
      <c r="E98"/>
      <c r="F98" s="20"/>
      <c r="G98"/>
      <c r="H98"/>
      <c r="I98"/>
      <c r="J98"/>
      <c r="K98"/>
      <c r="L98"/>
      <c r="M98"/>
      <c r="N98"/>
      <c r="O98"/>
      <c r="P98"/>
      <c r="R98"/>
    </row>
    <row r="99" spans="2:18" x14ac:dyDescent="0.25">
      <c r="B99" s="2">
        <v>90</v>
      </c>
      <c r="C99" s="94"/>
      <c r="E99"/>
      <c r="F99" s="20"/>
      <c r="G99"/>
      <c r="H99"/>
      <c r="I99"/>
      <c r="J99"/>
      <c r="K99"/>
      <c r="L99"/>
      <c r="M99"/>
      <c r="N99"/>
      <c r="O99"/>
      <c r="P99"/>
      <c r="R99"/>
    </row>
    <row r="100" spans="2:18" x14ac:dyDescent="0.25">
      <c r="B100" s="2">
        <v>91</v>
      </c>
      <c r="C100" s="94"/>
      <c r="E100"/>
      <c r="F100" s="20"/>
      <c r="G100"/>
      <c r="H100"/>
      <c r="I100"/>
      <c r="J100"/>
      <c r="K100"/>
      <c r="L100"/>
      <c r="M100"/>
      <c r="N100"/>
      <c r="O100"/>
      <c r="P100"/>
      <c r="R100"/>
    </row>
    <row r="101" spans="2:18" x14ac:dyDescent="0.25">
      <c r="B101" s="2">
        <v>92</v>
      </c>
      <c r="C101" s="94"/>
      <c r="E101"/>
      <c r="F101" s="20"/>
      <c r="G101"/>
      <c r="H101"/>
      <c r="I101"/>
      <c r="J101"/>
      <c r="K101"/>
      <c r="L101"/>
      <c r="M101"/>
      <c r="N101"/>
      <c r="O101"/>
      <c r="P101"/>
      <c r="R101"/>
    </row>
    <row r="102" spans="2:18" x14ac:dyDescent="0.25">
      <c r="B102" s="2">
        <v>93</v>
      </c>
      <c r="C102" s="94"/>
      <c r="E102"/>
      <c r="F102" s="20"/>
      <c r="G102"/>
      <c r="H102"/>
      <c r="I102"/>
      <c r="J102"/>
      <c r="K102"/>
      <c r="L102"/>
      <c r="M102"/>
      <c r="N102"/>
      <c r="O102"/>
      <c r="P102"/>
      <c r="R102"/>
    </row>
    <row r="103" spans="2:18" x14ac:dyDescent="0.25">
      <c r="B103" s="2">
        <v>94</v>
      </c>
      <c r="C103" s="94"/>
      <c r="E103"/>
      <c r="F103" s="20"/>
      <c r="G103"/>
      <c r="H103"/>
      <c r="I103"/>
      <c r="J103"/>
      <c r="K103"/>
      <c r="L103"/>
      <c r="M103"/>
      <c r="N103"/>
      <c r="O103"/>
      <c r="P103"/>
      <c r="R103"/>
    </row>
    <row r="104" spans="2:18" x14ac:dyDescent="0.25">
      <c r="B104" s="2">
        <v>95</v>
      </c>
      <c r="C104" s="94"/>
      <c r="E104"/>
      <c r="F104" s="20"/>
      <c r="G104"/>
      <c r="H104"/>
      <c r="I104"/>
      <c r="J104"/>
      <c r="K104"/>
      <c r="L104"/>
      <c r="M104"/>
      <c r="N104"/>
      <c r="O104"/>
      <c r="P104"/>
      <c r="R104"/>
    </row>
    <row r="105" spans="2:18" x14ac:dyDescent="0.25">
      <c r="B105" s="2">
        <v>96</v>
      </c>
      <c r="C105" s="94"/>
      <c r="E105"/>
      <c r="F105" s="20"/>
      <c r="G105"/>
      <c r="H105"/>
      <c r="I105"/>
      <c r="J105"/>
      <c r="K105"/>
      <c r="L105"/>
      <c r="M105"/>
      <c r="N105"/>
      <c r="O105"/>
      <c r="P105"/>
      <c r="R105"/>
    </row>
    <row r="106" spans="2:18" x14ac:dyDescent="0.25">
      <c r="B106" s="2">
        <v>97</v>
      </c>
      <c r="C106" s="94"/>
      <c r="E106"/>
      <c r="F106" s="20"/>
      <c r="G106"/>
      <c r="H106"/>
      <c r="I106"/>
      <c r="J106"/>
      <c r="K106"/>
      <c r="L106"/>
      <c r="M106"/>
      <c r="N106"/>
      <c r="O106"/>
      <c r="P106"/>
      <c r="R106"/>
    </row>
    <row r="107" spans="2:18" x14ac:dyDescent="0.25">
      <c r="B107" s="2">
        <v>98</v>
      </c>
      <c r="C107" s="94"/>
      <c r="F107" s="20"/>
      <c r="G107"/>
      <c r="H107"/>
      <c r="I107"/>
      <c r="J107"/>
      <c r="K107"/>
      <c r="L107"/>
      <c r="M107"/>
      <c r="N107"/>
      <c r="O107"/>
      <c r="P107"/>
      <c r="R107"/>
    </row>
    <row r="108" spans="2:18" x14ac:dyDescent="0.25">
      <c r="B108" s="2">
        <v>99</v>
      </c>
      <c r="C108" s="94"/>
      <c r="F108" s="20"/>
      <c r="G108"/>
      <c r="H108"/>
      <c r="I108"/>
      <c r="J108"/>
      <c r="K108"/>
      <c r="L108"/>
      <c r="M108"/>
      <c r="N108"/>
      <c r="O108"/>
      <c r="P108"/>
      <c r="R108"/>
    </row>
    <row r="109" spans="2:18" x14ac:dyDescent="0.25">
      <c r="B109" s="2">
        <v>100</v>
      </c>
      <c r="C109" s="94"/>
      <c r="F109" s="20"/>
      <c r="G109"/>
      <c r="H109"/>
      <c r="I109"/>
      <c r="J109"/>
      <c r="K109"/>
      <c r="L109"/>
      <c r="M109"/>
      <c r="N109"/>
      <c r="O109"/>
      <c r="P109"/>
      <c r="R109"/>
    </row>
  </sheetData>
  <sheetProtection password="C46B" sheet="1" objects="1" scenarios="1" selectLockedCells="1" sort="0"/>
  <mergeCells count="5">
    <mergeCell ref="B2:D2"/>
    <mergeCell ref="B4:C4"/>
    <mergeCell ref="B5:C5"/>
    <mergeCell ref="B7:C7"/>
    <mergeCell ref="B8:B9"/>
  </mergeCells>
  <pageMargins left="0.511811024" right="0.511811024" top="0.78740157499999996" bottom="0.78740157499999996" header="0.31496062000000002" footer="0.31496062000000002"/>
  <pageSetup paperSize="9" scale="77" fitToWidth="0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3"/>
  <sheetViews>
    <sheetView workbookViewId="0">
      <selection activeCell="A39" sqref="A39"/>
    </sheetView>
  </sheetViews>
  <sheetFormatPr defaultColWidth="9.28515625" defaultRowHeight="15" x14ac:dyDescent="0.25"/>
  <cols>
    <col min="1" max="1" width="31" style="83" bestFit="1" customWidth="1"/>
    <col min="2" max="2" width="9.28515625" style="83"/>
    <col min="3" max="3" width="13.28515625" style="83" bestFit="1" customWidth="1"/>
    <col min="4" max="16384" width="9.28515625" style="83"/>
  </cols>
  <sheetData>
    <row r="1" spans="1:3" x14ac:dyDescent="0.25">
      <c r="A1" s="86" t="s">
        <v>67</v>
      </c>
      <c r="B1" s="86" t="s">
        <v>57</v>
      </c>
      <c r="C1" s="86" t="s">
        <v>58</v>
      </c>
    </row>
    <row r="2" spans="1:3" x14ac:dyDescent="0.25">
      <c r="A2" s="84" t="s">
        <v>54</v>
      </c>
      <c r="B2" s="92">
        <f>Poço!$D$5</f>
        <v>0</v>
      </c>
      <c r="C2" s="85">
        <f t="shared" ref="C2:C6" si="0">B2*1500</f>
        <v>0</v>
      </c>
    </row>
    <row r="3" spans="1:3" x14ac:dyDescent="0.25">
      <c r="A3" s="84" t="s">
        <v>55</v>
      </c>
      <c r="B3" s="92">
        <f>'Sísimica 2D'!F106+'Sísimica 3D'!F106</f>
        <v>0</v>
      </c>
      <c r="C3" s="85">
        <f t="shared" si="0"/>
        <v>0</v>
      </c>
    </row>
    <row r="4" spans="1:3" x14ac:dyDescent="0.25">
      <c r="A4" s="84" t="s">
        <v>56</v>
      </c>
      <c r="B4" s="92">
        <f>'Não sísmico'!$D$5</f>
        <v>0</v>
      </c>
      <c r="C4" s="85">
        <f t="shared" si="0"/>
        <v>0</v>
      </c>
    </row>
    <row r="5" spans="1:3" x14ac:dyDescent="0.25">
      <c r="A5" s="84" t="s">
        <v>60</v>
      </c>
      <c r="B5" s="92">
        <f>'Interpretação de dados '!$D$5</f>
        <v>0</v>
      </c>
      <c r="C5" s="85">
        <f t="shared" si="0"/>
        <v>0</v>
      </c>
    </row>
    <row r="6" spans="1:3" x14ac:dyDescent="0.25">
      <c r="A6" s="84" t="s">
        <v>59</v>
      </c>
      <c r="B6" s="92">
        <f>ROUNDUP(('Dados do solicitante'!G15)/3,0)</f>
        <v>0</v>
      </c>
      <c r="C6" s="85">
        <f t="shared" si="0"/>
        <v>0</v>
      </c>
    </row>
    <row r="7" spans="1:3" x14ac:dyDescent="0.25">
      <c r="A7" s="74" t="s">
        <v>61</v>
      </c>
      <c r="B7" s="75">
        <f t="shared" ref="B7:B12" si="1">SUM($B$2:$B$6)</f>
        <v>0</v>
      </c>
      <c r="C7" s="76">
        <f>SUM(C2:C6)</f>
        <v>0</v>
      </c>
    </row>
    <row r="8" spans="1:3" x14ac:dyDescent="0.25">
      <c r="A8" s="77" t="s">
        <v>62</v>
      </c>
      <c r="B8" s="78">
        <f t="shared" si="1"/>
        <v>0</v>
      </c>
      <c r="C8" s="79">
        <f>$C$7*0.7</f>
        <v>0</v>
      </c>
    </row>
    <row r="9" spans="1:3" x14ac:dyDescent="0.25">
      <c r="A9" s="77" t="s">
        <v>66</v>
      </c>
      <c r="B9" s="78">
        <f t="shared" si="1"/>
        <v>0</v>
      </c>
      <c r="C9" s="79">
        <f>$C$7*0.75</f>
        <v>0</v>
      </c>
    </row>
    <row r="10" spans="1:3" x14ac:dyDescent="0.25">
      <c r="A10" s="77" t="s">
        <v>65</v>
      </c>
      <c r="B10" s="78">
        <f t="shared" si="1"/>
        <v>0</v>
      </c>
      <c r="C10" s="79">
        <f>$C$7*0.85</f>
        <v>0</v>
      </c>
    </row>
    <row r="11" spans="1:3" x14ac:dyDescent="0.25">
      <c r="A11" s="77" t="s">
        <v>64</v>
      </c>
      <c r="B11" s="78">
        <f t="shared" si="1"/>
        <v>0</v>
      </c>
      <c r="C11" s="79">
        <f>$C$7*0.9</f>
        <v>0</v>
      </c>
    </row>
    <row r="12" spans="1:3" x14ac:dyDescent="0.25">
      <c r="A12" s="80" t="s">
        <v>63</v>
      </c>
      <c r="B12" s="81">
        <f t="shared" si="1"/>
        <v>0</v>
      </c>
      <c r="C12" s="82">
        <f>$C$7*0.5</f>
        <v>0</v>
      </c>
    </row>
    <row r="17" spans="1:4" x14ac:dyDescent="0.25">
      <c r="A17" s="147" t="s">
        <v>68</v>
      </c>
      <c r="B17" s="147"/>
      <c r="C17" s="147"/>
      <c r="D17" s="147"/>
    </row>
    <row r="18" spans="1:4" x14ac:dyDescent="0.25">
      <c r="A18" s="147"/>
      <c r="B18" s="147"/>
      <c r="C18" s="147"/>
      <c r="D18" s="147"/>
    </row>
    <row r="19" spans="1:4" x14ac:dyDescent="0.25">
      <c r="A19" s="147"/>
      <c r="B19" s="147"/>
      <c r="C19" s="147"/>
      <c r="D19" s="147"/>
    </row>
    <row r="20" spans="1:4" x14ac:dyDescent="0.25">
      <c r="A20" s="147"/>
      <c r="B20" s="147"/>
      <c r="C20" s="147"/>
      <c r="D20" s="147"/>
    </row>
    <row r="21" spans="1:4" x14ac:dyDescent="0.25">
      <c r="A21" s="147"/>
      <c r="B21" s="147"/>
      <c r="C21" s="147"/>
      <c r="D21" s="147"/>
    </row>
    <row r="22" spans="1:4" x14ac:dyDescent="0.25">
      <c r="A22" s="147"/>
      <c r="B22" s="147"/>
      <c r="C22" s="147"/>
      <c r="D22" s="147"/>
    </row>
    <row r="23" spans="1:4" x14ac:dyDescent="0.25">
      <c r="A23" s="147"/>
      <c r="B23" s="147"/>
      <c r="C23" s="147"/>
      <c r="D23" s="147"/>
    </row>
  </sheetData>
  <sheetProtection password="C5AB" sheet="1" objects="1" scenarios="1"/>
  <mergeCells count="1">
    <mergeCell ref="A17:D2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Dados do solicitante</vt:lpstr>
      <vt:lpstr>Poço</vt:lpstr>
      <vt:lpstr>Sísimica 2D</vt:lpstr>
      <vt:lpstr>Sísimica 3D</vt:lpstr>
      <vt:lpstr>Não sísmico</vt:lpstr>
      <vt:lpstr>Plan1</vt:lpstr>
      <vt:lpstr>Interpretação de dados </vt:lpstr>
      <vt:lpstr>Simulação Unidades-Valor </vt:lpstr>
      <vt:lpstr>'Dados do solicitante'!Area_de_impressao</vt:lpstr>
      <vt:lpstr>'Interpretação de dados '!Area_de_impressao</vt:lpstr>
      <vt:lpstr>'Não sísmico'!Area_de_impressao</vt:lpstr>
      <vt:lpstr>Poço!Area_de_impressao</vt:lpstr>
      <vt:lpstr>'Sísimica 2D'!Area_de_impressao</vt:lpstr>
      <vt:lpstr>'Sísimica 3D'!Area_de_impressao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lleal</dc:creator>
  <cp:lastModifiedBy>Yanna Dondoni Santos</cp:lastModifiedBy>
  <cp:lastPrinted>2018-04-12T19:34:03Z</cp:lastPrinted>
  <dcterms:created xsi:type="dcterms:W3CDTF">2017-10-18T13:29:34Z</dcterms:created>
  <dcterms:modified xsi:type="dcterms:W3CDTF">2022-11-25T18:43:47Z</dcterms:modified>
</cp:coreProperties>
</file>