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\Downloads\ANP\Leilão de Biodiesel\Estoque, Entregas e Retiradas\Utilização de Estoques\"/>
    </mc:Choice>
  </mc:AlternateContent>
  <bookViews>
    <workbookView xWindow="0" yWindow="0" windowWidth="9768" windowHeight="7884"/>
  </bookViews>
  <sheets>
    <sheet name="LE7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2" l="1"/>
  <c r="N11" i="2"/>
  <c r="O10" i="2"/>
  <c r="N10" i="2"/>
  <c r="O9" i="2"/>
  <c r="N9" i="2"/>
  <c r="I11" i="2"/>
  <c r="H11" i="2"/>
  <c r="I10" i="2"/>
  <c r="H10" i="2"/>
  <c r="I9" i="2"/>
  <c r="H9" i="2"/>
  <c r="O12" i="2" l="1"/>
  <c r="N12" i="2"/>
  <c r="M12" i="2"/>
  <c r="L12" i="2"/>
  <c r="K12" i="2"/>
  <c r="J12" i="2"/>
  <c r="I12" i="2"/>
  <c r="H12" i="2"/>
  <c r="G12" i="2"/>
  <c r="F12" i="2"/>
  <c r="E12" i="2"/>
  <c r="K22" i="2"/>
  <c r="J22" i="2"/>
  <c r="I22" i="2"/>
  <c r="H22" i="2"/>
  <c r="G22" i="2"/>
  <c r="F22" i="2"/>
  <c r="E22" i="2"/>
  <c r="D22" i="2" l="1"/>
  <c r="D12" i="2" l="1"/>
</calcChain>
</file>

<file path=xl/sharedStrings.xml><?xml version="1.0" encoding="utf-8"?>
<sst xmlns="http://schemas.openxmlformats.org/spreadsheetml/2006/main" count="57" uniqueCount="27">
  <si>
    <t>CNPJ</t>
  </si>
  <si>
    <t>Total</t>
  </si>
  <si>
    <t>--</t>
  </si>
  <si>
    <t>Usina</t>
  </si>
  <si>
    <t>Volume Exercido (m³)</t>
  </si>
  <si>
    <t>Volume Coletado (m³)</t>
  </si>
  <si>
    <t>Saldo (m³)</t>
  </si>
  <si>
    <t>Adicional</t>
  </si>
  <si>
    <t>Remanejamento</t>
  </si>
  <si>
    <t>BR</t>
  </si>
  <si>
    <t>Raiz
CNPJ</t>
  </si>
  <si>
    <t xml:space="preserve"> </t>
  </si>
  <si>
    <t>Obs:
1 - Adicional: volume além do contratado no leilão regular;
2 - Remanejamento: volume remanejado de uma usina para outra.</t>
  </si>
  <si>
    <t>87.548.020/0002-60</t>
  </si>
  <si>
    <t>FIC</t>
  </si>
  <si>
    <t>BIANCHINI - CANOAS</t>
  </si>
  <si>
    <t>LE76 - Utilização de Estoques por Distribuidor</t>
  </si>
  <si>
    <t>Leilão Público n.º 008/20-ANP</t>
  </si>
  <si>
    <t>LE76 - Utilização de Estoques por Produtor</t>
  </si>
  <si>
    <t>Novembro</t>
  </si>
  <si>
    <t>Dezembro</t>
  </si>
  <si>
    <t>OLEOPLAN - IRAQUARA</t>
  </si>
  <si>
    <t>13.463.913/0003-58</t>
  </si>
  <si>
    <t>POTENCIAL - LAPA</t>
  </si>
  <si>
    <t>12.613.484/0001-23</t>
  </si>
  <si>
    <t>ALESAT</t>
  </si>
  <si>
    <t>UTILIZAÇÃO ESTOQUES DE BIODIESEL EM NOVEMBRO E DEZEMBRO DE 2020 - LE76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</si>
</sst>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0,000,000"/>
    <numFmt numFmtId="165" formatCode="&quot;&quot;00&quot;.&quot;000&quot;.&quot;000&quot;/&quot;0000\-00"/>
    <numFmt numFmtId="166" formatCode="General_)"/>
    <numFmt numFmtId="167" formatCode="_([$€-2]* #,##0.00_);_([$€-2]* \(#,##0.00\);_([$€-2]* &quot;-&quot;??_)"/>
    <numFmt numFmtId="168" formatCode="_(&quot;R$ &quot;* #,##0.00_);_(&quot;R$ &quot;* \(#,##0.00\);_(&quot;R$ 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9">
    <xf numFmtId="0" fontId="0" fillId="0" borderId="0"/>
    <xf numFmtId="4" fontId="3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8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3" fillId="3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8" borderId="0" applyNumberFormat="0" applyBorder="0" applyAlignment="0" applyProtection="0"/>
    <xf numFmtId="0" fontId="16" fillId="16" borderId="31" applyNumberFormat="0" applyAlignment="0" applyProtection="0"/>
    <xf numFmtId="0" fontId="17" fillId="24" borderId="31" applyNumberFormat="0" applyAlignment="0" applyProtection="0"/>
    <xf numFmtId="0" fontId="18" fillId="22" borderId="32" applyNumberFormat="0" applyAlignment="0" applyProtection="0"/>
    <xf numFmtId="0" fontId="19" fillId="0" borderId="33" applyNumberFormat="0" applyFill="0" applyAlignment="0" applyProtection="0"/>
    <xf numFmtId="0" fontId="18" fillId="33" borderId="32" applyNumberFormat="0" applyAlignment="0" applyProtection="0"/>
    <xf numFmtId="0" fontId="18" fillId="33" borderId="32" applyNumberFormat="0" applyAlignment="0" applyProtection="0"/>
    <xf numFmtId="0" fontId="13" fillId="34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5" borderId="0" applyNumberFormat="0" applyBorder="0" applyAlignment="0" applyProtection="0"/>
    <xf numFmtId="0" fontId="20" fillId="21" borderId="31" applyNumberFormat="0" applyAlignment="0" applyProtection="0"/>
    <xf numFmtId="166" fontId="21" fillId="0" borderId="0"/>
    <xf numFmtId="166" fontId="21" fillId="0" borderId="0"/>
    <xf numFmtId="166" fontId="21" fillId="0" borderId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6" fillId="0" borderId="3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0" fillId="21" borderId="31" applyNumberFormat="0" applyAlignment="0" applyProtection="0"/>
    <xf numFmtId="0" fontId="20" fillId="21" borderId="31" applyNumberFormat="0" applyAlignment="0" applyProtection="0"/>
    <xf numFmtId="0" fontId="31" fillId="0" borderId="37" applyNumberFormat="0" applyFill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166" fontId="22" fillId="0" borderId="0"/>
    <xf numFmtId="166" fontId="22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2" fillId="0" borderId="0"/>
    <xf numFmtId="166" fontId="22" fillId="0" borderId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33" fillId="16" borderId="39" applyNumberFormat="0" applyAlignment="0" applyProtection="0"/>
    <xf numFmtId="0" fontId="33" fillId="16" borderId="39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24" borderId="39" applyNumberFormat="0" applyAlignment="0" applyProtection="0"/>
    <xf numFmtId="4" fontId="12" fillId="38" borderId="39" applyNumberFormat="0" applyProtection="0">
      <alignment vertical="center"/>
    </xf>
    <xf numFmtId="4" fontId="34" fillId="38" borderId="39" applyNumberFormat="0" applyProtection="0">
      <alignment vertical="center"/>
    </xf>
    <xf numFmtId="4" fontId="12" fillId="38" borderId="39" applyNumberFormat="0" applyProtection="0">
      <alignment horizontal="left" vertical="center" indent="1"/>
    </xf>
    <xf numFmtId="4" fontId="12" fillId="38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40" borderId="39" applyNumberFormat="0" applyProtection="0">
      <alignment horizontal="right" vertical="center"/>
    </xf>
    <xf numFmtId="4" fontId="12" fillId="41" borderId="39" applyNumberFormat="0" applyProtection="0">
      <alignment horizontal="right" vertical="center"/>
    </xf>
    <xf numFmtId="4" fontId="12" fillId="42" borderId="39" applyNumberFormat="0" applyProtection="0">
      <alignment horizontal="right" vertical="center"/>
    </xf>
    <xf numFmtId="4" fontId="12" fillId="43" borderId="39" applyNumberFormat="0" applyProtection="0">
      <alignment horizontal="right" vertical="center"/>
    </xf>
    <xf numFmtId="4" fontId="12" fillId="44" borderId="39" applyNumberFormat="0" applyProtection="0">
      <alignment horizontal="right" vertical="center"/>
    </xf>
    <xf numFmtId="4" fontId="12" fillId="45" borderId="39" applyNumberFormat="0" applyProtection="0">
      <alignment horizontal="right" vertical="center"/>
    </xf>
    <xf numFmtId="4" fontId="12" fillId="46" borderId="39" applyNumberFormat="0" applyProtection="0">
      <alignment horizontal="right" vertical="center"/>
    </xf>
    <xf numFmtId="4" fontId="12" fillId="47" borderId="39" applyNumberFormat="0" applyProtection="0">
      <alignment horizontal="right" vertical="center"/>
    </xf>
    <xf numFmtId="4" fontId="12" fillId="48" borderId="39" applyNumberFormat="0" applyProtection="0">
      <alignment horizontal="right" vertical="center"/>
    </xf>
    <xf numFmtId="4" fontId="35" fillId="49" borderId="39" applyNumberFormat="0" applyProtection="0">
      <alignment horizontal="left" vertical="center" indent="1"/>
    </xf>
    <xf numFmtId="4" fontId="12" fillId="50" borderId="4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0" borderId="39" applyNumberFormat="0" applyProtection="0">
      <alignment horizontal="left" vertical="center" indent="1"/>
    </xf>
    <xf numFmtId="4" fontId="1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5" borderId="39" applyNumberFormat="0" applyProtection="0">
      <alignment vertical="center"/>
    </xf>
    <xf numFmtId="4" fontId="34" fillId="55" borderId="39" applyNumberFormat="0" applyProtection="0">
      <alignment vertical="center"/>
    </xf>
    <xf numFmtId="4" fontId="12" fillId="55" borderId="39" applyNumberFormat="0" applyProtection="0">
      <alignment horizontal="left" vertical="center" indent="1"/>
    </xf>
    <xf numFmtId="4" fontId="12" fillId="55" borderId="39" applyNumberFormat="0" applyProtection="0">
      <alignment horizontal="left" vertical="center" indent="1"/>
    </xf>
    <xf numFmtId="4" fontId="12" fillId="50" borderId="39" applyNumberFormat="0" applyProtection="0">
      <alignment horizontal="right" vertical="center"/>
    </xf>
    <xf numFmtId="4" fontId="34" fillId="50" borderId="39" applyNumberFormat="0" applyProtection="0">
      <alignment horizontal="right" vertical="center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37" fillId="0" borderId="0"/>
    <xf numFmtId="4" fontId="38" fillId="50" borderId="39" applyNumberFormat="0" applyProtection="0">
      <alignment horizontal="right"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41" applyNumberFormat="0" applyFill="0" applyAlignment="0" applyProtection="0"/>
    <xf numFmtId="0" fontId="42" fillId="0" borderId="42" applyNumberFormat="0" applyFill="0" applyAlignment="0" applyProtection="0"/>
    <xf numFmtId="0" fontId="43" fillId="0" borderId="4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quotePrefix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right" vertical="center" indent="1"/>
    </xf>
    <xf numFmtId="3" fontId="5" fillId="3" borderId="21" xfId="0" applyNumberFormat="1" applyFont="1" applyFill="1" applyBorder="1" applyAlignment="1">
      <alignment horizontal="right" vertical="center" indent="1"/>
    </xf>
    <xf numFmtId="3" fontId="5" fillId="3" borderId="20" xfId="0" applyNumberFormat="1" applyFont="1" applyFill="1" applyBorder="1" applyAlignment="1">
      <alignment horizontal="right" vertical="center" indent="1"/>
    </xf>
    <xf numFmtId="3" fontId="5" fillId="3" borderId="21" xfId="0" quotePrefix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829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231"/>
    <cellStyle name="Normal 2 10" xfId="232"/>
    <cellStyle name="Normal 2 10 2" xfId="233"/>
    <cellStyle name="Normal 2 11" xfId="234"/>
    <cellStyle name="Normal 2 11 2" xfId="235"/>
    <cellStyle name="Normal 2 11 2 2" xfId="236"/>
    <cellStyle name="Normal 2 11 3" xfId="237"/>
    <cellStyle name="Normal 2 12" xfId="238"/>
    <cellStyle name="Normal 2 13" xfId="239"/>
    <cellStyle name="Normal 2 13 2" xfId="240"/>
    <cellStyle name="Normal 2 13 2 2" xfId="241"/>
    <cellStyle name="Normal 2 13 3" xfId="242"/>
    <cellStyle name="Normal 2 14" xfId="243"/>
    <cellStyle name="Normal 2 14 2" xfId="244"/>
    <cellStyle name="Normal 2 14 2 2" xfId="245"/>
    <cellStyle name="Normal 2 14 2 3" xfId="246"/>
    <cellStyle name="Normal 2 14 3" xfId="247"/>
    <cellStyle name="Normal 2 14 3 2" xfId="248"/>
    <cellStyle name="Normal 2 14 3 3" xfId="249"/>
    <cellStyle name="Normal 2 14 4" xfId="250"/>
    <cellStyle name="Normal 2 15" xfId="251"/>
    <cellStyle name="Normal 2 15 2" xfId="252"/>
    <cellStyle name="Normal 2 15 3" xfId="253"/>
    <cellStyle name="Normal 2 16" xfId="254"/>
    <cellStyle name="Normal 2 16 2" xfId="255"/>
    <cellStyle name="Normal 2 16 3" xfId="256"/>
    <cellStyle name="Normal 2 17" xfId="257"/>
    <cellStyle name="Normal 2 17 2" xfId="258"/>
    <cellStyle name="Normal 2 18" xfId="259"/>
    <cellStyle name="Normal 2 19" xfId="260"/>
    <cellStyle name="Normal 2 2" xfId="261"/>
    <cellStyle name="Normal 2 2 2" xfId="262"/>
    <cellStyle name="Normal 2 2 2 2" xfId="263"/>
    <cellStyle name="Normal 2 2 3" xfId="264"/>
    <cellStyle name="Normal 2 2_AC" xfId="265"/>
    <cellStyle name="Normal 2 3" xfId="266"/>
    <cellStyle name="Normal 2 3 2" xfId="267"/>
    <cellStyle name="Normal 2 3 2 2" xfId="268"/>
    <cellStyle name="Normal 2 3 3" xfId="269"/>
    <cellStyle name="Normal 2 3_AC" xfId="270"/>
    <cellStyle name="Normal 2 4" xfId="271"/>
    <cellStyle name="Normal 2 4 2" xfId="272"/>
    <cellStyle name="Normal 2 4 2 2" xfId="273"/>
    <cellStyle name="Normal 2 4 3" xfId="274"/>
    <cellStyle name="Normal 2 4_AC" xfId="275"/>
    <cellStyle name="Normal 2 5" xfId="276"/>
    <cellStyle name="Normal 2 5 2" xfId="277"/>
    <cellStyle name="Normal 2 5 2 2" xfId="278"/>
    <cellStyle name="Normal 2 5 3" xfId="279"/>
    <cellStyle name="Normal 2 5_AC" xfId="280"/>
    <cellStyle name="Normal 2 6" xfId="281"/>
    <cellStyle name="Normal 2 6 2" xfId="282"/>
    <cellStyle name="Normal 2 6 2 2" xfId="283"/>
    <cellStyle name="Normal 2 6 3" xfId="284"/>
    <cellStyle name="Normal 2 6_AC" xfId="285"/>
    <cellStyle name="Normal 2 7" xfId="286"/>
    <cellStyle name="Normal 2 7 2" xfId="287"/>
    <cellStyle name="Normal 2 8" xfId="288"/>
    <cellStyle name="Normal 2 8 2" xfId="289"/>
    <cellStyle name="Normal 2 8 3" xfId="290"/>
    <cellStyle name="Normal 2 9" xfId="291"/>
    <cellStyle name="Normal 2 9 2" xfId="292"/>
    <cellStyle name="Normal 2_LPE" xfId="293"/>
    <cellStyle name="Normal 20" xfId="294"/>
    <cellStyle name="Normal 20 2" xfId="295"/>
    <cellStyle name="Normal 20 2 2" xfId="296"/>
    <cellStyle name="Normal 20 3" xfId="297"/>
    <cellStyle name="Normal 21" xfId="298"/>
    <cellStyle name="Normal 21 2" xfId="299"/>
    <cellStyle name="Normal 21 2 2" xfId="300"/>
    <cellStyle name="Normal 21 3" xfId="301"/>
    <cellStyle name="Normal 22" xfId="302"/>
    <cellStyle name="Normal 22 2" xfId="303"/>
    <cellStyle name="Normal 22 2 2" xfId="304"/>
    <cellStyle name="Normal 22 3" xfId="305"/>
    <cellStyle name="Normal 23" xfId="306"/>
    <cellStyle name="Normal 23 2" xfId="307"/>
    <cellStyle name="Normal 23 2 2" xfId="308"/>
    <cellStyle name="Normal 23 3" xfId="309"/>
    <cellStyle name="Normal 24" xfId="310"/>
    <cellStyle name="Normal 24 2" xfId="311"/>
    <cellStyle name="Normal 24 2 2" xfId="312"/>
    <cellStyle name="Normal 24 3" xfId="313"/>
    <cellStyle name="Normal 25" xfId="314"/>
    <cellStyle name="Normal 25 2" xfId="315"/>
    <cellStyle name="Normal 25 2 2" xfId="316"/>
    <cellStyle name="Normal 25 3" xfId="317"/>
    <cellStyle name="Normal 26" xfId="318"/>
    <cellStyle name="Normal 26 2" xfId="319"/>
    <cellStyle name="Normal 26 2 2" xfId="320"/>
    <cellStyle name="Normal 26 3" xfId="321"/>
    <cellStyle name="Normal 27" xfId="322"/>
    <cellStyle name="Normal 27 2" xfId="323"/>
    <cellStyle name="Normal 27 2 2" xfId="324"/>
    <cellStyle name="Normal 27 3" xfId="325"/>
    <cellStyle name="Normal 28" xfId="326"/>
    <cellStyle name="Normal 28 2" xfId="327"/>
    <cellStyle name="Normal 28 2 2" xfId="328"/>
    <cellStyle name="Normal 28 2 3" xfId="329"/>
    <cellStyle name="Normal 28 3" xfId="330"/>
    <cellStyle name="Normal 28 3 2" xfId="331"/>
    <cellStyle name="Normal 28 3 3" xfId="332"/>
    <cellStyle name="Normal 28 4" xfId="333"/>
    <cellStyle name="Normal 29" xfId="334"/>
    <cellStyle name="Normal 3" xfId="335"/>
    <cellStyle name="Normal 3 2" xfId="336"/>
    <cellStyle name="Normal 3 2 2" xfId="337"/>
    <cellStyle name="Normal 3 2 2 2" xfId="338"/>
    <cellStyle name="Normal 3 2 3" xfId="339"/>
    <cellStyle name="Normal 3 3" xfId="340"/>
    <cellStyle name="Normal 3 3 2" xfId="341"/>
    <cellStyle name="Normal 3 4" xfId="342"/>
    <cellStyle name="Normal 3 5" xfId="343"/>
    <cellStyle name="Normal 3_LPE" xfId="344"/>
    <cellStyle name="Normal 30" xfId="345"/>
    <cellStyle name="Normal 31" xfId="346"/>
    <cellStyle name="Normal 4" xfId="347"/>
    <cellStyle name="Normal 4 10" xfId="348"/>
    <cellStyle name="Normal 4 10 2" xfId="349"/>
    <cellStyle name="Normal 4 11" xfId="350"/>
    <cellStyle name="Normal 4 2" xfId="351"/>
    <cellStyle name="Normal 4 2 2" xfId="352"/>
    <cellStyle name="Normal 4 2 2 2" xfId="353"/>
    <cellStyle name="Normal 4 2 3" xfId="354"/>
    <cellStyle name="Normal 4 2_AC" xfId="355"/>
    <cellStyle name="Normal 4 3" xfId="356"/>
    <cellStyle name="Normal 4 3 2" xfId="357"/>
    <cellStyle name="Normal 4 4" xfId="358"/>
    <cellStyle name="Normal 4 4 2" xfId="359"/>
    <cellStyle name="Normal 4 5" xfId="360"/>
    <cellStyle name="Normal 4 5 2" xfId="361"/>
    <cellStyle name="Normal 4 6" xfId="362"/>
    <cellStyle name="Normal 4 6 2" xfId="363"/>
    <cellStyle name="Normal 4 7" xfId="364"/>
    <cellStyle name="Normal 4 7 2" xfId="365"/>
    <cellStyle name="Normal 4 8" xfId="366"/>
    <cellStyle name="Normal 4 8 2" xfId="367"/>
    <cellStyle name="Normal 4 9" xfId="368"/>
    <cellStyle name="Normal 4 9 2" xfId="369"/>
    <cellStyle name="Normal 4_AC" xfId="370"/>
    <cellStyle name="Normal 5" xfId="371"/>
    <cellStyle name="Normal 5 2" xfId="372"/>
    <cellStyle name="Normal 6" xfId="373"/>
    <cellStyle name="Normal 6 2" xfId="374"/>
    <cellStyle name="Normal 6 2 2" xfId="375"/>
    <cellStyle name="Normal 6 3" xfId="376"/>
    <cellStyle name="Normal 6_AC" xfId="377"/>
    <cellStyle name="Normal 7" xfId="378"/>
    <cellStyle name="Normal 7 2" xfId="379"/>
    <cellStyle name="Normal 7 2 2" xfId="380"/>
    <cellStyle name="Normal 7 3" xfId="381"/>
    <cellStyle name="Normal 7 3 2" xfId="382"/>
    <cellStyle name="Normal 7 3 2 2" xfId="383"/>
    <cellStyle name="Normal 7 3 3" xfId="384"/>
    <cellStyle name="Normal 7 4" xfId="385"/>
    <cellStyle name="Normal 7 4 2" xfId="386"/>
    <cellStyle name="Normal 7 4 2 2" xfId="387"/>
    <cellStyle name="Normal 7 4 3" xfId="388"/>
    <cellStyle name="Normal 7 5" xfId="389"/>
    <cellStyle name="Normal 7 5 2" xfId="390"/>
    <cellStyle name="Normal 7 5 2 2" xfId="391"/>
    <cellStyle name="Normal 7 5 2 3" xfId="392"/>
    <cellStyle name="Normal 7 5 3" xfId="393"/>
    <cellStyle name="Normal 7 5 3 2" xfId="394"/>
    <cellStyle name="Normal 7 5 3 3" xfId="395"/>
    <cellStyle name="Normal 7 5 4" xfId="396"/>
    <cellStyle name="Normal 7 6" xfId="397"/>
    <cellStyle name="Normal 7 6 2" xfId="398"/>
    <cellStyle name="Normal 7 6 3" xfId="399"/>
    <cellStyle name="Normal 7 7" xfId="400"/>
    <cellStyle name="Normal 7 7 2" xfId="401"/>
    <cellStyle name="Normal 7 7 3" xfId="402"/>
    <cellStyle name="Normal 7 8" xfId="403"/>
    <cellStyle name="Normal 7 8 2" xfId="404"/>
    <cellStyle name="Normal 8" xfId="405"/>
    <cellStyle name="Normal 8 2" xfId="406"/>
    <cellStyle name="Normal 8 2 2" xfId="407"/>
    <cellStyle name="Normal 8 3" xfId="408"/>
    <cellStyle name="Normal 8 3 2" xfId="409"/>
    <cellStyle name="Normal 8 3 2 2" xfId="410"/>
    <cellStyle name="Normal 8 3 3" xfId="411"/>
    <cellStyle name="Normal 8 4" xfId="412"/>
    <cellStyle name="Normal 8 4 2" xfId="413"/>
    <cellStyle name="Normal 8 4 2 2" xfId="414"/>
    <cellStyle name="Normal 8 4 3" xfId="415"/>
    <cellStyle name="Normal 8 5" xfId="416"/>
    <cellStyle name="Normal 8 5 2" xfId="417"/>
    <cellStyle name="Normal 8 5 2 2" xfId="418"/>
    <cellStyle name="Normal 8 5 2 3" xfId="419"/>
    <cellStyle name="Normal 8 5 3" xfId="420"/>
    <cellStyle name="Normal 8 5 3 2" xfId="421"/>
    <cellStyle name="Normal 8 5 3 3" xfId="422"/>
    <cellStyle name="Normal 8 5 4" xfId="423"/>
    <cellStyle name="Normal 8 6" xfId="424"/>
    <cellStyle name="Normal 8 6 2" xfId="425"/>
    <cellStyle name="Normal 8 6 3" xfId="426"/>
    <cellStyle name="Normal 8 7" xfId="427"/>
    <cellStyle name="Normal 8 7 2" xfId="428"/>
    <cellStyle name="Normal 8 7 3" xfId="429"/>
    <cellStyle name="Normal 8 8" xfId="430"/>
    <cellStyle name="Normal 8 8 2" xfId="431"/>
    <cellStyle name="Normal 9" xfId="432"/>
    <cellStyle name="Normal 9 2" xfId="433"/>
    <cellStyle name="Nota 10" xfId="434"/>
    <cellStyle name="Nota 10 2" xfId="435"/>
    <cellStyle name="Nota 10 2 2" xfId="436"/>
    <cellStyle name="Nota 10 3" xfId="437"/>
    <cellStyle name="Nota 11" xfId="438"/>
    <cellStyle name="Nota 11 2" xfId="439"/>
    <cellStyle name="Nota 11 2 2" xfId="440"/>
    <cellStyle name="Nota 11 3" xfId="441"/>
    <cellStyle name="Nota 12" xfId="442"/>
    <cellStyle name="Nota 12 2" xfId="443"/>
    <cellStyle name="Nota 12 2 2" xfId="444"/>
    <cellStyle name="Nota 12 3" xfId="445"/>
    <cellStyle name="Nota 13" xfId="446"/>
    <cellStyle name="Nota 13 2" xfId="447"/>
    <cellStyle name="Nota 13 2 2" xfId="448"/>
    <cellStyle name="Nota 13 3" xfId="449"/>
    <cellStyle name="Nota 14" xfId="450"/>
    <cellStyle name="Nota 14 2" xfId="451"/>
    <cellStyle name="Nota 14 2 2" xfId="452"/>
    <cellStyle name="Nota 14 3" xfId="453"/>
    <cellStyle name="Nota 15" xfId="454"/>
    <cellStyle name="Nota 15 2" xfId="455"/>
    <cellStyle name="Nota 15 2 2" xfId="456"/>
    <cellStyle name="Nota 15 3" xfId="457"/>
    <cellStyle name="Nota 16" xfId="458"/>
    <cellStyle name="Nota 2" xfId="459"/>
    <cellStyle name="Nota 2 2" xfId="460"/>
    <cellStyle name="Nota 2 2 2" xfId="461"/>
    <cellStyle name="Nota 2 3" xfId="462"/>
    <cellStyle name="Nota 2_L40 (OPÇÕES)" xfId="463"/>
    <cellStyle name="Nota 3" xfId="464"/>
    <cellStyle name="Nota 3 2" xfId="465"/>
    <cellStyle name="Nota 4" xfId="466"/>
    <cellStyle name="Nota 4 2" xfId="467"/>
    <cellStyle name="Nota 5" xfId="468"/>
    <cellStyle name="Nota 5 2" xfId="469"/>
    <cellStyle name="Nota 6" xfId="470"/>
    <cellStyle name="Nota 6 2" xfId="471"/>
    <cellStyle name="Nota 6 3" xfId="472"/>
    <cellStyle name="Nota 7" xfId="473"/>
    <cellStyle name="Nota 7 2" xfId="474"/>
    <cellStyle name="Nota 8" xfId="475"/>
    <cellStyle name="Nota 8 2" xfId="476"/>
    <cellStyle name="Nota 8 2 2" xfId="477"/>
    <cellStyle name="Nota 8 3" xfId="478"/>
    <cellStyle name="Nota 9" xfId="479"/>
    <cellStyle name="Nota 9 2" xfId="480"/>
    <cellStyle name="Nota 9 2 2" xfId="481"/>
    <cellStyle name="Nota 9 3" xfId="482"/>
    <cellStyle name="Note" xfId="483"/>
    <cellStyle name="Note 2" xfId="484"/>
    <cellStyle name="Note 2 2" xfId="485"/>
    <cellStyle name="Note 3" xfId="486"/>
    <cellStyle name="Output" xfId="487"/>
    <cellStyle name="Output 2" xfId="488"/>
    <cellStyle name="Porcentagem 10" xfId="489"/>
    <cellStyle name="Porcentagem 10 2" xfId="490"/>
    <cellStyle name="Porcentagem 10 2 2" xfId="491"/>
    <cellStyle name="Porcentagem 10 3" xfId="492"/>
    <cellStyle name="Porcentagem 11" xfId="493"/>
    <cellStyle name="Porcentagem 11 2" xfId="494"/>
    <cellStyle name="Porcentagem 11 2 2" xfId="495"/>
    <cellStyle name="Porcentagem 11 3" xfId="496"/>
    <cellStyle name="Porcentagem 12" xfId="497"/>
    <cellStyle name="Porcentagem 12 2" xfId="498"/>
    <cellStyle name="Porcentagem 12 2 2" xfId="499"/>
    <cellStyle name="Porcentagem 12 2 3" xfId="500"/>
    <cellStyle name="Porcentagem 12 3" xfId="501"/>
    <cellStyle name="Porcentagem 12 3 2" xfId="502"/>
    <cellStyle name="Porcentagem 12 3 3" xfId="503"/>
    <cellStyle name="Porcentagem 12 4" xfId="504"/>
    <cellStyle name="Porcentagem 13" xfId="505"/>
    <cellStyle name="Porcentagem 13 2" xfId="506"/>
    <cellStyle name="Porcentagem 2" xfId="507"/>
    <cellStyle name="Porcentagem 2 2" xfId="508"/>
    <cellStyle name="Porcentagem 2 2 2" xfId="509"/>
    <cellStyle name="Porcentagem 2 3" xfId="510"/>
    <cellStyle name="Porcentagem 2 3 2" xfId="511"/>
    <cellStyle name="Porcentagem 2 3 2 2" xfId="512"/>
    <cellStyle name="Porcentagem 2 3 3" xfId="513"/>
    <cellStyle name="Porcentagem 2 4" xfId="514"/>
    <cellStyle name="Porcentagem 3" xfId="515"/>
    <cellStyle name="Porcentagem 3 2" xfId="516"/>
    <cellStyle name="Porcentagem 3 2 2" xfId="517"/>
    <cellStyle name="Porcentagem 3 3" xfId="518"/>
    <cellStyle name="Porcentagem 4" xfId="519"/>
    <cellStyle name="Porcentagem 4 2" xfId="520"/>
    <cellStyle name="Porcentagem 4 2 2" xfId="521"/>
    <cellStyle name="Porcentagem 4 2 2 2" xfId="522"/>
    <cellStyle name="Porcentagem 4 2 3" xfId="523"/>
    <cellStyle name="Porcentagem 4 3" xfId="524"/>
    <cellStyle name="Porcentagem 4 3 2" xfId="525"/>
    <cellStyle name="Porcentagem 4 4" xfId="526"/>
    <cellStyle name="Porcentagem 5" xfId="527"/>
    <cellStyle name="Porcentagem 5 2" xfId="528"/>
    <cellStyle name="Porcentagem 5 2 2" xfId="529"/>
    <cellStyle name="Porcentagem 5 3" xfId="530"/>
    <cellStyle name="Porcentagem 6" xfId="531"/>
    <cellStyle name="Porcentagem 6 2" xfId="532"/>
    <cellStyle name="Porcentagem 6 2 2" xfId="533"/>
    <cellStyle name="Porcentagem 6 3" xfId="534"/>
    <cellStyle name="Porcentagem 7" xfId="535"/>
    <cellStyle name="Porcentagem 7 2" xfId="536"/>
    <cellStyle name="Porcentagem 8" xfId="537"/>
    <cellStyle name="Porcentagem 8 2" xfId="538"/>
    <cellStyle name="Porcentagem 9" xfId="539"/>
    <cellStyle name="Porcentagem 9 2" xfId="540"/>
    <cellStyle name="Porcentagem 9 2 2" xfId="541"/>
    <cellStyle name="Porcentagem 9 3" xfId="542"/>
    <cellStyle name="Saída 2" xfId="543"/>
    <cellStyle name="SAPBEXaggData" xfId="544"/>
    <cellStyle name="SAPBEXaggDataEmph" xfId="545"/>
    <cellStyle name="SAPBEXaggItem" xfId="546"/>
    <cellStyle name="SAPBEXaggItemX" xfId="547"/>
    <cellStyle name="SAPBEXchaText" xfId="548"/>
    <cellStyle name="SAPBEXchaText 10" xfId="549"/>
    <cellStyle name="SAPBEXchaText 10 2" xfId="550"/>
    <cellStyle name="SAPBEXchaText 10 3" xfId="551"/>
    <cellStyle name="SAPBEXchaText 11" xfId="552"/>
    <cellStyle name="SAPBEXchaText 11 2" xfId="553"/>
    <cellStyle name="SAPBEXchaText 11 3" xfId="554"/>
    <cellStyle name="SAPBEXchaText 12" xfId="555"/>
    <cellStyle name="SAPBEXchaText 12 2" xfId="556"/>
    <cellStyle name="SAPBEXchaText 13" xfId="557"/>
    <cellStyle name="SAPBEXchaText 2" xfId="558"/>
    <cellStyle name="SAPBEXchaText 2 2" xfId="559"/>
    <cellStyle name="SAPBEXchaText 2 2 2" xfId="560"/>
    <cellStyle name="SAPBEXchaText 2 3" xfId="561"/>
    <cellStyle name="SAPBEXchaText 2_AC" xfId="562"/>
    <cellStyle name="SAPBEXchaText 3" xfId="563"/>
    <cellStyle name="SAPBEXchaText 3 2" xfId="564"/>
    <cellStyle name="SAPBEXchaText 3 2 2" xfId="565"/>
    <cellStyle name="SAPBEXchaText 3 3" xfId="566"/>
    <cellStyle name="SAPBEXchaText 3_AC" xfId="567"/>
    <cellStyle name="SAPBEXchaText 4" xfId="568"/>
    <cellStyle name="SAPBEXchaText 4 2" xfId="569"/>
    <cellStyle name="SAPBEXchaText 4 2 2" xfId="570"/>
    <cellStyle name="SAPBEXchaText 4 3" xfId="571"/>
    <cellStyle name="SAPBEXchaText 4_AC" xfId="572"/>
    <cellStyle name="SAPBEXchaText 5" xfId="573"/>
    <cellStyle name="SAPBEXchaText 5 2" xfId="574"/>
    <cellStyle name="SAPBEXchaText 6" xfId="575"/>
    <cellStyle name="SAPBEXchaText 6 2" xfId="576"/>
    <cellStyle name="SAPBEXchaText 6 2 2" xfId="577"/>
    <cellStyle name="SAPBEXchaText 6 3" xfId="578"/>
    <cellStyle name="SAPBEXchaText 7" xfId="579"/>
    <cellStyle name="SAPBEXchaText 7 2" xfId="580"/>
    <cellStyle name="SAPBEXchaText 7 2 2" xfId="581"/>
    <cellStyle name="SAPBEXchaText 7 3" xfId="582"/>
    <cellStyle name="SAPBEXchaText 8" xfId="583"/>
    <cellStyle name="SAPBEXchaText 8 2" xfId="584"/>
    <cellStyle name="SAPBEXchaText 8 2 2" xfId="585"/>
    <cellStyle name="SAPBEXchaText 8 2 3" xfId="586"/>
    <cellStyle name="SAPBEXchaText 8 3" xfId="587"/>
    <cellStyle name="SAPBEXchaText 8 3 2" xfId="588"/>
    <cellStyle name="SAPBEXchaText 8 3 3" xfId="589"/>
    <cellStyle name="SAPBEXchaText 8 4" xfId="590"/>
    <cellStyle name="SAPBEXchaText 9" xfId="591"/>
    <cellStyle name="SAPBEXchaText 9 2" xfId="592"/>
    <cellStyle name="SAPBEXchaText 9 2 2" xfId="593"/>
    <cellStyle name="SAPBEXchaText 9 2 3" xfId="594"/>
    <cellStyle name="SAPBEXchaText 9 3" xfId="595"/>
    <cellStyle name="SAPBEXchaText 9 3 2" xfId="596"/>
    <cellStyle name="SAPBEXchaText 9 3 3" xfId="597"/>
    <cellStyle name="SAPBEXchaText 9 4" xfId="598"/>
    <cellStyle name="SAPBEXexcBad7" xfId="599"/>
    <cellStyle name="SAPBEXexcBad8" xfId="600"/>
    <cellStyle name="SAPBEXexcBad9" xfId="601"/>
    <cellStyle name="SAPBEXexcCritical4" xfId="602"/>
    <cellStyle name="SAPBEXexcCritical5" xfId="603"/>
    <cellStyle name="SAPBEXexcCritical6" xfId="604"/>
    <cellStyle name="SAPBEXexcGood1" xfId="605"/>
    <cellStyle name="SAPBEXexcGood2" xfId="606"/>
    <cellStyle name="SAPBEXexcGood3" xfId="607"/>
    <cellStyle name="SAPBEXfilterDrill" xfId="608"/>
    <cellStyle name="SAPBEXfilterItem" xfId="609"/>
    <cellStyle name="SAPBEXfilterText" xfId="610"/>
    <cellStyle name="SAPBEXformats" xfId="611"/>
    <cellStyle name="SAPBEXformats 2" xfId="612"/>
    <cellStyle name="SAPBEXformats 2 2" xfId="613"/>
    <cellStyle name="SAPBEXformats 3" xfId="614"/>
    <cellStyle name="SAPBEXformats_AC" xfId="615"/>
    <cellStyle name="SAPBEXheaderItem" xfId="616"/>
    <cellStyle name="SAPBEXheaderText" xfId="617"/>
    <cellStyle name="SAPBEXHLevel0" xfId="618"/>
    <cellStyle name="SAPBEXHLevel0 2" xfId="619"/>
    <cellStyle name="SAPBEXHLevel0 2 2" xfId="620"/>
    <cellStyle name="SAPBEXHLevel0 3" xfId="621"/>
    <cellStyle name="SAPBEXHLevel0_AC" xfId="622"/>
    <cellStyle name="SAPBEXHLevel0X" xfId="623"/>
    <cellStyle name="SAPBEXHLevel0X 2" xfId="624"/>
    <cellStyle name="SAPBEXHLevel0X 2 2" xfId="625"/>
    <cellStyle name="SAPBEXHLevel0X 3" xfId="626"/>
    <cellStyle name="SAPBEXHLevel0X_AC" xfId="627"/>
    <cellStyle name="SAPBEXHLevel1" xfId="628"/>
    <cellStyle name="SAPBEXHLevel1 2" xfId="629"/>
    <cellStyle name="SAPBEXHLevel1 2 2" xfId="630"/>
    <cellStyle name="SAPBEXHLevel1 3" xfId="631"/>
    <cellStyle name="SAPBEXHLevel1_AC" xfId="632"/>
    <cellStyle name="SAPBEXHLevel1X" xfId="633"/>
    <cellStyle name="SAPBEXHLevel1X 2" xfId="634"/>
    <cellStyle name="SAPBEXHLevel1X 2 2" xfId="635"/>
    <cellStyle name="SAPBEXHLevel1X 3" xfId="636"/>
    <cellStyle name="SAPBEXHLevel1X_AC" xfId="637"/>
    <cellStyle name="SAPBEXHLevel2" xfId="638"/>
    <cellStyle name="SAPBEXHLevel2 2" xfId="639"/>
    <cellStyle name="SAPBEXHLevel2 2 2" xfId="640"/>
    <cellStyle name="SAPBEXHLevel2 3" xfId="641"/>
    <cellStyle name="SAPBEXHLevel2_AC" xfId="642"/>
    <cellStyle name="SAPBEXHLevel2X" xfId="643"/>
    <cellStyle name="SAPBEXHLevel2X 2" xfId="644"/>
    <cellStyle name="SAPBEXHLevel2X 2 2" xfId="645"/>
    <cellStyle name="SAPBEXHLevel2X 3" xfId="646"/>
    <cellStyle name="SAPBEXHLevel2X_AC" xfId="647"/>
    <cellStyle name="SAPBEXHLevel3" xfId="648"/>
    <cellStyle name="SAPBEXHLevel3 2" xfId="649"/>
    <cellStyle name="SAPBEXHLevel3 2 2" xfId="650"/>
    <cellStyle name="SAPBEXHLevel3 3" xfId="651"/>
    <cellStyle name="SAPBEXHLevel3_AC" xfId="652"/>
    <cellStyle name="SAPBEXHLevel3X" xfId="653"/>
    <cellStyle name="SAPBEXHLevel3X 2" xfId="654"/>
    <cellStyle name="SAPBEXHLevel3X 2 2" xfId="655"/>
    <cellStyle name="SAPBEXHLevel3X 3" xfId="656"/>
    <cellStyle name="SAPBEXHLevel3X_AC" xfId="657"/>
    <cellStyle name="SAPBEXresData" xfId="658"/>
    <cellStyle name="SAPBEXresDataEmph" xfId="659"/>
    <cellStyle name="SAPBEXresItem" xfId="660"/>
    <cellStyle name="SAPBEXresItemX" xfId="661"/>
    <cellStyle name="SAPBEXstdData" xfId="662"/>
    <cellStyle name="SAPBEXstdDataEmph" xfId="663"/>
    <cellStyle name="SAPBEXstdItem" xfId="1"/>
    <cellStyle name="SAPBEXstdItem 2" xfId="665"/>
    <cellStyle name="SAPBEXstdItem 2 2" xfId="666"/>
    <cellStyle name="SAPBEXstdItem 3" xfId="667"/>
    <cellStyle name="SAPBEXstdItem 4" xfId="664"/>
    <cellStyle name="SAPBEXstdItem_AC" xfId="668"/>
    <cellStyle name="SAPBEXstdItemX" xfId="669"/>
    <cellStyle name="SAPBEXstdItemX 2" xfId="670"/>
    <cellStyle name="SAPBEXstdItemX 2 2" xfId="671"/>
    <cellStyle name="SAPBEXstdItemX 3" xfId="672"/>
    <cellStyle name="SAPBEXstdItemX_AC" xfId="673"/>
    <cellStyle name="SAPBEXtitle" xfId="674"/>
    <cellStyle name="SAPBEXundefined" xfId="675"/>
    <cellStyle name="Separador de milhares 2" xfId="676"/>
    <cellStyle name="Separador de milhares 2 2" xfId="677"/>
    <cellStyle name="Separador de milhares 2 2 2" xfId="678"/>
    <cellStyle name="Separador de milhares 2 2 2 2" xfId="679"/>
    <cellStyle name="Separador de milhares 2 2 3" xfId="680"/>
    <cellStyle name="Separador de milhares 2 2 4" xfId="681"/>
    <cellStyle name="Separador de milhares 2 3" xfId="682"/>
    <cellStyle name="Separador de milhares 2 3 2" xfId="683"/>
    <cellStyle name="Separador de milhares 2 4" xfId="684"/>
    <cellStyle name="Separador de milhares 2 5" xfId="685"/>
    <cellStyle name="Texto de Aviso 2" xfId="686"/>
    <cellStyle name="Texto Explicativo 2" xfId="687"/>
    <cellStyle name="Title" xfId="688"/>
    <cellStyle name="Título 1 2" xfId="689"/>
    <cellStyle name="Título 2 2" xfId="690"/>
    <cellStyle name="Título 3 2" xfId="691"/>
    <cellStyle name="Título 4 2" xfId="692"/>
    <cellStyle name="Título 5" xfId="693"/>
    <cellStyle name="Título 5 2" xfId="694"/>
    <cellStyle name="Título 5 3" xfId="695"/>
    <cellStyle name="Título 6" xfId="696"/>
    <cellStyle name="Título 7" xfId="697"/>
    <cellStyle name="Título 8" xfId="698"/>
    <cellStyle name="Título 9" xfId="699"/>
    <cellStyle name="Total 2" xfId="700"/>
    <cellStyle name="Vírgula 10" xfId="701"/>
    <cellStyle name="Vírgula 10 2" xfId="702"/>
    <cellStyle name="Vírgula 10 2 2" xfId="703"/>
    <cellStyle name="Vírgula 10 3" xfId="704"/>
    <cellStyle name="Vírgula 11" xfId="705"/>
    <cellStyle name="Vírgula 11 2" xfId="706"/>
    <cellStyle name="Vírgula 11 2 2" xfId="707"/>
    <cellStyle name="Vírgula 11 3" xfId="708"/>
    <cellStyle name="Vírgula 12" xfId="709"/>
    <cellStyle name="Vírgula 12 2" xfId="710"/>
    <cellStyle name="Vírgula 13" xfId="711"/>
    <cellStyle name="Vírgula 13 2" xfId="712"/>
    <cellStyle name="Vírgula 13 2 2" xfId="713"/>
    <cellStyle name="Vírgula 13 3" xfId="714"/>
    <cellStyle name="Vírgula 14" xfId="715"/>
    <cellStyle name="Vírgula 14 2" xfId="716"/>
    <cellStyle name="Vírgula 14 2 2" xfId="717"/>
    <cellStyle name="Vírgula 14 3" xfId="718"/>
    <cellStyle name="Vírgula 15" xfId="719"/>
    <cellStyle name="Vírgula 15 2" xfId="720"/>
    <cellStyle name="Vírgula 15 2 2" xfId="721"/>
    <cellStyle name="Vírgula 15 2 3" xfId="722"/>
    <cellStyle name="Vírgula 15 3" xfId="723"/>
    <cellStyle name="Vírgula 15 3 2" xfId="724"/>
    <cellStyle name="Vírgula 15 3 3" xfId="725"/>
    <cellStyle name="Vírgula 15 4" xfId="726"/>
    <cellStyle name="Vírgula 16" xfId="727"/>
    <cellStyle name="Vírgula 16 2" xfId="728"/>
    <cellStyle name="Vírgula 17" xfId="4"/>
    <cellStyle name="Vírgula 2" xfId="2"/>
    <cellStyle name="Vírgula 2 2" xfId="730"/>
    <cellStyle name="Vírgula 2 2 2" xfId="731"/>
    <cellStyle name="Vírgula 2 2 2 2" xfId="732"/>
    <cellStyle name="Vírgula 2 2 2 2 2" xfId="733"/>
    <cellStyle name="Vírgula 2 2 2 3" xfId="734"/>
    <cellStyle name="Vírgula 2 2 2 4" xfId="735"/>
    <cellStyle name="Vírgula 2 2 3" xfId="736"/>
    <cellStyle name="Vírgula 2 2 3 2" xfId="737"/>
    <cellStyle name="Vírgula 2 2 4" xfId="738"/>
    <cellStyle name="Vírgula 2 2 5" xfId="739"/>
    <cellStyle name="Vírgula 2 3" xfId="740"/>
    <cellStyle name="Vírgula 2 3 2" xfId="741"/>
    <cellStyle name="Vírgula 2 3 2 2" xfId="742"/>
    <cellStyle name="Vírgula 2 3 3" xfId="743"/>
    <cellStyle name="Vírgula 2 3 4" xfId="744"/>
    <cellStyle name="Vírgula 2 4" xfId="745"/>
    <cellStyle name="Vírgula 2 4 2" xfId="746"/>
    <cellStyle name="Vírgula 2 4 2 2" xfId="747"/>
    <cellStyle name="Vírgula 2 4 3" xfId="748"/>
    <cellStyle name="Vírgula 2 4 4" xfId="749"/>
    <cellStyle name="Vírgula 2 5" xfId="750"/>
    <cellStyle name="Vírgula 2 5 2" xfId="751"/>
    <cellStyle name="Vírgula 2 6" xfId="752"/>
    <cellStyle name="Vírgula 2 7" xfId="729"/>
    <cellStyle name="Vírgula 2 8" xfId="3"/>
    <cellStyle name="Vírgula 2_LPE" xfId="753"/>
    <cellStyle name="Vírgula 3" xfId="754"/>
    <cellStyle name="Vírgula 3 2" xfId="755"/>
    <cellStyle name="Vírgula 3 2 2" xfId="756"/>
    <cellStyle name="Vírgula 3 2 2 2" xfId="757"/>
    <cellStyle name="Vírgula 3 2 2 2 2" xfId="758"/>
    <cellStyle name="Vírgula 3 2 2 3" xfId="759"/>
    <cellStyle name="Vírgula 3 2 2 4" xfId="760"/>
    <cellStyle name="Vírgula 3 2 3" xfId="761"/>
    <cellStyle name="Vírgula 3 2 3 2" xfId="762"/>
    <cellStyle name="Vírgula 3 2 4" xfId="763"/>
    <cellStyle name="Vírgula 3 2 5" xfId="764"/>
    <cellStyle name="Vírgula 3 3" xfId="765"/>
    <cellStyle name="Vírgula 3 3 2" xfId="766"/>
    <cellStyle name="Vírgula 3 4" xfId="767"/>
    <cellStyle name="Vírgula 4" xfId="768"/>
    <cellStyle name="Vírgula 4 2" xfId="769"/>
    <cellStyle name="Vírgula 4 2 2" xfId="770"/>
    <cellStyle name="Vírgula 4 2 2 2" xfId="771"/>
    <cellStyle name="Vírgula 4 2 2 2 2" xfId="772"/>
    <cellStyle name="Vírgula 4 2 2 3" xfId="773"/>
    <cellStyle name="Vírgula 4 2 2 4" xfId="774"/>
    <cellStyle name="Vírgula 4 2 3" xfId="775"/>
    <cellStyle name="Vírgula 4 2 3 2" xfId="776"/>
    <cellStyle name="Vírgula 4 2 4" xfId="777"/>
    <cellStyle name="Vírgula 4 2 5" xfId="778"/>
    <cellStyle name="Vírgula 4 3" xfId="779"/>
    <cellStyle name="Vírgula 4 3 2" xfId="780"/>
    <cellStyle name="Vírgula 4 3 2 2" xfId="781"/>
    <cellStyle name="Vírgula 4 3 3" xfId="782"/>
    <cellStyle name="Vírgula 4 3 4" xfId="783"/>
    <cellStyle name="Vírgula 4 4" xfId="784"/>
    <cellStyle name="Vírgula 4 4 2" xfId="785"/>
    <cellStyle name="Vírgula 4 5" xfId="786"/>
    <cellStyle name="Vírgula 4 6" xfId="787"/>
    <cellStyle name="Vírgula 5" xfId="788"/>
    <cellStyle name="Vírgula 5 2" xfId="789"/>
    <cellStyle name="Vírgula 5 2 2" xfId="790"/>
    <cellStyle name="Vírgula 5 2 2 2" xfId="791"/>
    <cellStyle name="Vírgula 5 2 3" xfId="792"/>
    <cellStyle name="Vírgula 5 2 4" xfId="793"/>
    <cellStyle name="Vírgula 5 3" xfId="794"/>
    <cellStyle name="Vírgula 5 3 2" xfId="795"/>
    <cellStyle name="Vírgula 5 4" xfId="796"/>
    <cellStyle name="Vírgula 5 5" xfId="797"/>
    <cellStyle name="Vírgula 6" xfId="798"/>
    <cellStyle name="Vírgula 6 2" xfId="799"/>
    <cellStyle name="Vírgula 6 2 2" xfId="800"/>
    <cellStyle name="Vírgula 6 3" xfId="801"/>
    <cellStyle name="Vírgula 6 4" xfId="802"/>
    <cellStyle name="Vírgula 7" xfId="803"/>
    <cellStyle name="Vírgula 7 2" xfId="804"/>
    <cellStyle name="Vírgula 7 2 2" xfId="805"/>
    <cellStyle name="Vírgula 7 3" xfId="806"/>
    <cellStyle name="Vírgula 7 4" xfId="807"/>
    <cellStyle name="Vírgula 8" xfId="808"/>
    <cellStyle name="Vírgula 8 2" xfId="809"/>
    <cellStyle name="Vírgula 8 2 2" xfId="810"/>
    <cellStyle name="Vírgula 8 2 2 2" xfId="811"/>
    <cellStyle name="Vírgula 8 2 3" xfId="812"/>
    <cellStyle name="Vírgula 8 3" xfId="813"/>
    <cellStyle name="Vírgula 8 3 2" xfId="814"/>
    <cellStyle name="Vírgula 8 3 2 2" xfId="815"/>
    <cellStyle name="Vírgula 8 3 3" xfId="816"/>
    <cellStyle name="Vírgula 8 4" xfId="817"/>
    <cellStyle name="Vírgula 8 4 2" xfId="818"/>
    <cellStyle name="Vírgula 8 5" xfId="819"/>
    <cellStyle name="Vírgula 8 6" xfId="820"/>
    <cellStyle name="Vírgula 9" xfId="821"/>
    <cellStyle name="Vírgula 9 2" xfId="822"/>
    <cellStyle name="Vírgula 9 2 2" xfId="823"/>
    <cellStyle name="Vírgula 9 3" xfId="824"/>
    <cellStyle name="Vírgula 9 3 2" xfId="825"/>
    <cellStyle name="Vírgula 9 4" xfId="826"/>
    <cellStyle name="Warning Text" xfId="827"/>
    <cellStyle name="Warning Text 2" xfId="8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543793</xdr:colOff>
      <xdr:row>1</xdr:row>
      <xdr:rowOff>50328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5172D251-92C4-40C7-AB75-6503CFAB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</xdr:colOff>
      <xdr:row>0</xdr:row>
      <xdr:rowOff>10585</xdr:rowOff>
    </xdr:from>
    <xdr:to>
      <xdr:col>2</xdr:col>
      <xdr:colOff>555434</xdr:colOff>
      <xdr:row>1</xdr:row>
      <xdr:rowOff>55621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2B214063-8FCA-4149-A5EF-737E75B4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85"/>
          <a:ext cx="2103141" cy="86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tabSelected="1" workbookViewId="0"/>
  </sheetViews>
  <sheetFormatPr defaultColWidth="9.109375" defaultRowHeight="13.8" x14ac:dyDescent="0.3"/>
  <cols>
    <col min="1" max="1" width="3" style="1" customWidth="1"/>
    <col min="2" max="2" width="23.21875" style="1" bestFit="1" customWidth="1"/>
    <col min="3" max="3" width="17.44140625" style="2" bestFit="1" customWidth="1"/>
    <col min="4" max="9" width="9.6640625" style="1" customWidth="1"/>
    <col min="10" max="12" width="9.109375" style="1"/>
    <col min="13" max="13" width="10.88671875" style="1" bestFit="1" customWidth="1"/>
    <col min="14" max="16" width="9.109375" style="1"/>
    <col min="17" max="17" width="10.88671875" style="1" bestFit="1" customWidth="1"/>
    <col min="18" max="16384" width="9.109375" style="1"/>
  </cols>
  <sheetData>
    <row r="1" spans="2:18" ht="65.099999999999994" customHeight="1" x14ac:dyDescent="0.3"/>
    <row r="2" spans="2:18" ht="15.6" x14ac:dyDescent="0.3">
      <c r="B2" s="30" t="s">
        <v>26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9"/>
      <c r="Q2" s="9"/>
      <c r="R2" s="9"/>
    </row>
    <row r="3" spans="2:18" ht="15.6" x14ac:dyDescent="0.3">
      <c r="B3" s="31" t="s">
        <v>17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"/>
      <c r="Q3" s="9"/>
      <c r="R3" s="9"/>
    </row>
    <row r="4" spans="2:18" ht="14.4" thickBot="1" x14ac:dyDescent="0.35"/>
    <row r="5" spans="2:18" ht="15.75" customHeight="1" thickBot="1" x14ac:dyDescent="0.35">
      <c r="B5" s="27" t="s">
        <v>18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8" ht="15.75" customHeight="1" x14ac:dyDescent="0.3">
      <c r="B6" s="32" t="s">
        <v>3</v>
      </c>
      <c r="C6" s="35" t="s">
        <v>0</v>
      </c>
      <c r="D6" s="41" t="s">
        <v>7</v>
      </c>
      <c r="E6" s="42"/>
      <c r="F6" s="42"/>
      <c r="G6" s="42"/>
      <c r="H6" s="42"/>
      <c r="I6" s="43"/>
      <c r="J6" s="41" t="s">
        <v>8</v>
      </c>
      <c r="K6" s="42"/>
      <c r="L6" s="42"/>
      <c r="M6" s="42"/>
      <c r="N6" s="42"/>
      <c r="O6" s="43"/>
    </row>
    <row r="7" spans="2:18" ht="15.75" customHeight="1" x14ac:dyDescent="0.3">
      <c r="B7" s="33"/>
      <c r="C7" s="36"/>
      <c r="D7" s="38" t="s">
        <v>4</v>
      </c>
      <c r="E7" s="39"/>
      <c r="F7" s="38" t="s">
        <v>5</v>
      </c>
      <c r="G7" s="40"/>
      <c r="H7" s="44" t="s">
        <v>6</v>
      </c>
      <c r="I7" s="40"/>
      <c r="J7" s="38" t="s">
        <v>4</v>
      </c>
      <c r="K7" s="39"/>
      <c r="L7" s="38" t="s">
        <v>5</v>
      </c>
      <c r="M7" s="40"/>
      <c r="N7" s="44" t="s">
        <v>6</v>
      </c>
      <c r="O7" s="40"/>
    </row>
    <row r="8" spans="2:18" ht="15.75" customHeight="1" thickBot="1" x14ac:dyDescent="0.35">
      <c r="B8" s="34"/>
      <c r="C8" s="37"/>
      <c r="D8" s="12" t="s">
        <v>19</v>
      </c>
      <c r="E8" s="13" t="s">
        <v>20</v>
      </c>
      <c r="F8" s="12" t="s">
        <v>19</v>
      </c>
      <c r="G8" s="14" t="s">
        <v>20</v>
      </c>
      <c r="H8" s="15" t="s">
        <v>19</v>
      </c>
      <c r="I8" s="14" t="s">
        <v>20</v>
      </c>
      <c r="J8" s="12" t="s">
        <v>19</v>
      </c>
      <c r="K8" s="13" t="s">
        <v>20</v>
      </c>
      <c r="L8" s="12" t="s">
        <v>19</v>
      </c>
      <c r="M8" s="14" t="s">
        <v>20</v>
      </c>
      <c r="N8" s="15" t="s">
        <v>19</v>
      </c>
      <c r="O8" s="14" t="s">
        <v>20</v>
      </c>
    </row>
    <row r="9" spans="2:18" x14ac:dyDescent="0.3">
      <c r="B9" s="4" t="s">
        <v>15</v>
      </c>
      <c r="C9" s="5" t="s">
        <v>13</v>
      </c>
      <c r="D9" s="6">
        <v>0</v>
      </c>
      <c r="E9" s="7">
        <v>0</v>
      </c>
      <c r="F9" s="3">
        <v>0</v>
      </c>
      <c r="G9" s="7">
        <v>0</v>
      </c>
      <c r="H9" s="3">
        <f t="shared" ref="H9:H11" si="0">D9-F9</f>
        <v>0</v>
      </c>
      <c r="I9" s="7">
        <f t="shared" ref="I9:I11" si="1">E9-G9</f>
        <v>0</v>
      </c>
      <c r="J9" s="6">
        <v>60</v>
      </c>
      <c r="K9" s="7">
        <v>0</v>
      </c>
      <c r="L9" s="3">
        <v>60</v>
      </c>
      <c r="M9" s="7">
        <v>0</v>
      </c>
      <c r="N9" s="3">
        <f t="shared" ref="N9:N11" si="2">J9-L9</f>
        <v>0</v>
      </c>
      <c r="O9" s="7">
        <f t="shared" ref="O9:O11" si="3">K9-M9</f>
        <v>0</v>
      </c>
    </row>
    <row r="10" spans="2:18" x14ac:dyDescent="0.3">
      <c r="B10" s="4" t="s">
        <v>21</v>
      </c>
      <c r="C10" s="5" t="s">
        <v>22</v>
      </c>
      <c r="D10" s="6">
        <v>0</v>
      </c>
      <c r="E10" s="7">
        <v>0</v>
      </c>
      <c r="F10" s="3">
        <v>0</v>
      </c>
      <c r="G10" s="7">
        <v>0</v>
      </c>
      <c r="H10" s="3">
        <f t="shared" si="0"/>
        <v>0</v>
      </c>
      <c r="I10" s="7">
        <f t="shared" si="1"/>
        <v>0</v>
      </c>
      <c r="J10" s="6">
        <v>0</v>
      </c>
      <c r="K10" s="7">
        <v>640</v>
      </c>
      <c r="L10" s="3">
        <v>0</v>
      </c>
      <c r="M10" s="7">
        <v>613.14499999999998</v>
      </c>
      <c r="N10" s="3">
        <f t="shared" si="2"/>
        <v>0</v>
      </c>
      <c r="O10" s="7">
        <f t="shared" si="3"/>
        <v>26.855000000000018</v>
      </c>
    </row>
    <row r="11" spans="2:18" ht="14.4" thickBot="1" x14ac:dyDescent="0.35">
      <c r="B11" s="4" t="s">
        <v>23</v>
      </c>
      <c r="C11" s="5" t="s">
        <v>24</v>
      </c>
      <c r="D11" s="6">
        <v>0</v>
      </c>
      <c r="E11" s="7">
        <v>0</v>
      </c>
      <c r="F11" s="3">
        <v>0</v>
      </c>
      <c r="G11" s="7">
        <v>0</v>
      </c>
      <c r="H11" s="3">
        <f t="shared" si="0"/>
        <v>0</v>
      </c>
      <c r="I11" s="7">
        <f t="shared" si="1"/>
        <v>0</v>
      </c>
      <c r="J11" s="6">
        <v>0</v>
      </c>
      <c r="K11" s="7">
        <v>33</v>
      </c>
      <c r="L11" s="3">
        <v>0</v>
      </c>
      <c r="M11" s="7">
        <v>29.664999999999999</v>
      </c>
      <c r="N11" s="3">
        <f t="shared" si="2"/>
        <v>0</v>
      </c>
      <c r="O11" s="7">
        <f t="shared" si="3"/>
        <v>3.3350000000000009</v>
      </c>
    </row>
    <row r="12" spans="2:18" ht="14.4" thickBot="1" x14ac:dyDescent="0.35">
      <c r="B12" s="16" t="s">
        <v>1</v>
      </c>
      <c r="C12" s="17" t="s">
        <v>2</v>
      </c>
      <c r="D12" s="18">
        <f t="shared" ref="D12:O12" si="4">SUM(D9:D11)</f>
        <v>0</v>
      </c>
      <c r="E12" s="21">
        <f t="shared" si="4"/>
        <v>0</v>
      </c>
      <c r="F12" s="20">
        <f t="shared" si="4"/>
        <v>0</v>
      </c>
      <c r="G12" s="19">
        <f t="shared" si="4"/>
        <v>0</v>
      </c>
      <c r="H12" s="18">
        <f t="shared" si="4"/>
        <v>0</v>
      </c>
      <c r="I12" s="19">
        <f t="shared" si="4"/>
        <v>0</v>
      </c>
      <c r="J12" s="18">
        <f t="shared" si="4"/>
        <v>60</v>
      </c>
      <c r="K12" s="19">
        <f t="shared" si="4"/>
        <v>673</v>
      </c>
      <c r="L12" s="20">
        <f t="shared" si="4"/>
        <v>60</v>
      </c>
      <c r="M12" s="19">
        <f t="shared" si="4"/>
        <v>642.80999999999995</v>
      </c>
      <c r="N12" s="18">
        <f t="shared" si="4"/>
        <v>0</v>
      </c>
      <c r="O12" s="19">
        <f t="shared" si="4"/>
        <v>30.190000000000019</v>
      </c>
    </row>
    <row r="14" spans="2:18" ht="14.4" thickBot="1" x14ac:dyDescent="0.35"/>
    <row r="15" spans="2:18" ht="15.75" customHeight="1" thickBot="1" x14ac:dyDescent="0.35">
      <c r="B15" s="27" t="s">
        <v>16</v>
      </c>
      <c r="C15" s="28"/>
      <c r="D15" s="28"/>
      <c r="E15" s="28"/>
      <c r="F15" s="28"/>
      <c r="G15" s="28"/>
      <c r="H15" s="28"/>
      <c r="I15" s="28"/>
      <c r="J15" s="28"/>
      <c r="K15" s="29"/>
      <c r="L15" s="10"/>
      <c r="M15" s="11"/>
      <c r="N15" s="11"/>
      <c r="O15" s="11"/>
    </row>
    <row r="16" spans="2:18" ht="15.75" customHeight="1" x14ac:dyDescent="0.3">
      <c r="B16" s="32" t="s">
        <v>3</v>
      </c>
      <c r="C16" s="35" t="s">
        <v>10</v>
      </c>
      <c r="D16" s="24" t="s">
        <v>7</v>
      </c>
      <c r="E16" s="25"/>
      <c r="F16" s="25"/>
      <c r="G16" s="26"/>
      <c r="H16" s="24" t="s">
        <v>8</v>
      </c>
      <c r="I16" s="25"/>
      <c r="J16" s="25"/>
      <c r="K16" s="26"/>
    </row>
    <row r="17" spans="2:11" ht="15.75" customHeight="1" x14ac:dyDescent="0.3">
      <c r="B17" s="33"/>
      <c r="C17" s="36"/>
      <c r="D17" s="38" t="s">
        <v>4</v>
      </c>
      <c r="E17" s="39"/>
      <c r="F17" s="38" t="s">
        <v>5</v>
      </c>
      <c r="G17" s="40"/>
      <c r="H17" s="38" t="s">
        <v>4</v>
      </c>
      <c r="I17" s="39"/>
      <c r="J17" s="38" t="s">
        <v>5</v>
      </c>
      <c r="K17" s="40"/>
    </row>
    <row r="18" spans="2:11" ht="15.75" customHeight="1" thickBot="1" x14ac:dyDescent="0.35">
      <c r="B18" s="34"/>
      <c r="C18" s="37"/>
      <c r="D18" s="12" t="s">
        <v>19</v>
      </c>
      <c r="E18" s="13" t="s">
        <v>20</v>
      </c>
      <c r="F18" s="12" t="s">
        <v>19</v>
      </c>
      <c r="G18" s="14" t="s">
        <v>20</v>
      </c>
      <c r="H18" s="12" t="s">
        <v>19</v>
      </c>
      <c r="I18" s="13" t="s">
        <v>20</v>
      </c>
      <c r="J18" s="12" t="s">
        <v>19</v>
      </c>
      <c r="K18" s="14" t="s">
        <v>20</v>
      </c>
    </row>
    <row r="19" spans="2:11" x14ac:dyDescent="0.3">
      <c r="B19" s="4" t="s">
        <v>25</v>
      </c>
      <c r="C19" s="8">
        <v>23314594</v>
      </c>
      <c r="D19" s="6">
        <v>0</v>
      </c>
      <c r="E19" s="7">
        <v>0</v>
      </c>
      <c r="F19" s="3">
        <v>0</v>
      </c>
      <c r="G19" s="7">
        <v>0</v>
      </c>
      <c r="H19" s="6">
        <v>60</v>
      </c>
      <c r="I19" s="7">
        <v>0</v>
      </c>
      <c r="J19" s="3">
        <v>60</v>
      </c>
      <c r="K19" s="7">
        <v>0</v>
      </c>
    </row>
    <row r="20" spans="2:11" x14ac:dyDescent="0.3">
      <c r="B20" s="4" t="s">
        <v>9</v>
      </c>
      <c r="C20" s="8">
        <v>34274233</v>
      </c>
      <c r="D20" s="6">
        <v>0</v>
      </c>
      <c r="E20" s="7">
        <v>0</v>
      </c>
      <c r="F20" s="3">
        <v>0</v>
      </c>
      <c r="G20" s="7">
        <v>0</v>
      </c>
      <c r="H20" s="6">
        <v>0</v>
      </c>
      <c r="I20" s="7">
        <v>640</v>
      </c>
      <c r="J20" s="3">
        <v>0</v>
      </c>
      <c r="K20" s="7">
        <v>613</v>
      </c>
    </row>
    <row r="21" spans="2:11" ht="14.4" thickBot="1" x14ac:dyDescent="0.35">
      <c r="B21" s="4" t="s">
        <v>14</v>
      </c>
      <c r="C21" s="8">
        <v>1349764</v>
      </c>
      <c r="D21" s="6">
        <v>0</v>
      </c>
      <c r="E21" s="7">
        <v>0</v>
      </c>
      <c r="F21" s="3">
        <v>0</v>
      </c>
      <c r="G21" s="7">
        <v>0</v>
      </c>
      <c r="H21" s="6">
        <v>0</v>
      </c>
      <c r="I21" s="7">
        <v>33</v>
      </c>
      <c r="J21" s="3">
        <v>0</v>
      </c>
      <c r="K21" s="7">
        <v>29.664999999999999</v>
      </c>
    </row>
    <row r="22" spans="2:11" ht="14.4" thickBot="1" x14ac:dyDescent="0.35">
      <c r="B22" s="16" t="s">
        <v>1</v>
      </c>
      <c r="C22" s="17" t="s">
        <v>2</v>
      </c>
      <c r="D22" s="18">
        <f t="shared" ref="D22:K22" si="5">SUM(D19:D21)</f>
        <v>0</v>
      </c>
      <c r="E22" s="19">
        <f t="shared" si="5"/>
        <v>0</v>
      </c>
      <c r="F22" s="20">
        <f t="shared" si="5"/>
        <v>0</v>
      </c>
      <c r="G22" s="19">
        <f t="shared" si="5"/>
        <v>0</v>
      </c>
      <c r="H22" s="20">
        <f t="shared" si="5"/>
        <v>60</v>
      </c>
      <c r="I22" s="19">
        <f t="shared" si="5"/>
        <v>673</v>
      </c>
      <c r="J22" s="20">
        <f t="shared" si="5"/>
        <v>60</v>
      </c>
      <c r="K22" s="19">
        <f t="shared" si="5"/>
        <v>642.66499999999996</v>
      </c>
    </row>
    <row r="25" spans="2:11" ht="35.1" customHeight="1" x14ac:dyDescent="0.3">
      <c r="B25" s="22" t="s">
        <v>12</v>
      </c>
      <c r="C25" s="23"/>
      <c r="D25" s="23"/>
      <c r="E25" s="23"/>
      <c r="F25" s="23"/>
      <c r="G25" s="23"/>
      <c r="H25" s="23"/>
      <c r="I25" s="23"/>
      <c r="J25" s="23"/>
      <c r="K25" s="23"/>
    </row>
    <row r="26" spans="2:11" x14ac:dyDescent="0.3">
      <c r="B26" s="1" t="s">
        <v>11</v>
      </c>
    </row>
  </sheetData>
  <sortState ref="B26:K49">
    <sortCondition ref="B26:B49"/>
  </sortState>
  <mergeCells count="23">
    <mergeCell ref="B5:O5"/>
    <mergeCell ref="D7:E7"/>
    <mergeCell ref="F7:G7"/>
    <mergeCell ref="H7:I7"/>
    <mergeCell ref="D6:I6"/>
    <mergeCell ref="B6:B8"/>
    <mergeCell ref="C6:C8"/>
    <mergeCell ref="B25:K25"/>
    <mergeCell ref="H16:K16"/>
    <mergeCell ref="D16:G16"/>
    <mergeCell ref="B15:K15"/>
    <mergeCell ref="B2:O2"/>
    <mergeCell ref="B3:O3"/>
    <mergeCell ref="B16:B18"/>
    <mergeCell ref="C16:C18"/>
    <mergeCell ref="D17:E17"/>
    <mergeCell ref="F17:G17"/>
    <mergeCell ref="H17:I17"/>
    <mergeCell ref="J17:K17"/>
    <mergeCell ref="J6:O6"/>
    <mergeCell ref="J7:K7"/>
    <mergeCell ref="L7:M7"/>
    <mergeCell ref="N7:O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LE76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Aguiar</dc:creator>
  <cp:lastModifiedBy>Ricardo</cp:lastModifiedBy>
  <dcterms:created xsi:type="dcterms:W3CDTF">2020-02-11T12:30:13Z</dcterms:created>
  <dcterms:modified xsi:type="dcterms:W3CDTF">2021-03-03T13:45:39Z</dcterms:modified>
</cp:coreProperties>
</file>