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\Downloads\ANP\Leilão de Biodiesel\Estoque, Entregas e Retiradas\Utilização de Estoques\"/>
    </mc:Choice>
  </mc:AlternateContent>
  <bookViews>
    <workbookView xWindow="0" yWindow="0" windowWidth="19164" windowHeight="9324"/>
  </bookViews>
  <sheets>
    <sheet name="LE73 e LE73C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J18" i="2"/>
  <c r="I18" i="2"/>
  <c r="H18" i="2"/>
  <c r="G18" i="2"/>
  <c r="F18" i="2"/>
  <c r="E18" i="2"/>
  <c r="K55" i="2"/>
  <c r="J55" i="2"/>
  <c r="I55" i="2"/>
  <c r="H55" i="2"/>
  <c r="G55" i="2"/>
  <c r="F55" i="2"/>
  <c r="E55" i="2"/>
  <c r="D55" i="2" l="1"/>
  <c r="D18" i="2" l="1"/>
</calcChain>
</file>

<file path=xl/sharedStrings.xml><?xml version="1.0" encoding="utf-8"?>
<sst xmlns="http://schemas.openxmlformats.org/spreadsheetml/2006/main" count="96" uniqueCount="66">
  <si>
    <t>CNPJ</t>
  </si>
  <si>
    <t>Total</t>
  </si>
  <si>
    <t>--</t>
  </si>
  <si>
    <t>Usina</t>
  </si>
  <si>
    <t>Volume Exercido (m³)</t>
  </si>
  <si>
    <t>Volume Coletado (m³)</t>
  </si>
  <si>
    <t>Saldo (m³)</t>
  </si>
  <si>
    <t>Adicional</t>
  </si>
  <si>
    <t>Remanejamento</t>
  </si>
  <si>
    <t>ALESAT</t>
  </si>
  <si>
    <t>BR</t>
  </si>
  <si>
    <t>Raiz
CNPJ</t>
  </si>
  <si>
    <t xml:space="preserve"> </t>
  </si>
  <si>
    <t>Obs:
1 - Adicional: volume além do contratado no leilão regular;
2 - Remanejamento: volume remanejado de uma usina para outra.</t>
  </si>
  <si>
    <t>87.548.020/0002-60</t>
  </si>
  <si>
    <t>BIANCHINI - Canoas</t>
  </si>
  <si>
    <t>CHARRUA</t>
  </si>
  <si>
    <t>IPP</t>
  </si>
  <si>
    <t>FAN</t>
  </si>
  <si>
    <t>02.003.402/0046-77</t>
  </si>
  <si>
    <t>08.387.930/0001-51</t>
  </si>
  <si>
    <t>ADM - Joaçaba</t>
  </si>
  <si>
    <t>ACOOLBRAS</t>
  </si>
  <si>
    <t>ARAGUAIA</t>
  </si>
  <si>
    <t>ART PETRO</t>
  </si>
  <si>
    <t>ASTER</t>
  </si>
  <si>
    <t>BIOPETROLEO</t>
  </si>
  <si>
    <t>BV</t>
  </si>
  <si>
    <t>FEDERAL</t>
  </si>
  <si>
    <t>GREEN</t>
  </si>
  <si>
    <t>MAX</t>
  </si>
  <si>
    <t>MAXXI</t>
  </si>
  <si>
    <t>ARAPETRO</t>
  </si>
  <si>
    <t>76OIL</t>
  </si>
  <si>
    <t>ATLANTICA</t>
  </si>
  <si>
    <t>BATUVY</t>
  </si>
  <si>
    <t>CIAPETRO</t>
  </si>
  <si>
    <t>DIBRAPE</t>
  </si>
  <si>
    <t>DISLUB</t>
  </si>
  <si>
    <t>EQUADOR</t>
  </si>
  <si>
    <t>FERA</t>
  </si>
  <si>
    <t>FIC</t>
  </si>
  <si>
    <t>HORA</t>
  </si>
  <si>
    <t>IDAZA</t>
  </si>
  <si>
    <t>IMPERIAL</t>
  </si>
  <si>
    <t>MIME</t>
  </si>
  <si>
    <t>MMP</t>
  </si>
  <si>
    <t>Julho</t>
  </si>
  <si>
    <t>Agosto</t>
  </si>
  <si>
    <t>ADM - Rondonópolis</t>
  </si>
  <si>
    <t>02.003.402/0024-61</t>
  </si>
  <si>
    <t>ALIANÇA - Rondonópol</t>
  </si>
  <si>
    <t>10.737.181/0001-97</t>
  </si>
  <si>
    <t>AMAZONBIO - Ji Paran</t>
  </si>
  <si>
    <t>08.794.451/0001-50</t>
  </si>
  <si>
    <t>BINATURAL - Formosa</t>
  </si>
  <si>
    <t>07.113.559/0001-77</t>
  </si>
  <si>
    <t>BIO ÓLEO - Cuiabá</t>
  </si>
  <si>
    <t>BIO VIDA - Várzea Gr</t>
  </si>
  <si>
    <t>08.772.264/0001-75</t>
  </si>
  <si>
    <t>BIOFUGA - Camargo</t>
  </si>
  <si>
    <t>91.302.349/0016-10</t>
  </si>
  <si>
    <t>UTILIZAÇÃO ESTOQUES DE BIODIESEL EM JULHO E AGOSTO DE 2020 - LE73 e LE73C</t>
  </si>
  <si>
    <t>Leilões Públicos n.º 003/2020-ANP e n.º 005/20-ANP</t>
  </si>
  <si>
    <t>LE73 e LE73C - Utilização de Estoques por Produtor</t>
  </si>
  <si>
    <t>LE73 e LE73C - Utilização de Estoques por Distribuidor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</si>
</sst>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0,000,000"/>
    <numFmt numFmtId="165" formatCode="&quot;&quot;00&quot;.&quot;000&quot;.&quot;000&quot;/&quot;0000\-00"/>
    <numFmt numFmtId="173" formatCode="_-* #,##0.00_-;\-* #,##0.00_-;_-* &quot;-&quot;??_-;_-@_-"/>
    <numFmt numFmtId="174" formatCode="General_)"/>
    <numFmt numFmtId="175" formatCode="_([$€-2]* #,##0.00_);_([$€-2]* \(#,##0.00\);_([$€-2]* &quot;-&quot;??_)"/>
    <numFmt numFmtId="176" formatCode="_(&quot;R$ &quot;* #,##0.00_);_(&quot;R$ &quot;* \(#,##0.00\);_(&quot;R$ &quot;* &quot;-&quot;??_);_(@_)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5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3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29">
    <xf numFmtId="0" fontId="0" fillId="0" borderId="0"/>
    <xf numFmtId="4" fontId="3" fillId="2" borderId="1" applyNumberFormat="0" applyProtection="0">
      <alignment horizontal="left" vertical="center" indent="1"/>
    </xf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26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8" borderId="0" applyNumberFormat="0" applyBorder="0" applyAlignment="0" applyProtection="0"/>
    <xf numFmtId="0" fontId="13" fillId="1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9" fillId="2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3" fillId="30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18" borderId="0" applyNumberFormat="0" applyBorder="0" applyAlignment="0" applyProtection="0"/>
    <xf numFmtId="0" fontId="16" fillId="16" borderId="31" applyNumberFormat="0" applyAlignment="0" applyProtection="0"/>
    <xf numFmtId="0" fontId="17" fillId="24" borderId="31" applyNumberFormat="0" applyAlignment="0" applyProtection="0"/>
    <xf numFmtId="0" fontId="18" fillId="22" borderId="32" applyNumberFormat="0" applyAlignment="0" applyProtection="0"/>
    <xf numFmtId="0" fontId="19" fillId="0" borderId="33" applyNumberFormat="0" applyFill="0" applyAlignment="0" applyProtection="0"/>
    <xf numFmtId="0" fontId="18" fillId="33" borderId="32" applyNumberFormat="0" applyAlignment="0" applyProtection="0"/>
    <xf numFmtId="0" fontId="18" fillId="33" borderId="32" applyNumberFormat="0" applyAlignment="0" applyProtection="0"/>
    <xf numFmtId="0" fontId="13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23" borderId="0" applyNumberFormat="0" applyBorder="0" applyAlignment="0" applyProtection="0"/>
    <xf numFmtId="0" fontId="13" fillId="29" borderId="0" applyNumberFormat="0" applyBorder="0" applyAlignment="0" applyProtection="0"/>
    <xf numFmtId="0" fontId="13" fillId="2" borderId="0" applyNumberFormat="0" applyBorder="0" applyAlignment="0" applyProtection="0"/>
    <xf numFmtId="0" fontId="13" fillId="35" borderId="0" applyNumberFormat="0" applyBorder="0" applyAlignment="0" applyProtection="0"/>
    <xf numFmtId="0" fontId="20" fillId="21" borderId="31" applyNumberFormat="0" applyAlignment="0" applyProtection="0"/>
    <xf numFmtId="174" fontId="21" fillId="0" borderId="0"/>
    <xf numFmtId="174" fontId="21" fillId="0" borderId="0"/>
    <xf numFmtId="174" fontId="21" fillId="0" borderId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36" borderId="0" applyNumberFormat="0" applyBorder="0" applyAlignment="0" applyProtection="0"/>
    <xf numFmtId="0" fontId="24" fillId="0" borderId="34" applyNumberFormat="0" applyFill="0" applyAlignment="0" applyProtection="0"/>
    <xf numFmtId="0" fontId="25" fillId="0" borderId="35" applyNumberFormat="0" applyFill="0" applyAlignment="0" applyProtection="0"/>
    <xf numFmtId="0" fontId="26" fillId="0" borderId="36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0" fillId="21" borderId="31" applyNumberFormat="0" applyAlignment="0" applyProtection="0"/>
    <xf numFmtId="0" fontId="20" fillId="21" borderId="31" applyNumberFormat="0" applyAlignment="0" applyProtection="0"/>
    <xf numFmtId="0" fontId="31" fillId="0" borderId="37" applyNumberFormat="0" applyFill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174" fontId="22" fillId="0" borderId="0"/>
    <xf numFmtId="174" fontId="22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0" fontId="1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0" fontId="1" fillId="0" borderId="0"/>
    <xf numFmtId="174" fontId="22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11" fillId="0" borderId="0"/>
    <xf numFmtId="0" fontId="22" fillId="0" borderId="0"/>
    <xf numFmtId="0" fontId="22" fillId="0" borderId="0"/>
    <xf numFmtId="174" fontId="22" fillId="0" borderId="0"/>
    <xf numFmtId="0" fontId="1" fillId="0" borderId="0"/>
    <xf numFmtId="0" fontId="22" fillId="0" borderId="0"/>
    <xf numFmtId="0" fontId="22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" fillId="0" borderId="0"/>
    <xf numFmtId="0" fontId="11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4" fontId="22" fillId="0" borderId="0"/>
    <xf numFmtId="174" fontId="22" fillId="0" borderId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15" borderId="38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11" fillId="4" borderId="30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22" fillId="15" borderId="31" applyNumberFormat="0" applyFont="0" applyAlignment="0" applyProtection="0"/>
    <xf numFmtId="0" fontId="33" fillId="16" borderId="39" applyNumberFormat="0" applyAlignment="0" applyProtection="0"/>
    <xf numFmtId="0" fontId="33" fillId="16" borderId="39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24" borderId="39" applyNumberFormat="0" applyAlignment="0" applyProtection="0"/>
    <xf numFmtId="4" fontId="12" fillId="38" borderId="39" applyNumberFormat="0" applyProtection="0">
      <alignment vertical="center"/>
    </xf>
    <xf numFmtId="4" fontId="34" fillId="38" borderId="39" applyNumberFormat="0" applyProtection="0">
      <alignment vertical="center"/>
    </xf>
    <xf numFmtId="4" fontId="12" fillId="38" borderId="39" applyNumberFormat="0" applyProtection="0">
      <alignment horizontal="left" vertical="center" indent="1"/>
    </xf>
    <xf numFmtId="4" fontId="12" fillId="38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40" borderId="39" applyNumberFormat="0" applyProtection="0">
      <alignment horizontal="right" vertical="center"/>
    </xf>
    <xf numFmtId="4" fontId="12" fillId="41" borderId="39" applyNumberFormat="0" applyProtection="0">
      <alignment horizontal="right" vertical="center"/>
    </xf>
    <xf numFmtId="4" fontId="12" fillId="42" borderId="39" applyNumberFormat="0" applyProtection="0">
      <alignment horizontal="right" vertical="center"/>
    </xf>
    <xf numFmtId="4" fontId="12" fillId="43" borderId="39" applyNumberFormat="0" applyProtection="0">
      <alignment horizontal="right" vertical="center"/>
    </xf>
    <xf numFmtId="4" fontId="12" fillId="44" borderId="39" applyNumberFormat="0" applyProtection="0">
      <alignment horizontal="right" vertical="center"/>
    </xf>
    <xf numFmtId="4" fontId="12" fillId="45" borderId="39" applyNumberFormat="0" applyProtection="0">
      <alignment horizontal="right" vertical="center"/>
    </xf>
    <xf numFmtId="4" fontId="12" fillId="46" borderId="39" applyNumberFormat="0" applyProtection="0">
      <alignment horizontal="right" vertical="center"/>
    </xf>
    <xf numFmtId="4" fontId="12" fillId="47" borderId="39" applyNumberFormat="0" applyProtection="0">
      <alignment horizontal="right" vertical="center"/>
    </xf>
    <xf numFmtId="4" fontId="12" fillId="48" borderId="39" applyNumberFormat="0" applyProtection="0">
      <alignment horizontal="right" vertical="center"/>
    </xf>
    <xf numFmtId="4" fontId="35" fillId="49" borderId="39" applyNumberFormat="0" applyProtection="0">
      <alignment horizontal="left" vertical="center" indent="1"/>
    </xf>
    <xf numFmtId="4" fontId="12" fillId="50" borderId="4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0" borderId="39" applyNumberFormat="0" applyProtection="0">
      <alignment horizontal="left" vertical="center" indent="1"/>
    </xf>
    <xf numFmtId="4" fontId="1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2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3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54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4" fontId="12" fillId="55" borderId="39" applyNumberFormat="0" applyProtection="0">
      <alignment vertical="center"/>
    </xf>
    <xf numFmtId="4" fontId="34" fillId="55" borderId="39" applyNumberFormat="0" applyProtection="0">
      <alignment vertical="center"/>
    </xf>
    <xf numFmtId="4" fontId="12" fillId="55" borderId="39" applyNumberFormat="0" applyProtection="0">
      <alignment horizontal="left" vertical="center" indent="1"/>
    </xf>
    <xf numFmtId="4" fontId="12" fillId="55" borderId="39" applyNumberFormat="0" applyProtection="0">
      <alignment horizontal="left" vertical="center" indent="1"/>
    </xf>
    <xf numFmtId="4" fontId="12" fillId="50" borderId="39" applyNumberFormat="0" applyProtection="0">
      <alignment horizontal="right" vertical="center"/>
    </xf>
    <xf numFmtId="4" fontId="34" fillId="50" borderId="39" applyNumberFormat="0" applyProtection="0">
      <alignment horizontal="right" vertical="center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22" fillId="39" borderId="39" applyNumberFormat="0" applyProtection="0">
      <alignment horizontal="left" vertical="center" indent="1"/>
    </xf>
    <xf numFmtId="0" fontId="37" fillId="0" borderId="0"/>
    <xf numFmtId="4" fontId="38" fillId="50" borderId="39" applyNumberFormat="0" applyProtection="0">
      <alignment horizontal="right" vertical="center"/>
    </xf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41" applyNumberFormat="0" applyFill="0" applyAlignment="0" applyProtection="0"/>
    <xf numFmtId="0" fontId="42" fillId="0" borderId="42" applyNumberFormat="0" applyFill="0" applyAlignment="0" applyProtection="0"/>
    <xf numFmtId="0" fontId="43" fillId="0" borderId="4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4" xfId="0" applyNumberFormat="1" applyFont="1" applyBorder="1" applyAlignment="1">
      <alignment horizontal="right" vertical="center" indent="1"/>
    </xf>
    <xf numFmtId="164" fontId="2" fillId="0" borderId="13" xfId="0" applyNumberFormat="1" applyFont="1" applyBorder="1" applyAlignment="1">
      <alignment horizontal="center" vertical="center"/>
    </xf>
    <xf numFmtId="0" fontId="6" fillId="0" borderId="0" xfId="0" applyFont="1" applyAlignment="1"/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quotePrefix="1" applyFont="1" applyFill="1" applyBorder="1" applyAlignment="1">
      <alignment horizontal="center" vertical="center"/>
    </xf>
    <xf numFmtId="3" fontId="5" fillId="3" borderId="18" xfId="0" applyNumberFormat="1" applyFont="1" applyFill="1" applyBorder="1" applyAlignment="1">
      <alignment horizontal="right" vertical="center" indent="1"/>
    </xf>
    <xf numFmtId="3" fontId="5" fillId="3" borderId="21" xfId="0" applyNumberFormat="1" applyFont="1" applyFill="1" applyBorder="1" applyAlignment="1">
      <alignment horizontal="right" vertical="center" indent="1"/>
    </xf>
    <xf numFmtId="3" fontId="5" fillId="3" borderId="20" xfId="0" applyNumberFormat="1" applyFont="1" applyFill="1" applyBorder="1" applyAlignment="1">
      <alignment horizontal="right" vertical="center" indent="1"/>
    </xf>
    <xf numFmtId="3" fontId="5" fillId="3" borderId="21" xfId="0" quotePrefix="1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829">
    <cellStyle name="20% - Accent1" xfId="5"/>
    <cellStyle name="20% - Accent1 2" xfId="6"/>
    <cellStyle name="20% - Accent1 2 2" xfId="7"/>
    <cellStyle name="20% - Accent1 3" xfId="8"/>
    <cellStyle name="20% - Accent2" xfId="9"/>
    <cellStyle name="20% - Accent2 2" xfId="10"/>
    <cellStyle name="20% - Accent2 2 2" xfId="11"/>
    <cellStyle name="20% - Accent2 3" xfId="12"/>
    <cellStyle name="20% - Accent3" xfId="13"/>
    <cellStyle name="20% - Accent3 2" xfId="14"/>
    <cellStyle name="20% - Accent3 2 2" xfId="15"/>
    <cellStyle name="20% - Accent3 3" xfId="16"/>
    <cellStyle name="20% - Accent4" xfId="17"/>
    <cellStyle name="20% - Accent4 2" xfId="18"/>
    <cellStyle name="20% - Accent4 2 2" xfId="19"/>
    <cellStyle name="20% - Accent4 3" xfId="20"/>
    <cellStyle name="20% - Accent5" xfId="21"/>
    <cellStyle name="20% - Accent5 2" xfId="22"/>
    <cellStyle name="20% - Accent5 2 2" xfId="23"/>
    <cellStyle name="20% - Accent5 3" xfId="24"/>
    <cellStyle name="20% - Accent6" xfId="25"/>
    <cellStyle name="20% - Accent6 2" xfId="26"/>
    <cellStyle name="20% - Accent6 2 2" xfId="27"/>
    <cellStyle name="20% - Accent6 3" xfId="28"/>
    <cellStyle name="20% - Ênfase1 2" xfId="29"/>
    <cellStyle name="20% - Ênfase1 2 2" xfId="30"/>
    <cellStyle name="20% - Ênfase1 2 3" xfId="31"/>
    <cellStyle name="20% - Ênfase1 3" xfId="32"/>
    <cellStyle name="20% - Ênfase1 3 2" xfId="33"/>
    <cellStyle name="20% - Ênfase1 3 3" xfId="34"/>
    <cellStyle name="20% - Ênfase2 2" xfId="35"/>
    <cellStyle name="20% - Ênfase2 2 2" xfId="36"/>
    <cellStyle name="20% - Ênfase2 2 3" xfId="37"/>
    <cellStyle name="20% - Ênfase2 3" xfId="38"/>
    <cellStyle name="20% - Ênfase2 3 2" xfId="39"/>
    <cellStyle name="20% - Ênfase2 3 3" xfId="40"/>
    <cellStyle name="20% - Ênfase3 2" xfId="41"/>
    <cellStyle name="20% - Ênfase3 2 2" xfId="42"/>
    <cellStyle name="20% - Ênfase3 2 3" xfId="43"/>
    <cellStyle name="20% - Ênfase3 3" xfId="44"/>
    <cellStyle name="20% - Ênfase3 3 2" xfId="45"/>
    <cellStyle name="20% - Ênfase3 3 3" xfId="46"/>
    <cellStyle name="20% - Ênfase4 2" xfId="47"/>
    <cellStyle name="20% - Ênfase4 2 2" xfId="48"/>
    <cellStyle name="20% - Ênfase4 2 3" xfId="49"/>
    <cellStyle name="20% - Ênfase4 3" xfId="50"/>
    <cellStyle name="20% - Ênfase4 3 2" xfId="51"/>
    <cellStyle name="20% - Ênfase4 3 3" xfId="52"/>
    <cellStyle name="20% - Ênfase5 2" xfId="53"/>
    <cellStyle name="20% - Ênfase5 2 2" xfId="54"/>
    <cellStyle name="20% - Ênfase6 2" xfId="55"/>
    <cellStyle name="20% - Ênfase6 2 2" xfId="56"/>
    <cellStyle name="40% - Accent1" xfId="57"/>
    <cellStyle name="40% - Accent1 2" xfId="58"/>
    <cellStyle name="40% - Accent1 2 2" xfId="59"/>
    <cellStyle name="40% - Accent1 3" xfId="60"/>
    <cellStyle name="40% - Accent2" xfId="61"/>
    <cellStyle name="40% - Accent2 2" xfId="62"/>
    <cellStyle name="40% - Accent2 2 2" xfId="63"/>
    <cellStyle name="40% - Accent2 3" xfId="64"/>
    <cellStyle name="40% - Accent3" xfId="65"/>
    <cellStyle name="40% - Accent3 2" xfId="66"/>
    <cellStyle name="40% - Accent3 2 2" xfId="67"/>
    <cellStyle name="40% - Accent3 3" xfId="68"/>
    <cellStyle name="40% - Accent4" xfId="69"/>
    <cellStyle name="40% - Accent4 2" xfId="70"/>
    <cellStyle name="40% - Accent4 2 2" xfId="71"/>
    <cellStyle name="40% - Accent4 3" xfId="72"/>
    <cellStyle name="40% - Accent5" xfId="73"/>
    <cellStyle name="40% - Accent5 2" xfId="74"/>
    <cellStyle name="40% - Accent5 2 2" xfId="75"/>
    <cellStyle name="40% - Accent5 3" xfId="76"/>
    <cellStyle name="40% - Accent6" xfId="77"/>
    <cellStyle name="40% - Accent6 2" xfId="78"/>
    <cellStyle name="40% - Accent6 2 2" xfId="79"/>
    <cellStyle name="40% - Accent6 3" xfId="80"/>
    <cellStyle name="40% - Ênfase1 2" xfId="81"/>
    <cellStyle name="40% - Ênfase1 2 2" xfId="82"/>
    <cellStyle name="40% - Ênfase2 2" xfId="83"/>
    <cellStyle name="40% - Ênfase2 2 2" xfId="84"/>
    <cellStyle name="40% - Ênfase2 2 3" xfId="85"/>
    <cellStyle name="40% - Ênfase2 2_L40 (OPÇÕES)" xfId="86"/>
    <cellStyle name="40% - Ênfase3 2" xfId="87"/>
    <cellStyle name="40% - Ênfase3 2 2" xfId="88"/>
    <cellStyle name="40% - Ênfase3 2 3" xfId="89"/>
    <cellStyle name="40% - Ênfase3 3" xfId="90"/>
    <cellStyle name="40% - Ênfase3 3 2" xfId="91"/>
    <cellStyle name="40% - Ênfase3 3 3" xfId="92"/>
    <cellStyle name="40% - Ênfase4 2" xfId="93"/>
    <cellStyle name="40% - Ênfase4 2 2" xfId="94"/>
    <cellStyle name="40% - Ênfase5 2" xfId="95"/>
    <cellStyle name="40% - Ênfase5 2 2" xfId="96"/>
    <cellStyle name="40% - Ênfase6 2" xfId="97"/>
    <cellStyle name="40% - Ênfase6 2 2" xfId="98"/>
    <cellStyle name="60% - Accent1" xfId="99"/>
    <cellStyle name="60% - Accent1 2" xfId="100"/>
    <cellStyle name="60% - Accent2" xfId="101"/>
    <cellStyle name="60% - Accent2 2" xfId="102"/>
    <cellStyle name="60% - Accent3" xfId="103"/>
    <cellStyle name="60% - Accent3 2" xfId="104"/>
    <cellStyle name="60% - Accent4" xfId="105"/>
    <cellStyle name="60% - Accent4 2" xfId="106"/>
    <cellStyle name="60% - Accent5" xfId="107"/>
    <cellStyle name="60% - Accent5 2" xfId="108"/>
    <cellStyle name="60% - Accent6" xfId="109"/>
    <cellStyle name="60% - Accent6 2" xfId="110"/>
    <cellStyle name="60% - Ênfase1 2" xfId="111"/>
    <cellStyle name="60% - Ênfase2 2" xfId="112"/>
    <cellStyle name="60% - Ênfase3 2" xfId="113"/>
    <cellStyle name="60% - Ênfase3 2 2" xfId="114"/>
    <cellStyle name="60% - Ênfase3 2 3" xfId="115"/>
    <cellStyle name="60% - Ênfase3 3" xfId="116"/>
    <cellStyle name="60% - Ênfase3 3 2" xfId="117"/>
    <cellStyle name="60% - Ênfase3 3 3" xfId="118"/>
    <cellStyle name="60% - Ênfase4 2" xfId="119"/>
    <cellStyle name="60% - Ênfase4 2 2" xfId="120"/>
    <cellStyle name="60% - Ênfase4 2 3" xfId="121"/>
    <cellStyle name="60% - Ênfase4 3" xfId="122"/>
    <cellStyle name="60% - Ênfase4 3 2" xfId="123"/>
    <cellStyle name="60% - Ênfase4 3 3" xfId="124"/>
    <cellStyle name="60% - Ênfase5 2" xfId="125"/>
    <cellStyle name="60% - Ênfase6 2" xfId="126"/>
    <cellStyle name="60% - Ênfase6 2 2" xfId="127"/>
    <cellStyle name="60% - Ênfase6 2 3" xfId="128"/>
    <cellStyle name="60% - Ênfase6 3" xfId="129"/>
    <cellStyle name="60% - Ênfase6 3 2" xfId="130"/>
    <cellStyle name="60% - Ênfase6 3 3" xfId="131"/>
    <cellStyle name="Accent1" xfId="132"/>
    <cellStyle name="Accent1 2" xfId="133"/>
    <cellStyle name="Accent2" xfId="134"/>
    <cellStyle name="Accent2 2" xfId="135"/>
    <cellStyle name="Accent3" xfId="136"/>
    <cellStyle name="Accent3 2" xfId="137"/>
    <cellStyle name="Accent4" xfId="138"/>
    <cellStyle name="Accent4 2" xfId="139"/>
    <cellStyle name="Accent5" xfId="140"/>
    <cellStyle name="Accent5 2" xfId="141"/>
    <cellStyle name="Accent6" xfId="142"/>
    <cellStyle name="Accent6 2" xfId="143"/>
    <cellStyle name="Bad" xfId="144"/>
    <cellStyle name="Bad 2" xfId="145"/>
    <cellStyle name="Bom 2" xfId="146"/>
    <cellStyle name="Calculation" xfId="147"/>
    <cellStyle name="Cálculo 2" xfId="148"/>
    <cellStyle name="Célula de Verificação 2" xfId="149"/>
    <cellStyle name="Célula Vinculada 2" xfId="150"/>
    <cellStyle name="Check Cell" xfId="151"/>
    <cellStyle name="Check Cell 2" xfId="152"/>
    <cellStyle name="Ênfase1 2" xfId="153"/>
    <cellStyle name="Ênfase2 2" xfId="154"/>
    <cellStyle name="Ênfase3 2" xfId="155"/>
    <cellStyle name="Ênfase4 2" xfId="156"/>
    <cellStyle name="Ênfase5 2" xfId="157"/>
    <cellStyle name="Ênfase6 2" xfId="158"/>
    <cellStyle name="Entrada 2" xfId="159"/>
    <cellStyle name="Estilo 1" xfId="160"/>
    <cellStyle name="Estilo 1 2" xfId="161"/>
    <cellStyle name="Estilo 1_AC" xfId="162"/>
    <cellStyle name="Euro" xfId="163"/>
    <cellStyle name="Euro 2" xfId="164"/>
    <cellStyle name="Euro 2 2" xfId="165"/>
    <cellStyle name="Euro 3" xfId="166"/>
    <cellStyle name="Explanatory Text" xfId="167"/>
    <cellStyle name="Explanatory Text 2" xfId="168"/>
    <cellStyle name="Good" xfId="169"/>
    <cellStyle name="Good 2" xfId="170"/>
    <cellStyle name="Heading 1" xfId="171"/>
    <cellStyle name="Heading 2" xfId="172"/>
    <cellStyle name="Heading 3" xfId="173"/>
    <cellStyle name="Heading 4" xfId="174"/>
    <cellStyle name="Hiperlink 2" xfId="175"/>
    <cellStyle name="Hiperlink 2 2" xfId="176"/>
    <cellStyle name="Hiperlink 3" xfId="177"/>
    <cellStyle name="Hiperlink 4" xfId="178"/>
    <cellStyle name="Hyperlink 2" xfId="179"/>
    <cellStyle name="Incorreto 2" xfId="180"/>
    <cellStyle name="Input" xfId="181"/>
    <cellStyle name="Input 2" xfId="182"/>
    <cellStyle name="Linked Cell" xfId="183"/>
    <cellStyle name="Moeda 2" xfId="184"/>
    <cellStyle name="Moeda 2 2" xfId="185"/>
    <cellStyle name="Moeda 2 2 2" xfId="186"/>
    <cellStyle name="Moeda 2 3" xfId="187"/>
    <cellStyle name="Neutra 2" xfId="188"/>
    <cellStyle name="Neutral" xfId="189"/>
    <cellStyle name="Neutral 2" xfId="190"/>
    <cellStyle name="Normal" xfId="0" builtinId="0"/>
    <cellStyle name="Normal 10" xfId="191"/>
    <cellStyle name="Normal 10 2" xfId="192"/>
    <cellStyle name="Normal 11" xfId="193"/>
    <cellStyle name="Normal 11 2" xfId="194"/>
    <cellStyle name="Normal 11 3" xfId="195"/>
    <cellStyle name="Normal 12" xfId="196"/>
    <cellStyle name="Normal 12 2" xfId="197"/>
    <cellStyle name="Normal 13" xfId="198"/>
    <cellStyle name="Normal 13 2" xfId="199"/>
    <cellStyle name="Normal 13 2 2" xfId="200"/>
    <cellStyle name="Normal 13 3" xfId="201"/>
    <cellStyle name="Normal 13_AC" xfId="202"/>
    <cellStyle name="Normal 14" xfId="203"/>
    <cellStyle name="Normal 14 2" xfId="204"/>
    <cellStyle name="Normal 14 2 2" xfId="205"/>
    <cellStyle name="Normal 14 3" xfId="206"/>
    <cellStyle name="Normal 14 3 2" xfId="207"/>
    <cellStyle name="Normal 14 3 2 2" xfId="208"/>
    <cellStyle name="Normal 14 3 3" xfId="209"/>
    <cellStyle name="Normal 14 4" xfId="210"/>
    <cellStyle name="Normal 15" xfId="211"/>
    <cellStyle name="Normal 15 2" xfId="212"/>
    <cellStyle name="Normal 15 2 2" xfId="213"/>
    <cellStyle name="Normal 15 3" xfId="214"/>
    <cellStyle name="Normal 16" xfId="215"/>
    <cellStyle name="Normal 16 2" xfId="216"/>
    <cellStyle name="Normal 16 2 2" xfId="217"/>
    <cellStyle name="Normal 16 3" xfId="218"/>
    <cellStyle name="Normal 17" xfId="219"/>
    <cellStyle name="Normal 17 2" xfId="220"/>
    <cellStyle name="Normal 17 2 2" xfId="221"/>
    <cellStyle name="Normal 17 3" xfId="222"/>
    <cellStyle name="Normal 18" xfId="223"/>
    <cellStyle name="Normal 18 2" xfId="224"/>
    <cellStyle name="Normal 18 2 2" xfId="225"/>
    <cellStyle name="Normal 18 3" xfId="226"/>
    <cellStyle name="Normal 19" xfId="227"/>
    <cellStyle name="Normal 19 2" xfId="228"/>
    <cellStyle name="Normal 19 2 2" xfId="229"/>
    <cellStyle name="Normal 19 3" xfId="230"/>
    <cellStyle name="Normal 2" xfId="231"/>
    <cellStyle name="Normal 2 10" xfId="232"/>
    <cellStyle name="Normal 2 10 2" xfId="233"/>
    <cellStyle name="Normal 2 11" xfId="234"/>
    <cellStyle name="Normal 2 11 2" xfId="235"/>
    <cellStyle name="Normal 2 11 2 2" xfId="236"/>
    <cellStyle name="Normal 2 11 3" xfId="237"/>
    <cellStyle name="Normal 2 12" xfId="238"/>
    <cellStyle name="Normal 2 13" xfId="239"/>
    <cellStyle name="Normal 2 13 2" xfId="240"/>
    <cellStyle name="Normal 2 13 2 2" xfId="241"/>
    <cellStyle name="Normal 2 13 3" xfId="242"/>
    <cellStyle name="Normal 2 14" xfId="243"/>
    <cellStyle name="Normal 2 14 2" xfId="244"/>
    <cellStyle name="Normal 2 14 2 2" xfId="245"/>
    <cellStyle name="Normal 2 14 2 3" xfId="246"/>
    <cellStyle name="Normal 2 14 3" xfId="247"/>
    <cellStyle name="Normal 2 14 3 2" xfId="248"/>
    <cellStyle name="Normal 2 14 3 3" xfId="249"/>
    <cellStyle name="Normal 2 14 4" xfId="250"/>
    <cellStyle name="Normal 2 15" xfId="251"/>
    <cellStyle name="Normal 2 15 2" xfId="252"/>
    <cellStyle name="Normal 2 15 3" xfId="253"/>
    <cellStyle name="Normal 2 16" xfId="254"/>
    <cellStyle name="Normal 2 16 2" xfId="255"/>
    <cellStyle name="Normal 2 16 3" xfId="256"/>
    <cellStyle name="Normal 2 17" xfId="257"/>
    <cellStyle name="Normal 2 17 2" xfId="258"/>
    <cellStyle name="Normal 2 18" xfId="259"/>
    <cellStyle name="Normal 2 19" xfId="260"/>
    <cellStyle name="Normal 2 2" xfId="261"/>
    <cellStyle name="Normal 2 2 2" xfId="262"/>
    <cellStyle name="Normal 2 2 2 2" xfId="263"/>
    <cellStyle name="Normal 2 2 3" xfId="264"/>
    <cellStyle name="Normal 2 2_AC" xfId="265"/>
    <cellStyle name="Normal 2 3" xfId="266"/>
    <cellStyle name="Normal 2 3 2" xfId="267"/>
    <cellStyle name="Normal 2 3 2 2" xfId="268"/>
    <cellStyle name="Normal 2 3 3" xfId="269"/>
    <cellStyle name="Normal 2 3_AC" xfId="270"/>
    <cellStyle name="Normal 2 4" xfId="271"/>
    <cellStyle name="Normal 2 4 2" xfId="272"/>
    <cellStyle name="Normal 2 4 2 2" xfId="273"/>
    <cellStyle name="Normal 2 4 3" xfId="274"/>
    <cellStyle name="Normal 2 4_AC" xfId="275"/>
    <cellStyle name="Normal 2 5" xfId="276"/>
    <cellStyle name="Normal 2 5 2" xfId="277"/>
    <cellStyle name="Normal 2 5 2 2" xfId="278"/>
    <cellStyle name="Normal 2 5 3" xfId="279"/>
    <cellStyle name="Normal 2 5_AC" xfId="280"/>
    <cellStyle name="Normal 2 6" xfId="281"/>
    <cellStyle name="Normal 2 6 2" xfId="282"/>
    <cellStyle name="Normal 2 6 2 2" xfId="283"/>
    <cellStyle name="Normal 2 6 3" xfId="284"/>
    <cellStyle name="Normal 2 6_AC" xfId="285"/>
    <cellStyle name="Normal 2 7" xfId="286"/>
    <cellStyle name="Normal 2 7 2" xfId="287"/>
    <cellStyle name="Normal 2 8" xfId="288"/>
    <cellStyle name="Normal 2 8 2" xfId="289"/>
    <cellStyle name="Normal 2 8 3" xfId="290"/>
    <cellStyle name="Normal 2 9" xfId="291"/>
    <cellStyle name="Normal 2 9 2" xfId="292"/>
    <cellStyle name="Normal 2_LPE" xfId="293"/>
    <cellStyle name="Normal 20" xfId="294"/>
    <cellStyle name="Normal 20 2" xfId="295"/>
    <cellStyle name="Normal 20 2 2" xfId="296"/>
    <cellStyle name="Normal 20 3" xfId="297"/>
    <cellStyle name="Normal 21" xfId="298"/>
    <cellStyle name="Normal 21 2" xfId="299"/>
    <cellStyle name="Normal 21 2 2" xfId="300"/>
    <cellStyle name="Normal 21 3" xfId="301"/>
    <cellStyle name="Normal 22" xfId="302"/>
    <cellStyle name="Normal 22 2" xfId="303"/>
    <cellStyle name="Normal 22 2 2" xfId="304"/>
    <cellStyle name="Normal 22 3" xfId="305"/>
    <cellStyle name="Normal 23" xfId="306"/>
    <cellStyle name="Normal 23 2" xfId="307"/>
    <cellStyle name="Normal 23 2 2" xfId="308"/>
    <cellStyle name="Normal 23 3" xfId="309"/>
    <cellStyle name="Normal 24" xfId="310"/>
    <cellStyle name="Normal 24 2" xfId="311"/>
    <cellStyle name="Normal 24 2 2" xfId="312"/>
    <cellStyle name="Normal 24 3" xfId="313"/>
    <cellStyle name="Normal 25" xfId="314"/>
    <cellStyle name="Normal 25 2" xfId="315"/>
    <cellStyle name="Normal 25 2 2" xfId="316"/>
    <cellStyle name="Normal 25 3" xfId="317"/>
    <cellStyle name="Normal 26" xfId="318"/>
    <cellStyle name="Normal 26 2" xfId="319"/>
    <cellStyle name="Normal 26 2 2" xfId="320"/>
    <cellStyle name="Normal 26 3" xfId="321"/>
    <cellStyle name="Normal 27" xfId="322"/>
    <cellStyle name="Normal 27 2" xfId="323"/>
    <cellStyle name="Normal 27 2 2" xfId="324"/>
    <cellStyle name="Normal 27 3" xfId="325"/>
    <cellStyle name="Normal 28" xfId="326"/>
    <cellStyle name="Normal 28 2" xfId="327"/>
    <cellStyle name="Normal 28 2 2" xfId="328"/>
    <cellStyle name="Normal 28 2 3" xfId="329"/>
    <cellStyle name="Normal 28 3" xfId="330"/>
    <cellStyle name="Normal 28 3 2" xfId="331"/>
    <cellStyle name="Normal 28 3 3" xfId="332"/>
    <cellStyle name="Normal 28 4" xfId="333"/>
    <cellStyle name="Normal 29" xfId="334"/>
    <cellStyle name="Normal 3" xfId="335"/>
    <cellStyle name="Normal 3 2" xfId="336"/>
    <cellStyle name="Normal 3 2 2" xfId="337"/>
    <cellStyle name="Normal 3 2 2 2" xfId="338"/>
    <cellStyle name="Normal 3 2 3" xfId="339"/>
    <cellStyle name="Normal 3 3" xfId="340"/>
    <cellStyle name="Normal 3 3 2" xfId="341"/>
    <cellStyle name="Normal 3 4" xfId="342"/>
    <cellStyle name="Normal 3 5" xfId="343"/>
    <cellStyle name="Normal 3_LPE" xfId="344"/>
    <cellStyle name="Normal 30" xfId="345"/>
    <cellStyle name="Normal 31" xfId="346"/>
    <cellStyle name="Normal 4" xfId="347"/>
    <cellStyle name="Normal 4 10" xfId="348"/>
    <cellStyle name="Normal 4 10 2" xfId="349"/>
    <cellStyle name="Normal 4 11" xfId="350"/>
    <cellStyle name="Normal 4 2" xfId="351"/>
    <cellStyle name="Normal 4 2 2" xfId="352"/>
    <cellStyle name="Normal 4 2 2 2" xfId="353"/>
    <cellStyle name="Normal 4 2 3" xfId="354"/>
    <cellStyle name="Normal 4 2_AC" xfId="355"/>
    <cellStyle name="Normal 4 3" xfId="356"/>
    <cellStyle name="Normal 4 3 2" xfId="357"/>
    <cellStyle name="Normal 4 4" xfId="358"/>
    <cellStyle name="Normal 4 4 2" xfId="359"/>
    <cellStyle name="Normal 4 5" xfId="360"/>
    <cellStyle name="Normal 4 5 2" xfId="361"/>
    <cellStyle name="Normal 4 6" xfId="362"/>
    <cellStyle name="Normal 4 6 2" xfId="363"/>
    <cellStyle name="Normal 4 7" xfId="364"/>
    <cellStyle name="Normal 4 7 2" xfId="365"/>
    <cellStyle name="Normal 4 8" xfId="366"/>
    <cellStyle name="Normal 4 8 2" xfId="367"/>
    <cellStyle name="Normal 4 9" xfId="368"/>
    <cellStyle name="Normal 4 9 2" xfId="369"/>
    <cellStyle name="Normal 4_AC" xfId="370"/>
    <cellStyle name="Normal 5" xfId="371"/>
    <cellStyle name="Normal 5 2" xfId="372"/>
    <cellStyle name="Normal 6" xfId="373"/>
    <cellStyle name="Normal 6 2" xfId="374"/>
    <cellStyle name="Normal 6 2 2" xfId="375"/>
    <cellStyle name="Normal 6 3" xfId="376"/>
    <cellStyle name="Normal 6_AC" xfId="377"/>
    <cellStyle name="Normal 7" xfId="378"/>
    <cellStyle name="Normal 7 2" xfId="379"/>
    <cellStyle name="Normal 7 2 2" xfId="380"/>
    <cellStyle name="Normal 7 3" xfId="381"/>
    <cellStyle name="Normal 7 3 2" xfId="382"/>
    <cellStyle name="Normal 7 3 2 2" xfId="383"/>
    <cellStyle name="Normal 7 3 3" xfId="384"/>
    <cellStyle name="Normal 7 4" xfId="385"/>
    <cellStyle name="Normal 7 4 2" xfId="386"/>
    <cellStyle name="Normal 7 4 2 2" xfId="387"/>
    <cellStyle name="Normal 7 4 3" xfId="388"/>
    <cellStyle name="Normal 7 5" xfId="389"/>
    <cellStyle name="Normal 7 5 2" xfId="390"/>
    <cellStyle name="Normal 7 5 2 2" xfId="391"/>
    <cellStyle name="Normal 7 5 2 3" xfId="392"/>
    <cellStyle name="Normal 7 5 3" xfId="393"/>
    <cellStyle name="Normal 7 5 3 2" xfId="394"/>
    <cellStyle name="Normal 7 5 3 3" xfId="395"/>
    <cellStyle name="Normal 7 5 4" xfId="396"/>
    <cellStyle name="Normal 7 6" xfId="397"/>
    <cellStyle name="Normal 7 6 2" xfId="398"/>
    <cellStyle name="Normal 7 6 3" xfId="399"/>
    <cellStyle name="Normal 7 7" xfId="400"/>
    <cellStyle name="Normal 7 7 2" xfId="401"/>
    <cellStyle name="Normal 7 7 3" xfId="402"/>
    <cellStyle name="Normal 7 8" xfId="403"/>
    <cellStyle name="Normal 7 8 2" xfId="404"/>
    <cellStyle name="Normal 8" xfId="405"/>
    <cellStyle name="Normal 8 2" xfId="406"/>
    <cellStyle name="Normal 8 2 2" xfId="407"/>
    <cellStyle name="Normal 8 3" xfId="408"/>
    <cellStyle name="Normal 8 3 2" xfId="409"/>
    <cellStyle name="Normal 8 3 2 2" xfId="410"/>
    <cellStyle name="Normal 8 3 3" xfId="411"/>
    <cellStyle name="Normal 8 4" xfId="412"/>
    <cellStyle name="Normal 8 4 2" xfId="413"/>
    <cellStyle name="Normal 8 4 2 2" xfId="414"/>
    <cellStyle name="Normal 8 4 3" xfId="415"/>
    <cellStyle name="Normal 8 5" xfId="416"/>
    <cellStyle name="Normal 8 5 2" xfId="417"/>
    <cellStyle name="Normal 8 5 2 2" xfId="418"/>
    <cellStyle name="Normal 8 5 2 3" xfId="419"/>
    <cellStyle name="Normal 8 5 3" xfId="420"/>
    <cellStyle name="Normal 8 5 3 2" xfId="421"/>
    <cellStyle name="Normal 8 5 3 3" xfId="422"/>
    <cellStyle name="Normal 8 5 4" xfId="423"/>
    <cellStyle name="Normal 8 6" xfId="424"/>
    <cellStyle name="Normal 8 6 2" xfId="425"/>
    <cellStyle name="Normal 8 6 3" xfId="426"/>
    <cellStyle name="Normal 8 7" xfId="427"/>
    <cellStyle name="Normal 8 7 2" xfId="428"/>
    <cellStyle name="Normal 8 7 3" xfId="429"/>
    <cellStyle name="Normal 8 8" xfId="430"/>
    <cellStyle name="Normal 8 8 2" xfId="431"/>
    <cellStyle name="Normal 9" xfId="432"/>
    <cellStyle name="Normal 9 2" xfId="433"/>
    <cellStyle name="Nota 10" xfId="434"/>
    <cellStyle name="Nota 10 2" xfId="435"/>
    <cellStyle name="Nota 10 2 2" xfId="436"/>
    <cellStyle name="Nota 10 3" xfId="437"/>
    <cellStyle name="Nota 11" xfId="438"/>
    <cellStyle name="Nota 11 2" xfId="439"/>
    <cellStyle name="Nota 11 2 2" xfId="440"/>
    <cellStyle name="Nota 11 3" xfId="441"/>
    <cellStyle name="Nota 12" xfId="442"/>
    <cellStyle name="Nota 12 2" xfId="443"/>
    <cellStyle name="Nota 12 2 2" xfId="444"/>
    <cellStyle name="Nota 12 3" xfId="445"/>
    <cellStyle name="Nota 13" xfId="446"/>
    <cellStyle name="Nota 13 2" xfId="447"/>
    <cellStyle name="Nota 13 2 2" xfId="448"/>
    <cellStyle name="Nota 13 3" xfId="449"/>
    <cellStyle name="Nota 14" xfId="450"/>
    <cellStyle name="Nota 14 2" xfId="451"/>
    <cellStyle name="Nota 14 2 2" xfId="452"/>
    <cellStyle name="Nota 14 3" xfId="453"/>
    <cellStyle name="Nota 15" xfId="454"/>
    <cellStyle name="Nota 15 2" xfId="455"/>
    <cellStyle name="Nota 15 2 2" xfId="456"/>
    <cellStyle name="Nota 15 3" xfId="457"/>
    <cellStyle name="Nota 16" xfId="458"/>
    <cellStyle name="Nota 2" xfId="459"/>
    <cellStyle name="Nota 2 2" xfId="460"/>
    <cellStyle name="Nota 2 2 2" xfId="461"/>
    <cellStyle name="Nota 2 3" xfId="462"/>
    <cellStyle name="Nota 2_L40 (OPÇÕES)" xfId="463"/>
    <cellStyle name="Nota 3" xfId="464"/>
    <cellStyle name="Nota 3 2" xfId="465"/>
    <cellStyle name="Nota 4" xfId="466"/>
    <cellStyle name="Nota 4 2" xfId="467"/>
    <cellStyle name="Nota 5" xfId="468"/>
    <cellStyle name="Nota 5 2" xfId="469"/>
    <cellStyle name="Nota 6" xfId="470"/>
    <cellStyle name="Nota 6 2" xfId="471"/>
    <cellStyle name="Nota 6 3" xfId="472"/>
    <cellStyle name="Nota 7" xfId="473"/>
    <cellStyle name="Nota 7 2" xfId="474"/>
    <cellStyle name="Nota 8" xfId="475"/>
    <cellStyle name="Nota 8 2" xfId="476"/>
    <cellStyle name="Nota 8 2 2" xfId="477"/>
    <cellStyle name="Nota 8 3" xfId="478"/>
    <cellStyle name="Nota 9" xfId="479"/>
    <cellStyle name="Nota 9 2" xfId="480"/>
    <cellStyle name="Nota 9 2 2" xfId="481"/>
    <cellStyle name="Nota 9 3" xfId="482"/>
    <cellStyle name="Note" xfId="483"/>
    <cellStyle name="Note 2" xfId="484"/>
    <cellStyle name="Note 2 2" xfId="485"/>
    <cellStyle name="Note 3" xfId="486"/>
    <cellStyle name="Output" xfId="487"/>
    <cellStyle name="Output 2" xfId="488"/>
    <cellStyle name="Porcentagem 10" xfId="489"/>
    <cellStyle name="Porcentagem 10 2" xfId="490"/>
    <cellStyle name="Porcentagem 10 2 2" xfId="491"/>
    <cellStyle name="Porcentagem 10 3" xfId="492"/>
    <cellStyle name="Porcentagem 11" xfId="493"/>
    <cellStyle name="Porcentagem 11 2" xfId="494"/>
    <cellStyle name="Porcentagem 11 2 2" xfId="495"/>
    <cellStyle name="Porcentagem 11 3" xfId="496"/>
    <cellStyle name="Porcentagem 12" xfId="497"/>
    <cellStyle name="Porcentagem 12 2" xfId="498"/>
    <cellStyle name="Porcentagem 12 2 2" xfId="499"/>
    <cellStyle name="Porcentagem 12 2 3" xfId="500"/>
    <cellStyle name="Porcentagem 12 3" xfId="501"/>
    <cellStyle name="Porcentagem 12 3 2" xfId="502"/>
    <cellStyle name="Porcentagem 12 3 3" xfId="503"/>
    <cellStyle name="Porcentagem 12 4" xfId="504"/>
    <cellStyle name="Porcentagem 13" xfId="505"/>
    <cellStyle name="Porcentagem 13 2" xfId="506"/>
    <cellStyle name="Porcentagem 2" xfId="507"/>
    <cellStyle name="Porcentagem 2 2" xfId="508"/>
    <cellStyle name="Porcentagem 2 2 2" xfId="509"/>
    <cellStyle name="Porcentagem 2 3" xfId="510"/>
    <cellStyle name="Porcentagem 2 3 2" xfId="511"/>
    <cellStyle name="Porcentagem 2 3 2 2" xfId="512"/>
    <cellStyle name="Porcentagem 2 3 3" xfId="513"/>
    <cellStyle name="Porcentagem 2 4" xfId="514"/>
    <cellStyle name="Porcentagem 3" xfId="515"/>
    <cellStyle name="Porcentagem 3 2" xfId="516"/>
    <cellStyle name="Porcentagem 3 2 2" xfId="517"/>
    <cellStyle name="Porcentagem 3 3" xfId="518"/>
    <cellStyle name="Porcentagem 4" xfId="519"/>
    <cellStyle name="Porcentagem 4 2" xfId="520"/>
    <cellStyle name="Porcentagem 4 2 2" xfId="521"/>
    <cellStyle name="Porcentagem 4 2 2 2" xfId="522"/>
    <cellStyle name="Porcentagem 4 2 3" xfId="523"/>
    <cellStyle name="Porcentagem 4 3" xfId="524"/>
    <cellStyle name="Porcentagem 4 3 2" xfId="525"/>
    <cellStyle name="Porcentagem 4 4" xfId="526"/>
    <cellStyle name="Porcentagem 5" xfId="527"/>
    <cellStyle name="Porcentagem 5 2" xfId="528"/>
    <cellStyle name="Porcentagem 5 2 2" xfId="529"/>
    <cellStyle name="Porcentagem 5 3" xfId="530"/>
    <cellStyle name="Porcentagem 6" xfId="531"/>
    <cellStyle name="Porcentagem 6 2" xfId="532"/>
    <cellStyle name="Porcentagem 6 2 2" xfId="533"/>
    <cellStyle name="Porcentagem 6 3" xfId="534"/>
    <cellStyle name="Porcentagem 7" xfId="535"/>
    <cellStyle name="Porcentagem 7 2" xfId="536"/>
    <cellStyle name="Porcentagem 8" xfId="537"/>
    <cellStyle name="Porcentagem 8 2" xfId="538"/>
    <cellStyle name="Porcentagem 9" xfId="539"/>
    <cellStyle name="Porcentagem 9 2" xfId="540"/>
    <cellStyle name="Porcentagem 9 2 2" xfId="541"/>
    <cellStyle name="Porcentagem 9 3" xfId="542"/>
    <cellStyle name="Saída 2" xfId="543"/>
    <cellStyle name="SAPBEXaggData" xfId="544"/>
    <cellStyle name="SAPBEXaggDataEmph" xfId="545"/>
    <cellStyle name="SAPBEXaggItem" xfId="546"/>
    <cellStyle name="SAPBEXaggItemX" xfId="547"/>
    <cellStyle name="SAPBEXchaText" xfId="548"/>
    <cellStyle name="SAPBEXchaText 10" xfId="549"/>
    <cellStyle name="SAPBEXchaText 10 2" xfId="550"/>
    <cellStyle name="SAPBEXchaText 10 3" xfId="551"/>
    <cellStyle name="SAPBEXchaText 11" xfId="552"/>
    <cellStyle name="SAPBEXchaText 11 2" xfId="553"/>
    <cellStyle name="SAPBEXchaText 11 3" xfId="554"/>
    <cellStyle name="SAPBEXchaText 12" xfId="555"/>
    <cellStyle name="SAPBEXchaText 12 2" xfId="556"/>
    <cellStyle name="SAPBEXchaText 13" xfId="557"/>
    <cellStyle name="SAPBEXchaText 2" xfId="558"/>
    <cellStyle name="SAPBEXchaText 2 2" xfId="559"/>
    <cellStyle name="SAPBEXchaText 2 2 2" xfId="560"/>
    <cellStyle name="SAPBEXchaText 2 3" xfId="561"/>
    <cellStyle name="SAPBEXchaText 2_AC" xfId="562"/>
    <cellStyle name="SAPBEXchaText 3" xfId="563"/>
    <cellStyle name="SAPBEXchaText 3 2" xfId="564"/>
    <cellStyle name="SAPBEXchaText 3 2 2" xfId="565"/>
    <cellStyle name="SAPBEXchaText 3 3" xfId="566"/>
    <cellStyle name="SAPBEXchaText 3_AC" xfId="567"/>
    <cellStyle name="SAPBEXchaText 4" xfId="568"/>
    <cellStyle name="SAPBEXchaText 4 2" xfId="569"/>
    <cellStyle name="SAPBEXchaText 4 2 2" xfId="570"/>
    <cellStyle name="SAPBEXchaText 4 3" xfId="571"/>
    <cellStyle name="SAPBEXchaText 4_AC" xfId="572"/>
    <cellStyle name="SAPBEXchaText 5" xfId="573"/>
    <cellStyle name="SAPBEXchaText 5 2" xfId="574"/>
    <cellStyle name="SAPBEXchaText 6" xfId="575"/>
    <cellStyle name="SAPBEXchaText 6 2" xfId="576"/>
    <cellStyle name="SAPBEXchaText 6 2 2" xfId="577"/>
    <cellStyle name="SAPBEXchaText 6 3" xfId="578"/>
    <cellStyle name="SAPBEXchaText 7" xfId="579"/>
    <cellStyle name="SAPBEXchaText 7 2" xfId="580"/>
    <cellStyle name="SAPBEXchaText 7 2 2" xfId="581"/>
    <cellStyle name="SAPBEXchaText 7 3" xfId="582"/>
    <cellStyle name="SAPBEXchaText 8" xfId="583"/>
    <cellStyle name="SAPBEXchaText 8 2" xfId="584"/>
    <cellStyle name="SAPBEXchaText 8 2 2" xfId="585"/>
    <cellStyle name="SAPBEXchaText 8 2 3" xfId="586"/>
    <cellStyle name="SAPBEXchaText 8 3" xfId="587"/>
    <cellStyle name="SAPBEXchaText 8 3 2" xfId="588"/>
    <cellStyle name="SAPBEXchaText 8 3 3" xfId="589"/>
    <cellStyle name="SAPBEXchaText 8 4" xfId="590"/>
    <cellStyle name="SAPBEXchaText 9" xfId="591"/>
    <cellStyle name="SAPBEXchaText 9 2" xfId="592"/>
    <cellStyle name="SAPBEXchaText 9 2 2" xfId="593"/>
    <cellStyle name="SAPBEXchaText 9 2 3" xfId="594"/>
    <cellStyle name="SAPBEXchaText 9 3" xfId="595"/>
    <cellStyle name="SAPBEXchaText 9 3 2" xfId="596"/>
    <cellStyle name="SAPBEXchaText 9 3 3" xfId="597"/>
    <cellStyle name="SAPBEXchaText 9 4" xfId="598"/>
    <cellStyle name="SAPBEXexcBad7" xfId="599"/>
    <cellStyle name="SAPBEXexcBad8" xfId="600"/>
    <cellStyle name="SAPBEXexcBad9" xfId="601"/>
    <cellStyle name="SAPBEXexcCritical4" xfId="602"/>
    <cellStyle name="SAPBEXexcCritical5" xfId="603"/>
    <cellStyle name="SAPBEXexcCritical6" xfId="604"/>
    <cellStyle name="SAPBEXexcGood1" xfId="605"/>
    <cellStyle name="SAPBEXexcGood2" xfId="606"/>
    <cellStyle name="SAPBEXexcGood3" xfId="607"/>
    <cellStyle name="SAPBEXfilterDrill" xfId="608"/>
    <cellStyle name="SAPBEXfilterItem" xfId="609"/>
    <cellStyle name="SAPBEXfilterText" xfId="610"/>
    <cellStyle name="SAPBEXformats" xfId="611"/>
    <cellStyle name="SAPBEXformats 2" xfId="612"/>
    <cellStyle name="SAPBEXformats 2 2" xfId="613"/>
    <cellStyle name="SAPBEXformats 3" xfId="614"/>
    <cellStyle name="SAPBEXformats_AC" xfId="615"/>
    <cellStyle name="SAPBEXheaderItem" xfId="616"/>
    <cellStyle name="SAPBEXheaderText" xfId="617"/>
    <cellStyle name="SAPBEXHLevel0" xfId="618"/>
    <cellStyle name="SAPBEXHLevel0 2" xfId="619"/>
    <cellStyle name="SAPBEXHLevel0 2 2" xfId="620"/>
    <cellStyle name="SAPBEXHLevel0 3" xfId="621"/>
    <cellStyle name="SAPBEXHLevel0_AC" xfId="622"/>
    <cellStyle name="SAPBEXHLevel0X" xfId="623"/>
    <cellStyle name="SAPBEXHLevel0X 2" xfId="624"/>
    <cellStyle name="SAPBEXHLevel0X 2 2" xfId="625"/>
    <cellStyle name="SAPBEXHLevel0X 3" xfId="626"/>
    <cellStyle name="SAPBEXHLevel0X_AC" xfId="627"/>
    <cellStyle name="SAPBEXHLevel1" xfId="628"/>
    <cellStyle name="SAPBEXHLevel1 2" xfId="629"/>
    <cellStyle name="SAPBEXHLevel1 2 2" xfId="630"/>
    <cellStyle name="SAPBEXHLevel1 3" xfId="631"/>
    <cellStyle name="SAPBEXHLevel1_AC" xfId="632"/>
    <cellStyle name="SAPBEXHLevel1X" xfId="633"/>
    <cellStyle name="SAPBEXHLevel1X 2" xfId="634"/>
    <cellStyle name="SAPBEXHLevel1X 2 2" xfId="635"/>
    <cellStyle name="SAPBEXHLevel1X 3" xfId="636"/>
    <cellStyle name="SAPBEXHLevel1X_AC" xfId="637"/>
    <cellStyle name="SAPBEXHLevel2" xfId="638"/>
    <cellStyle name="SAPBEXHLevel2 2" xfId="639"/>
    <cellStyle name="SAPBEXHLevel2 2 2" xfId="640"/>
    <cellStyle name="SAPBEXHLevel2 3" xfId="641"/>
    <cellStyle name="SAPBEXHLevel2_AC" xfId="642"/>
    <cellStyle name="SAPBEXHLevel2X" xfId="643"/>
    <cellStyle name="SAPBEXHLevel2X 2" xfId="644"/>
    <cellStyle name="SAPBEXHLevel2X 2 2" xfId="645"/>
    <cellStyle name="SAPBEXHLevel2X 3" xfId="646"/>
    <cellStyle name="SAPBEXHLevel2X_AC" xfId="647"/>
    <cellStyle name="SAPBEXHLevel3" xfId="648"/>
    <cellStyle name="SAPBEXHLevel3 2" xfId="649"/>
    <cellStyle name="SAPBEXHLevel3 2 2" xfId="650"/>
    <cellStyle name="SAPBEXHLevel3 3" xfId="651"/>
    <cellStyle name="SAPBEXHLevel3_AC" xfId="652"/>
    <cellStyle name="SAPBEXHLevel3X" xfId="653"/>
    <cellStyle name="SAPBEXHLevel3X 2" xfId="654"/>
    <cellStyle name="SAPBEXHLevel3X 2 2" xfId="655"/>
    <cellStyle name="SAPBEXHLevel3X 3" xfId="656"/>
    <cellStyle name="SAPBEXHLevel3X_AC" xfId="657"/>
    <cellStyle name="SAPBEXresData" xfId="658"/>
    <cellStyle name="SAPBEXresDataEmph" xfId="659"/>
    <cellStyle name="SAPBEXresItem" xfId="660"/>
    <cellStyle name="SAPBEXresItemX" xfId="661"/>
    <cellStyle name="SAPBEXstdData" xfId="662"/>
    <cellStyle name="SAPBEXstdDataEmph" xfId="663"/>
    <cellStyle name="SAPBEXstdItem" xfId="1"/>
    <cellStyle name="SAPBEXstdItem 2" xfId="665"/>
    <cellStyle name="SAPBEXstdItem 2 2" xfId="666"/>
    <cellStyle name="SAPBEXstdItem 3" xfId="667"/>
    <cellStyle name="SAPBEXstdItem 4" xfId="664"/>
    <cellStyle name="SAPBEXstdItem_AC" xfId="668"/>
    <cellStyle name="SAPBEXstdItemX" xfId="669"/>
    <cellStyle name="SAPBEXstdItemX 2" xfId="670"/>
    <cellStyle name="SAPBEXstdItemX 2 2" xfId="671"/>
    <cellStyle name="SAPBEXstdItemX 3" xfId="672"/>
    <cellStyle name="SAPBEXstdItemX_AC" xfId="673"/>
    <cellStyle name="SAPBEXtitle" xfId="674"/>
    <cellStyle name="SAPBEXundefined" xfId="675"/>
    <cellStyle name="Separador de milhares 2" xfId="676"/>
    <cellStyle name="Separador de milhares 2 2" xfId="677"/>
    <cellStyle name="Separador de milhares 2 2 2" xfId="678"/>
    <cellStyle name="Separador de milhares 2 2 2 2" xfId="679"/>
    <cellStyle name="Separador de milhares 2 2 3" xfId="680"/>
    <cellStyle name="Separador de milhares 2 2 4" xfId="681"/>
    <cellStyle name="Separador de milhares 2 3" xfId="682"/>
    <cellStyle name="Separador de milhares 2 3 2" xfId="683"/>
    <cellStyle name="Separador de milhares 2 4" xfId="684"/>
    <cellStyle name="Separador de milhares 2 5" xfId="685"/>
    <cellStyle name="Texto de Aviso 2" xfId="686"/>
    <cellStyle name="Texto Explicativo 2" xfId="687"/>
    <cellStyle name="Title" xfId="688"/>
    <cellStyle name="Título 1 2" xfId="689"/>
    <cellStyle name="Título 2 2" xfId="690"/>
    <cellStyle name="Título 3 2" xfId="691"/>
    <cellStyle name="Título 4 2" xfId="692"/>
    <cellStyle name="Título 5" xfId="693"/>
    <cellStyle name="Título 5 2" xfId="694"/>
    <cellStyle name="Título 5 3" xfId="695"/>
    <cellStyle name="Título 6" xfId="696"/>
    <cellStyle name="Título 7" xfId="697"/>
    <cellStyle name="Título 8" xfId="698"/>
    <cellStyle name="Título 9" xfId="699"/>
    <cellStyle name="Total 2" xfId="700"/>
    <cellStyle name="Vírgula 10" xfId="701"/>
    <cellStyle name="Vírgula 10 2" xfId="702"/>
    <cellStyle name="Vírgula 10 2 2" xfId="703"/>
    <cellStyle name="Vírgula 10 3" xfId="704"/>
    <cellStyle name="Vírgula 11" xfId="705"/>
    <cellStyle name="Vírgula 11 2" xfId="706"/>
    <cellStyle name="Vírgula 11 2 2" xfId="707"/>
    <cellStyle name="Vírgula 11 3" xfId="708"/>
    <cellStyle name="Vírgula 12" xfId="709"/>
    <cellStyle name="Vírgula 12 2" xfId="710"/>
    <cellStyle name="Vírgula 13" xfId="711"/>
    <cellStyle name="Vírgula 13 2" xfId="712"/>
    <cellStyle name="Vírgula 13 2 2" xfId="713"/>
    <cellStyle name="Vírgula 13 3" xfId="714"/>
    <cellStyle name="Vírgula 14" xfId="715"/>
    <cellStyle name="Vírgula 14 2" xfId="716"/>
    <cellStyle name="Vírgula 14 2 2" xfId="717"/>
    <cellStyle name="Vírgula 14 3" xfId="718"/>
    <cellStyle name="Vírgula 15" xfId="719"/>
    <cellStyle name="Vírgula 15 2" xfId="720"/>
    <cellStyle name="Vírgula 15 2 2" xfId="721"/>
    <cellStyle name="Vírgula 15 2 3" xfId="722"/>
    <cellStyle name="Vírgula 15 3" xfId="723"/>
    <cellStyle name="Vírgula 15 3 2" xfId="724"/>
    <cellStyle name="Vírgula 15 3 3" xfId="725"/>
    <cellStyle name="Vírgula 15 4" xfId="726"/>
    <cellStyle name="Vírgula 16" xfId="727"/>
    <cellStyle name="Vírgula 16 2" xfId="728"/>
    <cellStyle name="Vírgula 17" xfId="4"/>
    <cellStyle name="Vírgula 2" xfId="2"/>
    <cellStyle name="Vírgula 2 2" xfId="730"/>
    <cellStyle name="Vírgula 2 2 2" xfId="731"/>
    <cellStyle name="Vírgula 2 2 2 2" xfId="732"/>
    <cellStyle name="Vírgula 2 2 2 2 2" xfId="733"/>
    <cellStyle name="Vírgula 2 2 2 3" xfId="734"/>
    <cellStyle name="Vírgula 2 2 2 4" xfId="735"/>
    <cellStyle name="Vírgula 2 2 3" xfId="736"/>
    <cellStyle name="Vírgula 2 2 3 2" xfId="737"/>
    <cellStyle name="Vírgula 2 2 4" xfId="738"/>
    <cellStyle name="Vírgula 2 2 5" xfId="739"/>
    <cellStyle name="Vírgula 2 3" xfId="740"/>
    <cellStyle name="Vírgula 2 3 2" xfId="741"/>
    <cellStyle name="Vírgula 2 3 2 2" xfId="742"/>
    <cellStyle name="Vírgula 2 3 3" xfId="743"/>
    <cellStyle name="Vírgula 2 3 4" xfId="744"/>
    <cellStyle name="Vírgula 2 4" xfId="745"/>
    <cellStyle name="Vírgula 2 4 2" xfId="746"/>
    <cellStyle name="Vírgula 2 4 2 2" xfId="747"/>
    <cellStyle name="Vírgula 2 4 3" xfId="748"/>
    <cellStyle name="Vírgula 2 4 4" xfId="749"/>
    <cellStyle name="Vírgula 2 5" xfId="750"/>
    <cellStyle name="Vírgula 2 5 2" xfId="751"/>
    <cellStyle name="Vírgula 2 6" xfId="752"/>
    <cellStyle name="Vírgula 2 7" xfId="729"/>
    <cellStyle name="Vírgula 2 8" xfId="3"/>
    <cellStyle name="Vírgula 2_LPE" xfId="753"/>
    <cellStyle name="Vírgula 3" xfId="754"/>
    <cellStyle name="Vírgula 3 2" xfId="755"/>
    <cellStyle name="Vírgula 3 2 2" xfId="756"/>
    <cellStyle name="Vírgula 3 2 2 2" xfId="757"/>
    <cellStyle name="Vírgula 3 2 2 2 2" xfId="758"/>
    <cellStyle name="Vírgula 3 2 2 3" xfId="759"/>
    <cellStyle name="Vírgula 3 2 2 4" xfId="760"/>
    <cellStyle name="Vírgula 3 2 3" xfId="761"/>
    <cellStyle name="Vírgula 3 2 3 2" xfId="762"/>
    <cellStyle name="Vírgula 3 2 4" xfId="763"/>
    <cellStyle name="Vírgula 3 2 5" xfId="764"/>
    <cellStyle name="Vírgula 3 3" xfId="765"/>
    <cellStyle name="Vírgula 3 3 2" xfId="766"/>
    <cellStyle name="Vírgula 3 4" xfId="767"/>
    <cellStyle name="Vírgula 4" xfId="768"/>
    <cellStyle name="Vírgula 4 2" xfId="769"/>
    <cellStyle name="Vírgula 4 2 2" xfId="770"/>
    <cellStyle name="Vírgula 4 2 2 2" xfId="771"/>
    <cellStyle name="Vírgula 4 2 2 2 2" xfId="772"/>
    <cellStyle name="Vírgula 4 2 2 3" xfId="773"/>
    <cellStyle name="Vírgula 4 2 2 4" xfId="774"/>
    <cellStyle name="Vírgula 4 2 3" xfId="775"/>
    <cellStyle name="Vírgula 4 2 3 2" xfId="776"/>
    <cellStyle name="Vírgula 4 2 4" xfId="777"/>
    <cellStyle name="Vírgula 4 2 5" xfId="778"/>
    <cellStyle name="Vírgula 4 3" xfId="779"/>
    <cellStyle name="Vírgula 4 3 2" xfId="780"/>
    <cellStyle name="Vírgula 4 3 2 2" xfId="781"/>
    <cellStyle name="Vírgula 4 3 3" xfId="782"/>
    <cellStyle name="Vírgula 4 3 4" xfId="783"/>
    <cellStyle name="Vírgula 4 4" xfId="784"/>
    <cellStyle name="Vírgula 4 4 2" xfId="785"/>
    <cellStyle name="Vírgula 4 5" xfId="786"/>
    <cellStyle name="Vírgula 4 6" xfId="787"/>
    <cellStyle name="Vírgula 5" xfId="788"/>
    <cellStyle name="Vírgula 5 2" xfId="789"/>
    <cellStyle name="Vírgula 5 2 2" xfId="790"/>
    <cellStyle name="Vírgula 5 2 2 2" xfId="791"/>
    <cellStyle name="Vírgula 5 2 3" xfId="792"/>
    <cellStyle name="Vírgula 5 2 4" xfId="793"/>
    <cellStyle name="Vírgula 5 3" xfId="794"/>
    <cellStyle name="Vírgula 5 3 2" xfId="795"/>
    <cellStyle name="Vírgula 5 4" xfId="796"/>
    <cellStyle name="Vírgula 5 5" xfId="797"/>
    <cellStyle name="Vírgula 6" xfId="798"/>
    <cellStyle name="Vírgula 6 2" xfId="799"/>
    <cellStyle name="Vírgula 6 2 2" xfId="800"/>
    <cellStyle name="Vírgula 6 3" xfId="801"/>
    <cellStyle name="Vírgula 6 4" xfId="802"/>
    <cellStyle name="Vírgula 7" xfId="803"/>
    <cellStyle name="Vírgula 7 2" xfId="804"/>
    <cellStyle name="Vírgula 7 2 2" xfId="805"/>
    <cellStyle name="Vírgula 7 3" xfId="806"/>
    <cellStyle name="Vírgula 7 4" xfId="807"/>
    <cellStyle name="Vírgula 8" xfId="808"/>
    <cellStyle name="Vírgula 8 2" xfId="809"/>
    <cellStyle name="Vírgula 8 2 2" xfId="810"/>
    <cellStyle name="Vírgula 8 2 2 2" xfId="811"/>
    <cellStyle name="Vírgula 8 2 3" xfId="812"/>
    <cellStyle name="Vírgula 8 3" xfId="813"/>
    <cellStyle name="Vírgula 8 3 2" xfId="814"/>
    <cellStyle name="Vírgula 8 3 2 2" xfId="815"/>
    <cellStyle name="Vírgula 8 3 3" xfId="816"/>
    <cellStyle name="Vírgula 8 4" xfId="817"/>
    <cellStyle name="Vírgula 8 4 2" xfId="818"/>
    <cellStyle name="Vírgula 8 5" xfId="819"/>
    <cellStyle name="Vírgula 8 6" xfId="820"/>
    <cellStyle name="Vírgula 9" xfId="821"/>
    <cellStyle name="Vírgula 9 2" xfId="822"/>
    <cellStyle name="Vírgula 9 2 2" xfId="823"/>
    <cellStyle name="Vírgula 9 3" xfId="824"/>
    <cellStyle name="Vírgula 9 3 2" xfId="825"/>
    <cellStyle name="Vírgula 9 4" xfId="826"/>
    <cellStyle name="Warning Text" xfId="827"/>
    <cellStyle name="Warning Text 2" xfId="8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703813</xdr:colOff>
      <xdr:row>1</xdr:row>
      <xdr:rowOff>50328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5172D251-92C4-40C7-AB75-6503CFAB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9525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10583</xdr:colOff>
      <xdr:row>0</xdr:row>
      <xdr:rowOff>10585</xdr:rowOff>
    </xdr:from>
    <xdr:to>
      <xdr:col>2</xdr:col>
      <xdr:colOff>715454</xdr:colOff>
      <xdr:row>1</xdr:row>
      <xdr:rowOff>55621</xdr:rowOff>
    </xdr:to>
    <xdr:pic>
      <xdr:nvPicPr>
        <xdr:cNvPr id="5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2B214063-8FCA-4149-A5EF-737E75B48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083" y="10585"/>
          <a:ext cx="2103141" cy="864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9"/>
  <sheetViews>
    <sheetView showGridLines="0" tabSelected="1" workbookViewId="0"/>
  </sheetViews>
  <sheetFormatPr defaultColWidth="9.109375" defaultRowHeight="13.8" x14ac:dyDescent="0.3"/>
  <cols>
    <col min="1" max="1" width="3" style="1" customWidth="1"/>
    <col min="2" max="2" width="20.88671875" style="1" bestFit="1" customWidth="1"/>
    <col min="3" max="3" width="17.44140625" style="2" bestFit="1" customWidth="1"/>
    <col min="4" max="9" width="9.6640625" style="1" customWidth="1"/>
    <col min="10" max="12" width="9.109375" style="1"/>
    <col min="13" max="13" width="10.88671875" style="1" bestFit="1" customWidth="1"/>
    <col min="14" max="16" width="9.109375" style="1"/>
    <col min="17" max="17" width="10.88671875" style="1" bestFit="1" customWidth="1"/>
    <col min="18" max="16384" width="9.109375" style="1"/>
  </cols>
  <sheetData>
    <row r="1" spans="2:18" ht="65.099999999999994" customHeight="1" x14ac:dyDescent="0.3"/>
    <row r="2" spans="2:18" ht="15.6" x14ac:dyDescent="0.3">
      <c r="B2" s="30" t="s">
        <v>62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9"/>
      <c r="Q2" s="9"/>
      <c r="R2" s="9"/>
    </row>
    <row r="3" spans="2:18" ht="15.6" x14ac:dyDescent="0.3">
      <c r="B3" s="31" t="s">
        <v>63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9"/>
      <c r="Q3" s="9"/>
      <c r="R3" s="9"/>
    </row>
    <row r="4" spans="2:18" ht="14.4" thickBot="1" x14ac:dyDescent="0.35"/>
    <row r="5" spans="2:18" ht="15.75" customHeight="1" thickBot="1" x14ac:dyDescent="0.35">
      <c r="B5" s="27" t="s">
        <v>64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2:18" ht="15.75" customHeight="1" x14ac:dyDescent="0.3">
      <c r="B6" s="32" t="s">
        <v>3</v>
      </c>
      <c r="C6" s="35" t="s">
        <v>0</v>
      </c>
      <c r="D6" s="41" t="s">
        <v>7</v>
      </c>
      <c r="E6" s="42"/>
      <c r="F6" s="42"/>
      <c r="G6" s="42"/>
      <c r="H6" s="42"/>
      <c r="I6" s="43"/>
      <c r="J6" s="41" t="s">
        <v>8</v>
      </c>
      <c r="K6" s="42"/>
      <c r="L6" s="42"/>
      <c r="M6" s="42"/>
      <c r="N6" s="42"/>
      <c r="O6" s="43"/>
    </row>
    <row r="7" spans="2:18" ht="15.75" customHeight="1" x14ac:dyDescent="0.3">
      <c r="B7" s="33"/>
      <c r="C7" s="36"/>
      <c r="D7" s="38" t="s">
        <v>4</v>
      </c>
      <c r="E7" s="39"/>
      <c r="F7" s="38" t="s">
        <v>5</v>
      </c>
      <c r="G7" s="40"/>
      <c r="H7" s="44" t="s">
        <v>6</v>
      </c>
      <c r="I7" s="40"/>
      <c r="J7" s="38" t="s">
        <v>4</v>
      </c>
      <c r="K7" s="39"/>
      <c r="L7" s="38" t="s">
        <v>5</v>
      </c>
      <c r="M7" s="40"/>
      <c r="N7" s="44" t="s">
        <v>6</v>
      </c>
      <c r="O7" s="40"/>
    </row>
    <row r="8" spans="2:18" ht="15.75" customHeight="1" thickBot="1" x14ac:dyDescent="0.35">
      <c r="B8" s="34"/>
      <c r="C8" s="37"/>
      <c r="D8" s="12" t="s">
        <v>47</v>
      </c>
      <c r="E8" s="13" t="s">
        <v>48</v>
      </c>
      <c r="F8" s="12" t="s">
        <v>47</v>
      </c>
      <c r="G8" s="14" t="s">
        <v>48</v>
      </c>
      <c r="H8" s="15" t="s">
        <v>47</v>
      </c>
      <c r="I8" s="14" t="s">
        <v>48</v>
      </c>
      <c r="J8" s="12" t="s">
        <v>47</v>
      </c>
      <c r="K8" s="13" t="s">
        <v>48</v>
      </c>
      <c r="L8" s="12" t="s">
        <v>47</v>
      </c>
      <c r="M8" s="14" t="s">
        <v>48</v>
      </c>
      <c r="N8" s="15" t="s">
        <v>47</v>
      </c>
      <c r="O8" s="14" t="s">
        <v>48</v>
      </c>
    </row>
    <row r="9" spans="2:18" x14ac:dyDescent="0.3">
      <c r="B9" s="4" t="s">
        <v>21</v>
      </c>
      <c r="C9" s="5" t="s">
        <v>19</v>
      </c>
      <c r="D9" s="6">
        <v>0</v>
      </c>
      <c r="E9" s="7">
        <v>22</v>
      </c>
      <c r="F9" s="3">
        <v>0</v>
      </c>
      <c r="G9" s="7">
        <v>22</v>
      </c>
      <c r="H9" s="3">
        <v>0</v>
      </c>
      <c r="I9" s="7">
        <v>0</v>
      </c>
      <c r="J9" s="6">
        <v>0</v>
      </c>
      <c r="K9" s="7">
        <v>1397</v>
      </c>
      <c r="L9" s="3">
        <v>0</v>
      </c>
      <c r="M9" s="7">
        <v>1323.008</v>
      </c>
      <c r="N9" s="3">
        <v>0</v>
      </c>
      <c r="O9" s="7">
        <v>73.991999999999962</v>
      </c>
    </row>
    <row r="10" spans="2:18" x14ac:dyDescent="0.3">
      <c r="B10" s="4" t="s">
        <v>49</v>
      </c>
      <c r="C10" s="5" t="s">
        <v>50</v>
      </c>
      <c r="D10" s="6">
        <v>0</v>
      </c>
      <c r="E10" s="7">
        <v>810</v>
      </c>
      <c r="F10" s="3">
        <v>0</v>
      </c>
      <c r="G10" s="7">
        <v>778.88699999999994</v>
      </c>
      <c r="H10" s="3">
        <v>0</v>
      </c>
      <c r="I10" s="7">
        <v>31.113000000000056</v>
      </c>
      <c r="J10" s="6">
        <v>0</v>
      </c>
      <c r="K10" s="7">
        <v>1673</v>
      </c>
      <c r="L10" s="3">
        <v>0</v>
      </c>
      <c r="M10" s="7">
        <v>1591.3589999999999</v>
      </c>
      <c r="N10" s="3">
        <v>0</v>
      </c>
      <c r="O10" s="7">
        <v>81.641000000000076</v>
      </c>
    </row>
    <row r="11" spans="2:18" x14ac:dyDescent="0.3">
      <c r="B11" s="4" t="s">
        <v>51</v>
      </c>
      <c r="C11" s="5" t="s">
        <v>52</v>
      </c>
      <c r="D11" s="6">
        <v>0</v>
      </c>
      <c r="E11" s="7">
        <v>483</v>
      </c>
      <c r="F11" s="3">
        <v>0</v>
      </c>
      <c r="G11" s="7">
        <v>287.22700000000003</v>
      </c>
      <c r="H11" s="3">
        <v>0</v>
      </c>
      <c r="I11" s="7">
        <v>195.77299999999997</v>
      </c>
      <c r="J11" s="6">
        <v>0</v>
      </c>
      <c r="K11" s="7">
        <v>0</v>
      </c>
      <c r="L11" s="3">
        <v>0</v>
      </c>
      <c r="M11" s="7">
        <v>0</v>
      </c>
      <c r="N11" s="3">
        <v>0</v>
      </c>
      <c r="O11" s="7">
        <v>0</v>
      </c>
    </row>
    <row r="12" spans="2:18" x14ac:dyDescent="0.3">
      <c r="B12" s="4" t="s">
        <v>53</v>
      </c>
      <c r="C12" s="5" t="s">
        <v>54</v>
      </c>
      <c r="D12" s="6">
        <v>0</v>
      </c>
      <c r="E12" s="7">
        <v>664</v>
      </c>
      <c r="F12" s="3">
        <v>0</v>
      </c>
      <c r="G12" s="7">
        <v>574.87399999999991</v>
      </c>
      <c r="H12" s="3">
        <v>0</v>
      </c>
      <c r="I12" s="7">
        <v>89.12600000000009</v>
      </c>
      <c r="J12" s="6">
        <v>0</v>
      </c>
      <c r="K12" s="7">
        <v>1049</v>
      </c>
      <c r="L12" s="3">
        <v>0</v>
      </c>
      <c r="M12" s="7">
        <v>699.10500000000002</v>
      </c>
      <c r="N12" s="3">
        <v>0</v>
      </c>
      <c r="O12" s="7">
        <v>349.89499999999998</v>
      </c>
    </row>
    <row r="13" spans="2:18" x14ac:dyDescent="0.3">
      <c r="B13" s="4" t="s">
        <v>15</v>
      </c>
      <c r="C13" s="5" t="s">
        <v>14</v>
      </c>
      <c r="D13" s="6">
        <v>0</v>
      </c>
      <c r="E13" s="7">
        <v>60</v>
      </c>
      <c r="F13" s="3">
        <v>0</v>
      </c>
      <c r="G13" s="7">
        <v>56.914000000000001</v>
      </c>
      <c r="H13" s="3">
        <v>0</v>
      </c>
      <c r="I13" s="7">
        <v>3.0859999999999985</v>
      </c>
      <c r="J13" s="6">
        <v>0</v>
      </c>
      <c r="K13" s="7">
        <v>1935</v>
      </c>
      <c r="L13" s="3">
        <v>0</v>
      </c>
      <c r="M13" s="7">
        <v>1567.3129999999999</v>
      </c>
      <c r="N13" s="3">
        <v>0</v>
      </c>
      <c r="O13" s="7">
        <v>367.68700000000013</v>
      </c>
    </row>
    <row r="14" spans="2:18" x14ac:dyDescent="0.3">
      <c r="B14" s="4" t="s">
        <v>55</v>
      </c>
      <c r="C14" s="5" t="s">
        <v>56</v>
      </c>
      <c r="D14" s="6">
        <v>0</v>
      </c>
      <c r="E14" s="7">
        <v>0</v>
      </c>
      <c r="F14" s="3">
        <v>0</v>
      </c>
      <c r="G14" s="7">
        <v>0</v>
      </c>
      <c r="H14" s="3">
        <v>0</v>
      </c>
      <c r="I14" s="7">
        <v>0</v>
      </c>
      <c r="J14" s="6">
        <v>0</v>
      </c>
      <c r="K14" s="7">
        <v>995</v>
      </c>
      <c r="L14" s="3">
        <v>0</v>
      </c>
      <c r="M14" s="7">
        <v>950.35699999999997</v>
      </c>
      <c r="N14" s="3">
        <v>0</v>
      </c>
      <c r="O14" s="7">
        <v>44.643000000000029</v>
      </c>
    </row>
    <row r="15" spans="2:18" x14ac:dyDescent="0.3">
      <c r="B15" s="4" t="s">
        <v>57</v>
      </c>
      <c r="C15" s="5" t="s">
        <v>20</v>
      </c>
      <c r="D15" s="6">
        <v>0</v>
      </c>
      <c r="E15" s="7">
        <v>1259</v>
      </c>
      <c r="F15" s="3">
        <v>0</v>
      </c>
      <c r="G15" s="7">
        <v>1190.7239999999999</v>
      </c>
      <c r="H15" s="3">
        <v>0</v>
      </c>
      <c r="I15" s="7">
        <v>68.276000000000067</v>
      </c>
      <c r="J15" s="6">
        <v>0</v>
      </c>
      <c r="K15" s="7">
        <v>1741</v>
      </c>
      <c r="L15" s="3">
        <v>0</v>
      </c>
      <c r="M15" s="7">
        <v>1632.3130000000003</v>
      </c>
      <c r="N15" s="3">
        <v>0</v>
      </c>
      <c r="O15" s="7">
        <v>108.68699999999967</v>
      </c>
    </row>
    <row r="16" spans="2:18" x14ac:dyDescent="0.3">
      <c r="B16" s="4" t="s">
        <v>58</v>
      </c>
      <c r="C16" s="5" t="s">
        <v>59</v>
      </c>
      <c r="D16" s="6">
        <v>0</v>
      </c>
      <c r="E16" s="7">
        <v>1945</v>
      </c>
      <c r="F16" s="3">
        <v>0</v>
      </c>
      <c r="G16" s="7">
        <v>1919.8610000000001</v>
      </c>
      <c r="H16" s="3">
        <v>0</v>
      </c>
      <c r="I16" s="7">
        <v>25.138999999999896</v>
      </c>
      <c r="J16" s="6">
        <v>0</v>
      </c>
      <c r="K16" s="7">
        <v>1350</v>
      </c>
      <c r="L16" s="3">
        <v>0</v>
      </c>
      <c r="M16" s="7">
        <v>995.41699999999992</v>
      </c>
      <c r="N16" s="3">
        <v>0</v>
      </c>
      <c r="O16" s="7">
        <v>354.58300000000008</v>
      </c>
    </row>
    <row r="17" spans="2:15" ht="14.4" thickBot="1" x14ac:dyDescent="0.35">
      <c r="B17" s="4" t="s">
        <v>60</v>
      </c>
      <c r="C17" s="5" t="s">
        <v>61</v>
      </c>
      <c r="D17" s="6">
        <v>0</v>
      </c>
      <c r="E17" s="7">
        <v>990</v>
      </c>
      <c r="F17" s="3">
        <v>0</v>
      </c>
      <c r="G17" s="7">
        <v>899.25400000000002</v>
      </c>
      <c r="H17" s="3">
        <v>0</v>
      </c>
      <c r="I17" s="7">
        <v>90.745999999999981</v>
      </c>
      <c r="J17" s="6">
        <v>0</v>
      </c>
      <c r="K17" s="7">
        <v>0</v>
      </c>
      <c r="L17" s="3">
        <v>0</v>
      </c>
      <c r="M17" s="7">
        <v>0</v>
      </c>
      <c r="N17" s="3">
        <v>0</v>
      </c>
      <c r="O17" s="7">
        <v>0</v>
      </c>
    </row>
    <row r="18" spans="2:15" ht="14.4" thickBot="1" x14ac:dyDescent="0.35">
      <c r="B18" s="16" t="s">
        <v>1</v>
      </c>
      <c r="C18" s="17" t="s">
        <v>2</v>
      </c>
      <c r="D18" s="18">
        <f>SUM(D9:D17)</f>
        <v>0</v>
      </c>
      <c r="E18" s="21">
        <f t="shared" ref="E18:O18" si="0">SUM(E9:E17)</f>
        <v>6233</v>
      </c>
      <c r="F18" s="20">
        <f t="shared" si="0"/>
        <v>0</v>
      </c>
      <c r="G18" s="19">
        <f t="shared" si="0"/>
        <v>5729.741</v>
      </c>
      <c r="H18" s="18">
        <f t="shared" si="0"/>
        <v>0</v>
      </c>
      <c r="I18" s="19">
        <f t="shared" si="0"/>
        <v>503.25900000000007</v>
      </c>
      <c r="J18" s="18">
        <f t="shared" si="0"/>
        <v>0</v>
      </c>
      <c r="K18" s="19">
        <f t="shared" si="0"/>
        <v>10140</v>
      </c>
      <c r="L18" s="20">
        <f t="shared" si="0"/>
        <v>0</v>
      </c>
      <c r="M18" s="19">
        <f t="shared" si="0"/>
        <v>8758.8719999999994</v>
      </c>
      <c r="N18" s="18">
        <f t="shared" si="0"/>
        <v>0</v>
      </c>
      <c r="O18" s="19">
        <f t="shared" si="0"/>
        <v>1381.1279999999999</v>
      </c>
    </row>
    <row r="20" spans="2:15" ht="14.4" thickBot="1" x14ac:dyDescent="0.35"/>
    <row r="21" spans="2:15" ht="15.75" customHeight="1" thickBot="1" x14ac:dyDescent="0.35">
      <c r="B21" s="27" t="s">
        <v>65</v>
      </c>
      <c r="C21" s="28"/>
      <c r="D21" s="28"/>
      <c r="E21" s="28"/>
      <c r="F21" s="28"/>
      <c r="G21" s="28"/>
      <c r="H21" s="28"/>
      <c r="I21" s="28"/>
      <c r="J21" s="28"/>
      <c r="K21" s="29"/>
      <c r="L21" s="10"/>
      <c r="M21" s="11"/>
      <c r="N21" s="11"/>
      <c r="O21" s="11"/>
    </row>
    <row r="22" spans="2:15" ht="15.75" customHeight="1" x14ac:dyDescent="0.3">
      <c r="B22" s="32" t="s">
        <v>3</v>
      </c>
      <c r="C22" s="35" t="s">
        <v>11</v>
      </c>
      <c r="D22" s="24" t="s">
        <v>7</v>
      </c>
      <c r="E22" s="25"/>
      <c r="F22" s="25"/>
      <c r="G22" s="26"/>
      <c r="H22" s="24" t="s">
        <v>8</v>
      </c>
      <c r="I22" s="25"/>
      <c r="J22" s="25"/>
      <c r="K22" s="26"/>
    </row>
    <row r="23" spans="2:15" ht="15.75" customHeight="1" x14ac:dyDescent="0.3">
      <c r="B23" s="33"/>
      <c r="C23" s="36"/>
      <c r="D23" s="38" t="s">
        <v>4</v>
      </c>
      <c r="E23" s="39"/>
      <c r="F23" s="38" t="s">
        <v>5</v>
      </c>
      <c r="G23" s="40"/>
      <c r="H23" s="38" t="s">
        <v>4</v>
      </c>
      <c r="I23" s="39"/>
      <c r="J23" s="38" t="s">
        <v>5</v>
      </c>
      <c r="K23" s="40"/>
    </row>
    <row r="24" spans="2:15" ht="15.75" customHeight="1" thickBot="1" x14ac:dyDescent="0.35">
      <c r="B24" s="34"/>
      <c r="C24" s="37"/>
      <c r="D24" s="12" t="s">
        <v>47</v>
      </c>
      <c r="E24" s="13" t="s">
        <v>48</v>
      </c>
      <c r="F24" s="12" t="s">
        <v>47</v>
      </c>
      <c r="G24" s="14" t="s">
        <v>48</v>
      </c>
      <c r="H24" s="12" t="s">
        <v>47</v>
      </c>
      <c r="I24" s="13" t="s">
        <v>48</v>
      </c>
      <c r="J24" s="12" t="s">
        <v>47</v>
      </c>
      <c r="K24" s="14" t="s">
        <v>48</v>
      </c>
    </row>
    <row r="25" spans="2:15" x14ac:dyDescent="0.3">
      <c r="B25" s="4" t="s">
        <v>33</v>
      </c>
      <c r="C25" s="8">
        <v>11989750</v>
      </c>
      <c r="D25" s="6">
        <v>0</v>
      </c>
      <c r="E25" s="7">
        <v>0</v>
      </c>
      <c r="F25" s="3">
        <v>0</v>
      </c>
      <c r="G25" s="7">
        <v>0</v>
      </c>
      <c r="H25" s="6">
        <v>0</v>
      </c>
      <c r="I25" s="7">
        <v>445</v>
      </c>
      <c r="J25" s="3">
        <v>0</v>
      </c>
      <c r="K25" s="7">
        <v>383.29500000000002</v>
      </c>
    </row>
    <row r="26" spans="2:15" x14ac:dyDescent="0.3">
      <c r="B26" s="4" t="s">
        <v>22</v>
      </c>
      <c r="C26" s="8">
        <v>9201095</v>
      </c>
      <c r="D26" s="6">
        <v>0</v>
      </c>
      <c r="E26" s="7">
        <v>482</v>
      </c>
      <c r="F26" s="3">
        <v>0</v>
      </c>
      <c r="G26" s="7">
        <v>456.99699999999996</v>
      </c>
      <c r="H26" s="6">
        <v>0</v>
      </c>
      <c r="I26" s="7">
        <v>1480</v>
      </c>
      <c r="J26" s="3">
        <v>0</v>
      </c>
      <c r="K26" s="7">
        <v>1376.548</v>
      </c>
    </row>
    <row r="27" spans="2:15" x14ac:dyDescent="0.3">
      <c r="B27" s="4" t="s">
        <v>9</v>
      </c>
      <c r="C27" s="8">
        <v>23314594</v>
      </c>
      <c r="D27" s="6">
        <v>0</v>
      </c>
      <c r="E27" s="7">
        <v>45</v>
      </c>
      <c r="F27" s="3">
        <v>0</v>
      </c>
      <c r="G27" s="7">
        <v>44.716000000000001</v>
      </c>
      <c r="H27" s="6">
        <v>0</v>
      </c>
      <c r="I27" s="7">
        <v>0</v>
      </c>
      <c r="J27" s="3">
        <v>0</v>
      </c>
      <c r="K27" s="7">
        <v>0</v>
      </c>
    </row>
    <row r="28" spans="2:15" x14ac:dyDescent="0.3">
      <c r="B28" s="4" t="s">
        <v>23</v>
      </c>
      <c r="C28" s="8">
        <v>11441933</v>
      </c>
      <c r="D28" s="6">
        <v>0</v>
      </c>
      <c r="E28" s="7">
        <v>280</v>
      </c>
      <c r="F28" s="3">
        <v>0</v>
      </c>
      <c r="G28" s="7">
        <v>269.06799999999998</v>
      </c>
      <c r="H28" s="6">
        <v>0</v>
      </c>
      <c r="I28" s="7">
        <v>0</v>
      </c>
      <c r="J28" s="3">
        <v>0</v>
      </c>
      <c r="K28" s="7">
        <v>0</v>
      </c>
    </row>
    <row r="29" spans="2:15" x14ac:dyDescent="0.3">
      <c r="B29" s="4" t="s">
        <v>32</v>
      </c>
      <c r="C29" s="8">
        <v>7489111</v>
      </c>
      <c r="D29" s="6">
        <v>0</v>
      </c>
      <c r="E29" s="7">
        <v>1230</v>
      </c>
      <c r="F29" s="3">
        <v>0</v>
      </c>
      <c r="G29" s="7">
        <v>1099.645</v>
      </c>
      <c r="H29" s="6">
        <v>0</v>
      </c>
      <c r="I29" s="7">
        <v>4548</v>
      </c>
      <c r="J29" s="3">
        <v>0</v>
      </c>
      <c r="K29" s="7">
        <v>3855.0509999999995</v>
      </c>
    </row>
    <row r="30" spans="2:15" x14ac:dyDescent="0.3">
      <c r="B30" s="4" t="s">
        <v>24</v>
      </c>
      <c r="C30" s="8">
        <v>3933842</v>
      </c>
      <c r="D30" s="6">
        <v>0</v>
      </c>
      <c r="E30" s="7">
        <v>215</v>
      </c>
      <c r="F30" s="3">
        <v>0</v>
      </c>
      <c r="G30" s="7">
        <v>208.04599999999999</v>
      </c>
      <c r="H30" s="6">
        <v>0</v>
      </c>
      <c r="I30" s="7">
        <v>0</v>
      </c>
      <c r="J30" s="3">
        <v>0</v>
      </c>
      <c r="K30" s="7">
        <v>0</v>
      </c>
    </row>
    <row r="31" spans="2:15" x14ac:dyDescent="0.3">
      <c r="B31" s="4" t="s">
        <v>25</v>
      </c>
      <c r="C31" s="8">
        <v>2377759</v>
      </c>
      <c r="D31" s="6">
        <v>0</v>
      </c>
      <c r="E31" s="7">
        <v>0</v>
      </c>
      <c r="F31" s="3">
        <v>0</v>
      </c>
      <c r="G31" s="7">
        <v>0</v>
      </c>
      <c r="H31" s="6">
        <v>0</v>
      </c>
      <c r="I31" s="7">
        <v>45</v>
      </c>
      <c r="J31" s="3">
        <v>0</v>
      </c>
      <c r="K31" s="7">
        <v>44.008000000000003</v>
      </c>
    </row>
    <row r="32" spans="2:15" x14ac:dyDescent="0.3">
      <c r="B32" s="4" t="s">
        <v>34</v>
      </c>
      <c r="C32" s="8">
        <v>5552292</v>
      </c>
      <c r="D32" s="6">
        <v>0</v>
      </c>
      <c r="E32" s="7">
        <v>135</v>
      </c>
      <c r="F32" s="3">
        <v>0</v>
      </c>
      <c r="G32" s="7">
        <v>134.45600000000002</v>
      </c>
      <c r="H32" s="6">
        <v>0</v>
      </c>
      <c r="I32" s="7">
        <v>0</v>
      </c>
      <c r="J32" s="3">
        <v>0</v>
      </c>
      <c r="K32" s="7">
        <v>0</v>
      </c>
    </row>
    <row r="33" spans="2:11" x14ac:dyDescent="0.3">
      <c r="B33" s="4" t="s">
        <v>35</v>
      </c>
      <c r="C33" s="8">
        <v>9250921</v>
      </c>
      <c r="D33" s="6">
        <v>0</v>
      </c>
      <c r="E33" s="7">
        <v>0</v>
      </c>
      <c r="F33" s="3">
        <v>0</v>
      </c>
      <c r="G33" s="7">
        <v>0</v>
      </c>
      <c r="H33" s="6">
        <v>0</v>
      </c>
      <c r="I33" s="7">
        <v>60</v>
      </c>
      <c r="J33" s="3">
        <v>0</v>
      </c>
      <c r="K33" s="7">
        <v>57.304000000000002</v>
      </c>
    </row>
    <row r="34" spans="2:11" x14ac:dyDescent="0.3">
      <c r="B34" s="4" t="s">
        <v>26</v>
      </c>
      <c r="C34" s="8">
        <v>13485658</v>
      </c>
      <c r="D34" s="6">
        <v>0</v>
      </c>
      <c r="E34" s="7">
        <v>135</v>
      </c>
      <c r="F34" s="3">
        <v>0</v>
      </c>
      <c r="G34" s="7">
        <v>122.499</v>
      </c>
      <c r="H34" s="6">
        <v>0</v>
      </c>
      <c r="I34" s="7">
        <v>0</v>
      </c>
      <c r="J34" s="3">
        <v>0</v>
      </c>
      <c r="K34" s="7">
        <v>0</v>
      </c>
    </row>
    <row r="35" spans="2:11" x14ac:dyDescent="0.3">
      <c r="B35" s="4" t="s">
        <v>10</v>
      </c>
      <c r="C35" s="8">
        <v>34274233</v>
      </c>
      <c r="D35" s="6">
        <v>0</v>
      </c>
      <c r="E35" s="7">
        <v>28</v>
      </c>
      <c r="F35" s="3">
        <v>0</v>
      </c>
      <c r="G35" s="7">
        <v>28</v>
      </c>
      <c r="H35" s="6">
        <v>0</v>
      </c>
      <c r="I35" s="7">
        <v>62</v>
      </c>
      <c r="J35" s="3">
        <v>0</v>
      </c>
      <c r="K35" s="7">
        <v>49.28</v>
      </c>
    </row>
    <row r="36" spans="2:11" x14ac:dyDescent="0.3">
      <c r="B36" s="4" t="s">
        <v>27</v>
      </c>
      <c r="C36" s="8">
        <v>30630087</v>
      </c>
      <c r="D36" s="6">
        <v>0</v>
      </c>
      <c r="E36" s="7">
        <v>1495</v>
      </c>
      <c r="F36" s="3">
        <v>0</v>
      </c>
      <c r="G36" s="7">
        <v>1359.8039999999999</v>
      </c>
      <c r="H36" s="6">
        <v>0</v>
      </c>
      <c r="I36" s="7">
        <v>2400</v>
      </c>
      <c r="J36" s="3">
        <v>0</v>
      </c>
      <c r="K36" s="7">
        <v>1925.693</v>
      </c>
    </row>
    <row r="37" spans="2:11" x14ac:dyDescent="0.3">
      <c r="B37" s="4" t="s">
        <v>16</v>
      </c>
      <c r="C37" s="8">
        <v>1317309</v>
      </c>
      <c r="D37" s="6">
        <v>0</v>
      </c>
      <c r="E37" s="7">
        <v>63</v>
      </c>
      <c r="F37" s="3">
        <v>0</v>
      </c>
      <c r="G37" s="7">
        <v>58.616999999999997</v>
      </c>
      <c r="H37" s="6">
        <v>0</v>
      </c>
      <c r="I37" s="7">
        <v>0</v>
      </c>
      <c r="J37" s="3">
        <v>0</v>
      </c>
      <c r="K37" s="7">
        <v>0</v>
      </c>
    </row>
    <row r="38" spans="2:11" x14ac:dyDescent="0.3">
      <c r="B38" s="4" t="s">
        <v>36</v>
      </c>
      <c r="C38" s="8">
        <v>1466091</v>
      </c>
      <c r="D38" s="6">
        <v>0</v>
      </c>
      <c r="E38" s="7">
        <v>143</v>
      </c>
      <c r="F38" s="3">
        <v>0</v>
      </c>
      <c r="G38" s="7">
        <v>134.92500000000001</v>
      </c>
      <c r="H38" s="6">
        <v>0</v>
      </c>
      <c r="I38" s="7">
        <v>0</v>
      </c>
      <c r="J38" s="3">
        <v>0</v>
      </c>
      <c r="K38" s="7">
        <v>0</v>
      </c>
    </row>
    <row r="39" spans="2:11" x14ac:dyDescent="0.3">
      <c r="B39" s="4" t="s">
        <v>37</v>
      </c>
      <c r="C39" s="8">
        <v>86910148</v>
      </c>
      <c r="D39" s="6">
        <v>0</v>
      </c>
      <c r="E39" s="7">
        <v>130</v>
      </c>
      <c r="F39" s="3">
        <v>0</v>
      </c>
      <c r="G39" s="7">
        <v>126.047</v>
      </c>
      <c r="H39" s="6">
        <v>0</v>
      </c>
      <c r="I39" s="7">
        <v>0</v>
      </c>
      <c r="J39" s="3">
        <v>0</v>
      </c>
      <c r="K39" s="7">
        <v>0</v>
      </c>
    </row>
    <row r="40" spans="2:11" x14ac:dyDescent="0.3">
      <c r="B40" s="4" t="s">
        <v>38</v>
      </c>
      <c r="C40" s="8">
        <v>41080722</v>
      </c>
      <c r="D40" s="6">
        <v>0</v>
      </c>
      <c r="E40" s="7">
        <v>319</v>
      </c>
      <c r="F40" s="3">
        <v>0</v>
      </c>
      <c r="G40" s="7">
        <v>304.12299999999999</v>
      </c>
      <c r="H40" s="6">
        <v>0</v>
      </c>
      <c r="I40" s="7">
        <v>0</v>
      </c>
      <c r="J40" s="3">
        <v>0</v>
      </c>
      <c r="K40" s="7">
        <v>0</v>
      </c>
    </row>
    <row r="41" spans="2:11" x14ac:dyDescent="0.3">
      <c r="B41" s="4" t="s">
        <v>39</v>
      </c>
      <c r="C41" s="8">
        <v>3128979</v>
      </c>
      <c r="D41" s="6">
        <v>0</v>
      </c>
      <c r="E41" s="7">
        <v>0</v>
      </c>
      <c r="F41" s="3">
        <v>0</v>
      </c>
      <c r="G41" s="7">
        <v>0</v>
      </c>
      <c r="H41" s="6">
        <v>0</v>
      </c>
      <c r="I41" s="7">
        <v>45</v>
      </c>
      <c r="J41" s="3">
        <v>0</v>
      </c>
      <c r="K41" s="7">
        <v>43.387999999999998</v>
      </c>
    </row>
    <row r="42" spans="2:11" x14ac:dyDescent="0.3">
      <c r="B42" s="4" t="s">
        <v>18</v>
      </c>
      <c r="C42" s="8">
        <v>5380369</v>
      </c>
      <c r="D42" s="6">
        <v>0</v>
      </c>
      <c r="E42" s="7">
        <v>360</v>
      </c>
      <c r="F42" s="3">
        <v>0</v>
      </c>
      <c r="G42" s="7">
        <v>344.61500000000001</v>
      </c>
      <c r="H42" s="6">
        <v>0</v>
      </c>
      <c r="I42" s="7">
        <v>0</v>
      </c>
      <c r="J42" s="3">
        <v>0</v>
      </c>
      <c r="K42" s="7">
        <v>0</v>
      </c>
    </row>
    <row r="43" spans="2:11" x14ac:dyDescent="0.3">
      <c r="B43" s="4" t="s">
        <v>28</v>
      </c>
      <c r="C43" s="8">
        <v>2909530</v>
      </c>
      <c r="D43" s="6">
        <v>0</v>
      </c>
      <c r="E43" s="7">
        <v>0</v>
      </c>
      <c r="F43" s="3">
        <v>0</v>
      </c>
      <c r="G43" s="7">
        <v>0</v>
      </c>
      <c r="H43" s="6">
        <v>0</v>
      </c>
      <c r="I43" s="7">
        <v>561</v>
      </c>
      <c r="J43" s="3">
        <v>0</v>
      </c>
      <c r="K43" s="7">
        <v>545.91099999999994</v>
      </c>
    </row>
    <row r="44" spans="2:11" x14ac:dyDescent="0.3">
      <c r="B44" s="4" t="s">
        <v>40</v>
      </c>
      <c r="C44" s="8">
        <v>69209575</v>
      </c>
      <c r="D44" s="6">
        <v>0</v>
      </c>
      <c r="E44" s="7">
        <v>170</v>
      </c>
      <c r="F44" s="3">
        <v>0</v>
      </c>
      <c r="G44" s="7">
        <v>164.07299999999998</v>
      </c>
      <c r="H44" s="6">
        <v>0</v>
      </c>
      <c r="I44" s="7">
        <v>0</v>
      </c>
      <c r="J44" s="3">
        <v>0</v>
      </c>
      <c r="K44" s="7">
        <v>0</v>
      </c>
    </row>
    <row r="45" spans="2:11" x14ac:dyDescent="0.3">
      <c r="B45" s="4" t="s">
        <v>41</v>
      </c>
      <c r="C45" s="8">
        <v>1349764</v>
      </c>
      <c r="D45" s="6">
        <v>0</v>
      </c>
      <c r="E45" s="7">
        <v>270</v>
      </c>
      <c r="F45" s="3">
        <v>0</v>
      </c>
      <c r="G45" s="7">
        <v>249.054</v>
      </c>
      <c r="H45" s="6">
        <v>0</v>
      </c>
      <c r="I45" s="7">
        <v>0</v>
      </c>
      <c r="J45" s="3">
        <v>0</v>
      </c>
      <c r="K45" s="7">
        <v>0</v>
      </c>
    </row>
    <row r="46" spans="2:11" x14ac:dyDescent="0.3">
      <c r="B46" s="4" t="s">
        <v>29</v>
      </c>
      <c r="C46" s="8">
        <v>11898169</v>
      </c>
      <c r="D46" s="6">
        <v>0</v>
      </c>
      <c r="E46" s="7">
        <v>60</v>
      </c>
      <c r="F46" s="3">
        <v>0</v>
      </c>
      <c r="G46" s="7">
        <v>59.19</v>
      </c>
      <c r="H46" s="6">
        <v>0</v>
      </c>
      <c r="I46" s="7">
        <v>60</v>
      </c>
      <c r="J46" s="3">
        <v>0</v>
      </c>
      <c r="K46" s="7">
        <v>57.274999999999999</v>
      </c>
    </row>
    <row r="47" spans="2:11" x14ac:dyDescent="0.3">
      <c r="B47" s="4" t="s">
        <v>42</v>
      </c>
      <c r="C47" s="8">
        <v>2299645</v>
      </c>
      <c r="D47" s="6">
        <v>0</v>
      </c>
      <c r="E47" s="7">
        <v>0</v>
      </c>
      <c r="F47" s="3">
        <v>0</v>
      </c>
      <c r="G47" s="7">
        <v>0</v>
      </c>
      <c r="H47" s="6">
        <v>0</v>
      </c>
      <c r="I47" s="7">
        <v>344</v>
      </c>
      <c r="J47" s="3">
        <v>0</v>
      </c>
      <c r="K47" s="7">
        <v>338.37</v>
      </c>
    </row>
    <row r="48" spans="2:11" x14ac:dyDescent="0.3">
      <c r="B48" s="4" t="s">
        <v>43</v>
      </c>
      <c r="C48" s="8">
        <v>1787793</v>
      </c>
      <c r="D48" s="6">
        <v>0</v>
      </c>
      <c r="E48" s="7">
        <v>193</v>
      </c>
      <c r="F48" s="3">
        <v>0</v>
      </c>
      <c r="G48" s="7">
        <v>165.56400000000002</v>
      </c>
      <c r="H48" s="6">
        <v>0</v>
      </c>
      <c r="I48" s="7">
        <v>0</v>
      </c>
      <c r="J48" s="3">
        <v>0</v>
      </c>
      <c r="K48" s="7">
        <v>0</v>
      </c>
    </row>
    <row r="49" spans="2:11" x14ac:dyDescent="0.3">
      <c r="B49" s="4" t="s">
        <v>44</v>
      </c>
      <c r="C49" s="8">
        <v>6240179</v>
      </c>
      <c r="D49" s="6">
        <v>0</v>
      </c>
      <c r="E49" s="7">
        <v>0</v>
      </c>
      <c r="F49" s="3">
        <v>0</v>
      </c>
      <c r="G49" s="7">
        <v>0</v>
      </c>
      <c r="H49" s="6">
        <v>0</v>
      </c>
      <c r="I49" s="7">
        <v>90</v>
      </c>
      <c r="J49" s="3">
        <v>0</v>
      </c>
      <c r="K49" s="7">
        <v>82.748999999999995</v>
      </c>
    </row>
    <row r="50" spans="2:11" x14ac:dyDescent="0.3">
      <c r="B50" s="4" t="s">
        <v>17</v>
      </c>
      <c r="C50" s="8">
        <v>33337122</v>
      </c>
      <c r="D50" s="6">
        <v>0</v>
      </c>
      <c r="E50" s="7">
        <v>60</v>
      </c>
      <c r="F50" s="3">
        <v>0</v>
      </c>
      <c r="G50" s="7">
        <v>56.914000000000001</v>
      </c>
      <c r="H50" s="6">
        <v>0</v>
      </c>
      <c r="I50" s="7">
        <v>0</v>
      </c>
      <c r="J50" s="3">
        <v>0</v>
      </c>
      <c r="K50" s="7">
        <v>0</v>
      </c>
    </row>
    <row r="51" spans="2:11" x14ac:dyDescent="0.3">
      <c r="B51" s="4" t="s">
        <v>30</v>
      </c>
      <c r="C51" s="8">
        <v>9596665</v>
      </c>
      <c r="D51" s="6">
        <v>0</v>
      </c>
      <c r="E51" s="7">
        <v>135</v>
      </c>
      <c r="F51" s="3">
        <v>0</v>
      </c>
      <c r="G51" s="7">
        <v>124.81399999999999</v>
      </c>
      <c r="H51" s="6">
        <v>0</v>
      </c>
      <c r="I51" s="7">
        <v>0</v>
      </c>
      <c r="J51" s="3">
        <v>0</v>
      </c>
      <c r="K51" s="7">
        <v>0</v>
      </c>
    </row>
    <row r="52" spans="2:11" x14ac:dyDescent="0.3">
      <c r="B52" s="4" t="s">
        <v>31</v>
      </c>
      <c r="C52" s="8">
        <v>13210610</v>
      </c>
      <c r="D52" s="6">
        <v>0</v>
      </c>
      <c r="E52" s="7">
        <v>105</v>
      </c>
      <c r="F52" s="3">
        <v>0</v>
      </c>
      <c r="G52" s="7">
        <v>98.988</v>
      </c>
      <c r="H52" s="6">
        <v>0</v>
      </c>
      <c r="I52" s="7">
        <v>0</v>
      </c>
      <c r="J52" s="3">
        <v>0</v>
      </c>
      <c r="K52" s="7">
        <v>0</v>
      </c>
    </row>
    <row r="53" spans="2:11" x14ac:dyDescent="0.3">
      <c r="B53" s="4" t="s">
        <v>45</v>
      </c>
      <c r="C53" s="8">
        <v>1799935</v>
      </c>
      <c r="D53" s="6">
        <v>0</v>
      </c>
      <c r="E53" s="7">
        <v>180</v>
      </c>
      <c r="F53" s="3">
        <v>0</v>
      </c>
      <c r="G53" s="7">
        <v>119.58599999999998</v>
      </c>
      <c r="H53" s="6">
        <v>0</v>
      </c>
      <c r="I53" s="7">
        <v>0</v>
      </c>
      <c r="J53" s="3">
        <v>0</v>
      </c>
      <c r="K53" s="7">
        <v>0</v>
      </c>
    </row>
    <row r="54" spans="2:11" ht="14.4" thickBot="1" x14ac:dyDescent="0.35">
      <c r="B54" s="4" t="s">
        <v>46</v>
      </c>
      <c r="C54" s="8">
        <v>3609381</v>
      </c>
      <c r="D54" s="6">
        <v>0</v>
      </c>
      <c r="E54" s="7">
        <v>0</v>
      </c>
      <c r="F54" s="3">
        <v>0</v>
      </c>
      <c r="G54" s="7">
        <v>0</v>
      </c>
      <c r="H54" s="6">
        <v>0</v>
      </c>
      <c r="I54" s="7">
        <v>0</v>
      </c>
      <c r="J54" s="3">
        <v>0</v>
      </c>
      <c r="K54" s="7">
        <v>0</v>
      </c>
    </row>
    <row r="55" spans="2:11" ht="14.4" thickBot="1" x14ac:dyDescent="0.35">
      <c r="B55" s="16" t="s">
        <v>1</v>
      </c>
      <c r="C55" s="17" t="s">
        <v>2</v>
      </c>
      <c r="D55" s="18">
        <f>SUM(D25:D54)</f>
        <v>0</v>
      </c>
      <c r="E55" s="19">
        <f t="shared" ref="E55:K55" si="1">SUM(E25:E54)</f>
        <v>6233</v>
      </c>
      <c r="F55" s="20">
        <f t="shared" si="1"/>
        <v>0</v>
      </c>
      <c r="G55" s="19">
        <f t="shared" si="1"/>
        <v>5729.7410000000009</v>
      </c>
      <c r="H55" s="20">
        <f t="shared" si="1"/>
        <v>0</v>
      </c>
      <c r="I55" s="19">
        <f t="shared" si="1"/>
        <v>10140</v>
      </c>
      <c r="J55" s="20">
        <f t="shared" si="1"/>
        <v>0</v>
      </c>
      <c r="K55" s="19">
        <f t="shared" si="1"/>
        <v>8758.8719999999994</v>
      </c>
    </row>
    <row r="58" spans="2:11" ht="35.1" customHeight="1" x14ac:dyDescent="0.3">
      <c r="B58" s="22" t="s">
        <v>13</v>
      </c>
      <c r="C58" s="23"/>
      <c r="D58" s="23"/>
      <c r="E58" s="23"/>
      <c r="F58" s="23"/>
      <c r="G58" s="23"/>
      <c r="H58" s="23"/>
      <c r="I58" s="23"/>
      <c r="J58" s="23"/>
      <c r="K58" s="23"/>
    </row>
    <row r="59" spans="2:11" x14ac:dyDescent="0.3">
      <c r="B59" s="1" t="s">
        <v>12</v>
      </c>
    </row>
  </sheetData>
  <mergeCells count="23">
    <mergeCell ref="B5:O5"/>
    <mergeCell ref="D7:E7"/>
    <mergeCell ref="F7:G7"/>
    <mergeCell ref="H7:I7"/>
    <mergeCell ref="D6:I6"/>
    <mergeCell ref="B6:B8"/>
    <mergeCell ref="C6:C8"/>
    <mergeCell ref="B58:K58"/>
    <mergeCell ref="H22:K22"/>
    <mergeCell ref="D22:G22"/>
    <mergeCell ref="B21:K21"/>
    <mergeCell ref="B2:O2"/>
    <mergeCell ref="B3:O3"/>
    <mergeCell ref="B22:B24"/>
    <mergeCell ref="C22:C24"/>
    <mergeCell ref="D23:E23"/>
    <mergeCell ref="F23:G23"/>
    <mergeCell ref="H23:I23"/>
    <mergeCell ref="J23:K23"/>
    <mergeCell ref="J6:O6"/>
    <mergeCell ref="J7:K7"/>
    <mergeCell ref="L7:M7"/>
    <mergeCell ref="N7:O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LE73 e LE73C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Aguiar</dc:creator>
  <cp:lastModifiedBy>Ricardo</cp:lastModifiedBy>
  <dcterms:created xsi:type="dcterms:W3CDTF">2020-02-11T12:30:13Z</dcterms:created>
  <dcterms:modified xsi:type="dcterms:W3CDTF">2020-09-10T23:08:44Z</dcterms:modified>
</cp:coreProperties>
</file>