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vimentações\13 - Biodiesel\08. Dados\2020\Estoques\"/>
    </mc:Choice>
  </mc:AlternateContent>
  <xr:revisionPtr revIDLastSave="0" documentId="8_{95D68150-0AD2-4828-B8AB-6830CE6F677C}" xr6:coauthVersionLast="41" xr6:coauthVersionMax="41" xr10:uidLastSave="{00000000-0000-0000-0000-000000000000}"/>
  <bookViews>
    <workbookView xWindow="-2040" yWindow="1500" windowWidth="18435" windowHeight="13620" xr2:uid="{ECA1A218-0FA4-43EB-AAF6-24068F256271}"/>
  </bookViews>
  <sheets>
    <sheet name="LE7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2" l="1"/>
  <c r="J28" i="2"/>
  <c r="I28" i="2"/>
  <c r="H28" i="2"/>
  <c r="G28" i="2"/>
  <c r="F28" i="2"/>
  <c r="E28" i="2"/>
  <c r="D28" i="2"/>
  <c r="O14" i="2"/>
  <c r="N14" i="2"/>
  <c r="M14" i="2"/>
  <c r="L14" i="2"/>
  <c r="K14" i="2"/>
  <c r="J14" i="2"/>
  <c r="I14" i="2"/>
  <c r="H14" i="2"/>
  <c r="G14" i="2"/>
  <c r="F14" i="2"/>
  <c r="E14" i="2"/>
  <c r="D14" i="2"/>
</calcChain>
</file>

<file path=xl/sharedStrings.xml><?xml version="1.0" encoding="utf-8"?>
<sst xmlns="http://schemas.openxmlformats.org/spreadsheetml/2006/main" count="65" uniqueCount="35">
  <si>
    <t>CNPJ</t>
  </si>
  <si>
    <t>Janeiro</t>
  </si>
  <si>
    <t>Fevereiro</t>
  </si>
  <si>
    <t>BREJEIRO - Orlândia</t>
  </si>
  <si>
    <t>53.309.845/0001-20</t>
  </si>
  <si>
    <t>CESBRA - Volta Redon</t>
  </si>
  <si>
    <t>08.436.584/0001-54</t>
  </si>
  <si>
    <t>GRANOL - Anápolis</t>
  </si>
  <si>
    <t>50.290.329/0026-60</t>
  </si>
  <si>
    <t>GRANOL - Porto Nacio</t>
  </si>
  <si>
    <t>50.290.329/0084-30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</si>
  <si>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</si>
  <si>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</si>
  <si>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</si>
  <si>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</si>
  <si>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</si>
  <si>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</si>
  <si>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</si>
  <si>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</si>
  <si>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ALESAT</t>
  </si>
  <si>
    <t>ARAGUAIA</t>
  </si>
  <si>
    <t>BR</t>
  </si>
  <si>
    <t>ECO BRASIL</t>
  </si>
  <si>
    <t>Raiz
CNPJ</t>
  </si>
  <si>
    <t>UTILIZAÇÃO ESTOQUES DE BIODIESEL EM JANEIRO E FEVEREIRO DE 2020 - LE70</t>
  </si>
  <si>
    <t>Leilão Público n.º 007/2019-ANP</t>
  </si>
  <si>
    <t xml:space="preserve"> </t>
  </si>
  <si>
    <t>Obs:
1 - Adicional: volume além do contratado no leilão regular;
2 - Remanejamento: volume remanejado de uma usina para outra.</t>
  </si>
  <si>
    <t>LE70 - Utilização de Estoques por Distribuidor</t>
  </si>
  <si>
    <t>LE70 - Utilização de Estoques por Produtor</t>
  </si>
  <si>
    <t>WATT</t>
  </si>
  <si>
    <t>TOBRAS</t>
  </si>
  <si>
    <t>ALCOOLBRAS</t>
  </si>
  <si>
    <t>ADM - Rondonópolis</t>
  </si>
  <si>
    <t>02.003.402/0024-61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</si>
</sst>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,000,000"/>
    <numFmt numFmtId="165" formatCode="&quot;&quot;00&quot;.&quot;000&quot;.&quot;000&quot;/&quot;0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3">
    <cellStyle name="Normal" xfId="0" builtinId="0"/>
    <cellStyle name="SAPBEXstdItem" xfId="1" xr:uid="{C5BD4C48-DBFA-4918-8381-F6B8FAC7D407}"/>
    <cellStyle name="Vírgula 2" xfId="2" xr:uid="{AAFCD6B7-360A-4BB5-91DF-9CD67E925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787633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799274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4E99-E8A6-473B-9157-B6CB6FEC1DF7}">
  <dimension ref="B1:R32"/>
  <sheetViews>
    <sheetView showGridLines="0" tabSelected="1" workbookViewId="0"/>
  </sheetViews>
  <sheetFormatPr defaultRowHeight="12.75" x14ac:dyDescent="0.25"/>
  <cols>
    <col min="1" max="1" width="3" style="1" customWidth="1"/>
    <col min="2" max="2" width="19.7109375" style="1" bestFit="1" customWidth="1"/>
    <col min="3" max="3" width="17.42578125" style="2" bestFit="1" customWidth="1"/>
    <col min="4" max="9" width="9.7109375" style="1" customWidth="1"/>
    <col min="10" max="16384" width="9.140625" style="1"/>
  </cols>
  <sheetData>
    <row r="1" spans="2:18" ht="65.099999999999994" customHeight="1" x14ac:dyDescent="0.25"/>
    <row r="2" spans="2:18" ht="15.75" x14ac:dyDescent="0.25">
      <c r="B2" s="29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9"/>
      <c r="Q2" s="9"/>
      <c r="R2" s="9"/>
    </row>
    <row r="3" spans="2:18" ht="15.75" x14ac:dyDescent="0.2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9"/>
      <c r="Q3" s="9"/>
      <c r="R3" s="9"/>
    </row>
    <row r="4" spans="2:18" ht="13.5" thickBot="1" x14ac:dyDescent="0.3"/>
    <row r="5" spans="2:18" ht="15.75" customHeight="1" thickBot="1" x14ac:dyDescent="0.3">
      <c r="B5" s="26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2:18" ht="15.75" customHeight="1" x14ac:dyDescent="0.25">
      <c r="B6" s="31" t="s">
        <v>13</v>
      </c>
      <c r="C6" s="34" t="s">
        <v>0</v>
      </c>
      <c r="D6" s="40" t="s">
        <v>17</v>
      </c>
      <c r="E6" s="41"/>
      <c r="F6" s="41"/>
      <c r="G6" s="41"/>
      <c r="H6" s="41"/>
      <c r="I6" s="42"/>
      <c r="J6" s="40" t="s">
        <v>18</v>
      </c>
      <c r="K6" s="41"/>
      <c r="L6" s="41"/>
      <c r="M6" s="41"/>
      <c r="N6" s="41"/>
      <c r="O6" s="42"/>
    </row>
    <row r="7" spans="2:18" ht="15.75" customHeight="1" x14ac:dyDescent="0.25">
      <c r="B7" s="32"/>
      <c r="C7" s="35"/>
      <c r="D7" s="37" t="s">
        <v>14</v>
      </c>
      <c r="E7" s="38"/>
      <c r="F7" s="37" t="s">
        <v>15</v>
      </c>
      <c r="G7" s="39"/>
      <c r="H7" s="43" t="s">
        <v>16</v>
      </c>
      <c r="I7" s="39"/>
      <c r="J7" s="37" t="s">
        <v>14</v>
      </c>
      <c r="K7" s="38"/>
      <c r="L7" s="37" t="s">
        <v>15</v>
      </c>
      <c r="M7" s="39"/>
      <c r="N7" s="43" t="s">
        <v>16</v>
      </c>
      <c r="O7" s="39"/>
    </row>
    <row r="8" spans="2:18" ht="15.75" customHeight="1" thickBot="1" x14ac:dyDescent="0.3">
      <c r="B8" s="33"/>
      <c r="C8" s="36"/>
      <c r="D8" s="12" t="s">
        <v>1</v>
      </c>
      <c r="E8" s="13" t="s">
        <v>2</v>
      </c>
      <c r="F8" s="12" t="s">
        <v>1</v>
      </c>
      <c r="G8" s="14" t="s">
        <v>2</v>
      </c>
      <c r="H8" s="15" t="s">
        <v>1</v>
      </c>
      <c r="I8" s="14" t="s">
        <v>2</v>
      </c>
      <c r="J8" s="12" t="s">
        <v>1</v>
      </c>
      <c r="K8" s="13" t="s">
        <v>2</v>
      </c>
      <c r="L8" s="12" t="s">
        <v>1</v>
      </c>
      <c r="M8" s="14" t="s">
        <v>2</v>
      </c>
      <c r="N8" s="15" t="s">
        <v>1</v>
      </c>
      <c r="O8" s="14" t="s">
        <v>2</v>
      </c>
    </row>
    <row r="9" spans="2:18" x14ac:dyDescent="0.25">
      <c r="B9" s="4" t="s">
        <v>33</v>
      </c>
      <c r="C9" s="5" t="s">
        <v>34</v>
      </c>
      <c r="D9" s="6">
        <v>0</v>
      </c>
      <c r="E9" s="7">
        <v>500</v>
      </c>
      <c r="F9" s="3">
        <v>0</v>
      </c>
      <c r="G9" s="7">
        <v>487.49</v>
      </c>
      <c r="H9" s="3">
        <v>0</v>
      </c>
      <c r="I9" s="7">
        <v>0</v>
      </c>
      <c r="J9" s="6">
        <v>0</v>
      </c>
      <c r="K9" s="7">
        <v>0</v>
      </c>
      <c r="L9" s="3">
        <v>0</v>
      </c>
      <c r="M9" s="7">
        <v>0</v>
      </c>
      <c r="N9" s="3">
        <v>0</v>
      </c>
      <c r="O9" s="7">
        <v>0</v>
      </c>
    </row>
    <row r="10" spans="2:18" x14ac:dyDescent="0.25">
      <c r="B10" s="4" t="s">
        <v>3</v>
      </c>
      <c r="C10" s="5" t="s">
        <v>4</v>
      </c>
      <c r="D10" s="6">
        <v>0</v>
      </c>
      <c r="E10" s="7">
        <v>15</v>
      </c>
      <c r="F10" s="3">
        <v>0</v>
      </c>
      <c r="G10" s="7">
        <v>14.92</v>
      </c>
      <c r="H10" s="3">
        <v>0</v>
      </c>
      <c r="I10" s="7">
        <v>0.08</v>
      </c>
      <c r="J10" s="6">
        <v>1229</v>
      </c>
      <c r="K10" s="7">
        <v>0</v>
      </c>
      <c r="L10" s="3">
        <v>1206.654</v>
      </c>
      <c r="M10" s="7">
        <v>0</v>
      </c>
      <c r="N10" s="3">
        <v>22.346000000000004</v>
      </c>
      <c r="O10" s="7">
        <v>0</v>
      </c>
    </row>
    <row r="11" spans="2:18" x14ac:dyDescent="0.25">
      <c r="B11" s="4" t="s">
        <v>5</v>
      </c>
      <c r="C11" s="5" t="s">
        <v>6</v>
      </c>
      <c r="D11" s="6">
        <v>196</v>
      </c>
      <c r="E11" s="7">
        <v>240</v>
      </c>
      <c r="F11" s="6">
        <v>176.23</v>
      </c>
      <c r="G11" s="7">
        <v>230.18</v>
      </c>
      <c r="H11" s="3">
        <v>19.77000000000001</v>
      </c>
      <c r="I11" s="7">
        <v>9.82</v>
      </c>
      <c r="J11" s="6">
        <v>735</v>
      </c>
      <c r="K11" s="7">
        <v>0</v>
      </c>
      <c r="L11" s="6">
        <v>672.19200000000001</v>
      </c>
      <c r="M11" s="7">
        <v>0</v>
      </c>
      <c r="N11" s="3">
        <v>62.808000000000007</v>
      </c>
      <c r="O11" s="7">
        <v>0</v>
      </c>
    </row>
    <row r="12" spans="2:18" x14ac:dyDescent="0.25">
      <c r="B12" s="4" t="s">
        <v>7</v>
      </c>
      <c r="C12" s="5" t="s">
        <v>8</v>
      </c>
      <c r="D12" s="6">
        <v>150</v>
      </c>
      <c r="E12" s="7">
        <v>45</v>
      </c>
      <c r="F12" s="6">
        <v>147.1</v>
      </c>
      <c r="G12" s="7">
        <v>44.76</v>
      </c>
      <c r="H12" s="3">
        <v>2.9000000000000057</v>
      </c>
      <c r="I12" s="7">
        <v>0.24</v>
      </c>
      <c r="J12" s="6">
        <v>438</v>
      </c>
      <c r="K12" s="7">
        <v>830</v>
      </c>
      <c r="L12" s="6">
        <v>397.16899999999998</v>
      </c>
      <c r="M12" s="7">
        <v>788.08</v>
      </c>
      <c r="N12" s="3">
        <v>40.831000000000017</v>
      </c>
      <c r="O12" s="7">
        <v>41.92</v>
      </c>
    </row>
    <row r="13" spans="2:18" ht="13.5" thickBot="1" x14ac:dyDescent="0.3">
      <c r="B13" s="4" t="s">
        <v>9</v>
      </c>
      <c r="C13" s="5" t="s">
        <v>10</v>
      </c>
      <c r="D13" s="6">
        <v>0</v>
      </c>
      <c r="E13" s="7">
        <v>0</v>
      </c>
      <c r="F13" s="6">
        <v>0</v>
      </c>
      <c r="G13" s="7">
        <v>0</v>
      </c>
      <c r="H13" s="3">
        <v>0</v>
      </c>
      <c r="I13" s="7">
        <v>0</v>
      </c>
      <c r="J13" s="6">
        <v>919</v>
      </c>
      <c r="K13" s="7">
        <v>0</v>
      </c>
      <c r="L13" s="6">
        <v>492.17599999999999</v>
      </c>
      <c r="M13" s="7">
        <v>0</v>
      </c>
      <c r="N13" s="3">
        <v>426.82400000000001</v>
      </c>
      <c r="O13" s="7">
        <v>0</v>
      </c>
    </row>
    <row r="14" spans="2:18" ht="13.5" thickBot="1" x14ac:dyDescent="0.3">
      <c r="B14" s="16" t="s">
        <v>11</v>
      </c>
      <c r="C14" s="17" t="s">
        <v>12</v>
      </c>
      <c r="D14" s="18">
        <f t="shared" ref="D14:O14" si="0">SUM(D9:D13)</f>
        <v>346</v>
      </c>
      <c r="E14" s="19">
        <f t="shared" si="0"/>
        <v>800</v>
      </c>
      <c r="F14" s="20">
        <f t="shared" si="0"/>
        <v>323.33</v>
      </c>
      <c r="G14" s="19">
        <f t="shared" si="0"/>
        <v>777.35</v>
      </c>
      <c r="H14" s="18">
        <f t="shared" si="0"/>
        <v>22.670000000000016</v>
      </c>
      <c r="I14" s="19">
        <f t="shared" si="0"/>
        <v>10.14</v>
      </c>
      <c r="J14" s="18">
        <f t="shared" si="0"/>
        <v>3321</v>
      </c>
      <c r="K14" s="19">
        <f t="shared" si="0"/>
        <v>830</v>
      </c>
      <c r="L14" s="20">
        <f t="shared" si="0"/>
        <v>2768.1909999999998</v>
      </c>
      <c r="M14" s="19">
        <f t="shared" si="0"/>
        <v>788.08</v>
      </c>
      <c r="N14" s="18">
        <f t="shared" si="0"/>
        <v>552.80900000000008</v>
      </c>
      <c r="O14" s="19">
        <f t="shared" si="0"/>
        <v>41.92</v>
      </c>
    </row>
    <row r="16" spans="2:18" ht="13.5" thickBot="1" x14ac:dyDescent="0.3"/>
    <row r="17" spans="2:15" ht="15.75" customHeight="1" thickBot="1" x14ac:dyDescent="0.3">
      <c r="B17" s="26" t="s">
        <v>28</v>
      </c>
      <c r="C17" s="27"/>
      <c r="D17" s="27"/>
      <c r="E17" s="27"/>
      <c r="F17" s="27"/>
      <c r="G17" s="27"/>
      <c r="H17" s="27"/>
      <c r="I17" s="27"/>
      <c r="J17" s="27"/>
      <c r="K17" s="28"/>
      <c r="L17" s="10"/>
      <c r="M17" s="11"/>
      <c r="N17" s="11"/>
      <c r="O17" s="11"/>
    </row>
    <row r="18" spans="2:15" ht="15.75" customHeight="1" x14ac:dyDescent="0.25">
      <c r="B18" s="31" t="s">
        <v>13</v>
      </c>
      <c r="C18" s="34" t="s">
        <v>23</v>
      </c>
      <c r="D18" s="23" t="s">
        <v>17</v>
      </c>
      <c r="E18" s="24"/>
      <c r="F18" s="24"/>
      <c r="G18" s="25"/>
      <c r="H18" s="23" t="s">
        <v>18</v>
      </c>
      <c r="I18" s="24"/>
      <c r="J18" s="24"/>
      <c r="K18" s="25"/>
    </row>
    <row r="19" spans="2:15" ht="15.75" customHeight="1" x14ac:dyDescent="0.25">
      <c r="B19" s="32"/>
      <c r="C19" s="35"/>
      <c r="D19" s="37" t="s">
        <v>14</v>
      </c>
      <c r="E19" s="38"/>
      <c r="F19" s="37" t="s">
        <v>15</v>
      </c>
      <c r="G19" s="39"/>
      <c r="H19" s="37" t="s">
        <v>14</v>
      </c>
      <c r="I19" s="38"/>
      <c r="J19" s="37" t="s">
        <v>15</v>
      </c>
      <c r="K19" s="39"/>
    </row>
    <row r="20" spans="2:15" ht="15.75" customHeight="1" thickBot="1" x14ac:dyDescent="0.3">
      <c r="B20" s="33"/>
      <c r="C20" s="36"/>
      <c r="D20" s="12" t="s">
        <v>1</v>
      </c>
      <c r="E20" s="13" t="s">
        <v>2</v>
      </c>
      <c r="F20" s="12" t="s">
        <v>1</v>
      </c>
      <c r="G20" s="14" t="s">
        <v>2</v>
      </c>
      <c r="H20" s="12" t="s">
        <v>1</v>
      </c>
      <c r="I20" s="13" t="s">
        <v>2</v>
      </c>
      <c r="J20" s="12" t="s">
        <v>1</v>
      </c>
      <c r="K20" s="14" t="s">
        <v>2</v>
      </c>
    </row>
    <row r="21" spans="2:15" x14ac:dyDescent="0.25">
      <c r="B21" s="4" t="s">
        <v>32</v>
      </c>
      <c r="C21" s="8">
        <v>9201095</v>
      </c>
      <c r="D21" s="6">
        <v>0</v>
      </c>
      <c r="E21" s="7">
        <v>45</v>
      </c>
      <c r="F21" s="3">
        <v>0</v>
      </c>
      <c r="G21" s="7">
        <v>44.76</v>
      </c>
      <c r="H21" s="6">
        <v>0</v>
      </c>
      <c r="I21" s="7">
        <v>0</v>
      </c>
      <c r="J21" s="3">
        <v>0</v>
      </c>
      <c r="K21" s="7">
        <v>0</v>
      </c>
    </row>
    <row r="22" spans="2:15" x14ac:dyDescent="0.25">
      <c r="B22" s="4" t="s">
        <v>19</v>
      </c>
      <c r="C22" s="8">
        <v>23314594</v>
      </c>
      <c r="D22" s="6">
        <v>0</v>
      </c>
      <c r="E22" s="7">
        <v>0</v>
      </c>
      <c r="F22" s="3">
        <v>0</v>
      </c>
      <c r="G22" s="7">
        <v>0</v>
      </c>
      <c r="H22" s="6">
        <v>90</v>
      </c>
      <c r="I22" s="7">
        <v>0</v>
      </c>
      <c r="J22" s="3">
        <v>82.74</v>
      </c>
      <c r="K22" s="7">
        <v>0</v>
      </c>
    </row>
    <row r="23" spans="2:15" x14ac:dyDescent="0.25">
      <c r="B23" s="4" t="s">
        <v>20</v>
      </c>
      <c r="C23" s="8">
        <v>11441933</v>
      </c>
      <c r="D23" s="6">
        <v>150</v>
      </c>
      <c r="E23" s="7">
        <v>0</v>
      </c>
      <c r="F23" s="6">
        <v>147.1</v>
      </c>
      <c r="G23" s="7">
        <v>0</v>
      </c>
      <c r="H23" s="6">
        <v>0</v>
      </c>
      <c r="I23" s="7">
        <v>0</v>
      </c>
      <c r="J23" s="6">
        <v>0</v>
      </c>
      <c r="K23" s="7">
        <v>0</v>
      </c>
    </row>
    <row r="24" spans="2:15" x14ac:dyDescent="0.25">
      <c r="B24" s="4" t="s">
        <v>21</v>
      </c>
      <c r="C24" s="8">
        <v>34274233</v>
      </c>
      <c r="D24" s="6">
        <v>6</v>
      </c>
      <c r="E24" s="7">
        <v>0</v>
      </c>
      <c r="F24" s="6">
        <v>0</v>
      </c>
      <c r="G24" s="7">
        <v>0</v>
      </c>
      <c r="H24" s="6">
        <v>3231</v>
      </c>
      <c r="I24" s="7">
        <v>830</v>
      </c>
      <c r="J24" s="6">
        <v>2685.451</v>
      </c>
      <c r="K24" s="7">
        <v>788.08</v>
      </c>
    </row>
    <row r="25" spans="2:15" x14ac:dyDescent="0.25">
      <c r="B25" s="4" t="s">
        <v>22</v>
      </c>
      <c r="C25" s="8">
        <v>13569712</v>
      </c>
      <c r="D25" s="6">
        <v>190</v>
      </c>
      <c r="E25" s="7">
        <v>240</v>
      </c>
      <c r="F25" s="6">
        <v>176.23</v>
      </c>
      <c r="G25" s="7">
        <v>230.18</v>
      </c>
      <c r="H25" s="6">
        <v>0</v>
      </c>
      <c r="I25" s="7">
        <v>0</v>
      </c>
      <c r="J25" s="6">
        <v>0</v>
      </c>
      <c r="K25" s="7">
        <v>0</v>
      </c>
    </row>
    <row r="26" spans="2:15" x14ac:dyDescent="0.25">
      <c r="B26" s="4" t="s">
        <v>31</v>
      </c>
      <c r="C26" s="8">
        <v>5759383</v>
      </c>
      <c r="D26" s="6">
        <v>0</v>
      </c>
      <c r="E26" s="7">
        <v>15</v>
      </c>
      <c r="F26" s="6">
        <v>0</v>
      </c>
      <c r="G26" s="7">
        <v>14.92</v>
      </c>
      <c r="H26" s="6">
        <v>0</v>
      </c>
      <c r="I26" s="7">
        <v>0</v>
      </c>
      <c r="J26" s="6">
        <v>0</v>
      </c>
      <c r="K26" s="7">
        <v>0</v>
      </c>
    </row>
    <row r="27" spans="2:15" ht="13.5" thickBot="1" x14ac:dyDescent="0.3">
      <c r="B27" s="4" t="s">
        <v>30</v>
      </c>
      <c r="C27" s="8">
        <v>3908643</v>
      </c>
      <c r="D27" s="6">
        <v>0</v>
      </c>
      <c r="E27" s="7">
        <v>500</v>
      </c>
      <c r="F27" s="6">
        <v>0</v>
      </c>
      <c r="G27" s="7">
        <v>487.49</v>
      </c>
      <c r="H27" s="6">
        <v>0</v>
      </c>
      <c r="I27" s="7">
        <v>0</v>
      </c>
      <c r="J27" s="6">
        <v>0</v>
      </c>
      <c r="K27" s="7">
        <v>0</v>
      </c>
    </row>
    <row r="28" spans="2:15" ht="13.5" thickBot="1" x14ac:dyDescent="0.3">
      <c r="B28" s="16" t="s">
        <v>11</v>
      </c>
      <c r="C28" s="17" t="s">
        <v>12</v>
      </c>
      <c r="D28" s="18">
        <f t="shared" ref="D28:K28" si="1">SUM(D21:D27)</f>
        <v>346</v>
      </c>
      <c r="E28" s="19">
        <f t="shared" si="1"/>
        <v>800</v>
      </c>
      <c r="F28" s="20">
        <f t="shared" si="1"/>
        <v>323.33</v>
      </c>
      <c r="G28" s="19">
        <f t="shared" si="1"/>
        <v>777.35</v>
      </c>
      <c r="H28" s="20">
        <f t="shared" si="1"/>
        <v>3321</v>
      </c>
      <c r="I28" s="19">
        <f t="shared" si="1"/>
        <v>830</v>
      </c>
      <c r="J28" s="20">
        <f t="shared" si="1"/>
        <v>2768.1909999999998</v>
      </c>
      <c r="K28" s="19">
        <f t="shared" si="1"/>
        <v>788.08</v>
      </c>
    </row>
    <row r="31" spans="2:15" ht="35.1" customHeight="1" x14ac:dyDescent="0.25">
      <c r="B31" s="21" t="s">
        <v>27</v>
      </c>
      <c r="C31" s="22"/>
      <c r="D31" s="22"/>
      <c r="E31" s="22"/>
      <c r="F31" s="22"/>
      <c r="G31" s="22"/>
      <c r="H31" s="22"/>
      <c r="I31" s="22"/>
      <c r="J31" s="22"/>
      <c r="K31" s="22"/>
    </row>
    <row r="32" spans="2:15" x14ac:dyDescent="0.25">
      <c r="B32" s="1" t="s">
        <v>26</v>
      </c>
    </row>
  </sheetData>
  <mergeCells count="23">
    <mergeCell ref="B5:O5"/>
    <mergeCell ref="D7:E7"/>
    <mergeCell ref="F7:G7"/>
    <mergeCell ref="H7:I7"/>
    <mergeCell ref="D6:I6"/>
    <mergeCell ref="B6:B8"/>
    <mergeCell ref="C6:C8"/>
    <mergeCell ref="B31:K31"/>
    <mergeCell ref="H18:K18"/>
    <mergeCell ref="D18:G18"/>
    <mergeCell ref="B17:K17"/>
    <mergeCell ref="B2:O2"/>
    <mergeCell ref="B3:O3"/>
    <mergeCell ref="B18:B20"/>
    <mergeCell ref="C18:C20"/>
    <mergeCell ref="D19:E19"/>
    <mergeCell ref="F19:G19"/>
    <mergeCell ref="H19:I19"/>
    <mergeCell ref="J19:K19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 Aguiar</cp:lastModifiedBy>
  <dcterms:created xsi:type="dcterms:W3CDTF">2020-02-11T12:30:13Z</dcterms:created>
  <dcterms:modified xsi:type="dcterms:W3CDTF">2020-03-09T13:29:17Z</dcterms:modified>
</cp:coreProperties>
</file>