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Opções" sheetId="6" r:id="rId1"/>
  </sheets>
  <calcPr calcId="125725"/>
</workbook>
</file>

<file path=xl/calcChain.xml><?xml version="1.0" encoding="utf-8"?>
<calcChain xmlns="http://schemas.openxmlformats.org/spreadsheetml/2006/main">
  <c r="N42" i="6"/>
  <c r="M42"/>
  <c r="L42"/>
  <c r="K42"/>
  <c r="J42"/>
  <c r="I42"/>
  <c r="H42"/>
  <c r="G42"/>
  <c r="F42"/>
  <c r="E42"/>
  <c r="D42"/>
  <c r="C42"/>
  <c r="N20"/>
  <c r="M20"/>
  <c r="L20"/>
  <c r="K20"/>
  <c r="J20"/>
  <c r="I20"/>
  <c r="H20"/>
  <c r="G20"/>
  <c r="F20"/>
  <c r="E20"/>
  <c r="D20"/>
  <c r="C20"/>
</calcChain>
</file>

<file path=xl/sharedStrings.xml><?xml version="1.0" encoding="utf-8"?>
<sst xmlns="http://schemas.openxmlformats.org/spreadsheetml/2006/main" count="76" uniqueCount="40">
  <si>
    <t>Agência Nacional do Petróleo, Gás Natural e Biocombustíveis</t>
  </si>
  <si>
    <t>Superintendência de Distribuição e Logística</t>
  </si>
  <si>
    <t>Modalidade</t>
  </si>
  <si>
    <t>Adicional</t>
  </si>
  <si>
    <t>Remanejamento</t>
  </si>
  <si>
    <t>Volume Exercido (m³)</t>
  </si>
  <si>
    <t>Volume Coletado (m³)</t>
  </si>
  <si>
    <t>Saldo (m³)</t>
  </si>
  <si>
    <t>Mês</t>
  </si>
  <si>
    <t>Total Geral</t>
  </si>
  <si>
    <t>RAIZEN</t>
  </si>
  <si>
    <t>REJAILE</t>
  </si>
  <si>
    <t xml:space="preserve">Obs: </t>
  </si>
  <si>
    <t xml:space="preserve">1 - Adicional: volume além do contratado no leilão regular. </t>
  </si>
  <si>
    <t xml:space="preserve">2 - Remanejamento: volume remanejado de uma usina para outra. </t>
  </si>
  <si>
    <t>Por Produtor</t>
  </si>
  <si>
    <t>Por Distribuidor</t>
  </si>
  <si>
    <t>RUMOS</t>
  </si>
  <si>
    <t>BIANCHINI - CANOAS</t>
  </si>
  <si>
    <t>GRANOL - ANAPOLIS</t>
  </si>
  <si>
    <t>POTENCIAL - LAPA</t>
  </si>
  <si>
    <t>ALESAT</t>
  </si>
  <si>
    <t>BR</t>
  </si>
  <si>
    <t>IPP</t>
  </si>
  <si>
    <t>PETROEXPRESS</t>
  </si>
  <si>
    <t>ZEMA</t>
  </si>
  <si>
    <t>Utilização Estoques  de Biodiesel em Março e Abril de 2019 - LE66</t>
  </si>
  <si>
    <t>LEILÃO PÚBLICO  N.º 002/2019-ANP</t>
  </si>
  <si>
    <t>Maio</t>
  </si>
  <si>
    <t>Junho</t>
  </si>
  <si>
    <t>CARAMURU - SORRISO</t>
  </si>
  <si>
    <t>COFCO - RONDONOPOLIS</t>
  </si>
  <si>
    <t>FIAGRIL - LUCAS DO RIO VERDE</t>
  </si>
  <si>
    <t>OLFAR - PORTO REAL</t>
  </si>
  <si>
    <t>ASTER</t>
  </si>
  <si>
    <t>IDAZA</t>
  </si>
  <si>
    <t>LARCO</t>
  </si>
  <si>
    <t>RIO BRANCO</t>
  </si>
  <si>
    <t>SABBA</t>
  </si>
  <si>
    <t>WATT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</si>
</sst>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4" formatCode="General_)"/>
    <numFmt numFmtId="165" formatCode="_([$€-2]* #,##0.00_);_([$€-2]* \(#,##0.00\);_([$€-2]* &quot;-&quot;??_)"/>
    <numFmt numFmtId="166" formatCode="_(&quot;R$ &quot;* #,##0.00_);_(&quot;R$ &quot;* \(#,##0.00\);_(&quot;R$ &quot;* &quot;-&quot;??_);_(@_)"/>
    <numFmt numFmtId="167" formatCode="_(* #,##0.00_);_(* \(#,##0.00\);_(* &quot;-&quot;??_);_(@_)"/>
  </numFmts>
  <fonts count="4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0"/>
      <name val="Courier"/>
      <family val="3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8.5"/>
      <color indexed="12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MS Sans Serif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theme="3"/>
      <name val="Cambria"/>
      <family val="2"/>
    </font>
    <font>
      <b/>
      <sz val="11"/>
      <color indexed="8"/>
      <name val="Calibri"/>
      <family val="2"/>
    </font>
  </fonts>
  <fills count="6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23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2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17" borderId="0" applyNumberFormat="0" applyBorder="0" applyAlignment="0" applyProtection="0"/>
    <xf numFmtId="0" fontId="14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3" fillId="29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32" borderId="0" applyNumberFormat="0" applyBorder="0" applyAlignment="0" applyProtection="0"/>
    <xf numFmtId="0" fontId="15" fillId="17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5" fillId="33" borderId="0" applyNumberFormat="0" applyBorder="0" applyAlignment="0" applyProtection="0"/>
    <xf numFmtId="0" fontId="15" fillId="31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5" fillId="34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7" fillId="21" borderId="0" applyNumberFormat="0" applyBorder="0" applyAlignment="0" applyProtection="0"/>
    <xf numFmtId="0" fontId="18" fillId="19" borderId="36" applyNumberFormat="0" applyAlignment="0" applyProtection="0"/>
    <xf numFmtId="0" fontId="19" fillId="27" borderId="36" applyNumberFormat="0" applyAlignment="0" applyProtection="0"/>
    <xf numFmtId="0" fontId="20" fillId="25" borderId="37" applyNumberFormat="0" applyAlignment="0" applyProtection="0"/>
    <xf numFmtId="0" fontId="21" fillId="0" borderId="38" applyNumberFormat="0" applyFill="0" applyAlignment="0" applyProtection="0"/>
    <xf numFmtId="0" fontId="20" fillId="37" borderId="37" applyNumberFormat="0" applyAlignment="0" applyProtection="0"/>
    <xf numFmtId="0" fontId="20" fillId="37" borderId="37" applyNumberFormat="0" applyAlignment="0" applyProtection="0"/>
    <xf numFmtId="0" fontId="15" fillId="38" borderId="0" applyNumberFormat="0" applyBorder="0" applyAlignment="0" applyProtection="0"/>
    <xf numFmtId="0" fontId="15" fillId="35" borderId="0" applyNumberFormat="0" applyBorder="0" applyAlignment="0" applyProtection="0"/>
    <xf numFmtId="0" fontId="15" fillId="26" borderId="0" applyNumberFormat="0" applyBorder="0" applyAlignment="0" applyProtection="0"/>
    <xf numFmtId="0" fontId="15" fillId="33" borderId="0" applyNumberFormat="0" applyBorder="0" applyAlignment="0" applyProtection="0"/>
    <xf numFmtId="0" fontId="15" fillId="31" borderId="0" applyNumberFormat="0" applyBorder="0" applyAlignment="0" applyProtection="0"/>
    <xf numFmtId="0" fontId="15" fillId="39" borderId="0" applyNumberFormat="0" applyBorder="0" applyAlignment="0" applyProtection="0"/>
    <xf numFmtId="0" fontId="22" fillId="24" borderId="36" applyNumberFormat="0" applyAlignment="0" applyProtection="0"/>
    <xf numFmtId="164" fontId="23" fillId="0" borderId="0"/>
    <xf numFmtId="164" fontId="23" fillId="0" borderId="0"/>
    <xf numFmtId="164" fontId="23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25" fillId="0" borderId="39" applyNumberFormat="0" applyFill="0" applyAlignment="0" applyProtection="0"/>
    <xf numFmtId="0" fontId="26" fillId="0" borderId="40" applyNumberFormat="0" applyFill="0" applyAlignment="0" applyProtection="0"/>
    <xf numFmtId="0" fontId="27" fillId="0" borderId="41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6" fillId="20" borderId="0" applyNumberFormat="0" applyBorder="0" applyAlignment="0" applyProtection="0"/>
    <xf numFmtId="0" fontId="22" fillId="24" borderId="36" applyNumberFormat="0" applyAlignment="0" applyProtection="0"/>
    <xf numFmtId="0" fontId="22" fillId="24" borderId="36" applyNumberFormat="0" applyAlignment="0" applyProtection="0"/>
    <xf numFmtId="0" fontId="32" fillId="0" borderId="42" applyNumberFormat="0" applyFill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164" fontId="1" fillId="0" borderId="0"/>
    <xf numFmtId="164" fontId="1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0" fontId="10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0" fontId="10" fillId="0" borderId="0"/>
    <xf numFmtId="164" fontId="1" fillId="0" borderId="0"/>
    <xf numFmtId="16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164" fontId="1" fillId="0" borderId="0"/>
    <xf numFmtId="0" fontId="10" fillId="0" borderId="0"/>
    <xf numFmtId="0" fontId="1" fillId="0" borderId="0"/>
    <xf numFmtId="0" fontId="1" fillId="0" borderId="0"/>
    <xf numFmtId="16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/>
    <xf numFmtId="164" fontId="1" fillId="0" borderId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0" fillId="7" borderId="32" applyNumberFormat="0" applyFont="0" applyAlignment="0" applyProtection="0"/>
    <xf numFmtId="0" fontId="13" fillId="18" borderId="43" applyNumberFormat="0" applyFont="0" applyAlignment="0" applyProtection="0"/>
    <xf numFmtId="0" fontId="13" fillId="18" borderId="43" applyNumberFormat="0" applyFont="0" applyAlignment="0" applyProtection="0"/>
    <xf numFmtId="0" fontId="13" fillId="18" borderId="43" applyNumberFormat="0" applyFont="0" applyAlignment="0" applyProtection="0"/>
    <xf numFmtId="0" fontId="13" fillId="7" borderId="32" applyNumberFormat="0" applyFont="0" applyAlignment="0" applyProtection="0"/>
    <xf numFmtId="0" fontId="13" fillId="18" borderId="43" applyNumberFormat="0" applyFont="0" applyAlignment="0" applyProtection="0"/>
    <xf numFmtId="0" fontId="13" fillId="18" borderId="43" applyNumberFormat="0" applyFont="0" applyAlignment="0" applyProtection="0"/>
    <xf numFmtId="0" fontId="13" fillId="18" borderId="43" applyNumberFormat="0" applyFont="0" applyAlignment="0" applyProtection="0"/>
    <xf numFmtId="0" fontId="13" fillId="18" borderId="43" applyNumberFormat="0" applyFont="0" applyAlignment="0" applyProtection="0"/>
    <xf numFmtId="0" fontId="13" fillId="18" borderId="43" applyNumberFormat="0" applyFont="0" applyAlignment="0" applyProtection="0"/>
    <xf numFmtId="0" fontId="13" fillId="18" borderId="43" applyNumberFormat="0" applyFont="0" applyAlignment="0" applyProtection="0"/>
    <xf numFmtId="0" fontId="13" fillId="18" borderId="43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18" borderId="43" applyNumberFormat="0" applyFont="0" applyAlignment="0" applyProtection="0"/>
    <xf numFmtId="0" fontId="13" fillId="18" borderId="43" applyNumberFormat="0" applyFont="0" applyAlignment="0" applyProtection="0"/>
    <xf numFmtId="0" fontId="13" fillId="18" borderId="43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3" fillId="7" borderId="32" applyNumberFormat="0" applyFont="0" applyAlignment="0" applyProtection="0"/>
    <xf numFmtId="0" fontId="1" fillId="18" borderId="36" applyNumberFormat="0" applyFont="0" applyAlignment="0" applyProtection="0"/>
    <xf numFmtId="0" fontId="1" fillId="18" borderId="36" applyNumberFormat="0" applyFont="0" applyAlignment="0" applyProtection="0"/>
    <xf numFmtId="0" fontId="1" fillId="18" borderId="36" applyNumberFormat="0" applyFont="0" applyAlignment="0" applyProtection="0"/>
    <xf numFmtId="0" fontId="1" fillId="18" borderId="36" applyNumberFormat="0" applyFont="0" applyAlignment="0" applyProtection="0"/>
    <xf numFmtId="0" fontId="34" fillId="19" borderId="44" applyNumberFormat="0" applyAlignment="0" applyProtection="0"/>
    <xf numFmtId="0" fontId="34" fillId="19" borderId="44" applyNumberForma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4" fillId="27" borderId="44" applyNumberFormat="0" applyAlignment="0" applyProtection="0"/>
    <xf numFmtId="4" fontId="14" fillId="42" borderId="44" applyNumberFormat="0" applyProtection="0">
      <alignment vertical="center"/>
    </xf>
    <xf numFmtId="4" fontId="35" fillId="42" borderId="44" applyNumberFormat="0" applyProtection="0">
      <alignment vertical="center"/>
    </xf>
    <xf numFmtId="4" fontId="14" fillId="42" borderId="44" applyNumberFormat="0" applyProtection="0">
      <alignment horizontal="left" vertical="center" indent="1"/>
    </xf>
    <xf numFmtId="4" fontId="14" fillId="42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4" fontId="14" fillId="44" borderId="44" applyNumberFormat="0" applyProtection="0">
      <alignment horizontal="right" vertical="center"/>
    </xf>
    <xf numFmtId="4" fontId="14" fillId="45" borderId="44" applyNumberFormat="0" applyProtection="0">
      <alignment horizontal="right" vertical="center"/>
    </xf>
    <xf numFmtId="4" fontId="14" fillId="46" borderId="44" applyNumberFormat="0" applyProtection="0">
      <alignment horizontal="right" vertical="center"/>
    </xf>
    <xf numFmtId="4" fontId="14" fillId="47" borderId="44" applyNumberFormat="0" applyProtection="0">
      <alignment horizontal="right" vertical="center"/>
    </xf>
    <xf numFmtId="4" fontId="14" fillId="48" borderId="44" applyNumberFormat="0" applyProtection="0">
      <alignment horizontal="right" vertical="center"/>
    </xf>
    <xf numFmtId="4" fontId="14" fillId="49" borderId="44" applyNumberFormat="0" applyProtection="0">
      <alignment horizontal="right" vertical="center"/>
    </xf>
    <xf numFmtId="4" fontId="14" fillId="50" borderId="44" applyNumberFormat="0" applyProtection="0">
      <alignment horizontal="right" vertical="center"/>
    </xf>
    <xf numFmtId="4" fontId="14" fillId="51" borderId="44" applyNumberFormat="0" applyProtection="0">
      <alignment horizontal="right" vertical="center"/>
    </xf>
    <xf numFmtId="4" fontId="14" fillId="52" borderId="44" applyNumberFormat="0" applyProtection="0">
      <alignment horizontal="right" vertical="center"/>
    </xf>
    <xf numFmtId="4" fontId="36" fillId="53" borderId="44" applyNumberFormat="0" applyProtection="0">
      <alignment horizontal="left" vertical="center" indent="1"/>
    </xf>
    <xf numFmtId="4" fontId="14" fillId="54" borderId="45" applyNumberFormat="0" applyProtection="0">
      <alignment horizontal="left" vertical="center" indent="1"/>
    </xf>
    <xf numFmtId="4" fontId="37" fillId="55" borderId="0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4" fontId="14" fillId="54" borderId="44" applyNumberFormat="0" applyProtection="0">
      <alignment horizontal="left" vertical="center" indent="1"/>
    </xf>
    <xf numFmtId="4" fontId="14" fillId="56" borderId="44" applyNumberFormat="0" applyProtection="0">
      <alignment horizontal="left" vertical="center" indent="1"/>
    </xf>
    <xf numFmtId="0" fontId="1" fillId="56" borderId="44" applyNumberFormat="0" applyProtection="0">
      <alignment horizontal="left" vertical="center" indent="1"/>
    </xf>
    <xf numFmtId="0" fontId="1" fillId="56" borderId="44" applyNumberFormat="0" applyProtection="0">
      <alignment horizontal="left" vertical="center" indent="1"/>
    </xf>
    <xf numFmtId="0" fontId="1" fillId="56" borderId="44" applyNumberFormat="0" applyProtection="0">
      <alignment horizontal="left" vertical="center" indent="1"/>
    </xf>
    <xf numFmtId="0" fontId="1" fillId="56" borderId="44" applyNumberFormat="0" applyProtection="0">
      <alignment horizontal="left" vertical="center" indent="1"/>
    </xf>
    <xf numFmtId="0" fontId="1" fillId="56" borderId="44" applyNumberFormat="0" applyProtection="0">
      <alignment horizontal="left" vertical="center" indent="1"/>
    </xf>
    <xf numFmtId="0" fontId="1" fillId="56" borderId="44" applyNumberFormat="0" applyProtection="0">
      <alignment horizontal="left" vertical="center" indent="1"/>
    </xf>
    <xf numFmtId="0" fontId="1" fillId="56" borderId="44" applyNumberFormat="0" applyProtection="0">
      <alignment horizontal="left" vertical="center" indent="1"/>
    </xf>
    <xf numFmtId="0" fontId="1" fillId="56" borderId="44" applyNumberFormat="0" applyProtection="0">
      <alignment horizontal="left" vertical="center" indent="1"/>
    </xf>
    <xf numFmtId="0" fontId="1" fillId="56" borderId="44" applyNumberFormat="0" applyProtection="0">
      <alignment horizontal="left" vertical="center" indent="1"/>
    </xf>
    <xf numFmtId="0" fontId="1" fillId="56" borderId="44" applyNumberFormat="0" applyProtection="0">
      <alignment horizontal="left" vertical="center" indent="1"/>
    </xf>
    <xf numFmtId="0" fontId="1" fillId="57" borderId="44" applyNumberFormat="0" applyProtection="0">
      <alignment horizontal="left" vertical="center" indent="1"/>
    </xf>
    <xf numFmtId="0" fontId="1" fillId="57" borderId="44" applyNumberFormat="0" applyProtection="0">
      <alignment horizontal="left" vertical="center" indent="1"/>
    </xf>
    <xf numFmtId="0" fontId="1" fillId="57" borderId="44" applyNumberFormat="0" applyProtection="0">
      <alignment horizontal="left" vertical="center" indent="1"/>
    </xf>
    <xf numFmtId="0" fontId="1" fillId="57" borderId="44" applyNumberFormat="0" applyProtection="0">
      <alignment horizontal="left" vertical="center" indent="1"/>
    </xf>
    <xf numFmtId="0" fontId="1" fillId="57" borderId="44" applyNumberFormat="0" applyProtection="0">
      <alignment horizontal="left" vertical="center" indent="1"/>
    </xf>
    <xf numFmtId="0" fontId="1" fillId="57" borderId="44" applyNumberFormat="0" applyProtection="0">
      <alignment horizontal="left" vertical="center" indent="1"/>
    </xf>
    <xf numFmtId="0" fontId="1" fillId="57" borderId="44" applyNumberFormat="0" applyProtection="0">
      <alignment horizontal="left" vertical="center" indent="1"/>
    </xf>
    <xf numFmtId="0" fontId="1" fillId="57" borderId="44" applyNumberFormat="0" applyProtection="0">
      <alignment horizontal="left" vertical="center" indent="1"/>
    </xf>
    <xf numFmtId="0" fontId="1" fillId="57" borderId="44" applyNumberFormat="0" applyProtection="0">
      <alignment horizontal="left" vertical="center" indent="1"/>
    </xf>
    <xf numFmtId="0" fontId="1" fillId="57" borderId="44" applyNumberFormat="0" applyProtection="0">
      <alignment horizontal="left" vertical="center" indent="1"/>
    </xf>
    <xf numFmtId="0" fontId="1" fillId="58" borderId="44" applyNumberFormat="0" applyProtection="0">
      <alignment horizontal="left" vertical="center" indent="1"/>
    </xf>
    <xf numFmtId="0" fontId="1" fillId="58" borderId="44" applyNumberFormat="0" applyProtection="0">
      <alignment horizontal="left" vertical="center" indent="1"/>
    </xf>
    <xf numFmtId="0" fontId="1" fillId="58" borderId="44" applyNumberFormat="0" applyProtection="0">
      <alignment horizontal="left" vertical="center" indent="1"/>
    </xf>
    <xf numFmtId="0" fontId="1" fillId="58" borderId="44" applyNumberFormat="0" applyProtection="0">
      <alignment horizontal="left" vertical="center" indent="1"/>
    </xf>
    <xf numFmtId="0" fontId="1" fillId="58" borderId="44" applyNumberFormat="0" applyProtection="0">
      <alignment horizontal="left" vertical="center" indent="1"/>
    </xf>
    <xf numFmtId="0" fontId="1" fillId="58" borderId="44" applyNumberFormat="0" applyProtection="0">
      <alignment horizontal="left" vertical="center" indent="1"/>
    </xf>
    <xf numFmtId="0" fontId="1" fillId="58" borderId="44" applyNumberFormat="0" applyProtection="0">
      <alignment horizontal="left" vertical="center" indent="1"/>
    </xf>
    <xf numFmtId="0" fontId="1" fillId="58" borderId="44" applyNumberFormat="0" applyProtection="0">
      <alignment horizontal="left" vertical="center" indent="1"/>
    </xf>
    <xf numFmtId="0" fontId="1" fillId="58" borderId="44" applyNumberFormat="0" applyProtection="0">
      <alignment horizontal="left" vertical="center" indent="1"/>
    </xf>
    <xf numFmtId="0" fontId="1" fillId="58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4" fontId="14" fillId="59" borderId="44" applyNumberFormat="0" applyProtection="0">
      <alignment vertical="center"/>
    </xf>
    <xf numFmtId="4" fontId="35" fillId="59" borderId="44" applyNumberFormat="0" applyProtection="0">
      <alignment vertical="center"/>
    </xf>
    <xf numFmtId="4" fontId="14" fillId="59" borderId="44" applyNumberFormat="0" applyProtection="0">
      <alignment horizontal="left" vertical="center" indent="1"/>
    </xf>
    <xf numFmtId="4" fontId="14" fillId="59" borderId="44" applyNumberFormat="0" applyProtection="0">
      <alignment horizontal="left" vertical="center" indent="1"/>
    </xf>
    <xf numFmtId="4" fontId="14" fillId="54" borderId="44" applyNumberFormat="0" applyProtection="0">
      <alignment horizontal="right" vertical="center"/>
    </xf>
    <xf numFmtId="4" fontId="35" fillId="54" borderId="44" applyNumberFormat="0" applyProtection="0">
      <alignment horizontal="right" vertical="center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0" fontId="38" fillId="0" borderId="0"/>
    <xf numFmtId="4" fontId="39" fillId="54" borderId="44" applyNumberFormat="0" applyProtection="0">
      <alignment horizontal="right" vertical="center"/>
    </xf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46" applyNumberFormat="0" applyFill="0" applyAlignment="0" applyProtection="0"/>
    <xf numFmtId="0" fontId="43" fillId="0" borderId="47" applyNumberFormat="0" applyFill="0" applyAlignment="0" applyProtection="0"/>
    <xf numFmtId="0" fontId="44" fillId="0" borderId="48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49" applyNumberFormat="0" applyFill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</cellStyleXfs>
  <cellXfs count="49">
    <xf numFmtId="0" fontId="0" fillId="0" borderId="0" xfId="0"/>
    <xf numFmtId="0" fontId="5" fillId="3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4" fontId="6" fillId="0" borderId="8" xfId="0" applyNumberFormat="1" applyFont="1" applyBorder="1" applyAlignment="1">
      <alignment horizontal="center"/>
    </xf>
    <xf numFmtId="4" fontId="6" fillId="0" borderId="13" xfId="0" applyNumberFormat="1" applyFont="1" applyBorder="1" applyAlignment="1">
      <alignment horizontal="center"/>
    </xf>
    <xf numFmtId="4" fontId="6" fillId="0" borderId="14" xfId="0" applyNumberFormat="1" applyFont="1" applyBorder="1" applyAlignment="1">
      <alignment horizontal="center"/>
    </xf>
    <xf numFmtId="4" fontId="6" fillId="0" borderId="15" xfId="0" applyNumberFormat="1" applyFont="1" applyBorder="1" applyAlignment="1">
      <alignment horizontal="center"/>
    </xf>
    <xf numFmtId="4" fontId="6" fillId="0" borderId="21" xfId="0" applyNumberFormat="1" applyFont="1" applyBorder="1" applyAlignment="1">
      <alignment horizontal="center"/>
    </xf>
    <xf numFmtId="4" fontId="6" fillId="0" borderId="24" xfId="0" applyNumberFormat="1" applyFont="1" applyBorder="1" applyAlignment="1">
      <alignment horizontal="center"/>
    </xf>
    <xf numFmtId="4" fontId="6" fillId="0" borderId="22" xfId="0" applyNumberFormat="1" applyFont="1" applyBorder="1" applyAlignment="1">
      <alignment horizontal="center"/>
    </xf>
    <xf numFmtId="4" fontId="6" fillId="0" borderId="20" xfId="0" applyNumberFormat="1" applyFont="1" applyBorder="1" applyAlignment="1">
      <alignment horizontal="center"/>
    </xf>
    <xf numFmtId="0" fontId="5" fillId="3" borderId="26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/>
    </xf>
    <xf numFmtId="0" fontId="5" fillId="5" borderId="28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4" fontId="6" fillId="0" borderId="30" xfId="0" applyNumberFormat="1" applyFont="1" applyBorder="1" applyAlignment="1">
      <alignment horizontal="center"/>
    </xf>
    <xf numFmtId="0" fontId="6" fillId="0" borderId="31" xfId="0" applyFont="1" applyBorder="1" applyAlignment="1">
      <alignment horizontal="left" vertical="center"/>
    </xf>
    <xf numFmtId="0" fontId="2" fillId="2" borderId="0" xfId="3" applyFont="1" applyFill="1" applyAlignment="1">
      <alignment horizontal="left" vertical="center" indent="8"/>
    </xf>
    <xf numFmtId="0" fontId="3" fillId="0" borderId="0" xfId="3" applyFont="1"/>
    <xf numFmtId="0" fontId="1" fillId="0" borderId="0" xfId="3" applyFont="1"/>
    <xf numFmtId="0" fontId="1" fillId="0" borderId="0" xfId="3" applyFont="1" applyBorder="1" applyAlignment="1">
      <alignment horizontal="center" vertical="center"/>
    </xf>
    <xf numFmtId="4" fontId="6" fillId="0" borderId="33" xfId="0" applyNumberFormat="1" applyFont="1" applyBorder="1" applyAlignment="1">
      <alignment horizontal="center"/>
    </xf>
    <xf numFmtId="0" fontId="7" fillId="6" borderId="23" xfId="3" applyFont="1" applyFill="1" applyBorder="1" applyAlignment="1">
      <alignment vertical="center"/>
    </xf>
    <xf numFmtId="3" fontId="7" fillId="6" borderId="34" xfId="4" applyNumberFormat="1" applyFont="1" applyFill="1" applyBorder="1" applyAlignment="1">
      <alignment horizontal="center" vertical="center"/>
    </xf>
    <xf numFmtId="3" fontId="7" fillId="6" borderId="25" xfId="4" applyNumberFormat="1" applyFont="1" applyFill="1" applyBorder="1" applyAlignment="1">
      <alignment horizontal="center" vertical="center"/>
    </xf>
    <xf numFmtId="3" fontId="7" fillId="6" borderId="35" xfId="4" applyNumberFormat="1" applyFont="1" applyFill="1" applyBorder="1" applyAlignment="1">
      <alignment horizontal="center" vertical="center"/>
    </xf>
    <xf numFmtId="3" fontId="1" fillId="0" borderId="0" xfId="3" applyNumberFormat="1" applyFont="1"/>
    <xf numFmtId="0" fontId="7" fillId="6" borderId="23" xfId="3" applyFont="1" applyFill="1" applyBorder="1" applyAlignment="1">
      <alignment horizontal="left" vertical="center"/>
    </xf>
    <xf numFmtId="0" fontId="9" fillId="0" borderId="0" xfId="3" applyFont="1"/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left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4" fillId="0" borderId="17" xfId="3" applyFont="1" applyBorder="1" applyAlignment="1">
      <alignment horizontal="center" vertical="center"/>
    </xf>
    <xf numFmtId="0" fontId="4" fillId="0" borderId="18" xfId="3" applyFont="1" applyBorder="1" applyAlignment="1">
      <alignment horizontal="center" vertical="center"/>
    </xf>
    <xf numFmtId="0" fontId="4" fillId="0" borderId="19" xfId="3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4" fillId="0" borderId="0" xfId="3" applyFont="1" applyBorder="1" applyAlignment="1">
      <alignment horizontal="center" vertical="center"/>
    </xf>
    <xf numFmtId="0" fontId="1" fillId="0" borderId="16" xfId="3" applyFont="1" applyBorder="1" applyAlignment="1">
      <alignment horizontal="center" vertical="center"/>
    </xf>
  </cellXfs>
  <cellStyles count="825">
    <cellStyle name="20% - Accent1" xfId="5"/>
    <cellStyle name="20% - Accent1 2" xfId="6"/>
    <cellStyle name="20% - Accent1 2 2" xfId="7"/>
    <cellStyle name="20% - Accent1 3" xfId="8"/>
    <cellStyle name="20% - Accent2" xfId="9"/>
    <cellStyle name="20% - Accent2 2" xfId="10"/>
    <cellStyle name="20% - Accent2 2 2" xfId="11"/>
    <cellStyle name="20% - Accent2 3" xfId="12"/>
    <cellStyle name="20% - Accent3" xfId="13"/>
    <cellStyle name="20% - Accent3 2" xfId="14"/>
    <cellStyle name="20% - Accent3 2 2" xfId="15"/>
    <cellStyle name="20% - Accent3 3" xfId="16"/>
    <cellStyle name="20% - Accent4" xfId="17"/>
    <cellStyle name="20% - Accent4 2" xfId="18"/>
    <cellStyle name="20% - Accent4 2 2" xfId="19"/>
    <cellStyle name="20% - Accent4 3" xfId="20"/>
    <cellStyle name="20% - Accent5" xfId="21"/>
    <cellStyle name="20% - Accent5 2" xfId="22"/>
    <cellStyle name="20% - Accent5 2 2" xfId="23"/>
    <cellStyle name="20% - Accent5 3" xfId="24"/>
    <cellStyle name="20% - Accent6" xfId="25"/>
    <cellStyle name="20% - Accent6 2" xfId="26"/>
    <cellStyle name="20% - Accent6 2 2" xfId="27"/>
    <cellStyle name="20% - Accent6 3" xfId="28"/>
    <cellStyle name="20% - Ênfase1 2" xfId="29"/>
    <cellStyle name="20% - Ênfase1 2 2" xfId="30"/>
    <cellStyle name="20% - Ênfase1 2 3" xfId="31"/>
    <cellStyle name="20% - Ênfase1 3" xfId="32"/>
    <cellStyle name="20% - Ênfase1 3 2" xfId="33"/>
    <cellStyle name="20% - Ênfase1 3 3" xfId="34"/>
    <cellStyle name="20% - Ênfase2 2" xfId="35"/>
    <cellStyle name="20% - Ênfase2 2 2" xfId="36"/>
    <cellStyle name="20% - Ênfase2 2 3" xfId="37"/>
    <cellStyle name="20% - Ênfase2 3" xfId="38"/>
    <cellStyle name="20% - Ênfase2 3 2" xfId="39"/>
    <cellStyle name="20% - Ênfase2 3 3" xfId="40"/>
    <cellStyle name="20% - Ênfase3 2" xfId="41"/>
    <cellStyle name="20% - Ênfase3 2 2" xfId="42"/>
    <cellStyle name="20% - Ênfase3 2 3" xfId="43"/>
    <cellStyle name="20% - Ênfase3 3" xfId="44"/>
    <cellStyle name="20% - Ênfase3 3 2" xfId="45"/>
    <cellStyle name="20% - Ênfase3 3 3" xfId="46"/>
    <cellStyle name="20% - Ênfase4 2" xfId="47"/>
    <cellStyle name="20% - Ênfase4 2 2" xfId="48"/>
    <cellStyle name="20% - Ênfase4 2 3" xfId="49"/>
    <cellStyle name="20% - Ênfase4 3" xfId="50"/>
    <cellStyle name="20% - Ênfase4 3 2" xfId="51"/>
    <cellStyle name="20% - Ênfase4 3 3" xfId="52"/>
    <cellStyle name="20% - Ênfase5 2" xfId="53"/>
    <cellStyle name="20% - Ênfase5 2 2" xfId="54"/>
    <cellStyle name="20% - Ênfase6 2" xfId="55"/>
    <cellStyle name="20% - Ênfase6 2 2" xfId="56"/>
    <cellStyle name="40% - Accent1" xfId="57"/>
    <cellStyle name="40% - Accent1 2" xfId="58"/>
    <cellStyle name="40% - Accent1 2 2" xfId="59"/>
    <cellStyle name="40% - Accent1 3" xfId="60"/>
    <cellStyle name="40% - Accent2" xfId="61"/>
    <cellStyle name="40% - Accent2 2" xfId="62"/>
    <cellStyle name="40% - Accent2 2 2" xfId="63"/>
    <cellStyle name="40% - Accent2 3" xfId="64"/>
    <cellStyle name="40% - Accent3" xfId="65"/>
    <cellStyle name="40% - Accent3 2" xfId="66"/>
    <cellStyle name="40% - Accent3 2 2" xfId="67"/>
    <cellStyle name="40% - Accent3 3" xfId="68"/>
    <cellStyle name="40% - Accent4" xfId="69"/>
    <cellStyle name="40% - Accent4 2" xfId="70"/>
    <cellStyle name="40% - Accent4 2 2" xfId="71"/>
    <cellStyle name="40% - Accent4 3" xfId="72"/>
    <cellStyle name="40% - Accent5" xfId="73"/>
    <cellStyle name="40% - Accent5 2" xfId="74"/>
    <cellStyle name="40% - Accent5 2 2" xfId="75"/>
    <cellStyle name="40% - Accent5 3" xfId="76"/>
    <cellStyle name="40% - Accent6" xfId="77"/>
    <cellStyle name="40% - Accent6 2" xfId="78"/>
    <cellStyle name="40% - Accent6 2 2" xfId="79"/>
    <cellStyle name="40% - Accent6 3" xfId="80"/>
    <cellStyle name="40% - Ênfase1 2" xfId="81"/>
    <cellStyle name="40% - Ênfase1 2 2" xfId="82"/>
    <cellStyle name="40% - Ênfase2 2" xfId="83"/>
    <cellStyle name="40% - Ênfase2 2 2" xfId="84"/>
    <cellStyle name="40% - Ênfase2 2 3" xfId="85"/>
    <cellStyle name="40% - Ênfase2 2_L40 (OPÇÕES)" xfId="86"/>
    <cellStyle name="40% - Ênfase3 2" xfId="87"/>
    <cellStyle name="40% - Ênfase3 2 2" xfId="88"/>
    <cellStyle name="40% - Ênfase3 2 3" xfId="89"/>
    <cellStyle name="40% - Ênfase3 3" xfId="90"/>
    <cellStyle name="40% - Ênfase3 3 2" xfId="91"/>
    <cellStyle name="40% - Ênfase3 3 3" xfId="92"/>
    <cellStyle name="40% - Ênfase4 2" xfId="93"/>
    <cellStyle name="40% - Ênfase4 2 2" xfId="94"/>
    <cellStyle name="40% - Ênfase5 2" xfId="95"/>
    <cellStyle name="40% - Ênfase5 2 2" xfId="96"/>
    <cellStyle name="40% - Ênfase6 2" xfId="97"/>
    <cellStyle name="40% - Ênfase6 2 2" xfId="98"/>
    <cellStyle name="60% - Accent1" xfId="99"/>
    <cellStyle name="60% - Accent1 2" xfId="100"/>
    <cellStyle name="60% - Accent2" xfId="101"/>
    <cellStyle name="60% - Accent2 2" xfId="102"/>
    <cellStyle name="60% - Accent3" xfId="103"/>
    <cellStyle name="60% - Accent3 2" xfId="104"/>
    <cellStyle name="60% - Accent4" xfId="105"/>
    <cellStyle name="60% - Accent4 2" xfId="106"/>
    <cellStyle name="60% - Accent5" xfId="107"/>
    <cellStyle name="60% - Accent5 2" xfId="108"/>
    <cellStyle name="60% - Accent6" xfId="109"/>
    <cellStyle name="60% - Accent6 2" xfId="110"/>
    <cellStyle name="60% - Ênfase1 2" xfId="111"/>
    <cellStyle name="60% - Ênfase2 2" xfId="112"/>
    <cellStyle name="60% - Ênfase3 2" xfId="113"/>
    <cellStyle name="60% - Ênfase3 2 2" xfId="114"/>
    <cellStyle name="60% - Ênfase3 2 3" xfId="115"/>
    <cellStyle name="60% - Ênfase3 3" xfId="116"/>
    <cellStyle name="60% - Ênfase3 3 2" xfId="117"/>
    <cellStyle name="60% - Ênfase3 3 3" xfId="118"/>
    <cellStyle name="60% - Ênfase4 2" xfId="119"/>
    <cellStyle name="60% - Ênfase4 2 2" xfId="120"/>
    <cellStyle name="60% - Ênfase4 2 3" xfId="121"/>
    <cellStyle name="60% - Ênfase4 3" xfId="122"/>
    <cellStyle name="60% - Ênfase4 3 2" xfId="123"/>
    <cellStyle name="60% - Ênfase4 3 3" xfId="124"/>
    <cellStyle name="60% - Ênfase5 2" xfId="125"/>
    <cellStyle name="60% - Ênfase6 2" xfId="126"/>
    <cellStyle name="60% - Ênfase6 2 2" xfId="127"/>
    <cellStyle name="60% - Ênfase6 2 3" xfId="128"/>
    <cellStyle name="60% - Ênfase6 3" xfId="129"/>
    <cellStyle name="60% - Ênfase6 3 2" xfId="130"/>
    <cellStyle name="60% - Ênfase6 3 3" xfId="131"/>
    <cellStyle name="Accent1" xfId="132"/>
    <cellStyle name="Accent1 2" xfId="133"/>
    <cellStyle name="Accent2" xfId="134"/>
    <cellStyle name="Accent2 2" xfId="135"/>
    <cellStyle name="Accent3" xfId="136"/>
    <cellStyle name="Accent3 2" xfId="137"/>
    <cellStyle name="Accent4" xfId="138"/>
    <cellStyle name="Accent4 2" xfId="139"/>
    <cellStyle name="Accent5" xfId="140"/>
    <cellStyle name="Accent5 2" xfId="141"/>
    <cellStyle name="Accent6" xfId="142"/>
    <cellStyle name="Accent6 2" xfId="143"/>
    <cellStyle name="Bad" xfId="144"/>
    <cellStyle name="Bad 2" xfId="145"/>
    <cellStyle name="Bom 2" xfId="146"/>
    <cellStyle name="Calculation" xfId="147"/>
    <cellStyle name="Cálculo 2" xfId="148"/>
    <cellStyle name="Célula de Verificação 2" xfId="149"/>
    <cellStyle name="Célula Vinculada 2" xfId="150"/>
    <cellStyle name="Check Cell" xfId="151"/>
    <cellStyle name="Check Cell 2" xfId="152"/>
    <cellStyle name="Ênfase1 2" xfId="153"/>
    <cellStyle name="Ênfase2 2" xfId="154"/>
    <cellStyle name="Ênfase3 2" xfId="155"/>
    <cellStyle name="Ênfase4 2" xfId="156"/>
    <cellStyle name="Ênfase5 2" xfId="157"/>
    <cellStyle name="Ênfase6 2" xfId="158"/>
    <cellStyle name="Entrada 2" xfId="159"/>
    <cellStyle name="Estilo 1" xfId="160"/>
    <cellStyle name="Estilo 1 2" xfId="161"/>
    <cellStyle name="Estilo 1_AC" xfId="162"/>
    <cellStyle name="Euro" xfId="163"/>
    <cellStyle name="Euro 2" xfId="164"/>
    <cellStyle name="Euro 2 2" xfId="165"/>
    <cellStyle name="Euro 3" xfId="166"/>
    <cellStyle name="Explanatory Text" xfId="167"/>
    <cellStyle name="Explanatory Text 2" xfId="168"/>
    <cellStyle name="Good" xfId="169"/>
    <cellStyle name="Good 2" xfId="170"/>
    <cellStyle name="Heading 1" xfId="171"/>
    <cellStyle name="Heading 2" xfId="172"/>
    <cellStyle name="Heading 3" xfId="173"/>
    <cellStyle name="Heading 4" xfId="174"/>
    <cellStyle name="Hiperlink 2" xfId="175"/>
    <cellStyle name="Hiperlink 2 2" xfId="176"/>
    <cellStyle name="Hiperlink 3" xfId="177"/>
    <cellStyle name="Hiperlink 4" xfId="178"/>
    <cellStyle name="Hyperlink 2" xfId="179"/>
    <cellStyle name="Incorreto 2" xfId="180"/>
    <cellStyle name="Input" xfId="181"/>
    <cellStyle name="Input 2" xfId="182"/>
    <cellStyle name="Linked Cell" xfId="183"/>
    <cellStyle name="Moeda 2" xfId="184"/>
    <cellStyle name="Moeda 2 2" xfId="185"/>
    <cellStyle name="Moeda 2 2 2" xfId="186"/>
    <cellStyle name="Moeda 2 3" xfId="187"/>
    <cellStyle name="Neutra 2" xfId="188"/>
    <cellStyle name="Neutral" xfId="189"/>
    <cellStyle name="Neutral 2" xfId="190"/>
    <cellStyle name="Normal" xfId="0" builtinId="0"/>
    <cellStyle name="Normal 10" xfId="191"/>
    <cellStyle name="Normal 10 2" xfId="192"/>
    <cellStyle name="Normal 11" xfId="193"/>
    <cellStyle name="Normal 11 2" xfId="194"/>
    <cellStyle name="Normal 11 3" xfId="195"/>
    <cellStyle name="Normal 12" xfId="196"/>
    <cellStyle name="Normal 12 2" xfId="197"/>
    <cellStyle name="Normal 13" xfId="198"/>
    <cellStyle name="Normal 13 2" xfId="199"/>
    <cellStyle name="Normal 13 2 2" xfId="200"/>
    <cellStyle name="Normal 13 3" xfId="201"/>
    <cellStyle name="Normal 13_AC" xfId="202"/>
    <cellStyle name="Normal 14" xfId="203"/>
    <cellStyle name="Normal 14 2" xfId="204"/>
    <cellStyle name="Normal 14 2 2" xfId="205"/>
    <cellStyle name="Normal 14 3" xfId="206"/>
    <cellStyle name="Normal 14 3 2" xfId="207"/>
    <cellStyle name="Normal 14 3 2 2" xfId="208"/>
    <cellStyle name="Normal 14 3 3" xfId="209"/>
    <cellStyle name="Normal 14 4" xfId="210"/>
    <cellStyle name="Normal 15" xfId="211"/>
    <cellStyle name="Normal 15 2" xfId="212"/>
    <cellStyle name="Normal 15 2 2" xfId="213"/>
    <cellStyle name="Normal 15 3" xfId="214"/>
    <cellStyle name="Normal 16" xfId="215"/>
    <cellStyle name="Normal 16 2" xfId="216"/>
    <cellStyle name="Normal 16 2 2" xfId="217"/>
    <cellStyle name="Normal 16 3" xfId="218"/>
    <cellStyle name="Normal 17" xfId="219"/>
    <cellStyle name="Normal 17 2" xfId="220"/>
    <cellStyle name="Normal 17 2 2" xfId="221"/>
    <cellStyle name="Normal 17 3" xfId="222"/>
    <cellStyle name="Normal 18" xfId="223"/>
    <cellStyle name="Normal 18 2" xfId="224"/>
    <cellStyle name="Normal 18 2 2" xfId="225"/>
    <cellStyle name="Normal 18 3" xfId="226"/>
    <cellStyle name="Normal 19" xfId="227"/>
    <cellStyle name="Normal 19 2" xfId="228"/>
    <cellStyle name="Normal 19 2 2" xfId="229"/>
    <cellStyle name="Normal 19 3" xfId="230"/>
    <cellStyle name="Normal 2" xfId="1"/>
    <cellStyle name="Normal 2 10" xfId="231"/>
    <cellStyle name="Normal 2 10 2" xfId="232"/>
    <cellStyle name="Normal 2 11" xfId="233"/>
    <cellStyle name="Normal 2 11 2" xfId="234"/>
    <cellStyle name="Normal 2 11 2 2" xfId="235"/>
    <cellStyle name="Normal 2 11 3" xfId="236"/>
    <cellStyle name="Normal 2 12" xfId="237"/>
    <cellStyle name="Normal 2 13" xfId="238"/>
    <cellStyle name="Normal 2 13 2" xfId="239"/>
    <cellStyle name="Normal 2 13 2 2" xfId="240"/>
    <cellStyle name="Normal 2 13 3" xfId="241"/>
    <cellStyle name="Normal 2 14" xfId="242"/>
    <cellStyle name="Normal 2 14 2" xfId="243"/>
    <cellStyle name="Normal 2 14 2 2" xfId="244"/>
    <cellStyle name="Normal 2 14 2 3" xfId="245"/>
    <cellStyle name="Normal 2 14 3" xfId="246"/>
    <cellStyle name="Normal 2 14 3 2" xfId="247"/>
    <cellStyle name="Normal 2 14 3 3" xfId="248"/>
    <cellStyle name="Normal 2 14 4" xfId="249"/>
    <cellStyle name="Normal 2 15" xfId="250"/>
    <cellStyle name="Normal 2 15 2" xfId="251"/>
    <cellStyle name="Normal 2 15 3" xfId="252"/>
    <cellStyle name="Normal 2 16" xfId="253"/>
    <cellStyle name="Normal 2 16 2" xfId="254"/>
    <cellStyle name="Normal 2 16 3" xfId="255"/>
    <cellStyle name="Normal 2 17" xfId="256"/>
    <cellStyle name="Normal 2 17 2" xfId="257"/>
    <cellStyle name="Normal 2 18" xfId="3"/>
    <cellStyle name="Normal 2 19" xfId="258"/>
    <cellStyle name="Normal 2 2" xfId="259"/>
    <cellStyle name="Normal 2 2 2" xfId="260"/>
    <cellStyle name="Normal 2 2 2 2" xfId="261"/>
    <cellStyle name="Normal 2 2 3" xfId="262"/>
    <cellStyle name="Normal 2 2_AC" xfId="263"/>
    <cellStyle name="Normal 2 3" xfId="264"/>
    <cellStyle name="Normal 2 3 2" xfId="265"/>
    <cellStyle name="Normal 2 3 2 2" xfId="266"/>
    <cellStyle name="Normal 2 3 3" xfId="267"/>
    <cellStyle name="Normal 2 3_AC" xfId="268"/>
    <cellStyle name="Normal 2 4" xfId="269"/>
    <cellStyle name="Normal 2 4 2" xfId="270"/>
    <cellStyle name="Normal 2 4 2 2" xfId="271"/>
    <cellStyle name="Normal 2 4 3" xfId="272"/>
    <cellStyle name="Normal 2 4_AC" xfId="273"/>
    <cellStyle name="Normal 2 5" xfId="274"/>
    <cellStyle name="Normal 2 5 2" xfId="275"/>
    <cellStyle name="Normal 2 5 2 2" xfId="276"/>
    <cellStyle name="Normal 2 5 3" xfId="277"/>
    <cellStyle name="Normal 2 5_AC" xfId="278"/>
    <cellStyle name="Normal 2 6" xfId="279"/>
    <cellStyle name="Normal 2 6 2" xfId="280"/>
    <cellStyle name="Normal 2 6 2 2" xfId="281"/>
    <cellStyle name="Normal 2 6 3" xfId="282"/>
    <cellStyle name="Normal 2 6_AC" xfId="283"/>
    <cellStyle name="Normal 2 7" xfId="284"/>
    <cellStyle name="Normal 2 7 2" xfId="285"/>
    <cellStyle name="Normal 2 8" xfId="286"/>
    <cellStyle name="Normal 2 8 2" xfId="287"/>
    <cellStyle name="Normal 2 8 3" xfId="288"/>
    <cellStyle name="Normal 2 9" xfId="289"/>
    <cellStyle name="Normal 2 9 2" xfId="290"/>
    <cellStyle name="Normal 2_LPE" xfId="291"/>
    <cellStyle name="Normal 20" xfId="292"/>
    <cellStyle name="Normal 20 2" xfId="293"/>
    <cellStyle name="Normal 20 2 2" xfId="294"/>
    <cellStyle name="Normal 20 3" xfId="295"/>
    <cellStyle name="Normal 21" xfId="296"/>
    <cellStyle name="Normal 21 2" xfId="297"/>
    <cellStyle name="Normal 21 2 2" xfId="298"/>
    <cellStyle name="Normal 21 3" xfId="299"/>
    <cellStyle name="Normal 22" xfId="300"/>
    <cellStyle name="Normal 22 2" xfId="301"/>
    <cellStyle name="Normal 22 2 2" xfId="302"/>
    <cellStyle name="Normal 22 3" xfId="303"/>
    <cellStyle name="Normal 23" xfId="304"/>
    <cellStyle name="Normal 23 2" xfId="305"/>
    <cellStyle name="Normal 23 2 2" xfId="306"/>
    <cellStyle name="Normal 23 3" xfId="307"/>
    <cellStyle name="Normal 24" xfId="308"/>
    <cellStyle name="Normal 24 2" xfId="309"/>
    <cellStyle name="Normal 24 2 2" xfId="310"/>
    <cellStyle name="Normal 24 3" xfId="311"/>
    <cellStyle name="Normal 25" xfId="312"/>
    <cellStyle name="Normal 25 2" xfId="313"/>
    <cellStyle name="Normal 25 2 2" xfId="314"/>
    <cellStyle name="Normal 25 3" xfId="315"/>
    <cellStyle name="Normal 26" xfId="316"/>
    <cellStyle name="Normal 26 2" xfId="317"/>
    <cellStyle name="Normal 26 2 2" xfId="318"/>
    <cellStyle name="Normal 26 3" xfId="319"/>
    <cellStyle name="Normal 27" xfId="320"/>
    <cellStyle name="Normal 27 2" xfId="321"/>
    <cellStyle name="Normal 27 2 2" xfId="322"/>
    <cellStyle name="Normal 27 3" xfId="323"/>
    <cellStyle name="Normal 28" xfId="324"/>
    <cellStyle name="Normal 28 2" xfId="325"/>
    <cellStyle name="Normal 28 2 2" xfId="326"/>
    <cellStyle name="Normal 28 2 3" xfId="327"/>
    <cellStyle name="Normal 28 3" xfId="328"/>
    <cellStyle name="Normal 28 3 2" xfId="329"/>
    <cellStyle name="Normal 28 3 3" xfId="330"/>
    <cellStyle name="Normal 28 4" xfId="331"/>
    <cellStyle name="Normal 29" xfId="332"/>
    <cellStyle name="Normal 3" xfId="333"/>
    <cellStyle name="Normal 3 2" xfId="334"/>
    <cellStyle name="Normal 3 2 2" xfId="335"/>
    <cellStyle name="Normal 3 2 2 2" xfId="336"/>
    <cellStyle name="Normal 3 2 3" xfId="337"/>
    <cellStyle name="Normal 3 3" xfId="338"/>
    <cellStyle name="Normal 3 3 2" xfId="339"/>
    <cellStyle name="Normal 3 4" xfId="340"/>
    <cellStyle name="Normal 3 5" xfId="341"/>
    <cellStyle name="Normal 3_LPE" xfId="342"/>
    <cellStyle name="Normal 30" xfId="343"/>
    <cellStyle name="Normal 31" xfId="344"/>
    <cellStyle name="Normal 4" xfId="345"/>
    <cellStyle name="Normal 4 10" xfId="346"/>
    <cellStyle name="Normal 4 10 2" xfId="347"/>
    <cellStyle name="Normal 4 11" xfId="348"/>
    <cellStyle name="Normal 4 2" xfId="349"/>
    <cellStyle name="Normal 4 2 2" xfId="350"/>
    <cellStyle name="Normal 4 2 2 2" xfId="351"/>
    <cellStyle name="Normal 4 2 3" xfId="352"/>
    <cellStyle name="Normal 4 2_AC" xfId="353"/>
    <cellStyle name="Normal 4 3" xfId="354"/>
    <cellStyle name="Normal 4 3 2" xfId="355"/>
    <cellStyle name="Normal 4 4" xfId="356"/>
    <cellStyle name="Normal 4 4 2" xfId="357"/>
    <cellStyle name="Normal 4 5" xfId="358"/>
    <cellStyle name="Normal 4 5 2" xfId="359"/>
    <cellStyle name="Normal 4 6" xfId="360"/>
    <cellStyle name="Normal 4 6 2" xfId="361"/>
    <cellStyle name="Normal 4 7" xfId="362"/>
    <cellStyle name="Normal 4 7 2" xfId="363"/>
    <cellStyle name="Normal 4 8" xfId="364"/>
    <cellStyle name="Normal 4 8 2" xfId="365"/>
    <cellStyle name="Normal 4 9" xfId="366"/>
    <cellStyle name="Normal 4 9 2" xfId="367"/>
    <cellStyle name="Normal 4_AC" xfId="368"/>
    <cellStyle name="Normal 5" xfId="369"/>
    <cellStyle name="Normal 5 2" xfId="370"/>
    <cellStyle name="Normal 6" xfId="371"/>
    <cellStyle name="Normal 6 2" xfId="372"/>
    <cellStyle name="Normal 6 2 2" xfId="373"/>
    <cellStyle name="Normal 6 3" xfId="374"/>
    <cellStyle name="Normal 6_AC" xfId="375"/>
    <cellStyle name="Normal 7" xfId="376"/>
    <cellStyle name="Normal 7 2" xfId="377"/>
    <cellStyle name="Normal 7 2 2" xfId="378"/>
    <cellStyle name="Normal 7 3" xfId="379"/>
    <cellStyle name="Normal 7 3 2" xfId="380"/>
    <cellStyle name="Normal 7 3 2 2" xfId="381"/>
    <cellStyle name="Normal 7 3 3" xfId="382"/>
    <cellStyle name="Normal 7 4" xfId="383"/>
    <cellStyle name="Normal 7 4 2" xfId="384"/>
    <cellStyle name="Normal 7 4 2 2" xfId="385"/>
    <cellStyle name="Normal 7 4 3" xfId="386"/>
    <cellStyle name="Normal 7 5" xfId="387"/>
    <cellStyle name="Normal 7 5 2" xfId="388"/>
    <cellStyle name="Normal 7 5 2 2" xfId="389"/>
    <cellStyle name="Normal 7 5 2 3" xfId="390"/>
    <cellStyle name="Normal 7 5 3" xfId="391"/>
    <cellStyle name="Normal 7 5 3 2" xfId="392"/>
    <cellStyle name="Normal 7 5 3 3" xfId="393"/>
    <cellStyle name="Normal 7 5 4" xfId="394"/>
    <cellStyle name="Normal 7 6" xfId="395"/>
    <cellStyle name="Normal 7 6 2" xfId="396"/>
    <cellStyle name="Normal 7 6 3" xfId="397"/>
    <cellStyle name="Normal 7 7" xfId="398"/>
    <cellStyle name="Normal 7 7 2" xfId="399"/>
    <cellStyle name="Normal 7 7 3" xfId="400"/>
    <cellStyle name="Normal 7 8" xfId="401"/>
    <cellStyle name="Normal 7 8 2" xfId="402"/>
    <cellStyle name="Normal 8" xfId="403"/>
    <cellStyle name="Normal 8 2" xfId="404"/>
    <cellStyle name="Normal 8 2 2" xfId="405"/>
    <cellStyle name="Normal 8 3" xfId="406"/>
    <cellStyle name="Normal 8 3 2" xfId="407"/>
    <cellStyle name="Normal 8 3 2 2" xfId="408"/>
    <cellStyle name="Normal 8 3 3" xfId="409"/>
    <cellStyle name="Normal 8 4" xfId="410"/>
    <cellStyle name="Normal 8 4 2" xfId="411"/>
    <cellStyle name="Normal 8 4 2 2" xfId="412"/>
    <cellStyle name="Normal 8 4 3" xfId="413"/>
    <cellStyle name="Normal 8 5" xfId="414"/>
    <cellStyle name="Normal 8 5 2" xfId="415"/>
    <cellStyle name="Normal 8 5 2 2" xfId="416"/>
    <cellStyle name="Normal 8 5 2 3" xfId="417"/>
    <cellStyle name="Normal 8 5 3" xfId="418"/>
    <cellStyle name="Normal 8 5 3 2" xfId="419"/>
    <cellStyle name="Normal 8 5 3 3" xfId="420"/>
    <cellStyle name="Normal 8 5 4" xfId="421"/>
    <cellStyle name="Normal 8 6" xfId="422"/>
    <cellStyle name="Normal 8 6 2" xfId="423"/>
    <cellStyle name="Normal 8 6 3" xfId="424"/>
    <cellStyle name="Normal 8 7" xfId="425"/>
    <cellStyle name="Normal 8 7 2" xfId="426"/>
    <cellStyle name="Normal 8 7 3" xfId="427"/>
    <cellStyle name="Normal 8 8" xfId="428"/>
    <cellStyle name="Normal 8 8 2" xfId="429"/>
    <cellStyle name="Normal 9" xfId="430"/>
    <cellStyle name="Normal 9 2" xfId="431"/>
    <cellStyle name="Nota 10" xfId="432"/>
    <cellStyle name="Nota 10 2" xfId="433"/>
    <cellStyle name="Nota 10 2 2" xfId="434"/>
    <cellStyle name="Nota 10 3" xfId="435"/>
    <cellStyle name="Nota 11" xfId="436"/>
    <cellStyle name="Nota 11 2" xfId="437"/>
    <cellStyle name="Nota 11 2 2" xfId="438"/>
    <cellStyle name="Nota 11 3" xfId="439"/>
    <cellStyle name="Nota 12" xfId="440"/>
    <cellStyle name="Nota 12 2" xfId="441"/>
    <cellStyle name="Nota 12 2 2" xfId="442"/>
    <cellStyle name="Nota 12 3" xfId="443"/>
    <cellStyle name="Nota 13" xfId="444"/>
    <cellStyle name="Nota 13 2" xfId="445"/>
    <cellStyle name="Nota 13 2 2" xfId="446"/>
    <cellStyle name="Nota 13 3" xfId="447"/>
    <cellStyle name="Nota 14" xfId="448"/>
    <cellStyle name="Nota 14 2" xfId="449"/>
    <cellStyle name="Nota 14 2 2" xfId="450"/>
    <cellStyle name="Nota 14 3" xfId="451"/>
    <cellStyle name="Nota 15" xfId="452"/>
    <cellStyle name="Nota 15 2" xfId="453"/>
    <cellStyle name="Nota 15 2 2" xfId="454"/>
    <cellStyle name="Nota 15 3" xfId="455"/>
    <cellStyle name="Nota 16" xfId="456"/>
    <cellStyle name="Nota 2" xfId="457"/>
    <cellStyle name="Nota 2 2" xfId="458"/>
    <cellStyle name="Nota 2 2 2" xfId="459"/>
    <cellStyle name="Nota 2 3" xfId="460"/>
    <cellStyle name="Nota 2_L40 (OPÇÕES)" xfId="461"/>
    <cellStyle name="Nota 3" xfId="462"/>
    <cellStyle name="Nota 3 2" xfId="463"/>
    <cellStyle name="Nota 4" xfId="464"/>
    <cellStyle name="Nota 4 2" xfId="465"/>
    <cellStyle name="Nota 5" xfId="466"/>
    <cellStyle name="Nota 5 2" xfId="467"/>
    <cellStyle name="Nota 6" xfId="468"/>
    <cellStyle name="Nota 6 2" xfId="469"/>
    <cellStyle name="Nota 6 3" xfId="470"/>
    <cellStyle name="Nota 7" xfId="471"/>
    <cellStyle name="Nota 7 2" xfId="472"/>
    <cellStyle name="Nota 8" xfId="473"/>
    <cellStyle name="Nota 8 2" xfId="474"/>
    <cellStyle name="Nota 8 2 2" xfId="475"/>
    <cellStyle name="Nota 8 3" xfId="476"/>
    <cellStyle name="Nota 9" xfId="477"/>
    <cellStyle name="Nota 9 2" xfId="478"/>
    <cellStyle name="Nota 9 2 2" xfId="479"/>
    <cellStyle name="Nota 9 3" xfId="480"/>
    <cellStyle name="Note" xfId="481"/>
    <cellStyle name="Note 2" xfId="482"/>
    <cellStyle name="Note 2 2" xfId="483"/>
    <cellStyle name="Note 3" xfId="484"/>
    <cellStyle name="Output" xfId="485"/>
    <cellStyle name="Output 2" xfId="486"/>
    <cellStyle name="Porcentagem 10" xfId="487"/>
    <cellStyle name="Porcentagem 10 2" xfId="488"/>
    <cellStyle name="Porcentagem 10 2 2" xfId="489"/>
    <cellStyle name="Porcentagem 10 3" xfId="490"/>
    <cellStyle name="Porcentagem 11" xfId="491"/>
    <cellStyle name="Porcentagem 11 2" xfId="492"/>
    <cellStyle name="Porcentagem 11 2 2" xfId="493"/>
    <cellStyle name="Porcentagem 11 3" xfId="494"/>
    <cellStyle name="Porcentagem 12" xfId="495"/>
    <cellStyle name="Porcentagem 12 2" xfId="496"/>
    <cellStyle name="Porcentagem 12 2 2" xfId="497"/>
    <cellStyle name="Porcentagem 12 2 3" xfId="498"/>
    <cellStyle name="Porcentagem 12 3" xfId="499"/>
    <cellStyle name="Porcentagem 12 3 2" xfId="500"/>
    <cellStyle name="Porcentagem 12 3 3" xfId="501"/>
    <cellStyle name="Porcentagem 12 4" xfId="502"/>
    <cellStyle name="Porcentagem 13" xfId="503"/>
    <cellStyle name="Porcentagem 13 2" xfId="504"/>
    <cellStyle name="Porcentagem 2" xfId="505"/>
    <cellStyle name="Porcentagem 2 2" xfId="506"/>
    <cellStyle name="Porcentagem 2 2 2" xfId="507"/>
    <cellStyle name="Porcentagem 2 3" xfId="508"/>
    <cellStyle name="Porcentagem 2 3 2" xfId="509"/>
    <cellStyle name="Porcentagem 2 3 2 2" xfId="510"/>
    <cellStyle name="Porcentagem 2 3 3" xfId="511"/>
    <cellStyle name="Porcentagem 2 4" xfId="512"/>
    <cellStyle name="Porcentagem 3" xfId="513"/>
    <cellStyle name="Porcentagem 3 2" xfId="514"/>
    <cellStyle name="Porcentagem 3 2 2" xfId="515"/>
    <cellStyle name="Porcentagem 3 3" xfId="516"/>
    <cellStyle name="Porcentagem 4" xfId="517"/>
    <cellStyle name="Porcentagem 4 2" xfId="518"/>
    <cellStyle name="Porcentagem 4 2 2" xfId="519"/>
    <cellStyle name="Porcentagem 4 2 2 2" xfId="520"/>
    <cellStyle name="Porcentagem 4 2 3" xfId="521"/>
    <cellStyle name="Porcentagem 4 3" xfId="522"/>
    <cellStyle name="Porcentagem 4 3 2" xfId="523"/>
    <cellStyle name="Porcentagem 4 4" xfId="524"/>
    <cellStyle name="Porcentagem 5" xfId="525"/>
    <cellStyle name="Porcentagem 5 2" xfId="526"/>
    <cellStyle name="Porcentagem 5 2 2" xfId="527"/>
    <cellStyle name="Porcentagem 5 3" xfId="528"/>
    <cellStyle name="Porcentagem 6" xfId="529"/>
    <cellStyle name="Porcentagem 6 2" xfId="530"/>
    <cellStyle name="Porcentagem 6 2 2" xfId="531"/>
    <cellStyle name="Porcentagem 6 3" xfId="532"/>
    <cellStyle name="Porcentagem 7" xfId="533"/>
    <cellStyle name="Porcentagem 7 2" xfId="534"/>
    <cellStyle name="Porcentagem 8" xfId="535"/>
    <cellStyle name="Porcentagem 8 2" xfId="536"/>
    <cellStyle name="Porcentagem 9" xfId="537"/>
    <cellStyle name="Porcentagem 9 2" xfId="538"/>
    <cellStyle name="Porcentagem 9 2 2" xfId="539"/>
    <cellStyle name="Porcentagem 9 3" xfId="540"/>
    <cellStyle name="Saída 2" xfId="541"/>
    <cellStyle name="SAPBEXaggData" xfId="542"/>
    <cellStyle name="SAPBEXaggDataEmph" xfId="543"/>
    <cellStyle name="SAPBEXaggItem" xfId="544"/>
    <cellStyle name="SAPBEXaggItemX" xfId="545"/>
    <cellStyle name="SAPBEXchaText" xfId="546"/>
    <cellStyle name="SAPBEXchaText 10" xfId="547"/>
    <cellStyle name="SAPBEXchaText 10 2" xfId="548"/>
    <cellStyle name="SAPBEXchaText 10 3" xfId="549"/>
    <cellStyle name="SAPBEXchaText 11" xfId="550"/>
    <cellStyle name="SAPBEXchaText 11 2" xfId="551"/>
    <cellStyle name="SAPBEXchaText 11 3" xfId="552"/>
    <cellStyle name="SAPBEXchaText 12" xfId="553"/>
    <cellStyle name="SAPBEXchaText 12 2" xfId="554"/>
    <cellStyle name="SAPBEXchaText 13" xfId="555"/>
    <cellStyle name="SAPBEXchaText 2" xfId="556"/>
    <cellStyle name="SAPBEXchaText 2 2" xfId="557"/>
    <cellStyle name="SAPBEXchaText 2 2 2" xfId="558"/>
    <cellStyle name="SAPBEXchaText 2 3" xfId="559"/>
    <cellStyle name="SAPBEXchaText 2_AC" xfId="560"/>
    <cellStyle name="SAPBEXchaText 3" xfId="561"/>
    <cellStyle name="SAPBEXchaText 3 2" xfId="562"/>
    <cellStyle name="SAPBEXchaText 3 2 2" xfId="563"/>
    <cellStyle name="SAPBEXchaText 3 3" xfId="564"/>
    <cellStyle name="SAPBEXchaText 3_AC" xfId="565"/>
    <cellStyle name="SAPBEXchaText 4" xfId="566"/>
    <cellStyle name="SAPBEXchaText 4 2" xfId="567"/>
    <cellStyle name="SAPBEXchaText 4 2 2" xfId="568"/>
    <cellStyle name="SAPBEXchaText 4 3" xfId="569"/>
    <cellStyle name="SAPBEXchaText 4_AC" xfId="570"/>
    <cellStyle name="SAPBEXchaText 5" xfId="571"/>
    <cellStyle name="SAPBEXchaText 5 2" xfId="572"/>
    <cellStyle name="SAPBEXchaText 6" xfId="573"/>
    <cellStyle name="SAPBEXchaText 6 2" xfId="574"/>
    <cellStyle name="SAPBEXchaText 6 2 2" xfId="575"/>
    <cellStyle name="SAPBEXchaText 6 3" xfId="576"/>
    <cellStyle name="SAPBEXchaText 7" xfId="577"/>
    <cellStyle name="SAPBEXchaText 7 2" xfId="578"/>
    <cellStyle name="SAPBEXchaText 7 2 2" xfId="579"/>
    <cellStyle name="SAPBEXchaText 7 3" xfId="580"/>
    <cellStyle name="SAPBEXchaText 8" xfId="581"/>
    <cellStyle name="SAPBEXchaText 8 2" xfId="582"/>
    <cellStyle name="SAPBEXchaText 8 2 2" xfId="583"/>
    <cellStyle name="SAPBEXchaText 8 2 3" xfId="584"/>
    <cellStyle name="SAPBEXchaText 8 3" xfId="585"/>
    <cellStyle name="SAPBEXchaText 8 3 2" xfId="586"/>
    <cellStyle name="SAPBEXchaText 8 3 3" xfId="587"/>
    <cellStyle name="SAPBEXchaText 8 4" xfId="588"/>
    <cellStyle name="SAPBEXchaText 9" xfId="589"/>
    <cellStyle name="SAPBEXchaText 9 2" xfId="590"/>
    <cellStyle name="SAPBEXchaText 9 2 2" xfId="591"/>
    <cellStyle name="SAPBEXchaText 9 2 3" xfId="592"/>
    <cellStyle name="SAPBEXchaText 9 3" xfId="593"/>
    <cellStyle name="SAPBEXchaText 9 3 2" xfId="594"/>
    <cellStyle name="SAPBEXchaText 9 3 3" xfId="595"/>
    <cellStyle name="SAPBEXchaText 9 4" xfId="596"/>
    <cellStyle name="SAPBEXexcBad7" xfId="597"/>
    <cellStyle name="SAPBEXexcBad8" xfId="598"/>
    <cellStyle name="SAPBEXexcBad9" xfId="599"/>
    <cellStyle name="SAPBEXexcCritical4" xfId="600"/>
    <cellStyle name="SAPBEXexcCritical5" xfId="601"/>
    <cellStyle name="SAPBEXexcCritical6" xfId="602"/>
    <cellStyle name="SAPBEXexcGood1" xfId="603"/>
    <cellStyle name="SAPBEXexcGood2" xfId="604"/>
    <cellStyle name="SAPBEXexcGood3" xfId="605"/>
    <cellStyle name="SAPBEXfilterDrill" xfId="606"/>
    <cellStyle name="SAPBEXfilterItem" xfId="607"/>
    <cellStyle name="SAPBEXfilterText" xfId="608"/>
    <cellStyle name="SAPBEXformats" xfId="609"/>
    <cellStyle name="SAPBEXformats 2" xfId="610"/>
    <cellStyle name="SAPBEXformats 2 2" xfId="611"/>
    <cellStyle name="SAPBEXformats 3" xfId="612"/>
    <cellStyle name="SAPBEXformats_AC" xfId="613"/>
    <cellStyle name="SAPBEXheaderItem" xfId="614"/>
    <cellStyle name="SAPBEXheaderText" xfId="615"/>
    <cellStyle name="SAPBEXHLevel0" xfId="616"/>
    <cellStyle name="SAPBEXHLevel0 2" xfId="617"/>
    <cellStyle name="SAPBEXHLevel0 2 2" xfId="618"/>
    <cellStyle name="SAPBEXHLevel0 3" xfId="619"/>
    <cellStyle name="SAPBEXHLevel0_AC" xfId="620"/>
    <cellStyle name="SAPBEXHLevel0X" xfId="621"/>
    <cellStyle name="SAPBEXHLevel0X 2" xfId="622"/>
    <cellStyle name="SAPBEXHLevel0X 2 2" xfId="623"/>
    <cellStyle name="SAPBEXHLevel0X 3" xfId="624"/>
    <cellStyle name="SAPBEXHLevel0X_AC" xfId="625"/>
    <cellStyle name="SAPBEXHLevel1" xfId="626"/>
    <cellStyle name="SAPBEXHLevel1 2" xfId="627"/>
    <cellStyle name="SAPBEXHLevel1 2 2" xfId="628"/>
    <cellStyle name="SAPBEXHLevel1 3" xfId="629"/>
    <cellStyle name="SAPBEXHLevel1_AC" xfId="630"/>
    <cellStyle name="SAPBEXHLevel1X" xfId="631"/>
    <cellStyle name="SAPBEXHLevel1X 2" xfId="632"/>
    <cellStyle name="SAPBEXHLevel1X 2 2" xfId="633"/>
    <cellStyle name="SAPBEXHLevel1X 3" xfId="634"/>
    <cellStyle name="SAPBEXHLevel1X_AC" xfId="635"/>
    <cellStyle name="SAPBEXHLevel2" xfId="636"/>
    <cellStyle name="SAPBEXHLevel2 2" xfId="637"/>
    <cellStyle name="SAPBEXHLevel2 2 2" xfId="638"/>
    <cellStyle name="SAPBEXHLevel2 3" xfId="639"/>
    <cellStyle name="SAPBEXHLevel2_AC" xfId="640"/>
    <cellStyle name="SAPBEXHLevel2X" xfId="641"/>
    <cellStyle name="SAPBEXHLevel2X 2" xfId="642"/>
    <cellStyle name="SAPBEXHLevel2X 2 2" xfId="643"/>
    <cellStyle name="SAPBEXHLevel2X 3" xfId="644"/>
    <cellStyle name="SAPBEXHLevel2X_AC" xfId="645"/>
    <cellStyle name="SAPBEXHLevel3" xfId="646"/>
    <cellStyle name="SAPBEXHLevel3 2" xfId="647"/>
    <cellStyle name="SAPBEXHLevel3 2 2" xfId="648"/>
    <cellStyle name="SAPBEXHLevel3 3" xfId="649"/>
    <cellStyle name="SAPBEXHLevel3_AC" xfId="650"/>
    <cellStyle name="SAPBEXHLevel3X" xfId="651"/>
    <cellStyle name="SAPBEXHLevel3X 2" xfId="652"/>
    <cellStyle name="SAPBEXHLevel3X 2 2" xfId="653"/>
    <cellStyle name="SAPBEXHLevel3X 3" xfId="654"/>
    <cellStyle name="SAPBEXHLevel3X_AC" xfId="655"/>
    <cellStyle name="SAPBEXresData" xfId="656"/>
    <cellStyle name="SAPBEXresDataEmph" xfId="657"/>
    <cellStyle name="SAPBEXresItem" xfId="658"/>
    <cellStyle name="SAPBEXresItemX" xfId="659"/>
    <cellStyle name="SAPBEXstdData" xfId="660"/>
    <cellStyle name="SAPBEXstdDataEmph" xfId="661"/>
    <cellStyle name="SAPBEXstdItem" xfId="662"/>
    <cellStyle name="SAPBEXstdItem 2" xfId="663"/>
    <cellStyle name="SAPBEXstdItem 2 2" xfId="664"/>
    <cellStyle name="SAPBEXstdItem 3" xfId="665"/>
    <cellStyle name="SAPBEXstdItem_AC" xfId="666"/>
    <cellStyle name="SAPBEXstdItemX" xfId="667"/>
    <cellStyle name="SAPBEXstdItemX 2" xfId="668"/>
    <cellStyle name="SAPBEXstdItemX 2 2" xfId="669"/>
    <cellStyle name="SAPBEXstdItemX 3" xfId="670"/>
    <cellStyle name="SAPBEXstdItemX_AC" xfId="671"/>
    <cellStyle name="SAPBEXtitle" xfId="672"/>
    <cellStyle name="SAPBEXundefined" xfId="673"/>
    <cellStyle name="Separador de milhares 2" xfId="2"/>
    <cellStyle name="Separador de milhares 2 2" xfId="674"/>
    <cellStyle name="Separador de milhares 2 2 2" xfId="4"/>
    <cellStyle name="Separador de milhares 2 2 2 2" xfId="675"/>
    <cellStyle name="Separador de milhares 2 2 3" xfId="676"/>
    <cellStyle name="Separador de milhares 2 2 4" xfId="677"/>
    <cellStyle name="Separador de milhares 2 3" xfId="678"/>
    <cellStyle name="Separador de milhares 2 3 2" xfId="679"/>
    <cellStyle name="Separador de milhares 2 4" xfId="680"/>
    <cellStyle name="Separador de milhares 2 5" xfId="681"/>
    <cellStyle name="Texto de Aviso 2" xfId="682"/>
    <cellStyle name="Texto Explicativo 2" xfId="683"/>
    <cellStyle name="Title" xfId="684"/>
    <cellStyle name="Título 1 2" xfId="685"/>
    <cellStyle name="Título 2 2" xfId="686"/>
    <cellStyle name="Título 3 2" xfId="687"/>
    <cellStyle name="Título 4 2" xfId="688"/>
    <cellStyle name="Título 5" xfId="689"/>
    <cellStyle name="Título 5 2" xfId="690"/>
    <cellStyle name="Título 5 3" xfId="691"/>
    <cellStyle name="Título 6" xfId="692"/>
    <cellStyle name="Título 7" xfId="693"/>
    <cellStyle name="Título 8" xfId="694"/>
    <cellStyle name="Título 9" xfId="695"/>
    <cellStyle name="Total 2" xfId="696"/>
    <cellStyle name="Vírgula 10" xfId="697"/>
    <cellStyle name="Vírgula 10 2" xfId="698"/>
    <cellStyle name="Vírgula 10 2 2" xfId="699"/>
    <cellStyle name="Vírgula 10 3" xfId="700"/>
    <cellStyle name="Vírgula 11" xfId="701"/>
    <cellStyle name="Vírgula 11 2" xfId="702"/>
    <cellStyle name="Vírgula 11 2 2" xfId="703"/>
    <cellStyle name="Vírgula 11 3" xfId="704"/>
    <cellStyle name="Vírgula 12" xfId="705"/>
    <cellStyle name="Vírgula 12 2" xfId="706"/>
    <cellStyle name="Vírgula 13" xfId="707"/>
    <cellStyle name="Vírgula 13 2" xfId="708"/>
    <cellStyle name="Vírgula 13 2 2" xfId="709"/>
    <cellStyle name="Vírgula 13 3" xfId="710"/>
    <cellStyle name="Vírgula 14" xfId="711"/>
    <cellStyle name="Vírgula 14 2" xfId="712"/>
    <cellStyle name="Vírgula 14 2 2" xfId="713"/>
    <cellStyle name="Vírgula 14 3" xfId="714"/>
    <cellStyle name="Vírgula 15" xfId="715"/>
    <cellStyle name="Vírgula 15 2" xfId="716"/>
    <cellStyle name="Vírgula 15 2 2" xfId="717"/>
    <cellStyle name="Vírgula 15 2 3" xfId="718"/>
    <cellStyle name="Vírgula 15 3" xfId="719"/>
    <cellStyle name="Vírgula 15 3 2" xfId="720"/>
    <cellStyle name="Vírgula 15 3 3" xfId="721"/>
    <cellStyle name="Vírgula 15 4" xfId="722"/>
    <cellStyle name="Vírgula 16" xfId="723"/>
    <cellStyle name="Vírgula 16 2" xfId="724"/>
    <cellStyle name="Vírgula 2" xfId="725"/>
    <cellStyle name="Vírgula 2 2" xfId="726"/>
    <cellStyle name="Vírgula 2 2 2" xfId="727"/>
    <cellStyle name="Vírgula 2 2 2 2" xfId="728"/>
    <cellStyle name="Vírgula 2 2 2 2 2" xfId="729"/>
    <cellStyle name="Vírgula 2 2 2 3" xfId="730"/>
    <cellStyle name="Vírgula 2 2 2 4" xfId="731"/>
    <cellStyle name="Vírgula 2 2 3" xfId="732"/>
    <cellStyle name="Vírgula 2 2 3 2" xfId="733"/>
    <cellStyle name="Vírgula 2 2 4" xfId="734"/>
    <cellStyle name="Vírgula 2 2 5" xfId="735"/>
    <cellStyle name="Vírgula 2 3" xfId="736"/>
    <cellStyle name="Vírgula 2 3 2" xfId="737"/>
    <cellStyle name="Vírgula 2 3 2 2" xfId="738"/>
    <cellStyle name="Vírgula 2 3 3" xfId="739"/>
    <cellStyle name="Vírgula 2 3 4" xfId="740"/>
    <cellStyle name="Vírgula 2 4" xfId="741"/>
    <cellStyle name="Vírgula 2 4 2" xfId="742"/>
    <cellStyle name="Vírgula 2 4 2 2" xfId="743"/>
    <cellStyle name="Vírgula 2 4 3" xfId="744"/>
    <cellStyle name="Vírgula 2 4 4" xfId="745"/>
    <cellStyle name="Vírgula 2 5" xfId="746"/>
    <cellStyle name="Vírgula 2 5 2" xfId="747"/>
    <cellStyle name="Vírgula 2 6" xfId="748"/>
    <cellStyle name="Vírgula 2_LPE" xfId="749"/>
    <cellStyle name="Vírgula 3" xfId="750"/>
    <cellStyle name="Vírgula 3 2" xfId="751"/>
    <cellStyle name="Vírgula 3 2 2" xfId="752"/>
    <cellStyle name="Vírgula 3 2 2 2" xfId="753"/>
    <cellStyle name="Vírgula 3 2 2 2 2" xfId="754"/>
    <cellStyle name="Vírgula 3 2 2 3" xfId="755"/>
    <cellStyle name="Vírgula 3 2 2 4" xfId="756"/>
    <cellStyle name="Vírgula 3 2 3" xfId="757"/>
    <cellStyle name="Vírgula 3 2 3 2" xfId="758"/>
    <cellStyle name="Vírgula 3 2 4" xfId="759"/>
    <cellStyle name="Vírgula 3 2 5" xfId="760"/>
    <cellStyle name="Vírgula 3 3" xfId="761"/>
    <cellStyle name="Vírgula 3 3 2" xfId="762"/>
    <cellStyle name="Vírgula 3 4" xfId="763"/>
    <cellStyle name="Vírgula 4" xfId="764"/>
    <cellStyle name="Vírgula 4 2" xfId="765"/>
    <cellStyle name="Vírgula 4 2 2" xfId="766"/>
    <cellStyle name="Vírgula 4 2 2 2" xfId="767"/>
    <cellStyle name="Vírgula 4 2 2 2 2" xfId="768"/>
    <cellStyle name="Vírgula 4 2 2 3" xfId="769"/>
    <cellStyle name="Vírgula 4 2 2 4" xfId="770"/>
    <cellStyle name="Vírgula 4 2 3" xfId="771"/>
    <cellStyle name="Vírgula 4 2 3 2" xfId="772"/>
    <cellStyle name="Vírgula 4 2 4" xfId="773"/>
    <cellStyle name="Vírgula 4 2 5" xfId="774"/>
    <cellStyle name="Vírgula 4 3" xfId="775"/>
    <cellStyle name="Vírgula 4 3 2" xfId="776"/>
    <cellStyle name="Vírgula 4 3 2 2" xfId="777"/>
    <cellStyle name="Vírgula 4 3 3" xfId="778"/>
    <cellStyle name="Vírgula 4 3 4" xfId="779"/>
    <cellStyle name="Vírgula 4 4" xfId="780"/>
    <cellStyle name="Vírgula 4 4 2" xfId="781"/>
    <cellStyle name="Vírgula 4 5" xfId="782"/>
    <cellStyle name="Vírgula 4 6" xfId="783"/>
    <cellStyle name="Vírgula 5" xfId="784"/>
    <cellStyle name="Vírgula 5 2" xfId="785"/>
    <cellStyle name="Vírgula 5 2 2" xfId="786"/>
    <cellStyle name="Vírgula 5 2 2 2" xfId="787"/>
    <cellStyle name="Vírgula 5 2 3" xfId="788"/>
    <cellStyle name="Vírgula 5 2 4" xfId="789"/>
    <cellStyle name="Vírgula 5 3" xfId="790"/>
    <cellStyle name="Vírgula 5 3 2" xfId="791"/>
    <cellStyle name="Vírgula 5 4" xfId="792"/>
    <cellStyle name="Vírgula 5 5" xfId="793"/>
    <cellStyle name="Vírgula 6" xfId="794"/>
    <cellStyle name="Vírgula 6 2" xfId="795"/>
    <cellStyle name="Vírgula 6 2 2" xfId="796"/>
    <cellStyle name="Vírgula 6 3" xfId="797"/>
    <cellStyle name="Vírgula 6 4" xfId="798"/>
    <cellStyle name="Vírgula 7" xfId="799"/>
    <cellStyle name="Vírgula 7 2" xfId="800"/>
    <cellStyle name="Vírgula 7 2 2" xfId="801"/>
    <cellStyle name="Vírgula 7 3" xfId="802"/>
    <cellStyle name="Vírgula 7 4" xfId="803"/>
    <cellStyle name="Vírgula 8" xfId="804"/>
    <cellStyle name="Vírgula 8 2" xfId="805"/>
    <cellStyle name="Vírgula 8 2 2" xfId="806"/>
    <cellStyle name="Vírgula 8 2 2 2" xfId="807"/>
    <cellStyle name="Vírgula 8 2 3" xfId="808"/>
    <cellStyle name="Vírgula 8 3" xfId="809"/>
    <cellStyle name="Vírgula 8 3 2" xfId="810"/>
    <cellStyle name="Vírgula 8 3 2 2" xfId="811"/>
    <cellStyle name="Vírgula 8 3 3" xfId="812"/>
    <cellStyle name="Vírgula 8 4" xfId="813"/>
    <cellStyle name="Vírgula 8 4 2" xfId="814"/>
    <cellStyle name="Vírgula 8 5" xfId="815"/>
    <cellStyle name="Vírgula 8 6" xfId="816"/>
    <cellStyle name="Vírgula 9" xfId="817"/>
    <cellStyle name="Vírgula 9 2" xfId="818"/>
    <cellStyle name="Vírgula 9 2 2" xfId="819"/>
    <cellStyle name="Vírgula 9 3" xfId="820"/>
    <cellStyle name="Vírgula 9 3 2" xfId="821"/>
    <cellStyle name="Vírgula 9 4" xfId="822"/>
    <cellStyle name="Warning Text" xfId="823"/>
    <cellStyle name="Warning Text 2" xfId="82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76200</xdr:rowOff>
    </xdr:from>
    <xdr:to>
      <xdr:col>1</xdr:col>
      <xdr:colOff>666750</xdr:colOff>
      <xdr:row>4</xdr:row>
      <xdr:rowOff>213829</xdr:rowOff>
    </xdr:to>
    <xdr:pic>
      <xdr:nvPicPr>
        <xdr:cNvPr id="2" name="Picture 107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76200"/>
          <a:ext cx="647700" cy="100440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103"/>
  <sheetViews>
    <sheetView showGridLines="0" tabSelected="1" workbookViewId="0">
      <selection activeCell="T20" sqref="S20:T20"/>
    </sheetView>
  </sheetViews>
  <sheetFormatPr defaultRowHeight="12.75"/>
  <cols>
    <col min="1" max="1" width="2.85546875" style="26" customWidth="1"/>
    <col min="2" max="2" width="29.28515625" style="26" customWidth="1"/>
    <col min="3" max="14" width="10.85546875" style="26" customWidth="1"/>
    <col min="15" max="16384" width="9.140625" style="26"/>
  </cols>
  <sheetData>
    <row r="2" spans="2:14" ht="20.25" customHeight="1">
      <c r="B2" s="24" t="s">
        <v>0</v>
      </c>
      <c r="C2" s="25"/>
      <c r="D2" s="25"/>
      <c r="E2" s="25"/>
    </row>
    <row r="3" spans="2:14" ht="20.25" customHeight="1">
      <c r="B3" s="24" t="s">
        <v>1</v>
      </c>
      <c r="C3" s="25"/>
      <c r="D3" s="25"/>
      <c r="E3" s="25"/>
    </row>
    <row r="4" spans="2:14" ht="15">
      <c r="B4" s="24"/>
      <c r="C4" s="25"/>
      <c r="D4" s="25"/>
      <c r="E4" s="25"/>
    </row>
    <row r="5" spans="2:14" ht="20.25" customHeight="1">
      <c r="B5" s="47" t="s">
        <v>26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2:14" ht="21" customHeight="1" thickBot="1">
      <c r="B6" s="48" t="s">
        <v>27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</row>
    <row r="7" spans="2:14" ht="18" customHeight="1"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2:14" ht="21" customHeight="1">
      <c r="B8" s="40" t="s">
        <v>15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2"/>
    </row>
    <row r="9" spans="2:14" ht="3.75" customHeight="1" thickBot="1"/>
    <row r="10" spans="2:14" ht="20.100000000000001" customHeight="1">
      <c r="B10" s="17" t="s">
        <v>2</v>
      </c>
      <c r="C10" s="43" t="s">
        <v>3</v>
      </c>
      <c r="D10" s="44"/>
      <c r="E10" s="44"/>
      <c r="F10" s="44"/>
      <c r="G10" s="44"/>
      <c r="H10" s="45"/>
      <c r="I10" s="43" t="s">
        <v>4</v>
      </c>
      <c r="J10" s="44"/>
      <c r="K10" s="44"/>
      <c r="L10" s="44"/>
      <c r="M10" s="44"/>
      <c r="N10" s="45"/>
    </row>
    <row r="11" spans="2:14" ht="20.100000000000001" customHeight="1">
      <c r="B11" s="18"/>
      <c r="C11" s="46" t="s">
        <v>5</v>
      </c>
      <c r="D11" s="38"/>
      <c r="E11" s="38" t="s">
        <v>6</v>
      </c>
      <c r="F11" s="38"/>
      <c r="G11" s="38" t="s">
        <v>7</v>
      </c>
      <c r="H11" s="39"/>
      <c r="I11" s="46" t="s">
        <v>5</v>
      </c>
      <c r="J11" s="38"/>
      <c r="K11" s="38" t="s">
        <v>6</v>
      </c>
      <c r="L11" s="38"/>
      <c r="M11" s="38" t="s">
        <v>7</v>
      </c>
      <c r="N11" s="39"/>
    </row>
    <row r="12" spans="2:14" ht="20.100000000000001" customHeight="1" thickBot="1">
      <c r="B12" s="19" t="s">
        <v>8</v>
      </c>
      <c r="C12" s="4" t="s">
        <v>28</v>
      </c>
      <c r="D12" s="5" t="s">
        <v>29</v>
      </c>
      <c r="E12" s="5" t="s">
        <v>28</v>
      </c>
      <c r="F12" s="5" t="s">
        <v>29</v>
      </c>
      <c r="G12" s="5" t="s">
        <v>28</v>
      </c>
      <c r="H12" s="6" t="s">
        <v>29</v>
      </c>
      <c r="I12" s="4" t="s">
        <v>28</v>
      </c>
      <c r="J12" s="5" t="s">
        <v>29</v>
      </c>
      <c r="K12" s="5" t="s">
        <v>28</v>
      </c>
      <c r="L12" s="5" t="s">
        <v>29</v>
      </c>
      <c r="M12" s="5" t="s">
        <v>28</v>
      </c>
      <c r="N12" s="6" t="s">
        <v>29</v>
      </c>
    </row>
    <row r="13" spans="2:14" ht="20.100000000000001" customHeight="1">
      <c r="B13" s="20" t="s">
        <v>18</v>
      </c>
      <c r="C13" s="7">
        <v>45</v>
      </c>
      <c r="D13" s="8">
        <v>1043</v>
      </c>
      <c r="E13" s="8">
        <v>44.796999999999997</v>
      </c>
      <c r="F13" s="8">
        <v>1040.922</v>
      </c>
      <c r="G13" s="8">
        <v>0.20300000000000296</v>
      </c>
      <c r="H13" s="9">
        <v>2.078000000000003</v>
      </c>
      <c r="I13" s="7">
        <v>324</v>
      </c>
      <c r="J13" s="8">
        <v>409</v>
      </c>
      <c r="K13" s="8">
        <v>297.35300000000001</v>
      </c>
      <c r="L13" s="8">
        <v>278.233</v>
      </c>
      <c r="M13" s="8">
        <v>26.646999999999991</v>
      </c>
      <c r="N13" s="9">
        <v>130.767</v>
      </c>
    </row>
    <row r="14" spans="2:14" ht="20.100000000000001" customHeight="1">
      <c r="B14" s="20" t="s">
        <v>30</v>
      </c>
      <c r="C14" s="7"/>
      <c r="D14" s="8">
        <v>820</v>
      </c>
      <c r="E14" s="8"/>
      <c r="F14" s="8">
        <v>728.56200000000013</v>
      </c>
      <c r="G14" s="8"/>
      <c r="H14" s="9">
        <v>91.437999999999974</v>
      </c>
      <c r="I14" s="7"/>
      <c r="J14" s="8"/>
      <c r="K14" s="8"/>
      <c r="L14" s="8"/>
      <c r="M14" s="8"/>
      <c r="N14" s="9"/>
    </row>
    <row r="15" spans="2:14" ht="20.100000000000001" customHeight="1">
      <c r="B15" s="20" t="s">
        <v>31</v>
      </c>
      <c r="C15" s="7"/>
      <c r="D15" s="8">
        <v>200</v>
      </c>
      <c r="E15" s="8"/>
      <c r="F15" s="8">
        <v>114.014</v>
      </c>
      <c r="G15" s="8"/>
      <c r="H15" s="9">
        <v>85.986000000000004</v>
      </c>
      <c r="I15" s="7"/>
      <c r="J15" s="8"/>
      <c r="K15" s="8"/>
      <c r="L15" s="8"/>
      <c r="M15" s="8"/>
      <c r="N15" s="9"/>
    </row>
    <row r="16" spans="2:14" ht="20.100000000000001" customHeight="1">
      <c r="B16" s="21" t="s">
        <v>32</v>
      </c>
      <c r="C16" s="28"/>
      <c r="D16" s="13">
        <v>45</v>
      </c>
      <c r="E16" s="13"/>
      <c r="F16" s="13">
        <v>44.73</v>
      </c>
      <c r="G16" s="14"/>
      <c r="H16" s="15">
        <v>0.27000000000000313</v>
      </c>
      <c r="I16" s="16"/>
      <c r="J16" s="13"/>
      <c r="K16" s="13"/>
      <c r="L16" s="13"/>
      <c r="M16" s="13"/>
      <c r="N16" s="15"/>
    </row>
    <row r="17" spans="2:14" ht="20.100000000000001" customHeight="1">
      <c r="B17" s="21" t="s">
        <v>19</v>
      </c>
      <c r="C17" s="28">
        <v>120</v>
      </c>
      <c r="D17" s="13">
        <v>2689</v>
      </c>
      <c r="E17" s="13">
        <v>0</v>
      </c>
      <c r="F17" s="13">
        <v>2656.7950000000001</v>
      </c>
      <c r="G17" s="14">
        <v>120</v>
      </c>
      <c r="H17" s="15">
        <v>32.204999999999991</v>
      </c>
      <c r="I17" s="16">
        <v>1310</v>
      </c>
      <c r="J17" s="13"/>
      <c r="K17" s="13">
        <v>1078.684</v>
      </c>
      <c r="L17" s="13"/>
      <c r="M17" s="13">
        <v>231.31600000000003</v>
      </c>
      <c r="N17" s="15"/>
    </row>
    <row r="18" spans="2:14" ht="20.100000000000001" customHeight="1">
      <c r="B18" s="21" t="s">
        <v>33</v>
      </c>
      <c r="C18" s="28">
        <v>4</v>
      </c>
      <c r="D18" s="13">
        <v>313</v>
      </c>
      <c r="E18" s="13">
        <v>4</v>
      </c>
      <c r="F18" s="13">
        <v>311.49700000000001</v>
      </c>
      <c r="G18" s="14">
        <v>0</v>
      </c>
      <c r="H18" s="15">
        <v>1.5029999999999859</v>
      </c>
      <c r="I18" s="16">
        <v>141</v>
      </c>
      <c r="J18" s="13">
        <v>157</v>
      </c>
      <c r="K18" s="13">
        <v>126.60499999999999</v>
      </c>
      <c r="L18" s="13">
        <v>119.568</v>
      </c>
      <c r="M18" s="13">
        <v>14.395000000000003</v>
      </c>
      <c r="N18" s="15">
        <v>37.432000000000002</v>
      </c>
    </row>
    <row r="19" spans="2:14" ht="20.100000000000001" customHeight="1" thickBot="1">
      <c r="B19" s="21" t="s">
        <v>20</v>
      </c>
      <c r="C19" s="28">
        <v>127</v>
      </c>
      <c r="D19" s="13">
        <v>2700</v>
      </c>
      <c r="E19" s="13">
        <v>125.81</v>
      </c>
      <c r="F19" s="13">
        <v>2665.9120000000003</v>
      </c>
      <c r="G19" s="14">
        <v>1.1899999999999977</v>
      </c>
      <c r="H19" s="15">
        <v>34.087999999999823</v>
      </c>
      <c r="I19" s="16">
        <v>1270</v>
      </c>
      <c r="J19" s="13">
        <v>1415</v>
      </c>
      <c r="K19" s="13">
        <v>1086.175</v>
      </c>
      <c r="L19" s="13">
        <v>1182.6289999999999</v>
      </c>
      <c r="M19" s="13">
        <v>183.82499999999999</v>
      </c>
      <c r="N19" s="15">
        <v>232.37099999999998</v>
      </c>
    </row>
    <row r="20" spans="2:14" ht="20.100000000000001" customHeight="1" thickBot="1">
      <c r="B20" s="29" t="s">
        <v>9</v>
      </c>
      <c r="C20" s="30">
        <f>SUM(C13:C19)</f>
        <v>296</v>
      </c>
      <c r="D20" s="31">
        <f>SUM(D13:D19)</f>
        <v>7810</v>
      </c>
      <c r="E20" s="31">
        <f>SUM(E13:E19)</f>
        <v>174.607</v>
      </c>
      <c r="F20" s="31">
        <f>SUM(F13:F19)</f>
        <v>7562.4320000000007</v>
      </c>
      <c r="G20" s="31">
        <f>SUM(G13:G19)</f>
        <v>121.393</v>
      </c>
      <c r="H20" s="32">
        <f>SUM(H13:H19)</f>
        <v>247.56799999999978</v>
      </c>
      <c r="I20" s="30">
        <f>SUM(I13:I19)</f>
        <v>3045</v>
      </c>
      <c r="J20" s="31">
        <f>SUM(J13:J19)</f>
        <v>1981</v>
      </c>
      <c r="K20" s="31">
        <f>SUM(K13:K19)</f>
        <v>2588.817</v>
      </c>
      <c r="L20" s="31">
        <f>SUM(L13:L19)</f>
        <v>1580.4299999999998</v>
      </c>
      <c r="M20" s="31">
        <f>SUM(M13:M19)</f>
        <v>456.18299999999999</v>
      </c>
      <c r="N20" s="32">
        <f>SUM(N13:N19)</f>
        <v>400.57</v>
      </c>
    </row>
    <row r="21" spans="2:14">
      <c r="F21" s="33"/>
      <c r="H21" s="33"/>
    </row>
    <row r="23" spans="2:14" ht="20.25" customHeight="1">
      <c r="B23" s="40" t="s">
        <v>16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2"/>
    </row>
    <row r="24" spans="2:14" ht="5.25" customHeight="1" thickBot="1"/>
    <row r="25" spans="2:14" ht="20.100000000000001" customHeight="1">
      <c r="B25" s="1" t="s">
        <v>2</v>
      </c>
      <c r="C25" s="43" t="s">
        <v>3</v>
      </c>
      <c r="D25" s="44"/>
      <c r="E25" s="44"/>
      <c r="F25" s="44"/>
      <c r="G25" s="44"/>
      <c r="H25" s="45"/>
      <c r="I25" s="43" t="s">
        <v>4</v>
      </c>
      <c r="J25" s="44"/>
      <c r="K25" s="44"/>
      <c r="L25" s="44"/>
      <c r="M25" s="44"/>
      <c r="N25" s="45"/>
    </row>
    <row r="26" spans="2:14" ht="20.100000000000001" customHeight="1">
      <c r="B26" s="2"/>
      <c r="C26" s="46" t="s">
        <v>5</v>
      </c>
      <c r="D26" s="38"/>
      <c r="E26" s="38" t="s">
        <v>6</v>
      </c>
      <c r="F26" s="38"/>
      <c r="G26" s="38" t="s">
        <v>7</v>
      </c>
      <c r="H26" s="39"/>
      <c r="I26" s="46" t="s">
        <v>5</v>
      </c>
      <c r="J26" s="38"/>
      <c r="K26" s="38" t="s">
        <v>6</v>
      </c>
      <c r="L26" s="38"/>
      <c r="M26" s="38" t="s">
        <v>7</v>
      </c>
      <c r="N26" s="39"/>
    </row>
    <row r="27" spans="2:14" ht="20.100000000000001" customHeight="1" thickBot="1">
      <c r="B27" s="3" t="s">
        <v>8</v>
      </c>
      <c r="C27" s="4" t="s">
        <v>28</v>
      </c>
      <c r="D27" s="5" t="s">
        <v>29</v>
      </c>
      <c r="E27" s="5" t="s">
        <v>28</v>
      </c>
      <c r="F27" s="5" t="s">
        <v>29</v>
      </c>
      <c r="G27" s="5" t="s">
        <v>28</v>
      </c>
      <c r="H27" s="6" t="s">
        <v>29</v>
      </c>
      <c r="I27" s="4" t="s">
        <v>28</v>
      </c>
      <c r="J27" s="5" t="s">
        <v>29</v>
      </c>
      <c r="K27" s="5" t="s">
        <v>28</v>
      </c>
      <c r="L27" s="5" t="s">
        <v>29</v>
      </c>
      <c r="M27" s="5" t="s">
        <v>28</v>
      </c>
      <c r="N27" s="6" t="s">
        <v>29</v>
      </c>
    </row>
    <row r="28" spans="2:14" ht="20.100000000000001" customHeight="1">
      <c r="B28" s="23" t="s">
        <v>21</v>
      </c>
      <c r="C28" s="10"/>
      <c r="D28" s="11"/>
      <c r="E28" s="11"/>
      <c r="F28" s="11"/>
      <c r="G28" s="11"/>
      <c r="H28" s="12"/>
      <c r="I28" s="10"/>
      <c r="J28" s="11">
        <v>72</v>
      </c>
      <c r="K28" s="11"/>
      <c r="L28" s="11">
        <v>41</v>
      </c>
      <c r="M28" s="11"/>
      <c r="N28" s="12">
        <v>31</v>
      </c>
    </row>
    <row r="29" spans="2:14" ht="20.100000000000001" customHeight="1">
      <c r="B29" s="23" t="s">
        <v>34</v>
      </c>
      <c r="C29" s="10"/>
      <c r="D29" s="11"/>
      <c r="E29" s="11"/>
      <c r="F29" s="11"/>
      <c r="G29" s="11"/>
      <c r="H29" s="12"/>
      <c r="I29" s="10"/>
      <c r="J29" s="11">
        <v>157</v>
      </c>
      <c r="K29" s="11"/>
      <c r="L29" s="11">
        <v>119.568</v>
      </c>
      <c r="M29" s="11"/>
      <c r="N29" s="12">
        <v>37.432000000000002</v>
      </c>
    </row>
    <row r="30" spans="2:14" ht="20.100000000000001" customHeight="1">
      <c r="B30" s="23" t="s">
        <v>22</v>
      </c>
      <c r="C30" s="10"/>
      <c r="D30" s="22"/>
      <c r="E30" s="11"/>
      <c r="F30" s="11"/>
      <c r="G30" s="11"/>
      <c r="H30" s="12"/>
      <c r="I30" s="10">
        <v>1095</v>
      </c>
      <c r="J30" s="11">
        <v>1237</v>
      </c>
      <c r="K30" s="11">
        <v>887.30200000000002</v>
      </c>
      <c r="L30" s="11">
        <v>959.28399999999999</v>
      </c>
      <c r="M30" s="11">
        <v>207.69799999999998</v>
      </c>
      <c r="N30" s="12">
        <v>277.71600000000001</v>
      </c>
    </row>
    <row r="31" spans="2:14" ht="20.100000000000001" customHeight="1">
      <c r="B31" s="23" t="s">
        <v>35</v>
      </c>
      <c r="C31" s="10">
        <v>45</v>
      </c>
      <c r="D31" s="22">
        <v>165</v>
      </c>
      <c r="E31" s="11">
        <v>44.796999999999997</v>
      </c>
      <c r="F31" s="11">
        <v>146.886</v>
      </c>
      <c r="G31" s="11">
        <v>0.20300000000000296</v>
      </c>
      <c r="H31" s="12">
        <v>18.113999999999997</v>
      </c>
      <c r="I31" s="10"/>
      <c r="J31" s="11"/>
      <c r="K31" s="11"/>
      <c r="L31" s="11"/>
      <c r="M31" s="11"/>
      <c r="N31" s="12"/>
    </row>
    <row r="32" spans="2:14" ht="20.100000000000001" customHeight="1">
      <c r="B32" s="23" t="s">
        <v>23</v>
      </c>
      <c r="C32" s="10"/>
      <c r="D32" s="22"/>
      <c r="E32" s="11"/>
      <c r="F32" s="11"/>
      <c r="G32" s="11"/>
      <c r="H32" s="12"/>
      <c r="I32" s="10">
        <v>770</v>
      </c>
      <c r="J32" s="11"/>
      <c r="K32" s="11">
        <v>607.46399999999994</v>
      </c>
      <c r="L32" s="11"/>
      <c r="M32" s="11">
        <v>162.53600000000003</v>
      </c>
      <c r="N32" s="12"/>
    </row>
    <row r="33" spans="2:14" ht="20.100000000000001" customHeight="1">
      <c r="B33" s="23" t="s">
        <v>36</v>
      </c>
      <c r="C33" s="10"/>
      <c r="D33" s="22">
        <v>1562</v>
      </c>
      <c r="E33" s="11"/>
      <c r="F33" s="11">
        <v>1550.0940000000001</v>
      </c>
      <c r="G33" s="11"/>
      <c r="H33" s="12">
        <v>11.905999999999949</v>
      </c>
      <c r="I33" s="10"/>
      <c r="J33" s="11"/>
      <c r="K33" s="11"/>
      <c r="L33" s="11"/>
      <c r="M33" s="11"/>
      <c r="N33" s="12"/>
    </row>
    <row r="34" spans="2:14" ht="20.100000000000001" customHeight="1">
      <c r="B34" s="23" t="s">
        <v>24</v>
      </c>
      <c r="C34" s="10">
        <v>6</v>
      </c>
      <c r="D34" s="11"/>
      <c r="E34" s="11">
        <v>6</v>
      </c>
      <c r="F34" s="11"/>
      <c r="G34" s="11">
        <v>0</v>
      </c>
      <c r="H34" s="12"/>
      <c r="I34" s="10">
        <v>320</v>
      </c>
      <c r="J34" s="11">
        <v>425</v>
      </c>
      <c r="K34" s="11">
        <v>319.07900000000001</v>
      </c>
      <c r="L34" s="11">
        <v>401.34500000000003</v>
      </c>
      <c r="M34" s="11">
        <v>0.92099999999999227</v>
      </c>
      <c r="N34" s="12">
        <v>23.654999999999973</v>
      </c>
    </row>
    <row r="35" spans="2:14" ht="20.100000000000001" customHeight="1">
      <c r="B35" s="23" t="s">
        <v>10</v>
      </c>
      <c r="C35" s="10">
        <v>120</v>
      </c>
      <c r="D35" s="22">
        <v>4012</v>
      </c>
      <c r="E35" s="11">
        <v>0</v>
      </c>
      <c r="F35" s="11">
        <v>3970.1410000000001</v>
      </c>
      <c r="G35" s="11">
        <v>120</v>
      </c>
      <c r="H35" s="12">
        <v>41.85899999999981</v>
      </c>
      <c r="I35" s="10">
        <v>819</v>
      </c>
      <c r="J35" s="11">
        <v>90</v>
      </c>
      <c r="K35" s="11">
        <v>734.07500000000005</v>
      </c>
      <c r="L35" s="11">
        <v>59.232999999999997</v>
      </c>
      <c r="M35" s="11">
        <v>84.925000000000011</v>
      </c>
      <c r="N35" s="12">
        <v>30.767000000000003</v>
      </c>
    </row>
    <row r="36" spans="2:14" ht="20.100000000000001" customHeight="1">
      <c r="B36" s="23" t="s">
        <v>11</v>
      </c>
      <c r="C36" s="10">
        <v>121</v>
      </c>
      <c r="D36" s="22">
        <v>243</v>
      </c>
      <c r="E36" s="11">
        <v>119.81</v>
      </c>
      <c r="F36" s="11">
        <v>239.255</v>
      </c>
      <c r="G36" s="11">
        <v>1.1899999999999977</v>
      </c>
      <c r="H36" s="12">
        <v>3.7450000000000045</v>
      </c>
      <c r="I36" s="10"/>
      <c r="J36" s="11"/>
      <c r="K36" s="11"/>
      <c r="L36" s="11"/>
      <c r="M36" s="11"/>
      <c r="N36" s="12"/>
    </row>
    <row r="37" spans="2:14" ht="20.100000000000001" customHeight="1">
      <c r="B37" s="23" t="s">
        <v>37</v>
      </c>
      <c r="C37" s="10"/>
      <c r="D37" s="22">
        <v>268</v>
      </c>
      <c r="E37" s="11"/>
      <c r="F37" s="11">
        <v>266.69900000000001</v>
      </c>
      <c r="G37" s="11"/>
      <c r="H37" s="12">
        <v>1.3009999999999877</v>
      </c>
      <c r="I37" s="10"/>
      <c r="J37" s="11"/>
      <c r="K37" s="11"/>
      <c r="L37" s="11"/>
      <c r="M37" s="11"/>
      <c r="N37" s="12"/>
    </row>
    <row r="38" spans="2:14" ht="20.100000000000001" customHeight="1">
      <c r="B38" s="23" t="s">
        <v>17</v>
      </c>
      <c r="C38" s="10"/>
      <c r="D38" s="22">
        <v>60</v>
      </c>
      <c r="E38" s="11"/>
      <c r="F38" s="11">
        <v>59.381999999999998</v>
      </c>
      <c r="G38" s="11"/>
      <c r="H38" s="12">
        <v>0.6180000000000021</v>
      </c>
      <c r="I38" s="10"/>
      <c r="J38" s="11"/>
      <c r="K38" s="11"/>
      <c r="L38" s="11"/>
      <c r="M38" s="11"/>
      <c r="N38" s="12"/>
    </row>
    <row r="39" spans="2:14" ht="20.100000000000001" customHeight="1">
      <c r="B39" s="23" t="s">
        <v>38</v>
      </c>
      <c r="C39" s="10"/>
      <c r="D39" s="22">
        <v>500</v>
      </c>
      <c r="E39" s="11"/>
      <c r="F39" s="11">
        <v>498.40800000000002</v>
      </c>
      <c r="G39" s="11"/>
      <c r="H39" s="12">
        <v>1.5919999999999845</v>
      </c>
      <c r="I39" s="10"/>
      <c r="J39" s="11"/>
      <c r="K39" s="11"/>
      <c r="L39" s="11"/>
      <c r="M39" s="11"/>
      <c r="N39" s="12"/>
    </row>
    <row r="40" spans="2:14" ht="20.100000000000001" customHeight="1">
      <c r="B40" s="23" t="s">
        <v>39</v>
      </c>
      <c r="C40" s="10"/>
      <c r="D40" s="22">
        <v>400</v>
      </c>
      <c r="E40" s="11"/>
      <c r="F40" s="11">
        <v>242.012</v>
      </c>
      <c r="G40" s="11"/>
      <c r="H40" s="12">
        <v>157.988</v>
      </c>
      <c r="I40" s="10"/>
      <c r="J40" s="11"/>
      <c r="K40" s="11"/>
      <c r="L40" s="11"/>
      <c r="M40" s="11"/>
      <c r="N40" s="12"/>
    </row>
    <row r="41" spans="2:14" ht="20.100000000000001" customHeight="1" thickBot="1">
      <c r="B41" s="23" t="s">
        <v>25</v>
      </c>
      <c r="C41" s="10">
        <v>4</v>
      </c>
      <c r="D41" s="22">
        <v>600</v>
      </c>
      <c r="E41" s="11">
        <v>4</v>
      </c>
      <c r="F41" s="11">
        <v>589.55499999999995</v>
      </c>
      <c r="G41" s="11">
        <v>0</v>
      </c>
      <c r="H41" s="12">
        <v>10.44500000000005</v>
      </c>
      <c r="I41" s="10">
        <v>41</v>
      </c>
      <c r="J41" s="11"/>
      <c r="K41" s="11">
        <v>40.896999999999998</v>
      </c>
      <c r="L41" s="11"/>
      <c r="M41" s="11">
        <v>0.10300000000000153</v>
      </c>
      <c r="N41" s="12"/>
    </row>
    <row r="42" spans="2:14" ht="20.100000000000001" customHeight="1" thickBot="1">
      <c r="B42" s="34" t="s">
        <v>9</v>
      </c>
      <c r="C42" s="30">
        <f>SUM(C28:C41)</f>
        <v>296</v>
      </c>
      <c r="D42" s="31">
        <f>SUM(D28:D41)</f>
        <v>7810</v>
      </c>
      <c r="E42" s="31">
        <f>SUM(E28:E41)</f>
        <v>174.607</v>
      </c>
      <c r="F42" s="31">
        <f t="shared" ref="F42:P42" si="0">SUM(F28:F41)</f>
        <v>7562.4319999999998</v>
      </c>
      <c r="G42" s="31">
        <f t="shared" si="0"/>
        <v>121.393</v>
      </c>
      <c r="H42" s="32">
        <f t="shared" si="0"/>
        <v>247.56799999999978</v>
      </c>
      <c r="I42" s="30">
        <f t="shared" si="0"/>
        <v>3045</v>
      </c>
      <c r="J42" s="31">
        <f t="shared" si="0"/>
        <v>1981</v>
      </c>
      <c r="K42" s="31">
        <f t="shared" si="0"/>
        <v>2588.817</v>
      </c>
      <c r="L42" s="31">
        <f t="shared" si="0"/>
        <v>1580.4299999999998</v>
      </c>
      <c r="M42" s="31">
        <f t="shared" si="0"/>
        <v>456.18300000000005</v>
      </c>
      <c r="N42" s="32">
        <f t="shared" si="0"/>
        <v>400.57</v>
      </c>
    </row>
    <row r="43" spans="2:14" ht="15" customHeight="1"/>
    <row r="44" spans="2:14">
      <c r="B44" s="36" t="s">
        <v>12</v>
      </c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</row>
    <row r="45" spans="2:14">
      <c r="B45" s="37" t="s">
        <v>13</v>
      </c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</row>
    <row r="46" spans="2:14">
      <c r="B46" s="37" t="s">
        <v>14</v>
      </c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</row>
    <row r="47" spans="2:14" ht="15">
      <c r="B47"/>
      <c r="C47"/>
      <c r="D47"/>
      <c r="E47"/>
      <c r="F47"/>
      <c r="G47"/>
      <c r="H47"/>
      <c r="I47"/>
      <c r="J47"/>
      <c r="K47"/>
      <c r="L47"/>
      <c r="M47"/>
      <c r="N47"/>
    </row>
    <row r="48" spans="2:14" ht="15">
      <c r="B48"/>
      <c r="C48"/>
      <c r="D48"/>
      <c r="E48"/>
      <c r="F48"/>
      <c r="G48"/>
      <c r="H48"/>
      <c r="I48"/>
      <c r="J48"/>
      <c r="K48"/>
      <c r="L48"/>
      <c r="M48"/>
      <c r="N48"/>
    </row>
    <row r="49" spans="2:3" ht="15">
      <c r="B49"/>
      <c r="C49"/>
    </row>
    <row r="50" spans="2:3" ht="15">
      <c r="B50"/>
      <c r="C50"/>
    </row>
    <row r="51" spans="2:3" ht="15">
      <c r="B51"/>
      <c r="C51"/>
    </row>
    <row r="52" spans="2:3" ht="15">
      <c r="B52"/>
      <c r="C52"/>
    </row>
    <row r="53" spans="2:3" ht="15">
      <c r="B53"/>
      <c r="C53"/>
    </row>
    <row r="54" spans="2:3" ht="15">
      <c r="B54"/>
      <c r="C54"/>
    </row>
    <row r="55" spans="2:3" ht="15">
      <c r="B55"/>
      <c r="C55"/>
    </row>
    <row r="56" spans="2:3" ht="15">
      <c r="B56"/>
      <c r="C56"/>
    </row>
    <row r="57" spans="2:3" ht="15">
      <c r="B57"/>
      <c r="C57"/>
    </row>
    <row r="58" spans="2:3" ht="15">
      <c r="B58"/>
      <c r="C58"/>
    </row>
    <row r="59" spans="2:3" ht="15">
      <c r="B59"/>
      <c r="C59"/>
    </row>
    <row r="60" spans="2:3" ht="15">
      <c r="B60"/>
      <c r="C60"/>
    </row>
    <row r="61" spans="2:3" ht="15">
      <c r="B61"/>
      <c r="C61"/>
    </row>
    <row r="62" spans="2:3" ht="15">
      <c r="B62"/>
      <c r="C62"/>
    </row>
    <row r="63" spans="2:3" ht="15">
      <c r="B63"/>
      <c r="C63"/>
    </row>
    <row r="64" spans="2:3" ht="15">
      <c r="B64"/>
      <c r="C64"/>
    </row>
    <row r="65" spans="2:3" ht="15">
      <c r="B65"/>
      <c r="C65"/>
    </row>
    <row r="72" spans="2:3" ht="15">
      <c r="B72"/>
    </row>
    <row r="73" spans="2:3" ht="15">
      <c r="B73"/>
    </row>
    <row r="74" spans="2:3" ht="15">
      <c r="B74"/>
    </row>
    <row r="75" spans="2:3" ht="15">
      <c r="B75"/>
    </row>
    <row r="76" spans="2:3" ht="15">
      <c r="B76"/>
    </row>
    <row r="77" spans="2:3" ht="15">
      <c r="B77"/>
    </row>
    <row r="78" spans="2:3" ht="15">
      <c r="B78"/>
    </row>
    <row r="79" spans="2:3" ht="15">
      <c r="B79"/>
    </row>
    <row r="80" spans="2:3" ht="15">
      <c r="B80"/>
    </row>
    <row r="81" spans="2:2" ht="15">
      <c r="B81"/>
    </row>
    <row r="82" spans="2:2" ht="15">
      <c r="B82"/>
    </row>
    <row r="83" spans="2:2" ht="15">
      <c r="B83"/>
    </row>
    <row r="84" spans="2:2" ht="15">
      <c r="B84"/>
    </row>
    <row r="85" spans="2:2" ht="15">
      <c r="B85"/>
    </row>
    <row r="86" spans="2:2" ht="15">
      <c r="B86"/>
    </row>
    <row r="87" spans="2:2" ht="15">
      <c r="B87"/>
    </row>
    <row r="88" spans="2:2" ht="15">
      <c r="B88"/>
    </row>
    <row r="89" spans="2:2" ht="15">
      <c r="B89"/>
    </row>
    <row r="90" spans="2:2" ht="15">
      <c r="B90"/>
    </row>
    <row r="91" spans="2:2" ht="15">
      <c r="B91"/>
    </row>
    <row r="92" spans="2:2" ht="15">
      <c r="B92"/>
    </row>
    <row r="93" spans="2:2" ht="15">
      <c r="B93"/>
    </row>
    <row r="94" spans="2:2" ht="15">
      <c r="B94"/>
    </row>
    <row r="95" spans="2:2" ht="15">
      <c r="B95"/>
    </row>
    <row r="96" spans="2:2" ht="15">
      <c r="B96"/>
    </row>
    <row r="97" spans="2:2" ht="15">
      <c r="B97"/>
    </row>
    <row r="98" spans="2:2" ht="15">
      <c r="B98"/>
    </row>
    <row r="99" spans="2:2" ht="15">
      <c r="B99"/>
    </row>
    <row r="101" spans="2:2" ht="15">
      <c r="B101"/>
    </row>
    <row r="102" spans="2:2" ht="15">
      <c r="B102"/>
    </row>
    <row r="103" spans="2:2" ht="15">
      <c r="B103"/>
    </row>
  </sheetData>
  <sheetProtection password="C5E7" sheet="1" objects="1" scenarios="1"/>
  <mergeCells count="22">
    <mergeCell ref="B45:N45"/>
    <mergeCell ref="B46:N46"/>
    <mergeCell ref="M11:N11"/>
    <mergeCell ref="B23:N23"/>
    <mergeCell ref="C25:H25"/>
    <mergeCell ref="I25:N25"/>
    <mergeCell ref="C26:D26"/>
    <mergeCell ref="E26:F26"/>
    <mergeCell ref="G26:H26"/>
    <mergeCell ref="I26:J26"/>
    <mergeCell ref="K26:L26"/>
    <mergeCell ref="M26:N26"/>
    <mergeCell ref="B5:N5"/>
    <mergeCell ref="B6:N6"/>
    <mergeCell ref="B8:N8"/>
    <mergeCell ref="C10:H10"/>
    <mergeCell ref="I10:N10"/>
    <mergeCell ref="C11:D11"/>
    <mergeCell ref="E11:F11"/>
    <mergeCell ref="G11:H11"/>
    <mergeCell ref="I11:J11"/>
    <mergeCell ref="K11:L11"/>
  </mergeCells>
  <pageMargins left="0.79" right="0.79" top="0.98" bottom="0.98" header="0.49" footer="0.49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Opções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Rafaela Coelho G.G Siqueira</dc:creator>
  <cp:lastModifiedBy>Rafaela Coelho G.G Siqueira</cp:lastModifiedBy>
  <dcterms:created xsi:type="dcterms:W3CDTF">2018-09-11T20:36:12Z</dcterms:created>
  <dcterms:modified xsi:type="dcterms:W3CDTF">2019-07-11T14:40:45Z</dcterms:modified>
</cp:coreProperties>
</file>