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Opções" sheetId="5" r:id="rId1"/>
  </sheets>
  <calcPr calcId="125725"/>
</workbook>
</file>

<file path=xl/calcChain.xml><?xml version="1.0" encoding="utf-8"?>
<calcChain xmlns="http://schemas.openxmlformats.org/spreadsheetml/2006/main">
  <c r="N40" i="5"/>
  <c r="M40"/>
  <c r="L40"/>
  <c r="K40"/>
  <c r="J40"/>
  <c r="I40"/>
  <c r="H40"/>
  <c r="G40"/>
  <c r="F40"/>
  <c r="E40"/>
  <c r="D40"/>
  <c r="C40"/>
  <c r="N21"/>
  <c r="M21"/>
  <c r="L21"/>
  <c r="K21"/>
  <c r="J21"/>
  <c r="I21"/>
  <c r="H21"/>
  <c r="G21"/>
  <c r="F21"/>
  <c r="E21"/>
  <c r="D21"/>
  <c r="C21"/>
</calcChain>
</file>

<file path=xl/sharedStrings.xml><?xml version="1.0" encoding="utf-8"?>
<sst xmlns="http://schemas.openxmlformats.org/spreadsheetml/2006/main" count="74" uniqueCount="38">
  <si>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</si>
  <si>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</si>
  <si>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</si>
  <si>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</si>
  <si>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</si>
  <si>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</si>
  <si>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</si>
  <si>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</si>
  <si>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</si>
  <si>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</si>
  <si>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>RAIZEN</t>
  </si>
  <si>
    <t>REJAILE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</si>
  <si>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</si>
  <si>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</si>
  <si>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</si>
  <si>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</si>
  <si>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</si>
  <si>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OLEOPLAN - VERANOPOLIS</t>
  </si>
  <si>
    <t>GRANOL - PORTO NACIONAL</t>
  </si>
  <si>
    <t>BOCCHI - MUITOS CAPOES</t>
  </si>
  <si>
    <t>RUMOS</t>
  </si>
  <si>
    <t>TRES TENTOS - IJUI</t>
  </si>
  <si>
    <t>Utilização Estoques  de Biodiesel em Março e Abril de 2019 - LE65</t>
  </si>
  <si>
    <t>LEILÃO PÚBLICO  N.º 001/2019-ANP</t>
  </si>
  <si>
    <t>Março</t>
  </si>
  <si>
    <t>Abril</t>
  </si>
  <si>
    <t>BIANCHINI - CANOAS</t>
  </si>
  <si>
    <t>BREJEIRO - ORLANDIA</t>
  </si>
  <si>
    <t>GRANOL - ANAPOLIS</t>
  </si>
  <si>
    <t>POTENCIAL - LAPA</t>
  </si>
  <si>
    <t>ACOOLBRAS</t>
  </si>
  <si>
    <t>ALESAT</t>
  </si>
  <si>
    <t>BR</t>
  </si>
  <si>
    <t>IPP</t>
  </si>
  <si>
    <t>LIDERPETRO</t>
  </si>
  <si>
    <t>PETROEXPRESS</t>
  </si>
  <si>
    <t>UNI</t>
  </si>
  <si>
    <t>ZEMA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</si>
</sst>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&quot;R$ &quot;* #,##0.00_);_(&quot;R$ &quot;* \(#,##0.00\);_(&quot;R$ &quot;* &quot;-&quot;??_);_(@_)"/>
    <numFmt numFmtId="167" formatCode="_(* #,##0.00_);_(* \(#,##0.00\);_(* &quot;-&quot;??_);_(@_)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1" borderId="0" applyNumberFormat="0" applyBorder="0" applyAlignment="0" applyProtection="0"/>
    <xf numFmtId="0" fontId="18" fillId="19" borderId="36" applyNumberFormat="0" applyAlignment="0" applyProtection="0"/>
    <xf numFmtId="0" fontId="19" fillId="27" borderId="36" applyNumberFormat="0" applyAlignment="0" applyProtection="0"/>
    <xf numFmtId="0" fontId="20" fillId="25" borderId="37" applyNumberFormat="0" applyAlignment="0" applyProtection="0"/>
    <xf numFmtId="0" fontId="21" fillId="0" borderId="38" applyNumberFormat="0" applyFill="0" applyAlignment="0" applyProtection="0"/>
    <xf numFmtId="0" fontId="20" fillId="37" borderId="37" applyNumberFormat="0" applyAlignment="0" applyProtection="0"/>
    <xf numFmtId="0" fontId="20" fillId="37" borderId="37" applyNumberFormat="0" applyAlignment="0" applyProtection="0"/>
    <xf numFmtId="0" fontId="15" fillId="38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22" fillId="24" borderId="36" applyNumberFormat="0" applyAlignment="0" applyProtection="0"/>
    <xf numFmtId="164" fontId="23" fillId="0" borderId="0"/>
    <xf numFmtId="164" fontId="23" fillId="0" borderId="0"/>
    <xf numFmtId="164" fontId="2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2" fillId="24" borderId="36" applyNumberFormat="0" applyAlignment="0" applyProtection="0"/>
    <xf numFmtId="0" fontId="22" fillId="24" borderId="36" applyNumberFormat="0" applyAlignment="0" applyProtection="0"/>
    <xf numFmtId="0" fontId="32" fillId="0" borderId="4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164" fontId="1" fillId="0" borderId="0"/>
    <xf numFmtId="164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/>
    <xf numFmtId="0" fontId="10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0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34" fillId="19" borderId="44" applyNumberFormat="0" applyAlignment="0" applyProtection="0"/>
    <xf numFmtId="0" fontId="34" fillId="19" borderId="4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7" borderId="44" applyNumberFormat="0" applyAlignment="0" applyProtection="0"/>
    <xf numFmtId="4" fontId="14" fillId="42" borderId="44" applyNumberFormat="0" applyProtection="0">
      <alignment vertical="center"/>
    </xf>
    <xf numFmtId="4" fontId="35" fillId="42" borderId="44" applyNumberFormat="0" applyProtection="0">
      <alignment vertical="center"/>
    </xf>
    <xf numFmtId="4" fontId="14" fillId="42" borderId="44" applyNumberFormat="0" applyProtection="0">
      <alignment horizontal="left" vertical="center" indent="1"/>
    </xf>
    <xf numFmtId="4" fontId="14" fillId="42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44" borderId="44" applyNumberFormat="0" applyProtection="0">
      <alignment horizontal="right" vertical="center"/>
    </xf>
    <xf numFmtId="4" fontId="14" fillId="45" borderId="44" applyNumberFormat="0" applyProtection="0">
      <alignment horizontal="right" vertical="center"/>
    </xf>
    <xf numFmtId="4" fontId="14" fillId="46" borderId="44" applyNumberFormat="0" applyProtection="0">
      <alignment horizontal="right" vertical="center"/>
    </xf>
    <xf numFmtId="4" fontId="14" fillId="47" borderId="44" applyNumberFormat="0" applyProtection="0">
      <alignment horizontal="right" vertical="center"/>
    </xf>
    <xf numFmtId="4" fontId="14" fillId="48" borderId="44" applyNumberFormat="0" applyProtection="0">
      <alignment horizontal="right" vertical="center"/>
    </xf>
    <xf numFmtId="4" fontId="14" fillId="49" borderId="44" applyNumberFormat="0" applyProtection="0">
      <alignment horizontal="right" vertical="center"/>
    </xf>
    <xf numFmtId="4" fontId="14" fillId="50" borderId="44" applyNumberFormat="0" applyProtection="0">
      <alignment horizontal="right" vertical="center"/>
    </xf>
    <xf numFmtId="4" fontId="14" fillId="51" borderId="44" applyNumberFormat="0" applyProtection="0">
      <alignment horizontal="right" vertical="center"/>
    </xf>
    <xf numFmtId="4" fontId="14" fillId="52" borderId="44" applyNumberFormat="0" applyProtection="0">
      <alignment horizontal="right" vertical="center"/>
    </xf>
    <xf numFmtId="4" fontId="36" fillId="53" borderId="44" applyNumberFormat="0" applyProtection="0">
      <alignment horizontal="left" vertical="center" indent="1"/>
    </xf>
    <xf numFmtId="4" fontId="14" fillId="54" borderId="45" applyNumberFormat="0" applyProtection="0">
      <alignment horizontal="left" vertical="center" indent="1"/>
    </xf>
    <xf numFmtId="4" fontId="37" fillId="55" borderId="0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54" borderId="44" applyNumberFormat="0" applyProtection="0">
      <alignment horizontal="left" vertical="center" indent="1"/>
    </xf>
    <xf numFmtId="4" fontId="14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59" borderId="44" applyNumberFormat="0" applyProtection="0">
      <alignment vertical="center"/>
    </xf>
    <xf numFmtId="4" fontId="35" fillId="59" borderId="44" applyNumberFormat="0" applyProtection="0">
      <alignment vertical="center"/>
    </xf>
    <xf numFmtId="4" fontId="14" fillId="59" borderId="44" applyNumberFormat="0" applyProtection="0">
      <alignment horizontal="left" vertical="center" indent="1"/>
    </xf>
    <xf numFmtId="4" fontId="14" fillId="59" borderId="44" applyNumberFormat="0" applyProtection="0">
      <alignment horizontal="left" vertical="center" indent="1"/>
    </xf>
    <xf numFmtId="4" fontId="14" fillId="54" borderId="44" applyNumberFormat="0" applyProtection="0">
      <alignment horizontal="right" vertical="center"/>
    </xf>
    <xf numFmtId="4" fontId="35" fillId="54" borderId="44" applyNumberFormat="0" applyProtection="0">
      <alignment horizontal="right" vertical="center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38" fillId="0" borderId="0"/>
    <xf numFmtId="4" fontId="39" fillId="54" borderId="44" applyNumberFormat="0" applyProtection="0">
      <alignment horizontal="right" vertical="center"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9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9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left" vertical="center" indent="8"/>
    </xf>
    <xf numFmtId="0" fontId="3" fillId="0" borderId="0" xfId="3" applyFont="1"/>
    <xf numFmtId="0" fontId="1" fillId="0" borderId="0" xfId="3" applyFont="1"/>
    <xf numFmtId="0" fontId="4" fillId="0" borderId="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/>
    </xf>
    <xf numFmtId="0" fontId="7" fillId="6" borderId="23" xfId="3" applyFont="1" applyFill="1" applyBorder="1" applyAlignment="1">
      <alignment vertical="center"/>
    </xf>
    <xf numFmtId="3" fontId="7" fillId="6" borderId="34" xfId="4" applyNumberFormat="1" applyFont="1" applyFill="1" applyBorder="1" applyAlignment="1">
      <alignment horizontal="center" vertical="center"/>
    </xf>
    <xf numFmtId="3" fontId="7" fillId="6" borderId="25" xfId="4" applyNumberFormat="1" applyFont="1" applyFill="1" applyBorder="1" applyAlignment="1">
      <alignment horizontal="center" vertical="center"/>
    </xf>
    <xf numFmtId="3" fontId="7" fillId="6" borderId="35" xfId="4" applyNumberFormat="1" applyFont="1" applyFill="1" applyBorder="1" applyAlignment="1">
      <alignment horizontal="center" vertical="center"/>
    </xf>
    <xf numFmtId="3" fontId="1" fillId="0" borderId="0" xfId="3" applyNumberFormat="1" applyFont="1"/>
    <xf numFmtId="0" fontId="7" fillId="6" borderId="23" xfId="3" applyFont="1" applyFill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9" fillId="0" borderId="0" xfId="3" applyFont="1"/>
    <xf numFmtId="0" fontId="8" fillId="0" borderId="0" xfId="3" applyFont="1" applyAlignment="1">
      <alignment horizontal="left" vertical="center"/>
    </xf>
  </cellXfs>
  <cellStyles count="825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1"/>
    <cellStyle name="Normal 2 10" xfId="231"/>
    <cellStyle name="Normal 2 10 2" xfId="232"/>
    <cellStyle name="Normal 2 11" xfId="233"/>
    <cellStyle name="Normal 2 11 2" xfId="234"/>
    <cellStyle name="Normal 2 11 2 2" xfId="235"/>
    <cellStyle name="Normal 2 11 3" xfId="236"/>
    <cellStyle name="Normal 2 12" xfId="237"/>
    <cellStyle name="Normal 2 13" xfId="238"/>
    <cellStyle name="Normal 2 13 2" xfId="239"/>
    <cellStyle name="Normal 2 13 2 2" xfId="240"/>
    <cellStyle name="Normal 2 13 3" xfId="241"/>
    <cellStyle name="Normal 2 14" xfId="242"/>
    <cellStyle name="Normal 2 14 2" xfId="243"/>
    <cellStyle name="Normal 2 14 2 2" xfId="244"/>
    <cellStyle name="Normal 2 14 2 3" xfId="245"/>
    <cellStyle name="Normal 2 14 3" xfId="246"/>
    <cellStyle name="Normal 2 14 3 2" xfId="247"/>
    <cellStyle name="Normal 2 14 3 3" xfId="248"/>
    <cellStyle name="Normal 2 14 4" xfId="249"/>
    <cellStyle name="Normal 2 15" xfId="250"/>
    <cellStyle name="Normal 2 15 2" xfId="251"/>
    <cellStyle name="Normal 2 15 3" xfId="252"/>
    <cellStyle name="Normal 2 16" xfId="253"/>
    <cellStyle name="Normal 2 16 2" xfId="254"/>
    <cellStyle name="Normal 2 16 3" xfId="255"/>
    <cellStyle name="Normal 2 17" xfId="256"/>
    <cellStyle name="Normal 2 17 2" xfId="257"/>
    <cellStyle name="Normal 2 18" xfId="3"/>
    <cellStyle name="Normal 2 19" xfId="258"/>
    <cellStyle name="Normal 2 2" xfId="259"/>
    <cellStyle name="Normal 2 2 2" xfId="260"/>
    <cellStyle name="Normal 2 2 2 2" xfId="261"/>
    <cellStyle name="Normal 2 2 3" xfId="262"/>
    <cellStyle name="Normal 2 2_AC" xfId="263"/>
    <cellStyle name="Normal 2 3" xfId="264"/>
    <cellStyle name="Normal 2 3 2" xfId="265"/>
    <cellStyle name="Normal 2 3 2 2" xfId="266"/>
    <cellStyle name="Normal 2 3 3" xfId="267"/>
    <cellStyle name="Normal 2 3_AC" xfId="268"/>
    <cellStyle name="Normal 2 4" xfId="269"/>
    <cellStyle name="Normal 2 4 2" xfId="270"/>
    <cellStyle name="Normal 2 4 2 2" xfId="271"/>
    <cellStyle name="Normal 2 4 3" xfId="272"/>
    <cellStyle name="Normal 2 4_AC" xfId="273"/>
    <cellStyle name="Normal 2 5" xfId="274"/>
    <cellStyle name="Normal 2 5 2" xfId="275"/>
    <cellStyle name="Normal 2 5 2 2" xfId="276"/>
    <cellStyle name="Normal 2 5 3" xfId="277"/>
    <cellStyle name="Normal 2 5_AC" xfId="278"/>
    <cellStyle name="Normal 2 6" xfId="279"/>
    <cellStyle name="Normal 2 6 2" xfId="280"/>
    <cellStyle name="Normal 2 6 2 2" xfId="281"/>
    <cellStyle name="Normal 2 6 3" xfId="282"/>
    <cellStyle name="Normal 2 6_AC" xfId="283"/>
    <cellStyle name="Normal 2 7" xfId="284"/>
    <cellStyle name="Normal 2 7 2" xfId="285"/>
    <cellStyle name="Normal 2 8" xfId="286"/>
    <cellStyle name="Normal 2 8 2" xfId="287"/>
    <cellStyle name="Normal 2 8 3" xfId="288"/>
    <cellStyle name="Normal 2 9" xfId="289"/>
    <cellStyle name="Normal 2 9 2" xfId="290"/>
    <cellStyle name="Normal 2_LPE" xfId="291"/>
    <cellStyle name="Normal 20" xfId="292"/>
    <cellStyle name="Normal 20 2" xfId="293"/>
    <cellStyle name="Normal 20 2 2" xfId="294"/>
    <cellStyle name="Normal 20 3" xfId="295"/>
    <cellStyle name="Normal 21" xfId="296"/>
    <cellStyle name="Normal 21 2" xfId="297"/>
    <cellStyle name="Normal 21 2 2" xfId="298"/>
    <cellStyle name="Normal 21 3" xfId="299"/>
    <cellStyle name="Normal 22" xfId="300"/>
    <cellStyle name="Normal 22 2" xfId="301"/>
    <cellStyle name="Normal 22 2 2" xfId="302"/>
    <cellStyle name="Normal 22 3" xfId="303"/>
    <cellStyle name="Normal 23" xfId="304"/>
    <cellStyle name="Normal 23 2" xfId="305"/>
    <cellStyle name="Normal 23 2 2" xfId="306"/>
    <cellStyle name="Normal 23 3" xfId="307"/>
    <cellStyle name="Normal 24" xfId="308"/>
    <cellStyle name="Normal 24 2" xfId="309"/>
    <cellStyle name="Normal 24 2 2" xfId="310"/>
    <cellStyle name="Normal 24 3" xfId="311"/>
    <cellStyle name="Normal 25" xfId="312"/>
    <cellStyle name="Normal 25 2" xfId="313"/>
    <cellStyle name="Normal 25 2 2" xfId="314"/>
    <cellStyle name="Normal 25 3" xfId="315"/>
    <cellStyle name="Normal 26" xfId="316"/>
    <cellStyle name="Normal 26 2" xfId="317"/>
    <cellStyle name="Normal 26 2 2" xfId="318"/>
    <cellStyle name="Normal 26 3" xfId="319"/>
    <cellStyle name="Normal 27" xfId="320"/>
    <cellStyle name="Normal 27 2" xfId="321"/>
    <cellStyle name="Normal 27 2 2" xfId="322"/>
    <cellStyle name="Normal 27 3" xfId="323"/>
    <cellStyle name="Normal 28" xfId="324"/>
    <cellStyle name="Normal 28 2" xfId="325"/>
    <cellStyle name="Normal 28 2 2" xfId="326"/>
    <cellStyle name="Normal 28 2 3" xfId="327"/>
    <cellStyle name="Normal 28 3" xfId="328"/>
    <cellStyle name="Normal 28 3 2" xfId="329"/>
    <cellStyle name="Normal 28 3 3" xfId="330"/>
    <cellStyle name="Normal 28 4" xfId="331"/>
    <cellStyle name="Normal 29" xfId="332"/>
    <cellStyle name="Normal 3" xfId="333"/>
    <cellStyle name="Normal 3 2" xfId="334"/>
    <cellStyle name="Normal 3 2 2" xfId="335"/>
    <cellStyle name="Normal 3 2 2 2" xfId="336"/>
    <cellStyle name="Normal 3 2 3" xfId="337"/>
    <cellStyle name="Normal 3 3" xfId="338"/>
    <cellStyle name="Normal 3 3 2" xfId="339"/>
    <cellStyle name="Normal 3 4" xfId="340"/>
    <cellStyle name="Normal 3 5" xfId="341"/>
    <cellStyle name="Normal 3_LPE" xfId="342"/>
    <cellStyle name="Normal 30" xfId="343"/>
    <cellStyle name="Normal 31" xfId="344"/>
    <cellStyle name="Normal 4" xfId="345"/>
    <cellStyle name="Normal 4 10" xfId="346"/>
    <cellStyle name="Normal 4 10 2" xfId="347"/>
    <cellStyle name="Normal 4 11" xfId="348"/>
    <cellStyle name="Normal 4 2" xfId="349"/>
    <cellStyle name="Normal 4 2 2" xfId="350"/>
    <cellStyle name="Normal 4 2 2 2" xfId="351"/>
    <cellStyle name="Normal 4 2 3" xfId="352"/>
    <cellStyle name="Normal 4 2_AC" xfId="353"/>
    <cellStyle name="Normal 4 3" xfId="354"/>
    <cellStyle name="Normal 4 3 2" xfId="355"/>
    <cellStyle name="Normal 4 4" xfId="356"/>
    <cellStyle name="Normal 4 4 2" xfId="357"/>
    <cellStyle name="Normal 4 5" xfId="358"/>
    <cellStyle name="Normal 4 5 2" xfId="359"/>
    <cellStyle name="Normal 4 6" xfId="360"/>
    <cellStyle name="Normal 4 6 2" xfId="361"/>
    <cellStyle name="Normal 4 7" xfId="362"/>
    <cellStyle name="Normal 4 7 2" xfId="363"/>
    <cellStyle name="Normal 4 8" xfId="364"/>
    <cellStyle name="Normal 4 8 2" xfId="365"/>
    <cellStyle name="Normal 4 9" xfId="366"/>
    <cellStyle name="Normal 4 9 2" xfId="367"/>
    <cellStyle name="Normal 4_AC" xfId="368"/>
    <cellStyle name="Normal 5" xfId="369"/>
    <cellStyle name="Normal 5 2" xfId="370"/>
    <cellStyle name="Normal 6" xfId="371"/>
    <cellStyle name="Normal 6 2" xfId="372"/>
    <cellStyle name="Normal 6 2 2" xfId="373"/>
    <cellStyle name="Normal 6 3" xfId="374"/>
    <cellStyle name="Normal 6_AC" xfId="375"/>
    <cellStyle name="Normal 7" xfId="376"/>
    <cellStyle name="Normal 7 2" xfId="377"/>
    <cellStyle name="Normal 7 2 2" xfId="378"/>
    <cellStyle name="Normal 7 3" xfId="379"/>
    <cellStyle name="Normal 7 3 2" xfId="380"/>
    <cellStyle name="Normal 7 3 2 2" xfId="381"/>
    <cellStyle name="Normal 7 3 3" xfId="382"/>
    <cellStyle name="Normal 7 4" xfId="383"/>
    <cellStyle name="Normal 7 4 2" xfId="384"/>
    <cellStyle name="Normal 7 4 2 2" xfId="385"/>
    <cellStyle name="Normal 7 4 3" xfId="386"/>
    <cellStyle name="Normal 7 5" xfId="387"/>
    <cellStyle name="Normal 7 5 2" xfId="388"/>
    <cellStyle name="Normal 7 5 2 2" xfId="389"/>
    <cellStyle name="Normal 7 5 2 3" xfId="390"/>
    <cellStyle name="Normal 7 5 3" xfId="391"/>
    <cellStyle name="Normal 7 5 3 2" xfId="392"/>
    <cellStyle name="Normal 7 5 3 3" xfId="393"/>
    <cellStyle name="Normal 7 5 4" xfId="394"/>
    <cellStyle name="Normal 7 6" xfId="395"/>
    <cellStyle name="Normal 7 6 2" xfId="396"/>
    <cellStyle name="Normal 7 6 3" xfId="397"/>
    <cellStyle name="Normal 7 7" xfId="398"/>
    <cellStyle name="Normal 7 7 2" xfId="399"/>
    <cellStyle name="Normal 7 7 3" xfId="400"/>
    <cellStyle name="Normal 7 8" xfId="401"/>
    <cellStyle name="Normal 7 8 2" xfId="402"/>
    <cellStyle name="Normal 8" xfId="403"/>
    <cellStyle name="Normal 8 2" xfId="404"/>
    <cellStyle name="Normal 8 2 2" xfId="405"/>
    <cellStyle name="Normal 8 3" xfId="406"/>
    <cellStyle name="Normal 8 3 2" xfId="407"/>
    <cellStyle name="Normal 8 3 2 2" xfId="408"/>
    <cellStyle name="Normal 8 3 3" xfId="409"/>
    <cellStyle name="Normal 8 4" xfId="410"/>
    <cellStyle name="Normal 8 4 2" xfId="411"/>
    <cellStyle name="Normal 8 4 2 2" xfId="412"/>
    <cellStyle name="Normal 8 4 3" xfId="413"/>
    <cellStyle name="Normal 8 5" xfId="414"/>
    <cellStyle name="Normal 8 5 2" xfId="415"/>
    <cellStyle name="Normal 8 5 2 2" xfId="416"/>
    <cellStyle name="Normal 8 5 2 3" xfId="417"/>
    <cellStyle name="Normal 8 5 3" xfId="418"/>
    <cellStyle name="Normal 8 5 3 2" xfId="419"/>
    <cellStyle name="Normal 8 5 3 3" xfId="420"/>
    <cellStyle name="Normal 8 5 4" xfId="421"/>
    <cellStyle name="Normal 8 6" xfId="422"/>
    <cellStyle name="Normal 8 6 2" xfId="423"/>
    <cellStyle name="Normal 8 6 3" xfId="424"/>
    <cellStyle name="Normal 8 7" xfId="425"/>
    <cellStyle name="Normal 8 7 2" xfId="426"/>
    <cellStyle name="Normal 8 7 3" xfId="427"/>
    <cellStyle name="Normal 8 8" xfId="428"/>
    <cellStyle name="Normal 8 8 2" xfId="429"/>
    <cellStyle name="Normal 9" xfId="430"/>
    <cellStyle name="Normal 9 2" xfId="431"/>
    <cellStyle name="Nota 10" xfId="432"/>
    <cellStyle name="Nota 10 2" xfId="433"/>
    <cellStyle name="Nota 10 2 2" xfId="434"/>
    <cellStyle name="Nota 10 3" xfId="435"/>
    <cellStyle name="Nota 11" xfId="436"/>
    <cellStyle name="Nota 11 2" xfId="437"/>
    <cellStyle name="Nota 11 2 2" xfId="438"/>
    <cellStyle name="Nota 11 3" xfId="439"/>
    <cellStyle name="Nota 12" xfId="440"/>
    <cellStyle name="Nota 12 2" xfId="441"/>
    <cellStyle name="Nota 12 2 2" xfId="442"/>
    <cellStyle name="Nota 12 3" xfId="443"/>
    <cellStyle name="Nota 13" xfId="444"/>
    <cellStyle name="Nota 13 2" xfId="445"/>
    <cellStyle name="Nota 13 2 2" xfId="446"/>
    <cellStyle name="Nota 13 3" xfId="447"/>
    <cellStyle name="Nota 14" xfId="448"/>
    <cellStyle name="Nota 14 2" xfId="449"/>
    <cellStyle name="Nota 14 2 2" xfId="450"/>
    <cellStyle name="Nota 14 3" xfId="451"/>
    <cellStyle name="Nota 15" xfId="452"/>
    <cellStyle name="Nota 15 2" xfId="453"/>
    <cellStyle name="Nota 15 2 2" xfId="454"/>
    <cellStyle name="Nota 15 3" xfId="455"/>
    <cellStyle name="Nota 16" xfId="456"/>
    <cellStyle name="Nota 2" xfId="457"/>
    <cellStyle name="Nota 2 2" xfId="458"/>
    <cellStyle name="Nota 2 2 2" xfId="459"/>
    <cellStyle name="Nota 2 3" xfId="460"/>
    <cellStyle name="Nota 2_L40 (OPÇÕES)" xfId="461"/>
    <cellStyle name="Nota 3" xfId="462"/>
    <cellStyle name="Nota 3 2" xfId="463"/>
    <cellStyle name="Nota 4" xfId="464"/>
    <cellStyle name="Nota 4 2" xfId="465"/>
    <cellStyle name="Nota 5" xfId="466"/>
    <cellStyle name="Nota 5 2" xfId="467"/>
    <cellStyle name="Nota 6" xfId="468"/>
    <cellStyle name="Nota 6 2" xfId="469"/>
    <cellStyle name="Nota 6 3" xfId="470"/>
    <cellStyle name="Nota 7" xfId="471"/>
    <cellStyle name="Nota 7 2" xfId="472"/>
    <cellStyle name="Nota 8" xfId="473"/>
    <cellStyle name="Nota 8 2" xfId="474"/>
    <cellStyle name="Nota 8 2 2" xfId="475"/>
    <cellStyle name="Nota 8 3" xfId="476"/>
    <cellStyle name="Nota 9" xfId="477"/>
    <cellStyle name="Nota 9 2" xfId="478"/>
    <cellStyle name="Nota 9 2 2" xfId="479"/>
    <cellStyle name="Nota 9 3" xfId="480"/>
    <cellStyle name="Note" xfId="481"/>
    <cellStyle name="Note 2" xfId="482"/>
    <cellStyle name="Note 2 2" xfId="483"/>
    <cellStyle name="Note 3" xfId="484"/>
    <cellStyle name="Output" xfId="485"/>
    <cellStyle name="Output 2" xfId="486"/>
    <cellStyle name="Porcentagem 10" xfId="487"/>
    <cellStyle name="Porcentagem 10 2" xfId="488"/>
    <cellStyle name="Porcentagem 10 2 2" xfId="489"/>
    <cellStyle name="Porcentagem 10 3" xfId="490"/>
    <cellStyle name="Porcentagem 11" xfId="491"/>
    <cellStyle name="Porcentagem 11 2" xfId="492"/>
    <cellStyle name="Porcentagem 11 2 2" xfId="493"/>
    <cellStyle name="Porcentagem 11 3" xfId="494"/>
    <cellStyle name="Porcentagem 12" xfId="495"/>
    <cellStyle name="Porcentagem 12 2" xfId="496"/>
    <cellStyle name="Porcentagem 12 2 2" xfId="497"/>
    <cellStyle name="Porcentagem 12 2 3" xfId="498"/>
    <cellStyle name="Porcentagem 12 3" xfId="499"/>
    <cellStyle name="Porcentagem 12 3 2" xfId="500"/>
    <cellStyle name="Porcentagem 12 3 3" xfId="501"/>
    <cellStyle name="Porcentagem 12 4" xfId="502"/>
    <cellStyle name="Porcentagem 13" xfId="503"/>
    <cellStyle name="Porcentagem 13 2" xfId="504"/>
    <cellStyle name="Porcentagem 2" xfId="505"/>
    <cellStyle name="Porcentagem 2 2" xfId="506"/>
    <cellStyle name="Porcentagem 2 2 2" xfId="507"/>
    <cellStyle name="Porcentagem 2 3" xfId="508"/>
    <cellStyle name="Porcentagem 2 3 2" xfId="509"/>
    <cellStyle name="Porcentagem 2 3 2 2" xfId="510"/>
    <cellStyle name="Porcentagem 2 3 3" xfId="511"/>
    <cellStyle name="Porcentagem 2 4" xfId="512"/>
    <cellStyle name="Porcentagem 3" xfId="513"/>
    <cellStyle name="Porcentagem 3 2" xfId="514"/>
    <cellStyle name="Porcentagem 3 2 2" xfId="515"/>
    <cellStyle name="Porcentagem 3 3" xfId="516"/>
    <cellStyle name="Porcentagem 4" xfId="517"/>
    <cellStyle name="Porcentagem 4 2" xfId="518"/>
    <cellStyle name="Porcentagem 4 2 2" xfId="519"/>
    <cellStyle name="Porcentagem 4 2 2 2" xfId="520"/>
    <cellStyle name="Porcentagem 4 2 3" xfId="521"/>
    <cellStyle name="Porcentagem 4 3" xfId="522"/>
    <cellStyle name="Porcentagem 4 3 2" xfId="523"/>
    <cellStyle name="Porcentagem 4 4" xfId="524"/>
    <cellStyle name="Porcentagem 5" xfId="525"/>
    <cellStyle name="Porcentagem 5 2" xfId="526"/>
    <cellStyle name="Porcentagem 5 2 2" xfId="527"/>
    <cellStyle name="Porcentagem 5 3" xfId="528"/>
    <cellStyle name="Porcentagem 6" xfId="529"/>
    <cellStyle name="Porcentagem 6 2" xfId="530"/>
    <cellStyle name="Porcentagem 6 2 2" xfId="531"/>
    <cellStyle name="Porcentagem 6 3" xfId="532"/>
    <cellStyle name="Porcentagem 7" xfId="533"/>
    <cellStyle name="Porcentagem 7 2" xfId="534"/>
    <cellStyle name="Porcentagem 8" xfId="535"/>
    <cellStyle name="Porcentagem 8 2" xfId="536"/>
    <cellStyle name="Porcentagem 9" xfId="537"/>
    <cellStyle name="Porcentagem 9 2" xfId="538"/>
    <cellStyle name="Porcentagem 9 2 2" xfId="539"/>
    <cellStyle name="Porcentagem 9 3" xfId="540"/>
    <cellStyle name="Saída 2" xfId="541"/>
    <cellStyle name="SAPBEXaggData" xfId="542"/>
    <cellStyle name="SAPBEXaggDataEmph" xfId="543"/>
    <cellStyle name="SAPBEXaggItem" xfId="544"/>
    <cellStyle name="SAPBEXaggItemX" xfId="545"/>
    <cellStyle name="SAPBEXchaText" xfId="546"/>
    <cellStyle name="SAPBEXchaText 10" xfId="547"/>
    <cellStyle name="SAPBEXchaText 10 2" xfId="548"/>
    <cellStyle name="SAPBEXchaText 10 3" xfId="549"/>
    <cellStyle name="SAPBEXchaText 11" xfId="550"/>
    <cellStyle name="SAPBEXchaText 11 2" xfId="551"/>
    <cellStyle name="SAPBEXchaText 11 3" xfId="552"/>
    <cellStyle name="SAPBEXchaText 12" xfId="553"/>
    <cellStyle name="SAPBEXchaText 12 2" xfId="554"/>
    <cellStyle name="SAPBEXchaText 13" xfId="555"/>
    <cellStyle name="SAPBEXchaText 2" xfId="556"/>
    <cellStyle name="SAPBEXchaText 2 2" xfId="557"/>
    <cellStyle name="SAPBEXchaText 2 2 2" xfId="558"/>
    <cellStyle name="SAPBEXchaText 2 3" xfId="559"/>
    <cellStyle name="SAPBEXchaText 2_AC" xfId="560"/>
    <cellStyle name="SAPBEXchaText 3" xfId="561"/>
    <cellStyle name="SAPBEXchaText 3 2" xfId="562"/>
    <cellStyle name="SAPBEXchaText 3 2 2" xfId="563"/>
    <cellStyle name="SAPBEXchaText 3 3" xfId="564"/>
    <cellStyle name="SAPBEXchaText 3_AC" xfId="565"/>
    <cellStyle name="SAPBEXchaText 4" xfId="566"/>
    <cellStyle name="SAPBEXchaText 4 2" xfId="567"/>
    <cellStyle name="SAPBEXchaText 4 2 2" xfId="568"/>
    <cellStyle name="SAPBEXchaText 4 3" xfId="569"/>
    <cellStyle name="SAPBEXchaText 4_AC" xfId="570"/>
    <cellStyle name="SAPBEXchaText 5" xfId="571"/>
    <cellStyle name="SAPBEXchaText 5 2" xfId="572"/>
    <cellStyle name="SAPBEXchaText 6" xfId="573"/>
    <cellStyle name="SAPBEXchaText 6 2" xfId="574"/>
    <cellStyle name="SAPBEXchaText 6 2 2" xfId="575"/>
    <cellStyle name="SAPBEXchaText 6 3" xfId="576"/>
    <cellStyle name="SAPBEXchaText 7" xfId="577"/>
    <cellStyle name="SAPBEXchaText 7 2" xfId="578"/>
    <cellStyle name="SAPBEXchaText 7 2 2" xfId="579"/>
    <cellStyle name="SAPBEXchaText 7 3" xfId="580"/>
    <cellStyle name="SAPBEXchaText 8" xfId="581"/>
    <cellStyle name="SAPBEXchaText 8 2" xfId="582"/>
    <cellStyle name="SAPBEXchaText 8 2 2" xfId="583"/>
    <cellStyle name="SAPBEXchaText 8 2 3" xfId="584"/>
    <cellStyle name="SAPBEXchaText 8 3" xfId="585"/>
    <cellStyle name="SAPBEXchaText 8 3 2" xfId="586"/>
    <cellStyle name="SAPBEXchaText 8 3 3" xfId="587"/>
    <cellStyle name="SAPBEXchaText 8 4" xfId="588"/>
    <cellStyle name="SAPBEXchaText 9" xfId="589"/>
    <cellStyle name="SAPBEXchaText 9 2" xfId="590"/>
    <cellStyle name="SAPBEXchaText 9 2 2" xfId="591"/>
    <cellStyle name="SAPBEXchaText 9 2 3" xfId="592"/>
    <cellStyle name="SAPBEXchaText 9 3" xfId="593"/>
    <cellStyle name="SAPBEXchaText 9 3 2" xfId="594"/>
    <cellStyle name="SAPBEXchaText 9 3 3" xfId="595"/>
    <cellStyle name="SAPBEXchaText 9 4" xfId="596"/>
    <cellStyle name="SAPBEXexcBad7" xfId="597"/>
    <cellStyle name="SAPBEXexcBad8" xfId="598"/>
    <cellStyle name="SAPBEXexcBad9" xfId="599"/>
    <cellStyle name="SAPBEXexcCritical4" xfId="600"/>
    <cellStyle name="SAPBEXexcCritical5" xfId="601"/>
    <cellStyle name="SAPBEXexcCritical6" xfId="602"/>
    <cellStyle name="SAPBEXexcGood1" xfId="603"/>
    <cellStyle name="SAPBEXexcGood2" xfId="604"/>
    <cellStyle name="SAPBEXexcGood3" xfId="605"/>
    <cellStyle name="SAPBEXfilterDrill" xfId="606"/>
    <cellStyle name="SAPBEXfilterItem" xfId="607"/>
    <cellStyle name="SAPBEXfilterText" xfId="608"/>
    <cellStyle name="SAPBEXformats" xfId="609"/>
    <cellStyle name="SAPBEXformats 2" xfId="610"/>
    <cellStyle name="SAPBEXformats 2 2" xfId="611"/>
    <cellStyle name="SAPBEXformats 3" xfId="612"/>
    <cellStyle name="SAPBEXformats_AC" xfId="613"/>
    <cellStyle name="SAPBEXheaderItem" xfId="614"/>
    <cellStyle name="SAPBEXheaderText" xfId="615"/>
    <cellStyle name="SAPBEXHLevel0" xfId="616"/>
    <cellStyle name="SAPBEXHLevel0 2" xfId="617"/>
    <cellStyle name="SAPBEXHLevel0 2 2" xfId="618"/>
    <cellStyle name="SAPBEXHLevel0 3" xfId="619"/>
    <cellStyle name="SAPBEXHLevel0_AC" xfId="620"/>
    <cellStyle name="SAPBEXHLevel0X" xfId="621"/>
    <cellStyle name="SAPBEXHLevel0X 2" xfId="622"/>
    <cellStyle name="SAPBEXHLevel0X 2 2" xfId="623"/>
    <cellStyle name="SAPBEXHLevel0X 3" xfId="624"/>
    <cellStyle name="SAPBEXHLevel0X_AC" xfId="625"/>
    <cellStyle name="SAPBEXHLevel1" xfId="626"/>
    <cellStyle name="SAPBEXHLevel1 2" xfId="627"/>
    <cellStyle name="SAPBEXHLevel1 2 2" xfId="628"/>
    <cellStyle name="SAPBEXHLevel1 3" xfId="629"/>
    <cellStyle name="SAPBEXHLevel1_AC" xfId="630"/>
    <cellStyle name="SAPBEXHLevel1X" xfId="631"/>
    <cellStyle name="SAPBEXHLevel1X 2" xfId="632"/>
    <cellStyle name="SAPBEXHLevel1X 2 2" xfId="633"/>
    <cellStyle name="SAPBEXHLevel1X 3" xfId="634"/>
    <cellStyle name="SAPBEXHLevel1X_AC" xfId="635"/>
    <cellStyle name="SAPBEXHLevel2" xfId="636"/>
    <cellStyle name="SAPBEXHLevel2 2" xfId="637"/>
    <cellStyle name="SAPBEXHLevel2 2 2" xfId="638"/>
    <cellStyle name="SAPBEXHLevel2 3" xfId="639"/>
    <cellStyle name="SAPBEXHLevel2_AC" xfId="640"/>
    <cellStyle name="SAPBEXHLevel2X" xfId="641"/>
    <cellStyle name="SAPBEXHLevel2X 2" xfId="642"/>
    <cellStyle name="SAPBEXHLevel2X 2 2" xfId="643"/>
    <cellStyle name="SAPBEXHLevel2X 3" xfId="644"/>
    <cellStyle name="SAPBEXHLevel2X_AC" xfId="645"/>
    <cellStyle name="SAPBEXHLevel3" xfId="646"/>
    <cellStyle name="SAPBEXHLevel3 2" xfId="647"/>
    <cellStyle name="SAPBEXHLevel3 2 2" xfId="648"/>
    <cellStyle name="SAPBEXHLevel3 3" xfId="649"/>
    <cellStyle name="SAPBEXHLevel3_AC" xfId="650"/>
    <cellStyle name="SAPBEXHLevel3X" xfId="651"/>
    <cellStyle name="SAPBEXHLevel3X 2" xfId="652"/>
    <cellStyle name="SAPBEXHLevel3X 2 2" xfId="653"/>
    <cellStyle name="SAPBEXHLevel3X 3" xfId="654"/>
    <cellStyle name="SAPBEXHLevel3X_AC" xfId="655"/>
    <cellStyle name="SAPBEXresData" xfId="656"/>
    <cellStyle name="SAPBEXresDataEmph" xfId="657"/>
    <cellStyle name="SAPBEXresItem" xfId="658"/>
    <cellStyle name="SAPBEXresItemX" xfId="659"/>
    <cellStyle name="SAPBEXstdData" xfId="660"/>
    <cellStyle name="SAPBEXstdDataEmph" xfId="661"/>
    <cellStyle name="SAPBEXstdItem" xfId="662"/>
    <cellStyle name="SAPBEXstdItem 2" xfId="663"/>
    <cellStyle name="SAPBEXstdItem 2 2" xfId="664"/>
    <cellStyle name="SAPBEXstdItem 3" xfId="665"/>
    <cellStyle name="SAPBEXstdItem_AC" xfId="666"/>
    <cellStyle name="SAPBEXstdItemX" xfId="667"/>
    <cellStyle name="SAPBEXstdItemX 2" xfId="668"/>
    <cellStyle name="SAPBEXstdItemX 2 2" xfId="669"/>
    <cellStyle name="SAPBEXstdItemX 3" xfId="670"/>
    <cellStyle name="SAPBEXstdItemX_AC" xfId="671"/>
    <cellStyle name="SAPBEXtitle" xfId="672"/>
    <cellStyle name="SAPBEXundefined" xfId="673"/>
    <cellStyle name="Separador de milhares 2" xfId="2"/>
    <cellStyle name="Separador de milhares 2 2" xfId="674"/>
    <cellStyle name="Separador de milhares 2 2 2" xfId="4"/>
    <cellStyle name="Separador de milhares 2 2 2 2" xfId="675"/>
    <cellStyle name="Separador de milhares 2 2 3" xfId="676"/>
    <cellStyle name="Separador de milhares 2 2 4" xfId="677"/>
    <cellStyle name="Separador de milhares 2 3" xfId="678"/>
    <cellStyle name="Separador de milhares 2 3 2" xfId="679"/>
    <cellStyle name="Separador de milhares 2 4" xfId="680"/>
    <cellStyle name="Separador de milhares 2 5" xfId="681"/>
    <cellStyle name="Texto de Aviso 2" xfId="682"/>
    <cellStyle name="Texto Explicativo 2" xfId="683"/>
    <cellStyle name="Title" xfId="684"/>
    <cellStyle name="Título 1 2" xfId="685"/>
    <cellStyle name="Título 2 2" xfId="686"/>
    <cellStyle name="Título 3 2" xfId="687"/>
    <cellStyle name="Título 4 2" xfId="688"/>
    <cellStyle name="Título 5" xfId="689"/>
    <cellStyle name="Título 5 2" xfId="690"/>
    <cellStyle name="Título 5 3" xfId="691"/>
    <cellStyle name="Título 6" xfId="692"/>
    <cellStyle name="Título 7" xfId="693"/>
    <cellStyle name="Título 8" xfId="694"/>
    <cellStyle name="Título 9" xfId="695"/>
    <cellStyle name="Total 2" xfId="696"/>
    <cellStyle name="Vírgula 10" xfId="697"/>
    <cellStyle name="Vírgula 10 2" xfId="698"/>
    <cellStyle name="Vírgula 10 2 2" xfId="699"/>
    <cellStyle name="Vírgula 10 3" xfId="700"/>
    <cellStyle name="Vírgula 11" xfId="701"/>
    <cellStyle name="Vírgula 11 2" xfId="702"/>
    <cellStyle name="Vírgula 11 2 2" xfId="703"/>
    <cellStyle name="Vírgula 11 3" xfId="704"/>
    <cellStyle name="Vírgula 12" xfId="705"/>
    <cellStyle name="Vírgula 12 2" xfId="706"/>
    <cellStyle name="Vírgula 13" xfId="707"/>
    <cellStyle name="Vírgula 13 2" xfId="708"/>
    <cellStyle name="Vírgula 13 2 2" xfId="709"/>
    <cellStyle name="Vírgula 13 3" xfId="710"/>
    <cellStyle name="Vírgula 14" xfId="711"/>
    <cellStyle name="Vírgula 14 2" xfId="712"/>
    <cellStyle name="Vírgula 14 2 2" xfId="713"/>
    <cellStyle name="Vírgula 14 3" xfId="714"/>
    <cellStyle name="Vírgula 15" xfId="715"/>
    <cellStyle name="Vírgula 15 2" xfId="716"/>
    <cellStyle name="Vírgula 15 2 2" xfId="717"/>
    <cellStyle name="Vírgula 15 2 3" xfId="718"/>
    <cellStyle name="Vírgula 15 3" xfId="719"/>
    <cellStyle name="Vírgula 15 3 2" xfId="720"/>
    <cellStyle name="Vírgula 15 3 3" xfId="721"/>
    <cellStyle name="Vírgula 15 4" xfId="722"/>
    <cellStyle name="Vírgula 16" xfId="723"/>
    <cellStyle name="Vírgula 16 2" xfId="724"/>
    <cellStyle name="Vírgula 2" xfId="725"/>
    <cellStyle name="Vírgula 2 2" xfId="726"/>
    <cellStyle name="Vírgula 2 2 2" xfId="727"/>
    <cellStyle name="Vírgula 2 2 2 2" xfId="728"/>
    <cellStyle name="Vírgula 2 2 2 2 2" xfId="729"/>
    <cellStyle name="Vírgula 2 2 2 3" xfId="730"/>
    <cellStyle name="Vírgula 2 2 2 4" xfId="731"/>
    <cellStyle name="Vírgula 2 2 3" xfId="732"/>
    <cellStyle name="Vírgula 2 2 3 2" xfId="733"/>
    <cellStyle name="Vírgula 2 2 4" xfId="734"/>
    <cellStyle name="Vírgula 2 2 5" xfId="735"/>
    <cellStyle name="Vírgula 2 3" xfId="736"/>
    <cellStyle name="Vírgula 2 3 2" xfId="737"/>
    <cellStyle name="Vírgula 2 3 2 2" xfId="738"/>
    <cellStyle name="Vírgula 2 3 3" xfId="739"/>
    <cellStyle name="Vírgula 2 3 4" xfId="740"/>
    <cellStyle name="Vírgula 2 4" xfId="741"/>
    <cellStyle name="Vírgula 2 4 2" xfId="742"/>
    <cellStyle name="Vírgula 2 4 2 2" xfId="743"/>
    <cellStyle name="Vírgula 2 4 3" xfId="744"/>
    <cellStyle name="Vírgula 2 4 4" xfId="745"/>
    <cellStyle name="Vírgula 2 5" xfId="746"/>
    <cellStyle name="Vírgula 2 5 2" xfId="747"/>
    <cellStyle name="Vírgula 2 6" xfId="748"/>
    <cellStyle name="Vírgula 2_LPE" xfId="749"/>
    <cellStyle name="Vírgula 3" xfId="750"/>
    <cellStyle name="Vírgula 3 2" xfId="751"/>
    <cellStyle name="Vírgula 3 2 2" xfId="752"/>
    <cellStyle name="Vírgula 3 2 2 2" xfId="753"/>
    <cellStyle name="Vírgula 3 2 2 2 2" xfId="754"/>
    <cellStyle name="Vírgula 3 2 2 3" xfId="755"/>
    <cellStyle name="Vírgula 3 2 2 4" xfId="756"/>
    <cellStyle name="Vírgula 3 2 3" xfId="757"/>
    <cellStyle name="Vírgula 3 2 3 2" xfId="758"/>
    <cellStyle name="Vírgula 3 2 4" xfId="759"/>
    <cellStyle name="Vírgula 3 2 5" xfId="760"/>
    <cellStyle name="Vírgula 3 3" xfId="761"/>
    <cellStyle name="Vírgula 3 3 2" xfId="762"/>
    <cellStyle name="Vírgula 3 4" xfId="763"/>
    <cellStyle name="Vírgula 4" xfId="764"/>
    <cellStyle name="Vírgula 4 2" xfId="765"/>
    <cellStyle name="Vírgula 4 2 2" xfId="766"/>
    <cellStyle name="Vírgula 4 2 2 2" xfId="767"/>
    <cellStyle name="Vírgula 4 2 2 2 2" xfId="768"/>
    <cellStyle name="Vírgula 4 2 2 3" xfId="769"/>
    <cellStyle name="Vírgula 4 2 2 4" xfId="770"/>
    <cellStyle name="Vírgula 4 2 3" xfId="771"/>
    <cellStyle name="Vírgula 4 2 3 2" xfId="772"/>
    <cellStyle name="Vírgula 4 2 4" xfId="773"/>
    <cellStyle name="Vírgula 4 2 5" xfId="774"/>
    <cellStyle name="Vírgula 4 3" xfId="775"/>
    <cellStyle name="Vírgula 4 3 2" xfId="776"/>
    <cellStyle name="Vírgula 4 3 2 2" xfId="777"/>
    <cellStyle name="Vírgula 4 3 3" xfId="778"/>
    <cellStyle name="Vírgula 4 3 4" xfId="779"/>
    <cellStyle name="Vírgula 4 4" xfId="780"/>
    <cellStyle name="Vírgula 4 4 2" xfId="781"/>
    <cellStyle name="Vírgula 4 5" xfId="782"/>
    <cellStyle name="Vírgula 4 6" xfId="783"/>
    <cellStyle name="Vírgula 5" xfId="784"/>
    <cellStyle name="Vírgula 5 2" xfId="785"/>
    <cellStyle name="Vírgula 5 2 2" xfId="786"/>
    <cellStyle name="Vírgula 5 2 2 2" xfId="787"/>
    <cellStyle name="Vírgula 5 2 3" xfId="788"/>
    <cellStyle name="Vírgula 5 2 4" xfId="789"/>
    <cellStyle name="Vírgula 5 3" xfId="790"/>
    <cellStyle name="Vírgula 5 3 2" xfId="791"/>
    <cellStyle name="Vírgula 5 4" xfId="792"/>
    <cellStyle name="Vírgula 5 5" xfId="793"/>
    <cellStyle name="Vírgula 6" xfId="794"/>
    <cellStyle name="Vírgula 6 2" xfId="795"/>
    <cellStyle name="Vírgula 6 2 2" xfId="796"/>
    <cellStyle name="Vírgula 6 3" xfId="797"/>
    <cellStyle name="Vírgula 6 4" xfId="798"/>
    <cellStyle name="Vírgula 7" xfId="799"/>
    <cellStyle name="Vírgula 7 2" xfId="800"/>
    <cellStyle name="Vírgula 7 2 2" xfId="801"/>
    <cellStyle name="Vírgula 7 3" xfId="802"/>
    <cellStyle name="Vírgula 7 4" xfId="803"/>
    <cellStyle name="Vírgula 8" xfId="804"/>
    <cellStyle name="Vírgula 8 2" xfId="805"/>
    <cellStyle name="Vírgula 8 2 2" xfId="806"/>
    <cellStyle name="Vírgula 8 2 2 2" xfId="807"/>
    <cellStyle name="Vírgula 8 2 3" xfId="808"/>
    <cellStyle name="Vírgula 8 3" xfId="809"/>
    <cellStyle name="Vírgula 8 3 2" xfId="810"/>
    <cellStyle name="Vírgula 8 3 2 2" xfId="811"/>
    <cellStyle name="Vírgula 8 3 3" xfId="812"/>
    <cellStyle name="Vírgula 8 4" xfId="813"/>
    <cellStyle name="Vírgula 8 4 2" xfId="814"/>
    <cellStyle name="Vírgula 8 5" xfId="815"/>
    <cellStyle name="Vírgula 8 6" xfId="816"/>
    <cellStyle name="Vírgula 9" xfId="817"/>
    <cellStyle name="Vírgula 9 2" xfId="818"/>
    <cellStyle name="Vírgula 9 2 2" xfId="819"/>
    <cellStyle name="Vírgula 9 3" xfId="820"/>
    <cellStyle name="Vírgula 9 3 2" xfId="821"/>
    <cellStyle name="Vírgula 9 4" xfId="822"/>
    <cellStyle name="Warning Text" xfId="823"/>
    <cellStyle name="Warning Text 2" xfId="8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01"/>
  <sheetViews>
    <sheetView showGridLines="0" tabSelected="1" workbookViewId="0">
      <selection activeCell="Q19" sqref="P18:Q19"/>
    </sheetView>
  </sheetViews>
  <sheetFormatPr defaultRowHeight="12.75"/>
  <cols>
    <col min="1" max="1" width="2.85546875" style="32" customWidth="1"/>
    <col min="2" max="2" width="29.28515625" style="32" customWidth="1"/>
    <col min="3" max="14" width="10.85546875" style="32" customWidth="1"/>
    <col min="15" max="16384" width="9.140625" style="32"/>
  </cols>
  <sheetData>
    <row r="2" spans="2:14" ht="20.25" customHeight="1">
      <c r="B2" s="30" t="s">
        <v>0</v>
      </c>
      <c r="C2" s="31"/>
      <c r="D2" s="31"/>
      <c r="E2" s="31"/>
    </row>
    <row r="3" spans="2:14" ht="20.25" customHeight="1">
      <c r="B3" s="30" t="s">
        <v>1</v>
      </c>
      <c r="C3" s="31"/>
      <c r="D3" s="31"/>
      <c r="E3" s="31"/>
    </row>
    <row r="4" spans="2:14" ht="15">
      <c r="B4" s="30"/>
      <c r="C4" s="31"/>
      <c r="D4" s="31"/>
      <c r="E4" s="31"/>
    </row>
    <row r="5" spans="2:14" ht="20.25" customHeight="1">
      <c r="B5" s="33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customHeight="1" thickBot="1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8" customHeight="1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2:14" ht="21" customHeight="1">
      <c r="B8" s="36" t="s">
        <v>15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2:14" ht="3.75" customHeight="1" thickBot="1"/>
    <row r="10" spans="2:14" ht="20.100000000000001" customHeight="1">
      <c r="B10" s="17" t="s">
        <v>2</v>
      </c>
      <c r="C10" s="24" t="s">
        <v>3</v>
      </c>
      <c r="D10" s="25"/>
      <c r="E10" s="25"/>
      <c r="F10" s="25"/>
      <c r="G10" s="25"/>
      <c r="H10" s="26"/>
      <c r="I10" s="24" t="s">
        <v>4</v>
      </c>
      <c r="J10" s="25"/>
      <c r="K10" s="25"/>
      <c r="L10" s="25"/>
      <c r="M10" s="25"/>
      <c r="N10" s="26"/>
    </row>
    <row r="11" spans="2:14" ht="20.100000000000001" customHeight="1">
      <c r="B11" s="18"/>
      <c r="C11" s="27" t="s">
        <v>5</v>
      </c>
      <c r="D11" s="28"/>
      <c r="E11" s="28" t="s">
        <v>6</v>
      </c>
      <c r="F11" s="28"/>
      <c r="G11" s="28" t="s">
        <v>7</v>
      </c>
      <c r="H11" s="29"/>
      <c r="I11" s="27" t="s">
        <v>5</v>
      </c>
      <c r="J11" s="28"/>
      <c r="K11" s="28" t="s">
        <v>6</v>
      </c>
      <c r="L11" s="28"/>
      <c r="M11" s="28" t="s">
        <v>7</v>
      </c>
      <c r="N11" s="29"/>
    </row>
    <row r="12" spans="2:14" ht="20.100000000000001" customHeight="1" thickBot="1">
      <c r="B12" s="19" t="s">
        <v>8</v>
      </c>
      <c r="C12" s="4" t="s">
        <v>24</v>
      </c>
      <c r="D12" s="5" t="s">
        <v>25</v>
      </c>
      <c r="E12" s="5" t="s">
        <v>24</v>
      </c>
      <c r="F12" s="5" t="s">
        <v>25</v>
      </c>
      <c r="G12" s="5" t="s">
        <v>24</v>
      </c>
      <c r="H12" s="6" t="s">
        <v>25</v>
      </c>
      <c r="I12" s="4" t="s">
        <v>24</v>
      </c>
      <c r="J12" s="5" t="s">
        <v>25</v>
      </c>
      <c r="K12" s="5" t="s">
        <v>24</v>
      </c>
      <c r="L12" s="5" t="s">
        <v>25</v>
      </c>
      <c r="M12" s="5" t="s">
        <v>24</v>
      </c>
      <c r="N12" s="6" t="s">
        <v>25</v>
      </c>
    </row>
    <row r="13" spans="2:14" ht="20.100000000000001" customHeight="1">
      <c r="B13" s="20" t="s">
        <v>26</v>
      </c>
      <c r="C13" s="7"/>
      <c r="D13" s="8">
        <v>2020</v>
      </c>
      <c r="E13" s="8"/>
      <c r="F13" s="8">
        <v>1978.7469999999998</v>
      </c>
      <c r="G13" s="8"/>
      <c r="H13" s="9">
        <v>41.253000000000156</v>
      </c>
      <c r="I13" s="7"/>
      <c r="J13" s="8">
        <v>956</v>
      </c>
      <c r="K13" s="8"/>
      <c r="L13" s="8">
        <v>885.06600000000003</v>
      </c>
      <c r="M13" s="8"/>
      <c r="N13" s="9">
        <v>70.934000000000026</v>
      </c>
    </row>
    <row r="14" spans="2:14" ht="20.100000000000001" customHeight="1">
      <c r="B14" s="20" t="s">
        <v>19</v>
      </c>
      <c r="C14" s="7"/>
      <c r="D14" s="8">
        <v>240</v>
      </c>
      <c r="E14" s="8"/>
      <c r="F14" s="8">
        <v>229.66800000000001</v>
      </c>
      <c r="G14" s="8"/>
      <c r="H14" s="9">
        <v>10.331999999999994</v>
      </c>
      <c r="I14" s="7"/>
      <c r="J14" s="8"/>
      <c r="K14" s="8"/>
      <c r="L14" s="8"/>
      <c r="M14" s="8"/>
      <c r="N14" s="9"/>
    </row>
    <row r="15" spans="2:14" ht="20.100000000000001" customHeight="1">
      <c r="B15" s="20" t="s">
        <v>27</v>
      </c>
      <c r="C15" s="7">
        <v>45</v>
      </c>
      <c r="D15" s="8">
        <v>255</v>
      </c>
      <c r="E15" s="8">
        <v>42.134</v>
      </c>
      <c r="F15" s="8">
        <v>247.08600000000001</v>
      </c>
      <c r="G15" s="8">
        <v>2.8659999999999997</v>
      </c>
      <c r="H15" s="9">
        <v>7.9140000000000015</v>
      </c>
      <c r="I15" s="7"/>
      <c r="J15" s="8">
        <v>91</v>
      </c>
      <c r="K15" s="8"/>
      <c r="L15" s="8">
        <v>84.346999999999994</v>
      </c>
      <c r="M15" s="8"/>
      <c r="N15" s="9">
        <v>6.6530000000000058</v>
      </c>
    </row>
    <row r="16" spans="2:14" ht="20.100000000000001" customHeight="1">
      <c r="B16" s="21" t="s">
        <v>28</v>
      </c>
      <c r="C16" s="39">
        <v>45</v>
      </c>
      <c r="D16" s="13">
        <v>80</v>
      </c>
      <c r="E16" s="13">
        <v>42.695</v>
      </c>
      <c r="F16" s="13">
        <v>75.968000000000004</v>
      </c>
      <c r="G16" s="14">
        <v>2.3049999999999997</v>
      </c>
      <c r="H16" s="15">
        <v>4.032</v>
      </c>
      <c r="I16" s="16"/>
      <c r="J16" s="13">
        <v>1045</v>
      </c>
      <c r="K16" s="13"/>
      <c r="L16" s="13">
        <v>862.41</v>
      </c>
      <c r="M16" s="13"/>
      <c r="N16" s="15">
        <v>182.59</v>
      </c>
    </row>
    <row r="17" spans="2:14" ht="20.100000000000001" customHeight="1">
      <c r="B17" s="21" t="s">
        <v>18</v>
      </c>
      <c r="C17" s="39"/>
      <c r="D17" s="13"/>
      <c r="E17" s="13"/>
      <c r="F17" s="13"/>
      <c r="G17" s="14"/>
      <c r="H17" s="15"/>
      <c r="I17" s="16"/>
      <c r="J17" s="13"/>
      <c r="K17" s="13"/>
      <c r="L17" s="13"/>
      <c r="M17" s="13"/>
      <c r="N17" s="15"/>
    </row>
    <row r="18" spans="2:14" ht="20.100000000000001" customHeight="1">
      <c r="B18" s="21" t="s">
        <v>17</v>
      </c>
      <c r="C18" s="39">
        <v>211</v>
      </c>
      <c r="D18" s="13">
        <v>8</v>
      </c>
      <c r="E18" s="13">
        <v>210.31</v>
      </c>
      <c r="F18" s="13">
        <v>8</v>
      </c>
      <c r="G18" s="14">
        <v>0.68999999999999773</v>
      </c>
      <c r="H18" s="15">
        <v>0</v>
      </c>
      <c r="I18" s="16">
        <v>386</v>
      </c>
      <c r="J18" s="13">
        <v>122</v>
      </c>
      <c r="K18" s="13">
        <v>331.31299999999999</v>
      </c>
      <c r="L18" s="13">
        <v>117.59</v>
      </c>
      <c r="M18" s="13">
        <v>54.687000000000012</v>
      </c>
      <c r="N18" s="15">
        <v>4.4099999999999966</v>
      </c>
    </row>
    <row r="19" spans="2:14" ht="20.100000000000001" customHeight="1">
      <c r="B19" s="21" t="s">
        <v>29</v>
      </c>
      <c r="C19" s="39">
        <v>616</v>
      </c>
      <c r="D19" s="13">
        <v>237</v>
      </c>
      <c r="E19" s="13">
        <v>608.28099999999995</v>
      </c>
      <c r="F19" s="13">
        <v>234.559</v>
      </c>
      <c r="G19" s="14">
        <v>7.7190000000000225</v>
      </c>
      <c r="H19" s="15">
        <v>2.4410000000000025</v>
      </c>
      <c r="I19" s="16"/>
      <c r="J19" s="13"/>
      <c r="K19" s="13"/>
      <c r="L19" s="13"/>
      <c r="M19" s="13"/>
      <c r="N19" s="15"/>
    </row>
    <row r="20" spans="2:14" ht="20.100000000000001" customHeight="1" thickBot="1">
      <c r="B20" s="21" t="s">
        <v>21</v>
      </c>
      <c r="C20" s="39">
        <v>33</v>
      </c>
      <c r="D20" s="13">
        <v>819</v>
      </c>
      <c r="E20" s="13">
        <v>31</v>
      </c>
      <c r="F20" s="13">
        <v>812.98900000000003</v>
      </c>
      <c r="G20" s="14">
        <v>2</v>
      </c>
      <c r="H20" s="15">
        <v>6.0109999999999673</v>
      </c>
      <c r="I20" s="16">
        <v>140</v>
      </c>
      <c r="J20" s="13"/>
      <c r="K20" s="13">
        <v>138.221</v>
      </c>
      <c r="L20" s="13"/>
      <c r="M20" s="13">
        <v>1.7789999999999964</v>
      </c>
      <c r="N20" s="15"/>
    </row>
    <row r="21" spans="2:14" ht="20.100000000000001" customHeight="1" thickBot="1">
      <c r="B21" s="40" t="s">
        <v>9</v>
      </c>
      <c r="C21" s="41">
        <f>SUM(C13:C20)</f>
        <v>950</v>
      </c>
      <c r="D21" s="42">
        <f t="shared" ref="D21:N21" si="0">SUM(D13:D20)</f>
        <v>3659</v>
      </c>
      <c r="E21" s="42">
        <f t="shared" si="0"/>
        <v>934.42</v>
      </c>
      <c r="F21" s="42">
        <f t="shared" si="0"/>
        <v>3587.0170000000003</v>
      </c>
      <c r="G21" s="42">
        <f t="shared" si="0"/>
        <v>15.58000000000002</v>
      </c>
      <c r="H21" s="43">
        <f t="shared" si="0"/>
        <v>71.983000000000118</v>
      </c>
      <c r="I21" s="41">
        <f t="shared" si="0"/>
        <v>526</v>
      </c>
      <c r="J21" s="42">
        <f t="shared" si="0"/>
        <v>2214</v>
      </c>
      <c r="K21" s="42">
        <f t="shared" si="0"/>
        <v>469.53399999999999</v>
      </c>
      <c r="L21" s="42">
        <f t="shared" si="0"/>
        <v>1949.4129999999998</v>
      </c>
      <c r="M21" s="42">
        <f t="shared" si="0"/>
        <v>56.466000000000008</v>
      </c>
      <c r="N21" s="43">
        <f t="shared" si="0"/>
        <v>264.58699999999999</v>
      </c>
    </row>
    <row r="22" spans="2:14">
      <c r="F22" s="44"/>
      <c r="H22" s="44"/>
    </row>
    <row r="24" spans="2:14" ht="20.25" customHeight="1">
      <c r="B24" s="36" t="s">
        <v>16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2:14" ht="5.25" customHeight="1" thickBot="1"/>
    <row r="26" spans="2:14" ht="20.100000000000001" customHeight="1">
      <c r="B26" s="1" t="s">
        <v>2</v>
      </c>
      <c r="C26" s="24" t="s">
        <v>3</v>
      </c>
      <c r="D26" s="25"/>
      <c r="E26" s="25"/>
      <c r="F26" s="25"/>
      <c r="G26" s="25"/>
      <c r="H26" s="26"/>
      <c r="I26" s="24" t="s">
        <v>4</v>
      </c>
      <c r="J26" s="25"/>
      <c r="K26" s="25"/>
      <c r="L26" s="25"/>
      <c r="M26" s="25"/>
      <c r="N26" s="26"/>
    </row>
    <row r="27" spans="2:14" ht="20.100000000000001" customHeight="1">
      <c r="B27" s="2"/>
      <c r="C27" s="27" t="s">
        <v>5</v>
      </c>
      <c r="D27" s="28"/>
      <c r="E27" s="28" t="s">
        <v>6</v>
      </c>
      <c r="F27" s="28"/>
      <c r="G27" s="28" t="s">
        <v>7</v>
      </c>
      <c r="H27" s="29"/>
      <c r="I27" s="27" t="s">
        <v>5</v>
      </c>
      <c r="J27" s="28"/>
      <c r="K27" s="28" t="s">
        <v>6</v>
      </c>
      <c r="L27" s="28"/>
      <c r="M27" s="28" t="s">
        <v>7</v>
      </c>
      <c r="N27" s="29"/>
    </row>
    <row r="28" spans="2:14" ht="20.100000000000001" customHeight="1" thickBot="1">
      <c r="B28" s="3" t="s">
        <v>8</v>
      </c>
      <c r="C28" s="4" t="s">
        <v>24</v>
      </c>
      <c r="D28" s="5" t="s">
        <v>25</v>
      </c>
      <c r="E28" s="5" t="s">
        <v>24</v>
      </c>
      <c r="F28" s="5" t="s">
        <v>25</v>
      </c>
      <c r="G28" s="5" t="s">
        <v>24</v>
      </c>
      <c r="H28" s="6" t="s">
        <v>25</v>
      </c>
      <c r="I28" s="4" t="s">
        <v>24</v>
      </c>
      <c r="J28" s="5" t="s">
        <v>25</v>
      </c>
      <c r="K28" s="5" t="s">
        <v>24</v>
      </c>
      <c r="L28" s="5" t="s">
        <v>25</v>
      </c>
      <c r="M28" s="5" t="s">
        <v>24</v>
      </c>
      <c r="N28" s="6" t="s">
        <v>25</v>
      </c>
    </row>
    <row r="29" spans="2:14" ht="20.100000000000001" customHeight="1">
      <c r="B29" s="23" t="s">
        <v>30</v>
      </c>
      <c r="C29" s="10"/>
      <c r="D29" s="11">
        <v>20</v>
      </c>
      <c r="E29" s="11"/>
      <c r="F29" s="11">
        <v>19.806000000000001</v>
      </c>
      <c r="G29" s="11"/>
      <c r="H29" s="12">
        <v>0.19399999999999906</v>
      </c>
      <c r="I29" s="10"/>
      <c r="J29" s="11"/>
      <c r="K29" s="11"/>
      <c r="L29" s="11"/>
      <c r="M29" s="11"/>
      <c r="N29" s="12"/>
    </row>
    <row r="30" spans="2:14" ht="20.100000000000001" customHeight="1">
      <c r="B30" s="23" t="s">
        <v>31</v>
      </c>
      <c r="C30" s="10">
        <v>45</v>
      </c>
      <c r="D30" s="11"/>
      <c r="E30" s="11">
        <v>42.134</v>
      </c>
      <c r="F30" s="11"/>
      <c r="G30" s="11">
        <v>2.8659999999999997</v>
      </c>
      <c r="H30" s="12"/>
      <c r="I30" s="10"/>
      <c r="J30" s="11"/>
      <c r="K30" s="11"/>
      <c r="L30" s="11"/>
      <c r="M30" s="11"/>
      <c r="N30" s="12"/>
    </row>
    <row r="31" spans="2:14" ht="20.100000000000001" customHeight="1">
      <c r="B31" s="23" t="s">
        <v>32</v>
      </c>
      <c r="C31" s="10"/>
      <c r="D31" s="22"/>
      <c r="E31" s="11"/>
      <c r="F31" s="11"/>
      <c r="G31" s="11"/>
      <c r="H31" s="12"/>
      <c r="I31" s="10">
        <v>386</v>
      </c>
      <c r="J31" s="11">
        <v>192</v>
      </c>
      <c r="K31" s="11">
        <v>331.31299999999999</v>
      </c>
      <c r="L31" s="11">
        <v>186.66</v>
      </c>
      <c r="M31" s="11">
        <v>54.687000000000012</v>
      </c>
      <c r="N31" s="12">
        <v>5.3400000000000034</v>
      </c>
    </row>
    <row r="32" spans="2:14" ht="20.100000000000001" customHeight="1">
      <c r="B32" s="23" t="s">
        <v>33</v>
      </c>
      <c r="C32" s="10"/>
      <c r="D32" s="22"/>
      <c r="E32" s="11"/>
      <c r="F32" s="11"/>
      <c r="G32" s="11"/>
      <c r="H32" s="12"/>
      <c r="I32" s="10"/>
      <c r="J32" s="11">
        <v>1232</v>
      </c>
      <c r="K32" s="11"/>
      <c r="L32" s="11">
        <v>1009.9839999999999</v>
      </c>
      <c r="M32" s="11"/>
      <c r="N32" s="12">
        <v>222.01600000000002</v>
      </c>
    </row>
    <row r="33" spans="2:14" ht="20.100000000000001" customHeight="1">
      <c r="B33" s="23" t="s">
        <v>34</v>
      </c>
      <c r="C33" s="10">
        <v>45</v>
      </c>
      <c r="D33" s="22"/>
      <c r="E33" s="11">
        <v>42.695</v>
      </c>
      <c r="F33" s="11"/>
      <c r="G33" s="11">
        <v>2.3049999999999997</v>
      </c>
      <c r="H33" s="12"/>
      <c r="I33" s="10"/>
      <c r="J33" s="11"/>
      <c r="K33" s="11"/>
      <c r="L33" s="11"/>
      <c r="M33" s="11"/>
      <c r="N33" s="12"/>
    </row>
    <row r="34" spans="2:14" ht="20.100000000000001" customHeight="1">
      <c r="B34" s="23" t="s">
        <v>35</v>
      </c>
      <c r="C34" s="10"/>
      <c r="D34" s="22">
        <v>8</v>
      </c>
      <c r="E34" s="11"/>
      <c r="F34" s="11">
        <v>8</v>
      </c>
      <c r="G34" s="11"/>
      <c r="H34" s="12">
        <v>0</v>
      </c>
      <c r="I34" s="10"/>
      <c r="J34" s="11">
        <v>122</v>
      </c>
      <c r="K34" s="11"/>
      <c r="L34" s="11">
        <v>117.59</v>
      </c>
      <c r="M34" s="11"/>
      <c r="N34" s="12">
        <v>4.4099999999999966</v>
      </c>
    </row>
    <row r="35" spans="2:14" ht="20.100000000000001" customHeight="1">
      <c r="B35" s="23" t="s">
        <v>10</v>
      </c>
      <c r="C35" s="10">
        <v>33</v>
      </c>
      <c r="D35" s="11">
        <v>3079</v>
      </c>
      <c r="E35" s="11">
        <v>31</v>
      </c>
      <c r="F35" s="11">
        <v>3021.404</v>
      </c>
      <c r="G35" s="11">
        <v>2</v>
      </c>
      <c r="H35" s="12">
        <v>57.596000000000117</v>
      </c>
      <c r="I35" s="10">
        <v>140</v>
      </c>
      <c r="J35" s="11">
        <v>577</v>
      </c>
      <c r="K35" s="11">
        <v>138.221</v>
      </c>
      <c r="L35" s="11">
        <v>550.83199999999999</v>
      </c>
      <c r="M35" s="11">
        <v>1.7789999999999964</v>
      </c>
      <c r="N35" s="12">
        <v>26.168000000000006</v>
      </c>
    </row>
    <row r="36" spans="2:14" ht="20.100000000000001" customHeight="1">
      <c r="B36" s="23" t="s">
        <v>11</v>
      </c>
      <c r="C36" s="10">
        <v>415</v>
      </c>
      <c r="D36" s="22"/>
      <c r="E36" s="11">
        <v>412.42200000000003</v>
      </c>
      <c r="F36" s="11"/>
      <c r="G36" s="11">
        <v>2.578000000000003</v>
      </c>
      <c r="H36" s="12"/>
      <c r="I36" s="10"/>
      <c r="J36" s="11"/>
      <c r="K36" s="11"/>
      <c r="L36" s="11"/>
      <c r="M36" s="11"/>
      <c r="N36" s="12"/>
    </row>
    <row r="37" spans="2:14" ht="20.100000000000001" customHeight="1">
      <c r="B37" s="23" t="s">
        <v>20</v>
      </c>
      <c r="C37" s="10">
        <v>175</v>
      </c>
      <c r="D37" s="22">
        <v>180</v>
      </c>
      <c r="E37" s="11">
        <v>171.93899999999999</v>
      </c>
      <c r="F37" s="11">
        <v>171.53399999999999</v>
      </c>
      <c r="G37" s="11">
        <v>3.061000000000007</v>
      </c>
      <c r="H37" s="12">
        <v>8.4660000000000011</v>
      </c>
      <c r="I37" s="10"/>
      <c r="J37" s="11"/>
      <c r="K37" s="11"/>
      <c r="L37" s="11"/>
      <c r="M37" s="11"/>
      <c r="N37" s="12"/>
    </row>
    <row r="38" spans="2:14" ht="20.100000000000001" customHeight="1">
      <c r="B38" s="23" t="s">
        <v>36</v>
      </c>
      <c r="C38" s="10">
        <v>237</v>
      </c>
      <c r="D38" s="22">
        <v>237</v>
      </c>
      <c r="E38" s="11">
        <v>234.23</v>
      </c>
      <c r="F38" s="11">
        <v>234.559</v>
      </c>
      <c r="G38" s="11">
        <v>2.7700000000000102</v>
      </c>
      <c r="H38" s="12">
        <v>2.4410000000000025</v>
      </c>
      <c r="I38" s="10"/>
      <c r="J38" s="11"/>
      <c r="K38" s="11"/>
      <c r="L38" s="11"/>
      <c r="M38" s="11"/>
      <c r="N38" s="12"/>
    </row>
    <row r="39" spans="2:14" ht="20.100000000000001" customHeight="1" thickBot="1">
      <c r="B39" s="23" t="s">
        <v>37</v>
      </c>
      <c r="C39" s="10"/>
      <c r="D39" s="22">
        <v>135</v>
      </c>
      <c r="E39" s="11"/>
      <c r="F39" s="11">
        <v>131.714</v>
      </c>
      <c r="G39" s="11"/>
      <c r="H39" s="12">
        <v>3.2860000000000014</v>
      </c>
      <c r="I39" s="10"/>
      <c r="J39" s="11">
        <v>91</v>
      </c>
      <c r="K39" s="11"/>
      <c r="L39" s="11">
        <v>84.346999999999994</v>
      </c>
      <c r="M39" s="11"/>
      <c r="N39" s="12">
        <v>6.6530000000000058</v>
      </c>
    </row>
    <row r="40" spans="2:14" ht="20.100000000000001" customHeight="1" thickBot="1">
      <c r="B40" s="45" t="s">
        <v>9</v>
      </c>
      <c r="C40" s="41">
        <f>SUM(C29:C39)</f>
        <v>950</v>
      </c>
      <c r="D40" s="42">
        <f t="shared" ref="D40:N40" si="1">SUM(D29:D39)</f>
        <v>3659</v>
      </c>
      <c r="E40" s="42">
        <f t="shared" si="1"/>
        <v>934.42</v>
      </c>
      <c r="F40" s="42">
        <f t="shared" si="1"/>
        <v>3587.0170000000003</v>
      </c>
      <c r="G40" s="42">
        <f t="shared" si="1"/>
        <v>15.58000000000002</v>
      </c>
      <c r="H40" s="43">
        <f t="shared" si="1"/>
        <v>71.983000000000118</v>
      </c>
      <c r="I40" s="41">
        <f t="shared" si="1"/>
        <v>526</v>
      </c>
      <c r="J40" s="42">
        <f t="shared" si="1"/>
        <v>2214</v>
      </c>
      <c r="K40" s="42">
        <f t="shared" si="1"/>
        <v>469.53399999999999</v>
      </c>
      <c r="L40" s="42">
        <f t="shared" si="1"/>
        <v>1949.4129999999998</v>
      </c>
      <c r="M40" s="42">
        <f t="shared" si="1"/>
        <v>56.466000000000008</v>
      </c>
      <c r="N40" s="43">
        <f t="shared" si="1"/>
        <v>264.58700000000005</v>
      </c>
    </row>
    <row r="41" spans="2:14" ht="15" customHeight="1"/>
    <row r="42" spans="2:14">
      <c r="B42" s="46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2:14">
      <c r="B43" s="48" t="s">
        <v>13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2:14">
      <c r="B44" s="48" t="s">
        <v>14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2:14" ht="15"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2:14" ht="15"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2:14" ht="15">
      <c r="B47"/>
      <c r="C47"/>
    </row>
    <row r="48" spans="2:14" ht="15">
      <c r="B48"/>
      <c r="C48"/>
    </row>
    <row r="49" spans="2:3" ht="15">
      <c r="B49"/>
      <c r="C49"/>
    </row>
    <row r="50" spans="2:3" ht="15">
      <c r="B50"/>
      <c r="C50"/>
    </row>
    <row r="51" spans="2:3" ht="15">
      <c r="B51"/>
      <c r="C51"/>
    </row>
    <row r="52" spans="2:3" ht="15">
      <c r="B52"/>
      <c r="C52"/>
    </row>
    <row r="53" spans="2:3" ht="15">
      <c r="B53"/>
      <c r="C53"/>
    </row>
    <row r="54" spans="2:3" ht="15">
      <c r="B54"/>
      <c r="C54"/>
    </row>
    <row r="55" spans="2:3" ht="15">
      <c r="B55"/>
      <c r="C55"/>
    </row>
    <row r="56" spans="2:3" ht="15">
      <c r="B56"/>
      <c r="C56"/>
    </row>
    <row r="57" spans="2:3" ht="15">
      <c r="B57"/>
      <c r="C57"/>
    </row>
    <row r="58" spans="2:3" ht="15">
      <c r="B58"/>
      <c r="C58"/>
    </row>
    <row r="59" spans="2:3" ht="15">
      <c r="B59"/>
      <c r="C59"/>
    </row>
    <row r="60" spans="2:3" ht="15">
      <c r="B60"/>
      <c r="C60"/>
    </row>
    <row r="61" spans="2:3" ht="15">
      <c r="B61"/>
      <c r="C61"/>
    </row>
    <row r="62" spans="2:3" ht="15">
      <c r="B62"/>
      <c r="C62"/>
    </row>
    <row r="63" spans="2:3" ht="15">
      <c r="B63"/>
      <c r="C63"/>
    </row>
    <row r="70" spans="2:2" ht="15">
      <c r="B70"/>
    </row>
    <row r="71" spans="2:2" ht="15">
      <c r="B71"/>
    </row>
    <row r="72" spans="2:2" ht="15">
      <c r="B72"/>
    </row>
    <row r="73" spans="2:2" ht="15">
      <c r="B73"/>
    </row>
    <row r="74" spans="2:2" ht="15">
      <c r="B74"/>
    </row>
    <row r="75" spans="2:2" ht="15">
      <c r="B75"/>
    </row>
    <row r="76" spans="2:2" ht="15">
      <c r="B76"/>
    </row>
    <row r="77" spans="2:2" ht="15">
      <c r="B77"/>
    </row>
    <row r="78" spans="2:2" ht="15">
      <c r="B78"/>
    </row>
    <row r="79" spans="2:2" ht="15">
      <c r="B79"/>
    </row>
    <row r="80" spans="2:2" ht="15">
      <c r="B80"/>
    </row>
    <row r="81" spans="2:2" ht="15">
      <c r="B81"/>
    </row>
    <row r="82" spans="2:2" ht="15">
      <c r="B82"/>
    </row>
    <row r="83" spans="2:2" ht="15">
      <c r="B83"/>
    </row>
    <row r="84" spans="2:2" ht="15">
      <c r="B84"/>
    </row>
    <row r="85" spans="2:2" ht="15">
      <c r="B85"/>
    </row>
    <row r="86" spans="2:2" ht="15">
      <c r="B86"/>
    </row>
    <row r="87" spans="2:2" ht="15">
      <c r="B87"/>
    </row>
    <row r="88" spans="2:2" ht="15">
      <c r="B88"/>
    </row>
    <row r="89" spans="2:2" ht="15">
      <c r="B89"/>
    </row>
    <row r="90" spans="2:2" ht="15">
      <c r="B90"/>
    </row>
    <row r="91" spans="2:2" ht="15">
      <c r="B91"/>
    </row>
    <row r="92" spans="2:2" ht="15">
      <c r="B92"/>
    </row>
    <row r="93" spans="2:2" ht="15">
      <c r="B93"/>
    </row>
    <row r="94" spans="2:2" ht="15">
      <c r="B94"/>
    </row>
    <row r="95" spans="2:2" ht="15">
      <c r="B95"/>
    </row>
    <row r="96" spans="2:2" ht="15">
      <c r="B96"/>
    </row>
    <row r="97" spans="2:2" ht="15">
      <c r="B97"/>
    </row>
    <row r="99" spans="2:2" ht="15">
      <c r="B99"/>
    </row>
    <row r="100" spans="2:2" ht="15">
      <c r="B100"/>
    </row>
    <row r="101" spans="2:2" ht="15">
      <c r="B101"/>
    </row>
  </sheetData>
  <sheetProtection password="C5E7" sheet="1" objects="1" scenarios="1"/>
  <mergeCells count="22">
    <mergeCell ref="B43:N43"/>
    <mergeCell ref="B44:N44"/>
    <mergeCell ref="M11:N11"/>
    <mergeCell ref="B24:N24"/>
    <mergeCell ref="C26:H26"/>
    <mergeCell ref="I26:N26"/>
    <mergeCell ref="C27:D27"/>
    <mergeCell ref="E27:F27"/>
    <mergeCell ref="G27:H27"/>
    <mergeCell ref="I27:J27"/>
    <mergeCell ref="K27:L27"/>
    <mergeCell ref="M27:N27"/>
    <mergeCell ref="B5:N5"/>
    <mergeCell ref="B6:N6"/>
    <mergeCell ref="B8:N8"/>
    <mergeCell ref="C10:H10"/>
    <mergeCell ref="I10:N10"/>
    <mergeCell ref="C11:D11"/>
    <mergeCell ref="E11:F11"/>
    <mergeCell ref="G11:H11"/>
    <mergeCell ref="I11:J11"/>
    <mergeCell ref="K11:L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2019-05-29T19:56:21Z</dcterms:modified>
</cp:coreProperties>
</file>