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3" r:id="rId1"/>
  </sheets>
  <calcPr calcId="125725"/>
</workbook>
</file>

<file path=xl/calcChain.xml><?xml version="1.0" encoding="utf-8"?>
<calcChain xmlns="http://schemas.openxmlformats.org/spreadsheetml/2006/main">
  <c r="D52" i="3"/>
  <c r="E52"/>
  <c r="F52"/>
  <c r="G52"/>
  <c r="H52"/>
  <c r="I52"/>
  <c r="J52"/>
  <c r="K52"/>
  <c r="L52"/>
  <c r="M52"/>
  <c r="N52"/>
  <c r="C52"/>
  <c r="J18"/>
  <c r="K18"/>
  <c r="L18"/>
  <c r="M18"/>
  <c r="N18"/>
  <c r="I18"/>
  <c r="D18"/>
  <c r="E18"/>
  <c r="F18"/>
  <c r="G18"/>
  <c r="H18"/>
  <c r="C18"/>
</calcChain>
</file>

<file path=xl/sharedStrings.xml><?xml version="1.0" encoding="utf-8"?>
<sst xmlns="http://schemas.openxmlformats.org/spreadsheetml/2006/main" count="86" uniqueCount="50">
  <si>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</si>
  <si>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</si>
  <si>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</si>
  <si>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</si>
  <si>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</si>
  <si>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</si>
  <si>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</si>
  <si>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</si>
  <si>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</si>
  <si>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GRANOL - ANAPOLIS</t>
  </si>
  <si>
    <t>Total Geral</t>
  </si>
  <si>
    <t>CHARRUA</t>
  </si>
  <si>
    <t>RAIZEN</t>
  </si>
  <si>
    <t>REJAILE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</si>
  <si>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</si>
  <si>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</si>
  <si>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</si>
  <si>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</si>
  <si>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</si>
  <si>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Utilização Estoques  de Biodiesel em Setembro e Outubro de 2018 - LE62</t>
  </si>
  <si>
    <t>LEILÃO PÚBLICO  N.º 004/2018-ANP</t>
  </si>
  <si>
    <t>Setembro</t>
  </si>
  <si>
    <t>Outubro</t>
  </si>
  <si>
    <t>SOLL</t>
  </si>
  <si>
    <t>REDEPETRO</t>
  </si>
  <si>
    <t>OLEOPLAN - VERANOPOLIS</t>
  </si>
  <si>
    <t>IPP</t>
  </si>
  <si>
    <t>GRANOL - CACHOEIRA DO SUL</t>
  </si>
  <si>
    <t>GRANOL - PORTO NACIONAL</t>
  </si>
  <si>
    <t>BOCCHI - MUITOS CAPOES</t>
  </si>
  <si>
    <t>MAXSUL</t>
  </si>
  <si>
    <t>ZEMA</t>
  </si>
  <si>
    <t>LIDERPETRO</t>
  </si>
  <si>
    <t>PETROBAHIA</t>
  </si>
  <si>
    <t>FIC</t>
  </si>
  <si>
    <t>TAURUS</t>
  </si>
  <si>
    <t>CIAPETRO</t>
  </si>
  <si>
    <t>MIME</t>
  </si>
  <si>
    <t>ESTRADA</t>
  </si>
  <si>
    <t>HORA</t>
  </si>
  <si>
    <t>MMP</t>
  </si>
  <si>
    <t>SABBA</t>
  </si>
  <si>
    <t>FAN</t>
  </si>
  <si>
    <t>ALESAT</t>
  </si>
  <si>
    <t>REDE SOL</t>
  </si>
  <si>
    <t>RODOIL</t>
  </si>
  <si>
    <t>GOL</t>
  </si>
  <si>
    <t>MAX</t>
  </si>
  <si>
    <t>SETTA</t>
  </si>
  <si>
    <t>FEDERAL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</si>
</sst>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1" applyFont="1" applyFill="1" applyAlignment="1">
      <alignment horizontal="left" vertical="center" indent="8"/>
    </xf>
    <xf numFmtId="0" fontId="3" fillId="0" borderId="0" xfId="1" applyFont="1"/>
    <xf numFmtId="0" fontId="1" fillId="0" borderId="0" xfId="1" applyFont="1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9" fillId="0" borderId="0" xfId="1" applyFont="1"/>
    <xf numFmtId="0" fontId="8" fillId="0" borderId="0" xfId="1" applyFont="1" applyAlignment="1">
      <alignment horizontal="left" vertical="center"/>
    </xf>
    <xf numFmtId="3" fontId="1" fillId="0" borderId="0" xfId="1" applyNumberFormat="1" applyFont="1"/>
    <xf numFmtId="0" fontId="1" fillId="0" borderId="0" xfId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3" fontId="7" fillId="6" borderId="25" xfId="2" applyNumberFormat="1" applyFont="1" applyFill="1" applyBorder="1" applyAlignment="1">
      <alignment horizontal="center" vertical="center"/>
    </xf>
    <xf numFmtId="3" fontId="7" fillId="6" borderId="26" xfId="2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/>
    </xf>
    <xf numFmtId="4" fontId="6" fillId="0" borderId="29" xfId="0" applyNumberFormat="1" applyFont="1" applyBorder="1" applyAlignment="1">
      <alignment horizontal="center"/>
    </xf>
    <xf numFmtId="3" fontId="7" fillId="6" borderId="30" xfId="2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6" borderId="23" xfId="1" applyFont="1" applyFill="1" applyBorder="1" applyAlignment="1">
      <alignment vertical="center"/>
    </xf>
    <xf numFmtId="4" fontId="6" fillId="0" borderId="37" xfId="0" applyNumberFormat="1" applyFont="1" applyBorder="1" applyAlignment="1">
      <alignment horizontal="center"/>
    </xf>
    <xf numFmtId="4" fontId="6" fillId="0" borderId="35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/>
    </xf>
    <xf numFmtId="4" fontId="6" fillId="0" borderId="38" xfId="0" applyNumberFormat="1" applyFont="1" applyBorder="1" applyAlignment="1">
      <alignment horizontal="center"/>
    </xf>
    <xf numFmtId="4" fontId="6" fillId="0" borderId="3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7" fillId="6" borderId="23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4"/>
  <sheetViews>
    <sheetView showGridLines="0" tabSelected="1" workbookViewId="0">
      <selection activeCell="W15" sqref="W15"/>
    </sheetView>
  </sheetViews>
  <sheetFormatPr defaultRowHeight="12.75"/>
  <cols>
    <col min="1" max="1" width="2.85546875" style="3" customWidth="1"/>
    <col min="2" max="2" width="29.28515625" style="3" customWidth="1"/>
    <col min="3" max="14" width="10.7109375" style="3" customWidth="1"/>
    <col min="15" max="16384" width="9.140625" style="3"/>
  </cols>
  <sheetData>
    <row r="2" spans="2:14" ht="20.25" customHeight="1">
      <c r="B2" s="1" t="s">
        <v>0</v>
      </c>
      <c r="C2" s="2"/>
      <c r="D2" s="2"/>
      <c r="E2" s="2"/>
    </row>
    <row r="3" spans="2:14" ht="20.25" customHeight="1">
      <c r="B3" s="1" t="s">
        <v>1</v>
      </c>
      <c r="C3" s="2"/>
      <c r="D3" s="2"/>
      <c r="E3" s="2"/>
    </row>
    <row r="4" spans="2:14" ht="15">
      <c r="B4" s="1"/>
      <c r="C4" s="2"/>
      <c r="D4" s="2"/>
      <c r="E4" s="2"/>
    </row>
    <row r="5" spans="2:14" ht="20.25" customHeight="1">
      <c r="B5" s="25" t="s">
        <v>19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21" customHeight="1" thickBot="1">
      <c r="B6" s="32" t="s">
        <v>20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2:14" ht="18" customHeight="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4" ht="21" customHeight="1">
      <c r="B8" s="26" t="s">
        <v>17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2:14" ht="3.75" customHeight="1" thickBot="1"/>
    <row r="10" spans="2:14" ht="20.100000000000001" customHeight="1">
      <c r="B10" s="45" t="s">
        <v>2</v>
      </c>
      <c r="C10" s="39" t="s">
        <v>3</v>
      </c>
      <c r="D10" s="30"/>
      <c r="E10" s="30"/>
      <c r="F10" s="30"/>
      <c r="G10" s="30"/>
      <c r="H10" s="31"/>
      <c r="I10" s="29" t="s">
        <v>4</v>
      </c>
      <c r="J10" s="30"/>
      <c r="K10" s="30"/>
      <c r="L10" s="30"/>
      <c r="M10" s="30"/>
      <c r="N10" s="31"/>
    </row>
    <row r="11" spans="2:14" ht="20.100000000000001" customHeight="1">
      <c r="B11" s="46"/>
      <c r="C11" s="40" t="s">
        <v>5</v>
      </c>
      <c r="D11" s="21"/>
      <c r="E11" s="21" t="s">
        <v>6</v>
      </c>
      <c r="F11" s="21"/>
      <c r="G11" s="21" t="s">
        <v>7</v>
      </c>
      <c r="H11" s="22"/>
      <c r="I11" s="23" t="s">
        <v>5</v>
      </c>
      <c r="J11" s="21"/>
      <c r="K11" s="21" t="s">
        <v>6</v>
      </c>
      <c r="L11" s="21"/>
      <c r="M11" s="21" t="s">
        <v>7</v>
      </c>
      <c r="N11" s="22"/>
    </row>
    <row r="12" spans="2:14" ht="20.100000000000001" customHeight="1" thickBot="1">
      <c r="B12" s="47" t="s">
        <v>8</v>
      </c>
      <c r="C12" s="41" t="s">
        <v>21</v>
      </c>
      <c r="D12" s="8" t="s">
        <v>22</v>
      </c>
      <c r="E12" s="8" t="s">
        <v>21</v>
      </c>
      <c r="F12" s="8" t="s">
        <v>22</v>
      </c>
      <c r="G12" s="8" t="s">
        <v>21</v>
      </c>
      <c r="H12" s="9" t="s">
        <v>22</v>
      </c>
      <c r="I12" s="7" t="s">
        <v>21</v>
      </c>
      <c r="J12" s="8" t="s">
        <v>22</v>
      </c>
      <c r="K12" s="8" t="s">
        <v>21</v>
      </c>
      <c r="L12" s="8" t="s">
        <v>22</v>
      </c>
      <c r="M12" s="8" t="s">
        <v>21</v>
      </c>
      <c r="N12" s="9" t="s">
        <v>22</v>
      </c>
    </row>
    <row r="13" spans="2:14" ht="20.100000000000001" customHeight="1">
      <c r="B13" s="48" t="s">
        <v>29</v>
      </c>
      <c r="C13" s="20"/>
      <c r="D13" s="11">
        <v>3150</v>
      </c>
      <c r="E13" s="11"/>
      <c r="F13" s="11">
        <v>2964.4059999999999</v>
      </c>
      <c r="G13" s="11"/>
      <c r="H13" s="12">
        <v>185.59399999999982</v>
      </c>
      <c r="I13" s="10"/>
      <c r="J13" s="11"/>
      <c r="K13" s="11"/>
      <c r="L13" s="11"/>
      <c r="M13" s="11"/>
      <c r="N13" s="12"/>
    </row>
    <row r="14" spans="2:14" ht="20.100000000000001" customHeight="1">
      <c r="B14" s="48" t="s">
        <v>9</v>
      </c>
      <c r="C14" s="20">
        <v>878</v>
      </c>
      <c r="D14" s="11">
        <v>6385</v>
      </c>
      <c r="E14" s="11">
        <v>848.04600000000005</v>
      </c>
      <c r="F14" s="11">
        <v>5791.4059999999999</v>
      </c>
      <c r="G14" s="11">
        <v>29.953999999999965</v>
      </c>
      <c r="H14" s="12">
        <v>593.59400000000005</v>
      </c>
      <c r="I14" s="10"/>
      <c r="J14" s="11"/>
      <c r="K14" s="11"/>
      <c r="L14" s="11"/>
      <c r="M14" s="11"/>
      <c r="N14" s="12"/>
    </row>
    <row r="15" spans="2:14" ht="20.100000000000001" customHeight="1">
      <c r="B15" s="48" t="s">
        <v>27</v>
      </c>
      <c r="C15" s="42"/>
      <c r="D15" s="11">
        <v>4450</v>
      </c>
      <c r="E15" s="11"/>
      <c r="F15" s="11">
        <v>4430.9539999999997</v>
      </c>
      <c r="G15" s="20"/>
      <c r="H15" s="12">
        <v>19.045999999999935</v>
      </c>
      <c r="I15" s="10"/>
      <c r="J15" s="11"/>
      <c r="K15" s="11"/>
      <c r="L15" s="11"/>
      <c r="M15" s="11"/>
      <c r="N15" s="12"/>
    </row>
    <row r="16" spans="2:14" ht="20.100000000000001" customHeight="1">
      <c r="B16" s="48" t="s">
        <v>28</v>
      </c>
      <c r="C16" s="42"/>
      <c r="D16" s="11">
        <v>10316</v>
      </c>
      <c r="E16" s="11"/>
      <c r="F16" s="11">
        <v>9573.8130000000019</v>
      </c>
      <c r="G16" s="20"/>
      <c r="H16" s="12">
        <v>742.18699999999978</v>
      </c>
      <c r="I16" s="10"/>
      <c r="J16" s="11"/>
      <c r="K16" s="11"/>
      <c r="L16" s="11"/>
      <c r="M16" s="11"/>
      <c r="N16" s="12"/>
    </row>
    <row r="17" spans="2:14" ht="20.100000000000001" customHeight="1" thickBot="1">
      <c r="B17" s="49" t="s">
        <v>25</v>
      </c>
      <c r="C17" s="43">
        <v>753</v>
      </c>
      <c r="D17" s="33">
        <v>4253</v>
      </c>
      <c r="E17" s="33">
        <v>530.15899999999999</v>
      </c>
      <c r="F17" s="33">
        <v>4155.9449999999997</v>
      </c>
      <c r="G17" s="34">
        <v>222.84099999999995</v>
      </c>
      <c r="H17" s="35">
        <v>97.055000000000064</v>
      </c>
      <c r="I17" s="36"/>
      <c r="J17" s="33">
        <v>857</v>
      </c>
      <c r="K17" s="33"/>
      <c r="L17" s="33">
        <v>737.93100000000004</v>
      </c>
      <c r="M17" s="33"/>
      <c r="N17" s="35">
        <v>119.06899999999999</v>
      </c>
    </row>
    <row r="18" spans="2:14" ht="20.100000000000001" customHeight="1" thickBot="1">
      <c r="B18" s="50" t="s">
        <v>10</v>
      </c>
      <c r="C18" s="44">
        <f>SUM(C13:C17)</f>
        <v>1631</v>
      </c>
      <c r="D18" s="37">
        <f t="shared" ref="D18:H18" si="0">SUM(D13:D17)</f>
        <v>28554</v>
      </c>
      <c r="E18" s="37">
        <f t="shared" si="0"/>
        <v>1378.2049999999999</v>
      </c>
      <c r="F18" s="37">
        <f t="shared" si="0"/>
        <v>26916.524000000001</v>
      </c>
      <c r="G18" s="37">
        <f t="shared" si="0"/>
        <v>252.7949999999999</v>
      </c>
      <c r="H18" s="37">
        <f t="shared" si="0"/>
        <v>1637.4759999999997</v>
      </c>
      <c r="I18" s="37">
        <f>SUM(I13:I17)</f>
        <v>0</v>
      </c>
      <c r="J18" s="37">
        <f t="shared" ref="J18:N18" si="1">SUM(J13:J17)</f>
        <v>857</v>
      </c>
      <c r="K18" s="37">
        <f t="shared" si="1"/>
        <v>0</v>
      </c>
      <c r="L18" s="37">
        <f t="shared" si="1"/>
        <v>737.93100000000004</v>
      </c>
      <c r="M18" s="37">
        <f t="shared" si="1"/>
        <v>0</v>
      </c>
      <c r="N18" s="38">
        <f t="shared" si="1"/>
        <v>119.06899999999999</v>
      </c>
    </row>
    <row r="19" spans="2:14">
      <c r="F19" s="18"/>
      <c r="H19" s="18"/>
    </row>
    <row r="21" spans="2:14" ht="20.25" customHeight="1">
      <c r="B21" s="26" t="s">
        <v>18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</row>
    <row r="22" spans="2:14" ht="5.25" customHeight="1" thickBot="1"/>
    <row r="23" spans="2:14" ht="20.100000000000001" customHeight="1">
      <c r="B23" s="4" t="s">
        <v>2</v>
      </c>
      <c r="C23" s="29" t="s">
        <v>3</v>
      </c>
      <c r="D23" s="30"/>
      <c r="E23" s="30"/>
      <c r="F23" s="30"/>
      <c r="G23" s="30"/>
      <c r="H23" s="31"/>
      <c r="I23" s="29" t="s">
        <v>4</v>
      </c>
      <c r="J23" s="30"/>
      <c r="K23" s="30"/>
      <c r="L23" s="30"/>
      <c r="M23" s="30"/>
      <c r="N23" s="31"/>
    </row>
    <row r="24" spans="2:14" ht="20.100000000000001" customHeight="1">
      <c r="B24" s="5"/>
      <c r="C24" s="23" t="s">
        <v>5</v>
      </c>
      <c r="D24" s="21"/>
      <c r="E24" s="21" t="s">
        <v>6</v>
      </c>
      <c r="F24" s="21"/>
      <c r="G24" s="21" t="s">
        <v>7</v>
      </c>
      <c r="H24" s="22"/>
      <c r="I24" s="23" t="s">
        <v>5</v>
      </c>
      <c r="J24" s="21"/>
      <c r="K24" s="21" t="s">
        <v>6</v>
      </c>
      <c r="L24" s="21"/>
      <c r="M24" s="21" t="s">
        <v>7</v>
      </c>
      <c r="N24" s="22"/>
    </row>
    <row r="25" spans="2:14" ht="20.100000000000001" customHeight="1" thickBot="1">
      <c r="B25" s="6" t="s">
        <v>8</v>
      </c>
      <c r="C25" s="7" t="s">
        <v>21</v>
      </c>
      <c r="D25" s="8" t="s">
        <v>22</v>
      </c>
      <c r="E25" s="8" t="s">
        <v>21</v>
      </c>
      <c r="F25" s="8" t="s">
        <v>22</v>
      </c>
      <c r="G25" s="8" t="s">
        <v>21</v>
      </c>
      <c r="H25" s="9" t="s">
        <v>22</v>
      </c>
      <c r="I25" s="7" t="s">
        <v>21</v>
      </c>
      <c r="J25" s="8" t="s">
        <v>22</v>
      </c>
      <c r="K25" s="8" t="s">
        <v>21</v>
      </c>
      <c r="L25" s="8" t="s">
        <v>22</v>
      </c>
      <c r="M25" s="8" t="s">
        <v>21</v>
      </c>
      <c r="N25" s="9" t="s">
        <v>22</v>
      </c>
    </row>
    <row r="26" spans="2:14" ht="20.100000000000001" customHeight="1">
      <c r="B26" s="57" t="s">
        <v>43</v>
      </c>
      <c r="C26" s="54"/>
      <c r="D26" s="14">
        <v>180</v>
      </c>
      <c r="E26" s="14"/>
      <c r="F26" s="14">
        <v>170.99299999999999</v>
      </c>
      <c r="G26" s="14"/>
      <c r="H26" s="15">
        <v>9.007000000000005</v>
      </c>
      <c r="I26" s="13"/>
      <c r="J26" s="14"/>
      <c r="K26" s="14"/>
      <c r="L26" s="14"/>
      <c r="M26" s="14"/>
      <c r="N26" s="15"/>
    </row>
    <row r="27" spans="2:14" ht="20.100000000000001" customHeight="1">
      <c r="B27" s="58" t="s">
        <v>11</v>
      </c>
      <c r="C27" s="54">
        <v>41</v>
      </c>
      <c r="D27" s="14">
        <v>123</v>
      </c>
      <c r="E27" s="14">
        <v>40.618000000000002</v>
      </c>
      <c r="F27" s="14">
        <v>122.19499999999999</v>
      </c>
      <c r="G27" s="14">
        <v>0.3819999999999979</v>
      </c>
      <c r="H27" s="15">
        <v>0.80500000000000682</v>
      </c>
      <c r="I27" s="13"/>
      <c r="J27" s="14"/>
      <c r="K27" s="14"/>
      <c r="L27" s="14"/>
      <c r="M27" s="14"/>
      <c r="N27" s="15"/>
    </row>
    <row r="28" spans="2:14" ht="20.100000000000001" customHeight="1">
      <c r="B28" s="58" t="s">
        <v>36</v>
      </c>
      <c r="C28" s="54"/>
      <c r="D28" s="14">
        <v>300</v>
      </c>
      <c r="E28" s="14"/>
      <c r="F28" s="14">
        <v>298.05900000000003</v>
      </c>
      <c r="G28" s="14"/>
      <c r="H28" s="15">
        <v>1.9409999999999741</v>
      </c>
      <c r="I28" s="13"/>
      <c r="J28" s="14"/>
      <c r="K28" s="14"/>
      <c r="L28" s="14"/>
      <c r="M28" s="14"/>
      <c r="N28" s="15"/>
    </row>
    <row r="29" spans="2:14" ht="20.100000000000001" customHeight="1">
      <c r="B29" s="58" t="s">
        <v>38</v>
      </c>
      <c r="C29" s="54"/>
      <c r="D29" s="14">
        <v>535</v>
      </c>
      <c r="E29" s="14"/>
      <c r="F29" s="14">
        <v>533.71100000000001</v>
      </c>
      <c r="G29" s="14"/>
      <c r="H29" s="15">
        <v>1.2889999999999873</v>
      </c>
      <c r="I29" s="13"/>
      <c r="J29" s="14"/>
      <c r="K29" s="14"/>
      <c r="L29" s="14"/>
      <c r="M29" s="14"/>
      <c r="N29" s="15"/>
    </row>
    <row r="30" spans="2:14" ht="20.100000000000001" customHeight="1">
      <c r="B30" s="58" t="s">
        <v>42</v>
      </c>
      <c r="C30" s="54"/>
      <c r="D30" s="14">
        <v>135</v>
      </c>
      <c r="E30" s="14"/>
      <c r="F30" s="14">
        <v>129.61500000000001</v>
      </c>
      <c r="G30" s="14"/>
      <c r="H30" s="15">
        <v>5.3849999999999909</v>
      </c>
      <c r="I30" s="13"/>
      <c r="J30" s="14"/>
      <c r="K30" s="14"/>
      <c r="L30" s="14"/>
      <c r="M30" s="14"/>
      <c r="N30" s="15"/>
    </row>
    <row r="31" spans="2:14" ht="20.100000000000001" customHeight="1">
      <c r="B31" s="58" t="s">
        <v>49</v>
      </c>
      <c r="C31" s="54"/>
      <c r="D31" s="14">
        <v>200</v>
      </c>
      <c r="E31" s="14"/>
      <c r="F31" s="14">
        <v>188.714</v>
      </c>
      <c r="G31" s="14"/>
      <c r="H31" s="15">
        <v>11.286000000000001</v>
      </c>
      <c r="I31" s="13"/>
      <c r="J31" s="14"/>
      <c r="K31" s="14"/>
      <c r="L31" s="14"/>
      <c r="M31" s="14"/>
      <c r="N31" s="15"/>
    </row>
    <row r="32" spans="2:14" ht="20.100000000000001" customHeight="1">
      <c r="B32" s="58" t="s">
        <v>34</v>
      </c>
      <c r="C32" s="54"/>
      <c r="D32" s="14">
        <v>3675</v>
      </c>
      <c r="E32" s="14"/>
      <c r="F32" s="14">
        <v>3561.0630000000001</v>
      </c>
      <c r="G32" s="14"/>
      <c r="H32" s="15">
        <v>113.9369999999999</v>
      </c>
      <c r="I32" s="13"/>
      <c r="J32" s="14"/>
      <c r="K32" s="14"/>
      <c r="L32" s="14"/>
      <c r="M32" s="14"/>
      <c r="N32" s="15"/>
    </row>
    <row r="33" spans="2:14" ht="20.100000000000001" customHeight="1">
      <c r="B33" s="58" t="s">
        <v>46</v>
      </c>
      <c r="C33" s="54"/>
      <c r="D33" s="14">
        <v>60</v>
      </c>
      <c r="E33" s="14"/>
      <c r="F33" s="14">
        <v>59.129999999999995</v>
      </c>
      <c r="G33" s="14"/>
      <c r="H33" s="15">
        <v>0.87000000000000455</v>
      </c>
      <c r="I33" s="13"/>
      <c r="J33" s="14"/>
      <c r="K33" s="14"/>
      <c r="L33" s="14"/>
      <c r="M33" s="14"/>
      <c r="N33" s="15"/>
    </row>
    <row r="34" spans="2:14" ht="20.100000000000001" customHeight="1">
      <c r="B34" s="58" t="s">
        <v>39</v>
      </c>
      <c r="C34" s="54"/>
      <c r="D34" s="14">
        <v>180</v>
      </c>
      <c r="E34" s="14"/>
      <c r="F34" s="14">
        <v>166.04</v>
      </c>
      <c r="G34" s="14"/>
      <c r="H34" s="15">
        <v>13.960000000000008</v>
      </c>
      <c r="I34" s="13"/>
      <c r="J34" s="14"/>
      <c r="K34" s="14"/>
      <c r="L34" s="14"/>
      <c r="M34" s="14"/>
      <c r="N34" s="15"/>
    </row>
    <row r="35" spans="2:14" ht="20.100000000000001" customHeight="1">
      <c r="B35" s="58" t="s">
        <v>26</v>
      </c>
      <c r="C35" s="54"/>
      <c r="D35" s="14">
        <v>14480</v>
      </c>
      <c r="E35" s="14"/>
      <c r="F35" s="14">
        <v>13804.84</v>
      </c>
      <c r="G35" s="14"/>
      <c r="H35" s="15">
        <v>675.15999999999985</v>
      </c>
      <c r="I35" s="13"/>
      <c r="J35" s="14">
        <v>301</v>
      </c>
      <c r="K35" s="14"/>
      <c r="L35" s="14">
        <v>250.05600000000001</v>
      </c>
      <c r="M35" s="14"/>
      <c r="N35" s="15">
        <v>50.943999999999988</v>
      </c>
    </row>
    <row r="36" spans="2:14" ht="20.100000000000001" customHeight="1">
      <c r="B36" s="58" t="s">
        <v>32</v>
      </c>
      <c r="C36" s="54"/>
      <c r="D36" s="14">
        <v>195</v>
      </c>
      <c r="E36" s="14"/>
      <c r="F36" s="14">
        <v>190.56</v>
      </c>
      <c r="G36" s="14"/>
      <c r="H36" s="15">
        <v>4.4399999999999977</v>
      </c>
      <c r="I36" s="13"/>
      <c r="J36" s="14"/>
      <c r="K36" s="14"/>
      <c r="L36" s="14"/>
      <c r="M36" s="14"/>
      <c r="N36" s="15"/>
    </row>
    <row r="37" spans="2:14" ht="20.100000000000001" customHeight="1">
      <c r="B37" s="58" t="s">
        <v>47</v>
      </c>
      <c r="C37" s="54"/>
      <c r="D37" s="14">
        <v>105</v>
      </c>
      <c r="E37" s="14"/>
      <c r="F37" s="14">
        <v>59.174999999999997</v>
      </c>
      <c r="G37" s="14"/>
      <c r="H37" s="15">
        <v>45.825000000000003</v>
      </c>
      <c r="I37" s="13"/>
      <c r="J37" s="14"/>
      <c r="K37" s="14"/>
      <c r="L37" s="14"/>
      <c r="M37" s="14"/>
      <c r="N37" s="15"/>
    </row>
    <row r="38" spans="2:14" ht="20.100000000000001" customHeight="1">
      <c r="B38" s="58" t="s">
        <v>30</v>
      </c>
      <c r="C38" s="54"/>
      <c r="D38" s="14">
        <v>90</v>
      </c>
      <c r="E38" s="14"/>
      <c r="F38" s="14">
        <v>81.608000000000004</v>
      </c>
      <c r="G38" s="14"/>
      <c r="H38" s="15">
        <v>8.3919999999999959</v>
      </c>
      <c r="I38" s="13"/>
      <c r="J38" s="14"/>
      <c r="K38" s="14"/>
      <c r="L38" s="14"/>
      <c r="M38" s="14"/>
      <c r="N38" s="15"/>
    </row>
    <row r="39" spans="2:14" ht="20.100000000000001" customHeight="1">
      <c r="B39" s="58" t="s">
        <v>37</v>
      </c>
      <c r="C39" s="54"/>
      <c r="D39" s="14">
        <v>180</v>
      </c>
      <c r="E39" s="14"/>
      <c r="F39" s="14">
        <v>121.745</v>
      </c>
      <c r="G39" s="14"/>
      <c r="H39" s="15">
        <v>58.254999999999995</v>
      </c>
      <c r="I39" s="13"/>
      <c r="J39" s="14">
        <v>180</v>
      </c>
      <c r="K39" s="14"/>
      <c r="L39" s="14">
        <v>165.767</v>
      </c>
      <c r="M39" s="14"/>
      <c r="N39" s="15">
        <v>14.233000000000004</v>
      </c>
    </row>
    <row r="40" spans="2:14" ht="20.100000000000001" customHeight="1">
      <c r="B40" s="58" t="s">
        <v>40</v>
      </c>
      <c r="C40" s="54"/>
      <c r="D40" s="14">
        <v>120</v>
      </c>
      <c r="E40" s="14"/>
      <c r="F40" s="14">
        <v>112.941</v>
      </c>
      <c r="G40" s="14"/>
      <c r="H40" s="15">
        <v>7.0589999999999975</v>
      </c>
      <c r="I40" s="13"/>
      <c r="J40" s="14"/>
      <c r="K40" s="14"/>
      <c r="L40" s="14"/>
      <c r="M40" s="14"/>
      <c r="N40" s="15"/>
    </row>
    <row r="41" spans="2:14" ht="20.100000000000001" customHeight="1">
      <c r="B41" s="58" t="s">
        <v>33</v>
      </c>
      <c r="C41" s="54"/>
      <c r="D41" s="14">
        <v>450</v>
      </c>
      <c r="E41" s="14"/>
      <c r="F41" s="14">
        <v>430.79</v>
      </c>
      <c r="G41" s="14"/>
      <c r="H41" s="15">
        <v>19.20999999999998</v>
      </c>
      <c r="I41" s="13"/>
      <c r="J41" s="14"/>
      <c r="K41" s="14"/>
      <c r="L41" s="14"/>
      <c r="M41" s="14"/>
      <c r="N41" s="15"/>
    </row>
    <row r="42" spans="2:14" ht="20.100000000000001" customHeight="1">
      <c r="B42" s="58" t="s">
        <v>12</v>
      </c>
      <c r="C42" s="54">
        <v>1100</v>
      </c>
      <c r="D42" s="14">
        <v>4965</v>
      </c>
      <c r="E42" s="14">
        <v>870.51400000000012</v>
      </c>
      <c r="F42" s="14">
        <v>4374.1260000000002</v>
      </c>
      <c r="G42" s="14">
        <v>229.48599999999993</v>
      </c>
      <c r="H42" s="15">
        <v>590.87399999999991</v>
      </c>
      <c r="I42" s="13"/>
      <c r="J42" s="14">
        <v>376</v>
      </c>
      <c r="K42" s="14"/>
      <c r="L42" s="14">
        <v>322.108</v>
      </c>
      <c r="M42" s="14"/>
      <c r="N42" s="15">
        <v>53.891999999999996</v>
      </c>
    </row>
    <row r="43" spans="2:14" ht="20.100000000000001" customHeight="1">
      <c r="B43" s="58" t="s">
        <v>44</v>
      </c>
      <c r="C43" s="54"/>
      <c r="D43" s="14">
        <v>15</v>
      </c>
      <c r="E43" s="14"/>
      <c r="F43" s="14">
        <v>14.78</v>
      </c>
      <c r="G43" s="14"/>
      <c r="H43" s="15">
        <v>0.22000000000000064</v>
      </c>
      <c r="I43" s="13"/>
      <c r="J43" s="14"/>
      <c r="K43" s="14"/>
      <c r="L43" s="14"/>
      <c r="M43" s="14"/>
      <c r="N43" s="15"/>
    </row>
    <row r="44" spans="2:14" ht="20.100000000000001" customHeight="1">
      <c r="B44" s="58" t="s">
        <v>24</v>
      </c>
      <c r="C44" s="54">
        <v>229</v>
      </c>
      <c r="D44" s="14">
        <v>290</v>
      </c>
      <c r="E44" s="14">
        <v>210.517</v>
      </c>
      <c r="F44" s="14">
        <v>281.75099999999998</v>
      </c>
      <c r="G44" s="14">
        <v>18.483000000000004</v>
      </c>
      <c r="H44" s="15">
        <v>8.2490000000000236</v>
      </c>
      <c r="I44" s="13"/>
      <c r="J44" s="14"/>
      <c r="K44" s="14"/>
      <c r="L44" s="14"/>
      <c r="M44" s="14"/>
      <c r="N44" s="15"/>
    </row>
    <row r="45" spans="2:14" ht="20.100000000000001" customHeight="1">
      <c r="B45" s="58" t="s">
        <v>13</v>
      </c>
      <c r="C45" s="54">
        <v>88</v>
      </c>
      <c r="D45" s="14"/>
      <c r="E45" s="14">
        <v>84.778000000000006</v>
      </c>
      <c r="F45" s="14"/>
      <c r="G45" s="14">
        <v>3.2219999999999942</v>
      </c>
      <c r="H45" s="15"/>
      <c r="I45" s="13"/>
      <c r="J45" s="14"/>
      <c r="K45" s="14"/>
      <c r="L45" s="14"/>
      <c r="M45" s="14"/>
      <c r="N45" s="15"/>
    </row>
    <row r="46" spans="2:14" ht="20.100000000000001" customHeight="1">
      <c r="B46" s="58" t="s">
        <v>45</v>
      </c>
      <c r="C46" s="54"/>
      <c r="D46" s="14">
        <v>900</v>
      </c>
      <c r="E46" s="14"/>
      <c r="F46" s="14">
        <v>865.673</v>
      </c>
      <c r="G46" s="14"/>
      <c r="H46" s="15">
        <v>34.326999999999998</v>
      </c>
      <c r="I46" s="13"/>
      <c r="J46" s="14"/>
      <c r="K46" s="14"/>
      <c r="L46" s="14"/>
      <c r="M46" s="14"/>
      <c r="N46" s="15"/>
    </row>
    <row r="47" spans="2:14" ht="20.100000000000001" customHeight="1">
      <c r="B47" s="58" t="s">
        <v>41</v>
      </c>
      <c r="C47" s="54"/>
      <c r="D47" s="14">
        <v>566</v>
      </c>
      <c r="E47" s="14"/>
      <c r="F47" s="14">
        <v>562.77199999999993</v>
      </c>
      <c r="G47" s="14"/>
      <c r="H47" s="15">
        <v>3.2280000000000655</v>
      </c>
      <c r="I47" s="13"/>
      <c r="J47" s="14"/>
      <c r="K47" s="14"/>
      <c r="L47" s="14"/>
      <c r="M47" s="14"/>
      <c r="N47" s="15"/>
    </row>
    <row r="48" spans="2:14" ht="20.100000000000001" customHeight="1">
      <c r="B48" s="58" t="s">
        <v>48</v>
      </c>
      <c r="C48" s="54"/>
      <c r="D48" s="14">
        <v>135</v>
      </c>
      <c r="E48" s="14"/>
      <c r="F48" s="14">
        <v>129.321</v>
      </c>
      <c r="G48" s="14"/>
      <c r="H48" s="15">
        <v>5.679000000000002</v>
      </c>
      <c r="I48" s="13"/>
      <c r="J48" s="14"/>
      <c r="K48" s="14"/>
      <c r="L48" s="14"/>
      <c r="M48" s="14"/>
      <c r="N48" s="15"/>
    </row>
    <row r="49" spans="2:14" ht="20.100000000000001" customHeight="1">
      <c r="B49" s="58" t="s">
        <v>23</v>
      </c>
      <c r="C49" s="54">
        <v>173</v>
      </c>
      <c r="D49" s="14">
        <v>135</v>
      </c>
      <c r="E49" s="14">
        <v>171.77799999999999</v>
      </c>
      <c r="F49" s="14">
        <v>131.06799999999998</v>
      </c>
      <c r="G49" s="14">
        <v>1.2220000000000084</v>
      </c>
      <c r="H49" s="15">
        <v>3.9320000000000164</v>
      </c>
      <c r="I49" s="13"/>
      <c r="J49" s="14"/>
      <c r="K49" s="14"/>
      <c r="L49" s="14"/>
      <c r="M49" s="14"/>
      <c r="N49" s="15"/>
    </row>
    <row r="50" spans="2:14" ht="20.100000000000001" customHeight="1">
      <c r="B50" s="58" t="s">
        <v>35</v>
      </c>
      <c r="C50" s="55"/>
      <c r="D50" s="11">
        <v>90</v>
      </c>
      <c r="E50" s="11"/>
      <c r="F50" s="11">
        <v>80.823999999999998</v>
      </c>
      <c r="G50" s="11"/>
      <c r="H50" s="15">
        <v>9.1760000000000019</v>
      </c>
      <c r="I50" s="13"/>
      <c r="J50" s="14"/>
      <c r="K50" s="14"/>
      <c r="L50" s="14"/>
      <c r="M50" s="14"/>
      <c r="N50" s="15"/>
    </row>
    <row r="51" spans="2:14" ht="20.100000000000001" customHeight="1" thickBot="1">
      <c r="B51" s="59" t="s">
        <v>31</v>
      </c>
      <c r="C51" s="56"/>
      <c r="D51" s="33">
        <v>450</v>
      </c>
      <c r="E51" s="33"/>
      <c r="F51" s="33">
        <v>445.03</v>
      </c>
      <c r="G51" s="33"/>
      <c r="H51" s="51">
        <v>4.9700000000000273</v>
      </c>
      <c r="I51" s="52"/>
      <c r="J51" s="53"/>
      <c r="K51" s="53"/>
      <c r="L51" s="53"/>
      <c r="M51" s="53"/>
      <c r="N51" s="51"/>
    </row>
    <row r="52" spans="2:14" ht="20.100000000000001" customHeight="1" thickBot="1">
      <c r="B52" s="60" t="s">
        <v>10</v>
      </c>
      <c r="C52" s="44">
        <f>SUM(C26:C51)</f>
        <v>1631</v>
      </c>
      <c r="D52" s="37">
        <f t="shared" ref="D52:N52" si="2">SUM(D26:D51)</f>
        <v>28554</v>
      </c>
      <c r="E52" s="37">
        <f t="shared" si="2"/>
        <v>1378.2050000000002</v>
      </c>
      <c r="F52" s="37">
        <f t="shared" si="2"/>
        <v>26916.523999999998</v>
      </c>
      <c r="G52" s="37">
        <f t="shared" si="2"/>
        <v>252.79499999999993</v>
      </c>
      <c r="H52" s="37">
        <f t="shared" si="2"/>
        <v>1637.4759999999999</v>
      </c>
      <c r="I52" s="37">
        <f t="shared" si="2"/>
        <v>0</v>
      </c>
      <c r="J52" s="37">
        <f t="shared" si="2"/>
        <v>857</v>
      </c>
      <c r="K52" s="37">
        <f t="shared" si="2"/>
        <v>0</v>
      </c>
      <c r="L52" s="37">
        <f t="shared" si="2"/>
        <v>737.93100000000004</v>
      </c>
      <c r="M52" s="37">
        <f t="shared" si="2"/>
        <v>0</v>
      </c>
      <c r="N52" s="38">
        <f t="shared" si="2"/>
        <v>119.06899999999999</v>
      </c>
    </row>
    <row r="53" spans="2:14" ht="15" customHeight="1"/>
    <row r="54" spans="2:14">
      <c r="B54" s="17" t="s">
        <v>14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2:14">
      <c r="B55" s="24" t="s">
        <v>15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2:14">
      <c r="B56" s="24" t="s">
        <v>16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2:14" ht="15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5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ht="15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ht="15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2:14" ht="15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2:14" ht="15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2:14" ht="15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2:14" ht="15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ht="15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ht="15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ht="15"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2:14" ht="15"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2:14" ht="15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2:14" ht="15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2:14" ht="15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2:14" ht="15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2:14" ht="15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2:14" ht="15">
      <c r="B74"/>
      <c r="C74"/>
      <c r="D74"/>
      <c r="E74"/>
      <c r="F74"/>
      <c r="G74"/>
      <c r="H74"/>
      <c r="I74"/>
      <c r="J74"/>
      <c r="K74"/>
      <c r="L74"/>
      <c r="M74"/>
      <c r="N74"/>
    </row>
  </sheetData>
  <sheetProtection password="C5E7" sheet="1" objects="1" scenarios="1"/>
  <mergeCells count="22">
    <mergeCell ref="B55:N55"/>
    <mergeCell ref="B56:N56"/>
    <mergeCell ref="B5:N5"/>
    <mergeCell ref="B21:N21"/>
    <mergeCell ref="C23:H23"/>
    <mergeCell ref="I23:N23"/>
    <mergeCell ref="C24:D24"/>
    <mergeCell ref="E24:F24"/>
    <mergeCell ref="G24:H24"/>
    <mergeCell ref="I24:J24"/>
    <mergeCell ref="K24:L24"/>
    <mergeCell ref="M24:N24"/>
    <mergeCell ref="B8:N8"/>
    <mergeCell ref="B6:N6"/>
    <mergeCell ref="C10:H10"/>
    <mergeCell ref="I10:N10"/>
    <mergeCell ref="M11:N11"/>
    <mergeCell ref="C11:D11"/>
    <mergeCell ref="E11:F11"/>
    <mergeCell ref="G11:H11"/>
    <mergeCell ref="I11:J11"/>
    <mergeCell ref="K11:L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2018-11-09T13:34:31Z</dcterms:modified>
</cp:coreProperties>
</file>