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Movimentações\Produtos\Solventes\2020\Dados de Mercado\Publicações_ PDF e XLSX\"/>
    </mc:Choice>
  </mc:AlternateContent>
  <xr:revisionPtr revIDLastSave="0" documentId="13_ncr:1_{F7CAC93D-3F38-4237-81BD-4B223D3274B4}" xr6:coauthVersionLast="44" xr6:coauthVersionMax="44" xr10:uidLastSave="{00000000-0000-0000-0000-000000000000}"/>
  <bookViews>
    <workbookView xWindow="-120" yWindow="-120" windowWidth="20730" windowHeight="11160" tabRatio="676" xr2:uid="{00000000-000D-0000-FFFF-FFFF00000000}"/>
  </bookViews>
  <sheets>
    <sheet name="TOTAL GERAL" sheetId="22" r:id="rId1"/>
  </sheets>
  <definedNames>
    <definedName name="_xlnm.Print_Area" localSheetId="0">'TOTAL GERAL'!$A$1:$O$282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<sst xmlns="http://schemas.openxmlformats.org/spreadsheetml/2006/main" count="462" uniqueCount="118">
  <si>
    <t>Rafinado de Pirólise</t>
  </si>
  <si>
    <t>Rafinado de Reforma</t>
  </si>
  <si>
    <t>Solvente C9</t>
  </si>
  <si>
    <t>Tolueno</t>
  </si>
  <si>
    <t>Benzeno</t>
  </si>
  <si>
    <t>Solventes Alifáticos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</si>
  <si>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</si>
  <si>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</si>
  <si>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</si>
  <si>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</si>
  <si>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</si>
  <si>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</si>
  <si>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</si>
  <si>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</si>
  <si>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</si>
  <si>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</si>
  <si>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</si>
  <si>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</si>
  <si>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</si>
  <si>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</si>
  <si>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Produção</t>
  </si>
  <si>
    <t>Exportação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</si>
  <si>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</si>
  <si>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</si>
  <si>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</si>
  <si>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</si>
  <si>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</si>
  <si>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</si>
  <si>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</si>
  <si>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</si>
  <si>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</si>
  <si>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</si>
  <si>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</si>
  <si>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</si>
  <si>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Águarras Mineral</t>
  </si>
  <si>
    <t>C9 Dihidrogenado</t>
  </si>
  <si>
    <t>Hexanos</t>
  </si>
  <si>
    <t>Reformado Pesado</t>
  </si>
  <si>
    <t>Xilenos Mistos</t>
  </si>
  <si>
    <t>Consumo Próprio</t>
  </si>
  <si>
    <t>Importação</t>
  </si>
  <si>
    <t>Vendas entre Produtores</t>
  </si>
  <si>
    <t>Vendas p/ Distribuidores</t>
  </si>
  <si>
    <t>Vendas entre produtores 2014</t>
  </si>
  <si>
    <t>Vendas Internas (p/ Distrib.+Cons.Ind.) - TOTAL PETROQUÍMICAS + REFINARIAS em 2014 (metros cúbicos)</t>
  </si>
  <si>
    <t>Vendas p/ Cons. Industrial</t>
  </si>
  <si>
    <t>AGUARRÁS MINERAL</t>
  </si>
  <si>
    <t>BENZENO</t>
  </si>
  <si>
    <t>C9 DIHIDROGENADO</t>
  </si>
  <si>
    <t>HEXANOS</t>
  </si>
  <si>
    <t>RAFINADO DE PIRÓLISE</t>
  </si>
  <si>
    <t>RAFINADO DE REFORMA</t>
  </si>
  <si>
    <t>SOLVENTE C9</t>
  </si>
  <si>
    <t>SOLVENTES ALIFÁTICOS</t>
  </si>
  <si>
    <t>TOLUENO</t>
  </si>
  <si>
    <t>XILENOS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</si>
  <si>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</si>
  <si>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</si>
  <si>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</si>
  <si>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</si>
  <si>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</si>
  <si>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</si>
  <si>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</si>
  <si>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</si>
  <si>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</si>
  <si>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REFORMADO PESADO</t>
  </si>
  <si>
    <t>10</t>
  </si>
  <si>
    <t>11</t>
  </si>
  <si>
    <t>12</t>
  </si>
  <si>
    <t>PRODUÇÃO</t>
  </si>
  <si>
    <t>EXPORTAÇÃO</t>
  </si>
  <si>
    <t>CONSUMO PRÓPRIO</t>
  </si>
  <si>
    <t>IMPORTAÇÃO</t>
  </si>
  <si>
    <t>VENDA PARA DISTRIBUIDORAS</t>
  </si>
  <si>
    <t>VENDA PARA CONSUMIDORES INDUSTRIAIS DE SOLVENTES</t>
  </si>
  <si>
    <t>VENDA PARA OUTROS PRODUTORES</t>
  </si>
  <si>
    <t>Exportações</t>
  </si>
  <si>
    <t>Total Petroquímicas + Refinarias</t>
  </si>
  <si>
    <t>Produção (sem benzeno)</t>
  </si>
  <si>
    <t>Vendas p/ Distribuidoras</t>
  </si>
  <si>
    <t>Vendas p/ Consumidores Industriais</t>
  </si>
  <si>
    <t>Produção de Solventes - TOTAL PETROQUÍMICAS + REFINARIAS em 2020 (metros cúbicos)</t>
  </si>
  <si>
    <t>Produção em 2020</t>
  </si>
  <si>
    <t>2020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</si>
  <si>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</si>
  <si>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</si>
  <si>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</si>
  <si>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</si>
  <si>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</si>
  <si>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</si>
  <si>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</si>
  <si>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</si>
  <si>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</si>
  <si>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</si>
  <si>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</si>
  <si>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</si>
  <si>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Consumo Próprio de Solventes - TOTAL PETROQUÍMICAS + REFINARIAS em 2020 (metros cúbicos)</t>
  </si>
  <si>
    <t>Consumo Próprio em 2020</t>
  </si>
  <si>
    <t>Importação de Solventes - TOTAL PETROQUÍMICAS + REFINARIAS em 2020 (metros cúbicos)</t>
  </si>
  <si>
    <t>Importação em 2020</t>
  </si>
  <si>
    <t>Exportação de Solventes - TOTAL PETROQUÍMICAS + REFINARIAS em 2020 (metros cúbicos)</t>
  </si>
  <si>
    <t>Exportações em 2020</t>
  </si>
  <si>
    <t>Vendas para Distribuidores de Solventes - TOTAL PETROQUÍMICAS + REFINARIAS em 2020 (metros cúbicos)</t>
  </si>
  <si>
    <t>Vendas p/ Distribuidoras 2020</t>
  </si>
  <si>
    <t>Vendas para Consumidores Industriais de Solventes - TOTAL PETROQUÍMICAS + REFINARIAS em 2020 (metros cúbicos)</t>
  </si>
  <si>
    <t>Vendas p/ Consumidor Ind. 2020</t>
  </si>
  <si>
    <t>Vendas entre Produtores de Solventes - TOTAL PETROQUÍMICAS + REFINARIAS em 2020 (metros cúbicos)</t>
  </si>
  <si>
    <t>Vendas entre produtores 2020</t>
  </si>
  <si>
    <t>Totalização mensal 2020</t>
  </si>
  <si>
    <t>Mercado de solventes - TOTAL PETROQUÍMICAS + REFINARIAS 2020</t>
  </si>
  <si>
    <t>TOTAL PETROQUÍMICAS + REFINARIAS - 2020</t>
  </si>
  <si>
    <t>Total Petroquímicas + Refinarias                  Produção 2020</t>
  </si>
  <si>
    <t>Total Petroquímicas + Refinarias                                                            Produção (sem benzeno) 2020</t>
  </si>
  <si>
    <t>Total Petroquímicas + Refinarias                                               Exportações 2020</t>
  </si>
  <si>
    <t>Total Petroquímicas + Refinarias                                                                  Consumo Próprio 2020</t>
  </si>
  <si>
    <t>Total Petroquímicas + Refinarias                       Vendas p/ Distribuidoras 2020</t>
  </si>
  <si>
    <t>Total Petroquímicas + Refinarias                                                         Vendas p/ Consumidores Industriais 2020</t>
  </si>
  <si>
    <t>Fonte: ANP. Informação divulgada de acordo com a Portaria ANP nº 72/1998. Dados atualizados até outubro/2020.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</si>
</sst>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0" xfId="0" applyFill="1"/>
    <xf numFmtId="0" fontId="2" fillId="2" borderId="0" xfId="0" applyFont="1" applyFill="1" applyAlignment="1">
      <alignment horizontal="left"/>
    </xf>
    <xf numFmtId="3" fontId="0" fillId="2" borderId="0" xfId="0" applyNumberFormat="1" applyFill="1"/>
    <xf numFmtId="165" fontId="3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/>
    <xf numFmtId="3" fontId="7" fillId="3" borderId="1" xfId="4" applyNumberFormat="1" applyFont="1" applyFill="1" applyBorder="1" applyAlignment="1">
      <alignment horizontal="right"/>
    </xf>
    <xf numFmtId="0" fontId="0" fillId="0" borderId="0" xfId="0" applyFont="1" applyFill="1"/>
    <xf numFmtId="0" fontId="1" fillId="3" borderId="2" xfId="0" applyFont="1" applyFill="1" applyBorder="1"/>
    <xf numFmtId="0" fontId="0" fillId="0" borderId="0" xfId="0" applyFill="1" applyBorder="1"/>
    <xf numFmtId="166" fontId="3" fillId="2" borderId="1" xfId="0" applyNumberFormat="1" applyFont="1" applyFill="1" applyBorder="1" applyAlignment="1">
      <alignment horizontal="center"/>
    </xf>
    <xf numFmtId="9" fontId="7" fillId="3" borderId="1" xfId="3" applyFont="1" applyFill="1" applyBorder="1" applyAlignment="1">
      <alignment horizontal="right"/>
    </xf>
    <xf numFmtId="166" fontId="6" fillId="0" borderId="0" xfId="4" applyNumberFormat="1" applyFont="1" applyFill="1" applyBorder="1"/>
    <xf numFmtId="165" fontId="5" fillId="0" borderId="0" xfId="0" applyNumberFormat="1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/>
    <xf numFmtId="0" fontId="0" fillId="2" borderId="0" xfId="0" applyFill="1" applyBorder="1"/>
    <xf numFmtId="9" fontId="7" fillId="3" borderId="3" xfId="3" applyFont="1" applyFill="1" applyBorder="1" applyAlignment="1">
      <alignment horizontal="right"/>
    </xf>
    <xf numFmtId="9" fontId="7" fillId="2" borderId="0" xfId="3" applyFont="1" applyFill="1" applyBorder="1" applyAlignment="1">
      <alignment horizontal="right"/>
    </xf>
    <xf numFmtId="3" fontId="7" fillId="3" borderId="3" xfId="4" applyNumberFormat="1" applyFont="1" applyFill="1" applyBorder="1" applyAlignment="1">
      <alignment horizontal="right"/>
    </xf>
    <xf numFmtId="0" fontId="0" fillId="0" borderId="5" xfId="0" applyFill="1" applyBorder="1"/>
    <xf numFmtId="0" fontId="2" fillId="2" borderId="6" xfId="0" applyFont="1" applyFill="1" applyBorder="1" applyAlignment="1">
      <alignment horizontal="left"/>
    </xf>
    <xf numFmtId="0" fontId="0" fillId="2" borderId="6" xfId="0" applyFill="1" applyBorder="1"/>
    <xf numFmtId="0" fontId="2" fillId="2" borderId="0" xfId="0" applyFont="1" applyFill="1" applyBorder="1" applyAlignment="1">
      <alignment horizontal="left"/>
    </xf>
    <xf numFmtId="9" fontId="7" fillId="2" borderId="6" xfId="3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3" fontId="7" fillId="2" borderId="0" xfId="4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justify"/>
    </xf>
    <xf numFmtId="0" fontId="3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166" fontId="0" fillId="2" borderId="0" xfId="0" applyNumberForma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/>
    <xf numFmtId="0" fontId="7" fillId="3" borderId="1" xfId="0" applyFont="1" applyFill="1" applyBorder="1"/>
    <xf numFmtId="0" fontId="7" fillId="3" borderId="3" xfId="0" applyFont="1" applyFill="1" applyBorder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  <xf numFmtId="3" fontId="4" fillId="2" borderId="4" xfId="0" applyNumberFormat="1" applyFont="1" applyFill="1" applyBorder="1" applyAlignment="1"/>
    <xf numFmtId="0" fontId="0" fillId="2" borderId="5" xfId="0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3" fontId="7" fillId="2" borderId="1" xfId="4" applyNumberFormat="1" applyFont="1" applyFill="1" applyBorder="1" applyAlignment="1">
      <alignment horizontal="right"/>
    </xf>
    <xf numFmtId="0" fontId="0" fillId="2" borderId="3" xfId="0" applyFill="1" applyBorder="1"/>
    <xf numFmtId="9" fontId="7" fillId="2" borderId="3" xfId="3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left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9" fontId="7" fillId="2" borderId="5" xfId="3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</cellXfs>
  <cellStyles count="8">
    <cellStyle name="Normal" xfId="0" builtinId="0"/>
    <cellStyle name="Normal 2" xfId="1" xr:uid="{00000000-0005-0000-0000-000001000000}"/>
    <cellStyle name="Normal 2 5" xfId="2" xr:uid="{00000000-0005-0000-0000-000002000000}"/>
    <cellStyle name="Porcentagem" xfId="3" builtinId="5"/>
    <cellStyle name="Separador de milhares 4 2" xfId="5" xr:uid="{00000000-0005-0000-0000-000005000000}"/>
    <cellStyle name="Separador de milhares 6" xfId="6" xr:uid="{00000000-0005-0000-0000-000006000000}"/>
    <cellStyle name="Separador de milhares 6 3" xfId="7" xr:uid="{00000000-0005-0000-0000-000007000000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GERAL'!$A$142</c:f>
          <c:strCache>
            <c:ptCount val="1"/>
            <c:pt idx="0">
              <c:v>Mercado de solventes - TOTAL PETROQUÍMICAS + REFINARIAS 2020</c:v>
            </c:pt>
          </c:strCache>
        </c:strRef>
      </c:tx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730941335035785"/>
          <c:y val="0.12290899977025418"/>
          <c:w val="0.72063133266564461"/>
          <c:h val="0.7814176013144245"/>
        </c:manualLayout>
      </c:layout>
      <c:lineChart>
        <c:grouping val="standard"/>
        <c:varyColors val="0"/>
        <c:ser>
          <c:idx val="0"/>
          <c:order val="0"/>
          <c:tx>
            <c:strRef>
              <c:f>'TOTAL GERAL'!$B$124</c:f>
              <c:strCache>
                <c:ptCount val="1"/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GERAL'!$B$125:$B$136</c:f>
            </c:numRef>
          </c:val>
          <c:smooth val="0"/>
          <c:extLst>
            <c:ext xmlns:c16="http://schemas.microsoft.com/office/drawing/2014/chart" uri="{C3380CC4-5D6E-409C-BE32-E72D297353CC}">
              <c16:uniqueId val="{00000000-0C39-45EF-B93F-D293D2EE8BDF}"/>
            </c:ext>
          </c:extLst>
        </c:ser>
        <c:ser>
          <c:idx val="1"/>
          <c:order val="1"/>
          <c:tx>
            <c:strRef>
              <c:f>'TOTAL GERAL'!$C$124</c:f>
              <c:strCache>
                <c:ptCount val="1"/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GERAL'!$C$125:$C$136</c:f>
            </c:numRef>
          </c:val>
          <c:smooth val="0"/>
          <c:extLst>
            <c:ext xmlns:c16="http://schemas.microsoft.com/office/drawing/2014/chart" uri="{C3380CC4-5D6E-409C-BE32-E72D297353CC}">
              <c16:uniqueId val="{00000001-0C39-45EF-B93F-D293D2EE8BDF}"/>
            </c:ext>
          </c:extLst>
        </c:ser>
        <c:ser>
          <c:idx val="2"/>
          <c:order val="2"/>
          <c:tx>
            <c:strRef>
              <c:f>'TOTAL GERAL'!$D$124</c:f>
              <c:strCache>
                <c:ptCount val="1"/>
                <c:pt idx="0">
                  <c:v>Produção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GERAL'!$D$125:$D$136</c:f>
              <c:numCache>
                <c:formatCode>_(* #,##0_);_(* \(#,##0\);_(* "-"??_);_(@_)</c:formatCode>
                <c:ptCount val="12"/>
                <c:pt idx="0">
                  <c:v>174665.20600000001</c:v>
                </c:pt>
                <c:pt idx="1">
                  <c:v>186329.70300000001</c:v>
                </c:pt>
                <c:pt idx="2">
                  <c:v>187437.80100000001</c:v>
                </c:pt>
                <c:pt idx="3">
                  <c:v>164458.01500000001</c:v>
                </c:pt>
                <c:pt idx="4">
                  <c:v>164974.00900000002</c:v>
                </c:pt>
                <c:pt idx="5">
                  <c:v>171529.47200000001</c:v>
                </c:pt>
                <c:pt idx="6">
                  <c:v>202834.64799999999</c:v>
                </c:pt>
                <c:pt idx="7">
                  <c:v>221482.74800000002</c:v>
                </c:pt>
                <c:pt idx="8">
                  <c:v>209316.174</c:v>
                </c:pt>
                <c:pt idx="9">
                  <c:v>202875.943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39-45EF-B93F-D293D2EE8BDF}"/>
            </c:ext>
          </c:extLst>
        </c:ser>
        <c:ser>
          <c:idx val="3"/>
          <c:order val="3"/>
          <c:tx>
            <c:strRef>
              <c:f>'TOTAL GERAL'!$E$124</c:f>
              <c:strCache>
                <c:ptCount val="1"/>
                <c:pt idx="0">
                  <c:v>Consumo Próprio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GERAL'!$E$125:$E$136</c:f>
              <c:numCache>
                <c:formatCode>_(* #,##0_);_(* \(#,##0\);_(* "-"??_);_(@_)</c:formatCode>
                <c:ptCount val="12"/>
                <c:pt idx="0">
                  <c:v>73350.790000000008</c:v>
                </c:pt>
                <c:pt idx="1">
                  <c:v>73631.450000000012</c:v>
                </c:pt>
                <c:pt idx="2">
                  <c:v>78718.02</c:v>
                </c:pt>
                <c:pt idx="3">
                  <c:v>72973.160000000018</c:v>
                </c:pt>
                <c:pt idx="4">
                  <c:v>73116.210000000006</c:v>
                </c:pt>
                <c:pt idx="5">
                  <c:v>64105.45</c:v>
                </c:pt>
                <c:pt idx="6">
                  <c:v>81094.170000000013</c:v>
                </c:pt>
                <c:pt idx="7">
                  <c:v>80934.59</c:v>
                </c:pt>
                <c:pt idx="8">
                  <c:v>76345.919999999998</c:v>
                </c:pt>
                <c:pt idx="9">
                  <c:v>90126.3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39-45EF-B93F-D293D2EE8BDF}"/>
            </c:ext>
          </c:extLst>
        </c:ser>
        <c:ser>
          <c:idx val="4"/>
          <c:order val="4"/>
          <c:tx>
            <c:strRef>
              <c:f>'TOTAL GERAL'!$F$124</c:f>
              <c:strCache>
                <c:ptCount val="1"/>
                <c:pt idx="0">
                  <c:v>Importação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GERAL'!$F$125:$F$136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113.333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114.70099999999999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39-45EF-B93F-D293D2EE8BDF}"/>
            </c:ext>
          </c:extLst>
        </c:ser>
        <c:ser>
          <c:idx val="5"/>
          <c:order val="5"/>
          <c:tx>
            <c:strRef>
              <c:f>'TOTAL GERAL'!$G$124</c:f>
              <c:strCache>
                <c:ptCount val="1"/>
                <c:pt idx="0">
                  <c:v>Exportação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GERAL'!$G$125:$G$136</c:f>
              <c:numCache>
                <c:formatCode>_(* #,##0_);_(* \(#,##0\);_(* "-"??_);_(@_)</c:formatCode>
                <c:ptCount val="12"/>
                <c:pt idx="0">
                  <c:v>13842.505000000001</c:v>
                </c:pt>
                <c:pt idx="1">
                  <c:v>15426</c:v>
                </c:pt>
                <c:pt idx="2">
                  <c:v>16359</c:v>
                </c:pt>
                <c:pt idx="3">
                  <c:v>9176.0789999999997</c:v>
                </c:pt>
                <c:pt idx="4">
                  <c:v>52743</c:v>
                </c:pt>
                <c:pt idx="5">
                  <c:v>53012.936000000002</c:v>
                </c:pt>
                <c:pt idx="6">
                  <c:v>40387.054000000004</c:v>
                </c:pt>
                <c:pt idx="7">
                  <c:v>30985</c:v>
                </c:pt>
                <c:pt idx="8">
                  <c:v>5120</c:v>
                </c:pt>
                <c:pt idx="9">
                  <c:v>9930.1509999999998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39-45EF-B93F-D293D2EE8BDF}"/>
            </c:ext>
          </c:extLst>
        </c:ser>
        <c:ser>
          <c:idx val="6"/>
          <c:order val="6"/>
          <c:tx>
            <c:strRef>
              <c:f>'TOTAL GERAL'!$H$124</c:f>
              <c:strCache>
                <c:ptCount val="1"/>
                <c:pt idx="0">
                  <c:v>Vendas p/ Distribuidores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GERAL'!$H$125:$H$136</c:f>
              <c:numCache>
                <c:formatCode>_(* #,##0_);_(* \(#,##0\);_(* "-"??_);_(@_)</c:formatCode>
                <c:ptCount val="12"/>
                <c:pt idx="0">
                  <c:v>30106.059999999998</c:v>
                </c:pt>
                <c:pt idx="1">
                  <c:v>27685.82</c:v>
                </c:pt>
                <c:pt idx="2">
                  <c:v>27514.489999999998</c:v>
                </c:pt>
                <c:pt idx="3">
                  <c:v>15906.289999999999</c:v>
                </c:pt>
                <c:pt idx="4">
                  <c:v>28100.019999999997</c:v>
                </c:pt>
                <c:pt idx="5">
                  <c:v>37544.89</c:v>
                </c:pt>
                <c:pt idx="6">
                  <c:v>38186.85</c:v>
                </c:pt>
                <c:pt idx="7">
                  <c:v>36105.820000000007</c:v>
                </c:pt>
                <c:pt idx="8">
                  <c:v>40810.380000000005</c:v>
                </c:pt>
                <c:pt idx="9">
                  <c:v>35468.240000000005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39-45EF-B93F-D293D2EE8BDF}"/>
            </c:ext>
          </c:extLst>
        </c:ser>
        <c:ser>
          <c:idx val="7"/>
          <c:order val="7"/>
          <c:tx>
            <c:strRef>
              <c:f>'TOTAL GERAL'!$I$124</c:f>
              <c:strCache>
                <c:ptCount val="1"/>
                <c:pt idx="0">
                  <c:v>Vendas p/ Cons. Industrial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GERAL'!$I$125:$I$136</c:f>
              <c:numCache>
                <c:formatCode>_(* #,##0_);_(* \(#,##0\);_(* "-"??_);_(@_)</c:formatCode>
                <c:ptCount val="12"/>
                <c:pt idx="0">
                  <c:v>60255.95</c:v>
                </c:pt>
                <c:pt idx="1">
                  <c:v>59449.31</c:v>
                </c:pt>
                <c:pt idx="2">
                  <c:v>56547.85</c:v>
                </c:pt>
                <c:pt idx="3">
                  <c:v>21681.87</c:v>
                </c:pt>
                <c:pt idx="4">
                  <c:v>17443.78</c:v>
                </c:pt>
                <c:pt idx="5">
                  <c:v>39591.160000000003</c:v>
                </c:pt>
                <c:pt idx="6">
                  <c:v>69293.679999999993</c:v>
                </c:pt>
                <c:pt idx="7">
                  <c:v>74093.73</c:v>
                </c:pt>
                <c:pt idx="8">
                  <c:v>77032.929999999993</c:v>
                </c:pt>
                <c:pt idx="9">
                  <c:v>79551.67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39-45EF-B93F-D293D2EE8BDF}"/>
            </c:ext>
          </c:extLst>
        </c:ser>
        <c:ser>
          <c:idx val="8"/>
          <c:order val="8"/>
          <c:tx>
            <c:strRef>
              <c:f>'TOTAL GERAL'!$J$124</c:f>
              <c:strCache>
                <c:ptCount val="1"/>
                <c:pt idx="0">
                  <c:v>Vendas entre Produtores</c:v>
                </c:pt>
              </c:strCache>
            </c:strRef>
          </c:tx>
          <c:cat>
            <c:strRef>
              <c:f>'TOTAL GERAL'!$A$125:$A$136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'TOTAL GERAL'!$J$125:$J$136</c:f>
              <c:numCache>
                <c:formatCode>_(* #,##0_);_(* \(#,##0\);_(* "-"??_);_(@_)</c:formatCode>
                <c:ptCount val="12"/>
                <c:pt idx="0">
                  <c:v>1464.23</c:v>
                </c:pt>
                <c:pt idx="1">
                  <c:v>2271.04</c:v>
                </c:pt>
                <c:pt idx="2">
                  <c:v>265</c:v>
                </c:pt>
                <c:pt idx="3">
                  <c:v>444.12</c:v>
                </c:pt>
                <c:pt idx="4">
                  <c:v>478</c:v>
                </c:pt>
                <c:pt idx="5">
                  <c:v>780.89</c:v>
                </c:pt>
                <c:pt idx="6">
                  <c:v>982.17000000000007</c:v>
                </c:pt>
                <c:pt idx="7">
                  <c:v>1614.1300000000003</c:v>
                </c:pt>
                <c:pt idx="8">
                  <c:v>1090.3229999999999</c:v>
                </c:pt>
                <c:pt idx="9">
                  <c:v>728.05700000000002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39-45EF-B93F-D293D2EE8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59872"/>
        <c:axId val="222969856"/>
      </c:lineChart>
      <c:catAx>
        <c:axId val="2229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969856"/>
        <c:crosses val="autoZero"/>
        <c:auto val="1"/>
        <c:lblAlgn val="ctr"/>
        <c:lblOffset val="100"/>
        <c:noMultiLvlLbl val="0"/>
      </c:catAx>
      <c:valAx>
        <c:axId val="222969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Volume (mil m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3.9993076330425856E-2"/>
              <c:y val="0.38635398183776343"/>
            </c:manualLayout>
          </c:layout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95987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5018991550564971"/>
          <c:y val="0.12170318232767501"/>
          <c:w val="0.14981006421849871"/>
          <c:h val="0.7939710256922756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913" footer="0.314960620000009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GERAL'!$A$253</c:f>
          <c:strCache>
            <c:ptCount val="1"/>
            <c:pt idx="0">
              <c:v>Total Petroquímicas + Refinarias                       Vendas p/ Distribuidoras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3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GERAL'!$D$73,'TOTAL GERAL'!$F$73,'TOTAL GERAL'!$H$73,'TOTAL GERAL'!$J$73,'TOTAL GERAL'!$K$73,'TOTAL GERAL'!$L$73,'TOTAL GERAL'!$M$73,'TOTAL GERAL'!$N$73)</c:f>
              <c:strCache>
                <c:ptCount val="8"/>
                <c:pt idx="0">
                  <c:v>Águarras Mineral</c:v>
                </c:pt>
                <c:pt idx="1">
                  <c:v>Solvente C9</c:v>
                </c:pt>
                <c:pt idx="2">
                  <c:v>Hexanos</c:v>
                </c:pt>
                <c:pt idx="3">
                  <c:v>Rafinado de Pirólise</c:v>
                </c:pt>
                <c:pt idx="4">
                  <c:v>Rafinado de Reforma</c:v>
                </c:pt>
                <c:pt idx="5">
                  <c:v>Solventes Alifáticos</c:v>
                </c:pt>
                <c:pt idx="6">
                  <c:v>Tolueno</c:v>
                </c:pt>
                <c:pt idx="7">
                  <c:v>Xilenos Mistos</c:v>
                </c:pt>
              </c:strCache>
            </c:strRef>
          </c:cat>
          <c:val>
            <c:numRef>
              <c:f>('TOTAL GERAL'!$D$86,'TOTAL GERAL'!$F$86,'TOTAL GERAL'!$H$86,'TOTAL GERAL'!$J$86,'TOTAL GERAL'!$K$86,'TOTAL GERAL'!$L$86,'TOTAL GERAL'!$M$86,'TOTAL GERAL'!$N$86)</c:f>
              <c:numCache>
                <c:formatCode>#,##0</c:formatCode>
                <c:ptCount val="8"/>
                <c:pt idx="0">
                  <c:v>88890.159999999989</c:v>
                </c:pt>
                <c:pt idx="1">
                  <c:v>17125</c:v>
                </c:pt>
                <c:pt idx="2">
                  <c:v>65817.459999999992</c:v>
                </c:pt>
                <c:pt idx="3">
                  <c:v>374</c:v>
                </c:pt>
                <c:pt idx="4">
                  <c:v>8577</c:v>
                </c:pt>
                <c:pt idx="5">
                  <c:v>33125.14</c:v>
                </c:pt>
                <c:pt idx="6">
                  <c:v>62135.08</c:v>
                </c:pt>
                <c:pt idx="7">
                  <c:v>41385.019999999997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9-496A-811A-6626AD424C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166804807293757"/>
          <c:y val="0.23730715952173043"/>
          <c:w val="0.30078809227795072"/>
          <c:h val="0.72992271799359698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GERAL'!$A$232</c:f>
          <c:strCache>
            <c:ptCount val="1"/>
            <c:pt idx="0">
              <c:v>Total Petroquímicas + Refinarias                                               Exportações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3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GERAL'!$D$55,'TOTAL GERAL'!$E$55,'TOTAL GERAL'!$G$55,'TOTAL GERAL'!$H$55,'TOTAL GERAL'!$K$55,'TOTAL GERAL'!$M$55,'TOTAL GERAL'!$N$55)</c:f>
              <c:strCache>
                <c:ptCount val="7"/>
                <c:pt idx="0">
                  <c:v>Águarras Mineral</c:v>
                </c:pt>
                <c:pt idx="1">
                  <c:v>Benzeno</c:v>
                </c:pt>
                <c:pt idx="2">
                  <c:v>C9 Dihidrogenado</c:v>
                </c:pt>
                <c:pt idx="3">
                  <c:v>Hexanos</c:v>
                </c:pt>
                <c:pt idx="4">
                  <c:v>Rafinado de Reforma</c:v>
                </c:pt>
                <c:pt idx="5">
                  <c:v>Tolueno</c:v>
                </c:pt>
                <c:pt idx="6">
                  <c:v>Xilenos Mistos</c:v>
                </c:pt>
              </c:strCache>
            </c:strRef>
          </c:cat>
          <c:val>
            <c:numRef>
              <c:f>('TOTAL GERAL'!$D$68,'TOTAL GERAL'!$E$68,'TOTAL GERAL'!$G$68,'TOTAL GERAL'!$H$68,'TOTAL GERAL'!$K$68,'TOTAL GERAL'!$M$68,'TOTAL GERAL'!$N$68)</c:f>
              <c:numCache>
                <c:formatCode>#,##0</c:formatCode>
                <c:ptCount val="7"/>
                <c:pt idx="0">
                  <c:v>0</c:v>
                </c:pt>
                <c:pt idx="1">
                  <c:v>170060.72500000003</c:v>
                </c:pt>
                <c:pt idx="2">
                  <c:v>0</c:v>
                </c:pt>
                <c:pt idx="3">
                  <c:v>180</c:v>
                </c:pt>
                <c:pt idx="4">
                  <c:v>0</c:v>
                </c:pt>
                <c:pt idx="5">
                  <c:v>59196</c:v>
                </c:pt>
                <c:pt idx="6">
                  <c:v>17485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B3D-B066-0FB5D62C02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73398517493008"/>
          <c:y val="0.31157298046078358"/>
          <c:w val="0.30144916500822388"/>
          <c:h val="0.48879811898512676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GERAL'!$A$215</c:f>
          <c:strCache>
            <c:ptCount val="1"/>
            <c:pt idx="0">
              <c:v>Total Petroquímicas + Refinarias                  Produção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3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GERAL'!$D$3,'TOTAL GERAL'!$E$3,'TOTAL GERAL'!$F$3,'TOTAL GERAL'!$G$3,'TOTAL GERAL'!$H$3,'TOTAL GERAL'!$J$3,'TOTAL GERAL'!$K$3,'TOTAL GERAL'!$L$3,'TOTAL GERAL'!$M$3,'TOTAL GERAL'!$N$3)</c:f>
              <c:strCache>
                <c:ptCount val="10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Rafinado de Pirólise</c:v>
                </c:pt>
                <c:pt idx="6">
                  <c:v>Rafinado de Reforma</c:v>
                </c:pt>
                <c:pt idx="7">
                  <c:v>Solventes Alifáticos</c:v>
                </c:pt>
                <c:pt idx="8">
                  <c:v>Tolueno</c:v>
                </c:pt>
                <c:pt idx="9">
                  <c:v>Xilenos Mistos</c:v>
                </c:pt>
              </c:strCache>
            </c:strRef>
          </c:cat>
          <c:val>
            <c:numRef>
              <c:f>('TOTAL GERAL'!$D$17,'TOTAL GERAL'!$E$17,'TOTAL GERAL'!$F$17,'TOTAL GERAL'!$G$17,'TOTAL GERAL'!$H$17,'TOTAL GERAL'!$J$17,'TOTAL GERAL'!$K$17,'TOTAL GERAL'!$L$17,'TOTAL GERAL'!$M$17,'TOTAL GERAL'!$N$17)</c:f>
              <c:numCache>
                <c:formatCode>#,##0</c:formatCode>
                <c:ptCount val="10"/>
                <c:pt idx="0">
                  <c:v>126272.423</c:v>
                </c:pt>
                <c:pt idx="1">
                  <c:v>688700</c:v>
                </c:pt>
                <c:pt idx="2">
                  <c:v>44788</c:v>
                </c:pt>
                <c:pt idx="3">
                  <c:v>225813</c:v>
                </c:pt>
                <c:pt idx="4">
                  <c:v>75463</c:v>
                </c:pt>
                <c:pt idx="5">
                  <c:v>241601</c:v>
                </c:pt>
                <c:pt idx="6">
                  <c:v>96422</c:v>
                </c:pt>
                <c:pt idx="7">
                  <c:v>49475.295999999988</c:v>
                </c:pt>
                <c:pt idx="8">
                  <c:v>191847</c:v>
                </c:pt>
                <c:pt idx="9">
                  <c:v>145522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E-4015-AB82-23B4D697B28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55988945090473"/>
          <c:y val="0.2428295597998347"/>
          <c:w val="0.30278006639899246"/>
          <c:h val="0.69048815264873964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GERAL'!$I$215</c:f>
          <c:strCache>
            <c:ptCount val="1"/>
            <c:pt idx="0">
              <c:v>Total Petroquímicas + Refinarias                                                            Produção (sem benzeno)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3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GERAL'!$D$3,'TOTAL GERAL'!$F$3,'TOTAL GERAL'!$G$3,'TOTAL GERAL'!$H$3,'TOTAL GERAL'!$J$3,'TOTAL GERAL'!$K$3,'TOTAL GERAL'!$L$3,'TOTAL GERAL'!$M$3,'TOTAL GERAL'!$N$3)</c:f>
              <c:strCache>
                <c:ptCount val="9"/>
                <c:pt idx="0">
                  <c:v>Águarras Mineral</c:v>
                </c:pt>
                <c:pt idx="1">
                  <c:v>Solvente C9</c:v>
                </c:pt>
                <c:pt idx="2">
                  <c:v>C9 Dihidrogenado</c:v>
                </c:pt>
                <c:pt idx="3">
                  <c:v>Hexanos</c:v>
                </c:pt>
                <c:pt idx="4">
                  <c:v>Rafinado de Pirólise</c:v>
                </c:pt>
                <c:pt idx="5">
                  <c:v>Rafinado de Reforma</c:v>
                </c:pt>
                <c:pt idx="6">
                  <c:v>Solventes Alifáticos</c:v>
                </c:pt>
                <c:pt idx="7">
                  <c:v>Tolueno</c:v>
                </c:pt>
                <c:pt idx="8">
                  <c:v>Xilenos Mistos</c:v>
                </c:pt>
              </c:strCache>
            </c:strRef>
          </c:cat>
          <c:val>
            <c:numRef>
              <c:f>('TOTAL GERAL'!$D$17,'TOTAL GERAL'!$F$17,'TOTAL GERAL'!$G$17,'TOTAL GERAL'!$H$17,'TOTAL GERAL'!$J$17,'TOTAL GERAL'!$K$17,'TOTAL GERAL'!$L$17,'TOTAL GERAL'!$M$17,'TOTAL GERAL'!$N$17)</c:f>
              <c:numCache>
                <c:formatCode>#,##0</c:formatCode>
                <c:ptCount val="9"/>
                <c:pt idx="0">
                  <c:v>126272.423</c:v>
                </c:pt>
                <c:pt idx="1">
                  <c:v>44788</c:v>
                </c:pt>
                <c:pt idx="2">
                  <c:v>225813</c:v>
                </c:pt>
                <c:pt idx="3">
                  <c:v>75463</c:v>
                </c:pt>
                <c:pt idx="4">
                  <c:v>241601</c:v>
                </c:pt>
                <c:pt idx="5">
                  <c:v>96422</c:v>
                </c:pt>
                <c:pt idx="6">
                  <c:v>49475.295999999988</c:v>
                </c:pt>
                <c:pt idx="7">
                  <c:v>191847</c:v>
                </c:pt>
                <c:pt idx="8">
                  <c:v>145522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2-4093-A5B2-C14D44406C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58464566929135"/>
          <c:y val="0.27512483084943745"/>
          <c:w val="0.28574868766405226"/>
          <c:h val="0.65819288159915545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GERAL'!$I$232</c:f>
          <c:strCache>
            <c:ptCount val="1"/>
            <c:pt idx="0">
              <c:v>Total Petroquímicas + Refinarias                                                                  Consumo Próprio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3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GERAL'!$D$21,'TOTAL GERAL'!$E$21,'TOTAL GERAL'!$F$21,'TOTAL GERAL'!$G$21,'TOTAL GERAL'!$H$21,'TOTAL GERAL'!$J$21,'TOTAL GERAL'!$K$21,'TOTAL GERAL'!$L$21,'TOTAL GERAL'!$M$21,'TOTAL GERAL'!$N$21)</c:f>
              <c:strCache>
                <c:ptCount val="10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Rafinado de Pirólise</c:v>
                </c:pt>
                <c:pt idx="6">
                  <c:v>Rafinado de Reforma</c:v>
                </c:pt>
                <c:pt idx="7">
                  <c:v>Solventes Alifáticos</c:v>
                </c:pt>
                <c:pt idx="8">
                  <c:v>Tolueno</c:v>
                </c:pt>
                <c:pt idx="9">
                  <c:v>Xilenos Mistos</c:v>
                </c:pt>
              </c:strCache>
            </c:strRef>
          </c:cat>
          <c:val>
            <c:numRef>
              <c:f>('TOTAL GERAL'!$D$34,'TOTAL GERAL'!$E$34,'TOTAL GERAL'!$F$34,'TOTAL GERAL'!$G$34,'TOTAL GERAL'!$H$34,'TOTAL GERAL'!$J$34,'TOTAL GERAL'!$K$34,'TOTAL GERAL'!$L$34,'TOTAL GERAL'!$M$34,'TOTAL GERAL'!$N$34)</c:f>
              <c:numCache>
                <c:formatCode>#,##0</c:formatCode>
                <c:ptCount val="10"/>
                <c:pt idx="0">
                  <c:v>4290</c:v>
                </c:pt>
                <c:pt idx="1">
                  <c:v>124183.5</c:v>
                </c:pt>
                <c:pt idx="2">
                  <c:v>13882</c:v>
                </c:pt>
                <c:pt idx="3">
                  <c:v>223670</c:v>
                </c:pt>
                <c:pt idx="4">
                  <c:v>2844.0699999999997</c:v>
                </c:pt>
                <c:pt idx="5">
                  <c:v>239509</c:v>
                </c:pt>
                <c:pt idx="6">
                  <c:v>86729.47</c:v>
                </c:pt>
                <c:pt idx="7">
                  <c:v>1011.64</c:v>
                </c:pt>
                <c:pt idx="8">
                  <c:v>42238</c:v>
                </c:pt>
                <c:pt idx="9">
                  <c:v>26038.379999999997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B-440B-A695-43266371203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44862317641634"/>
          <c:y val="0.17952245552639826"/>
          <c:w val="0.26225500971078425"/>
          <c:h val="0.75345472440944883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GERAL'!$I$253</c:f>
          <c:strCache>
            <c:ptCount val="1"/>
            <c:pt idx="0">
              <c:v>Total Petroquímicas + Refinarias                                                         Vendas p/ Consumidores Industriais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246884770378844E-2"/>
          <c:y val="0.26380176436279401"/>
          <c:w val="0.85591946322197365"/>
          <c:h val="0.62600758238554521"/>
        </c:manualLayout>
      </c:layout>
      <c:ofPieChart>
        <c:ofPieType val="pie"/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('TOTAL GERAL'!$D$90,'TOTAL GERAL'!$E$90,'TOTAL GERAL'!$F$90,'TOTAL GERAL'!$H$90,'TOTAL GERAL'!$J$90,'TOTAL GERAL'!$K$90,'TOTAL GERAL'!$L$90,'TOTAL GERAL'!$M$90,'TOTAL GERAL'!$N$90)</c:f>
              <c:strCache>
                <c:ptCount val="9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Hexanos</c:v>
                </c:pt>
                <c:pt idx="4">
                  <c:v>Rafinado de Pirólise</c:v>
                </c:pt>
                <c:pt idx="5">
                  <c:v>Rafinado de Reforma</c:v>
                </c:pt>
                <c:pt idx="6">
                  <c:v>Solventes Alifáticos</c:v>
                </c:pt>
                <c:pt idx="7">
                  <c:v>Tolueno</c:v>
                </c:pt>
                <c:pt idx="8">
                  <c:v>Xilenos Mistos</c:v>
                </c:pt>
              </c:strCache>
            </c:strRef>
          </c:cat>
          <c:val>
            <c:numRef>
              <c:f>('TOTAL GERAL'!$D$103,'TOTAL GERAL'!$E$103,'TOTAL GERAL'!$F$103,'TOTAL GERAL'!$H$103,'TOTAL GERAL'!$J$103,'TOTAL GERAL'!$K$103,'TOTAL GERAL'!$L$103,'TOTAL GERAL'!$M$103,'TOTAL GERAL'!$N$103)</c:f>
              <c:numCache>
                <c:formatCode>#,##0</c:formatCode>
                <c:ptCount val="9"/>
                <c:pt idx="0">
                  <c:v>31483.02</c:v>
                </c:pt>
                <c:pt idx="1">
                  <c:v>395954</c:v>
                </c:pt>
                <c:pt idx="2">
                  <c:v>11623</c:v>
                </c:pt>
                <c:pt idx="3">
                  <c:v>4923</c:v>
                </c:pt>
                <c:pt idx="4">
                  <c:v>1657</c:v>
                </c:pt>
                <c:pt idx="5">
                  <c:v>2374</c:v>
                </c:pt>
                <c:pt idx="6">
                  <c:v>15780.910000000002</c:v>
                </c:pt>
                <c:pt idx="7">
                  <c:v>22337</c:v>
                </c:pt>
                <c:pt idx="8">
                  <c:v>68781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9-4111-BDEE-AEFE49F71F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ercent"/>
        <c:splitPos val="50"/>
        <c:secondPieSize val="100"/>
        <c:serLines/>
      </c:ofPieChart>
    </c:plotArea>
    <c:plotVisOnly val="1"/>
    <c:dispBlanksAs val="zero"/>
    <c:showDLblsOverMax val="0"/>
  </c:chart>
  <c:printSettings>
    <c:headerFooter/>
    <c:pageMargins b="0.78740157499999996" l="0.511811024" r="0.511811024" t="0.78740157499999996" header="0.31496062000000813" footer="0.3149606200000081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'TOTAL GERAL'!$A$179</c:f>
          <c:strCache>
            <c:ptCount val="1"/>
            <c:pt idx="0">
              <c:v>TOTAL PETROQUÍMICAS + REFINARIAS - 2020</c:v>
            </c:pt>
          </c:strCache>
        </c:strRef>
      </c:tx>
      <c:layout>
        <c:manualLayout>
          <c:xMode val="edge"/>
          <c:yMode val="edge"/>
          <c:x val="0.26770492034360382"/>
          <c:y val="1.9417475728155831E-2"/>
        </c:manualLayout>
      </c:layout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1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892048896408541E-2"/>
          <c:y val="0.13617333027546324"/>
          <c:w val="0.88115656046208757"/>
          <c:h val="0.6010218382896465"/>
        </c:manualLayout>
      </c:layout>
      <c:bar3DChart>
        <c:barDir val="col"/>
        <c:grouping val="clustered"/>
        <c:varyColors val="0"/>
        <c:ser>
          <c:idx val="0"/>
          <c:order val="0"/>
          <c:tx>
            <c:v>Produção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GERAL'!$D$3:$N$3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'TOTAL GERAL'!$D$17:$N$17</c:f>
              <c:numCache>
                <c:formatCode>#,##0</c:formatCode>
                <c:ptCount val="11"/>
                <c:pt idx="0">
                  <c:v>126272.423</c:v>
                </c:pt>
                <c:pt idx="1">
                  <c:v>688700</c:v>
                </c:pt>
                <c:pt idx="2">
                  <c:v>44788</c:v>
                </c:pt>
                <c:pt idx="3">
                  <c:v>225813</c:v>
                </c:pt>
                <c:pt idx="4">
                  <c:v>75463</c:v>
                </c:pt>
                <c:pt idx="5">
                  <c:v>0</c:v>
                </c:pt>
                <c:pt idx="6">
                  <c:v>241601</c:v>
                </c:pt>
                <c:pt idx="7">
                  <c:v>96422</c:v>
                </c:pt>
                <c:pt idx="8">
                  <c:v>49475.295999999988</c:v>
                </c:pt>
                <c:pt idx="9">
                  <c:v>191847</c:v>
                </c:pt>
                <c:pt idx="10">
                  <c:v>145522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7-401E-A362-EA04EBCDE040}"/>
            </c:ext>
          </c:extLst>
        </c:ser>
        <c:ser>
          <c:idx val="1"/>
          <c:order val="1"/>
          <c:tx>
            <c:v>Exportação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GERAL'!$D$3:$N$3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'TOTAL GERAL'!$D$68:$N$68</c:f>
              <c:numCache>
                <c:formatCode>#,##0</c:formatCode>
                <c:ptCount val="11"/>
                <c:pt idx="0">
                  <c:v>0</c:v>
                </c:pt>
                <c:pt idx="1">
                  <c:v>170060.72500000003</c:v>
                </c:pt>
                <c:pt idx="2">
                  <c:v>60</c:v>
                </c:pt>
                <c:pt idx="3">
                  <c:v>0</c:v>
                </c:pt>
                <c:pt idx="4">
                  <c:v>180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59196</c:v>
                </c:pt>
                <c:pt idx="10">
                  <c:v>17485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7-401E-A362-EA04EBCDE040}"/>
            </c:ext>
          </c:extLst>
        </c:ser>
        <c:ser>
          <c:idx val="2"/>
          <c:order val="2"/>
          <c:tx>
            <c:v>Vendas Internas p/ Distrib. e Cons. Ind.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GERAL'!$D$3:$N$3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'TOTAL GERAL'!$D$196:$N$196</c:f>
              <c:numCache>
                <c:formatCode>#,##0</c:formatCode>
                <c:ptCount val="11"/>
                <c:pt idx="0">
                  <c:v>120373.18000000001</c:v>
                </c:pt>
                <c:pt idx="1">
                  <c:v>395954</c:v>
                </c:pt>
                <c:pt idx="2">
                  <c:v>28748</c:v>
                </c:pt>
                <c:pt idx="3">
                  <c:v>29</c:v>
                </c:pt>
                <c:pt idx="4">
                  <c:v>70740.459999999992</c:v>
                </c:pt>
                <c:pt idx="5">
                  <c:v>0</c:v>
                </c:pt>
                <c:pt idx="6">
                  <c:v>2031</c:v>
                </c:pt>
                <c:pt idx="7">
                  <c:v>10951</c:v>
                </c:pt>
                <c:pt idx="8">
                  <c:v>48906.05</c:v>
                </c:pt>
                <c:pt idx="9">
                  <c:v>84472.08</c:v>
                </c:pt>
                <c:pt idx="10">
                  <c:v>110166.02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7-401E-A362-EA04EBCDE040}"/>
            </c:ext>
          </c:extLst>
        </c:ser>
        <c:ser>
          <c:idx val="3"/>
          <c:order val="3"/>
          <c:tx>
            <c:v>Consumo Próprio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GERAL'!$D$3:$N$3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'TOTAL GERAL'!$D$34:$N$34</c:f>
              <c:numCache>
                <c:formatCode>#,##0</c:formatCode>
                <c:ptCount val="11"/>
                <c:pt idx="0">
                  <c:v>4290</c:v>
                </c:pt>
                <c:pt idx="1">
                  <c:v>124183.5</c:v>
                </c:pt>
                <c:pt idx="2">
                  <c:v>13882</c:v>
                </c:pt>
                <c:pt idx="3">
                  <c:v>223670</c:v>
                </c:pt>
                <c:pt idx="4">
                  <c:v>2844.0699999999997</c:v>
                </c:pt>
                <c:pt idx="5">
                  <c:v>0</c:v>
                </c:pt>
                <c:pt idx="6">
                  <c:v>239509</c:v>
                </c:pt>
                <c:pt idx="7">
                  <c:v>86729.47</c:v>
                </c:pt>
                <c:pt idx="8">
                  <c:v>1011.64</c:v>
                </c:pt>
                <c:pt idx="9">
                  <c:v>42238</c:v>
                </c:pt>
                <c:pt idx="10">
                  <c:v>26038.379999999997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7-401E-A362-EA04EBCD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3247360"/>
        <c:axId val="223257344"/>
        <c:axId val="0"/>
      </c:bar3DChart>
      <c:catAx>
        <c:axId val="22324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257344"/>
        <c:crosses val="autoZero"/>
        <c:auto val="1"/>
        <c:lblAlgn val="ctr"/>
        <c:lblOffset val="100"/>
        <c:noMultiLvlLbl val="0"/>
      </c:catAx>
      <c:valAx>
        <c:axId val="22325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Volume (mil m³)</a:t>
                </a:r>
              </a:p>
            </c:rich>
          </c:tx>
          <c:layout>
            <c:manualLayout>
              <c:xMode val="edge"/>
              <c:yMode val="edge"/>
              <c:x val="6.6016785664330294E-2"/>
              <c:y val="0.2728896873327841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232473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068923938464565"/>
          <c:y val="0.23243253573885789"/>
          <c:w val="0.15642278528134038"/>
          <c:h val="0.37647784318223276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913" footer="0.314960620000009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111570</xdr:rowOff>
    </xdr:from>
    <xdr:to>
      <xdr:col>14</xdr:col>
      <xdr:colOff>489856</xdr:colOff>
      <xdr:row>164</xdr:row>
      <xdr:rowOff>46256</xdr:rowOff>
    </xdr:to>
    <xdr:graphicFrame macro="">
      <xdr:nvGraphicFramePr>
        <xdr:cNvPr id="971862" name="Gráfico 2">
          <a:extLst>
            <a:ext uri="{FF2B5EF4-FFF2-40B4-BE49-F238E27FC236}">
              <a16:creationId xmlns:a16="http://schemas.microsoft.com/office/drawing/2014/main" id="{00000000-0008-0000-0000-000056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253</xdr:row>
      <xdr:rowOff>98466</xdr:rowOff>
    </xdr:from>
    <xdr:to>
      <xdr:col>7</xdr:col>
      <xdr:colOff>295275</xdr:colOff>
      <xdr:row>267</xdr:row>
      <xdr:rowOff>174666</xdr:rowOff>
    </xdr:to>
    <xdr:graphicFrame macro="">
      <xdr:nvGraphicFramePr>
        <xdr:cNvPr id="971863" name="Gráfico 2">
          <a:extLst>
            <a:ext uri="{FF2B5EF4-FFF2-40B4-BE49-F238E27FC236}">
              <a16:creationId xmlns:a16="http://schemas.microsoft.com/office/drawing/2014/main" id="{00000000-0008-0000-0000-000057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233</xdr:row>
      <xdr:rowOff>19544</xdr:rowOff>
    </xdr:from>
    <xdr:to>
      <xdr:col>7</xdr:col>
      <xdr:colOff>285750</xdr:colOff>
      <xdr:row>247</xdr:row>
      <xdr:rowOff>95744</xdr:rowOff>
    </xdr:to>
    <xdr:graphicFrame macro="">
      <xdr:nvGraphicFramePr>
        <xdr:cNvPr id="971864" name="Gráfico 3">
          <a:extLst>
            <a:ext uri="{FF2B5EF4-FFF2-40B4-BE49-F238E27FC236}">
              <a16:creationId xmlns:a16="http://schemas.microsoft.com/office/drawing/2014/main" id="{00000000-0008-0000-0000-000058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214</xdr:row>
      <xdr:rowOff>152894</xdr:rowOff>
    </xdr:from>
    <xdr:to>
      <xdr:col>7</xdr:col>
      <xdr:colOff>285750</xdr:colOff>
      <xdr:row>231</xdr:row>
      <xdr:rowOff>47625</xdr:rowOff>
    </xdr:to>
    <xdr:graphicFrame macro="">
      <xdr:nvGraphicFramePr>
        <xdr:cNvPr id="971865" name="Gráfico 4">
          <a:extLst>
            <a:ext uri="{FF2B5EF4-FFF2-40B4-BE49-F238E27FC236}">
              <a16:creationId xmlns:a16="http://schemas.microsoft.com/office/drawing/2014/main" id="{00000000-0008-0000-0000-000059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323850</xdr:colOff>
      <xdr:row>214</xdr:row>
      <xdr:rowOff>152894</xdr:rowOff>
    </xdr:from>
    <xdr:to>
      <xdr:col>14</xdr:col>
      <xdr:colOff>533400</xdr:colOff>
      <xdr:row>231</xdr:row>
      <xdr:rowOff>47625</xdr:rowOff>
    </xdr:to>
    <xdr:graphicFrame macro="">
      <xdr:nvGraphicFramePr>
        <xdr:cNvPr id="971866" name="Gráfico 5">
          <a:extLst>
            <a:ext uri="{FF2B5EF4-FFF2-40B4-BE49-F238E27FC236}">
              <a16:creationId xmlns:a16="http://schemas.microsoft.com/office/drawing/2014/main" id="{00000000-0008-0000-0000-00005A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323850</xdr:colOff>
      <xdr:row>233</xdr:row>
      <xdr:rowOff>19544</xdr:rowOff>
    </xdr:from>
    <xdr:to>
      <xdr:col>14</xdr:col>
      <xdr:colOff>533400</xdr:colOff>
      <xdr:row>247</xdr:row>
      <xdr:rowOff>95744</xdr:rowOff>
    </xdr:to>
    <xdr:graphicFrame macro="">
      <xdr:nvGraphicFramePr>
        <xdr:cNvPr id="971867" name="Gráfico 6">
          <a:extLst>
            <a:ext uri="{FF2B5EF4-FFF2-40B4-BE49-F238E27FC236}">
              <a16:creationId xmlns:a16="http://schemas.microsoft.com/office/drawing/2014/main" id="{00000000-0008-0000-0000-00005B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361950</xdr:colOff>
      <xdr:row>253</xdr:row>
      <xdr:rowOff>98466</xdr:rowOff>
    </xdr:from>
    <xdr:to>
      <xdr:col>14</xdr:col>
      <xdr:colOff>571500</xdr:colOff>
      <xdr:row>267</xdr:row>
      <xdr:rowOff>174666</xdr:rowOff>
    </xdr:to>
    <xdr:graphicFrame macro="">
      <xdr:nvGraphicFramePr>
        <xdr:cNvPr id="971868" name="Gráfico 7">
          <a:extLst>
            <a:ext uri="{FF2B5EF4-FFF2-40B4-BE49-F238E27FC236}">
              <a16:creationId xmlns:a16="http://schemas.microsoft.com/office/drawing/2014/main" id="{00000000-0008-0000-0000-00005C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180</xdr:row>
      <xdr:rowOff>177382</xdr:rowOff>
    </xdr:from>
    <xdr:to>
      <xdr:col>16</xdr:col>
      <xdr:colOff>19049</xdr:colOff>
      <xdr:row>201</xdr:row>
      <xdr:rowOff>101182</xdr:rowOff>
    </xdr:to>
    <xdr:graphicFrame macro="">
      <xdr:nvGraphicFramePr>
        <xdr:cNvPr id="971869" name="Gráfico 8">
          <a:extLst>
            <a:ext uri="{FF2B5EF4-FFF2-40B4-BE49-F238E27FC236}">
              <a16:creationId xmlns:a16="http://schemas.microsoft.com/office/drawing/2014/main" id="{00000000-0008-0000-0000-00005DD4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0">
    <pageSetUpPr fitToPage="1"/>
  </sheetPr>
  <dimension ref="A1:VXC391"/>
  <sheetViews>
    <sheetView tabSelected="1" workbookViewId="0"/>
  </sheetViews>
  <sheetFormatPr defaultColWidth="0" defaultRowHeight="15" zeroHeight="1" x14ac:dyDescent="0.25"/>
  <cols>
    <col min="1" max="1" width="13.140625" customWidth="1"/>
    <col min="2" max="3" width="13.140625" hidden="1" customWidth="1"/>
    <col min="4" max="4" width="10.85546875" customWidth="1"/>
    <col min="5" max="5" width="10.7109375" bestFit="1" customWidth="1"/>
    <col min="6" max="6" width="11.5703125" bestFit="1" customWidth="1"/>
    <col min="7" max="7" width="15.5703125" customWidth="1"/>
    <col min="8" max="8" width="12.85546875" customWidth="1"/>
    <col min="9" max="9" width="11.42578125" customWidth="1"/>
    <col min="10" max="10" width="10.7109375" bestFit="1" customWidth="1"/>
    <col min="11" max="11" width="11.85546875" customWidth="1"/>
    <col min="12" max="12" width="10.5703125" customWidth="1"/>
    <col min="13" max="13" width="8.42578125" bestFit="1" customWidth="1"/>
    <col min="14" max="14" width="8.42578125" customWidth="1"/>
    <col min="15" max="15" width="9.5703125" customWidth="1"/>
    <col min="16" max="16" width="0.5703125" style="1" customWidth="1"/>
    <col min="17" max="17" width="12.42578125" style="3" hidden="1"/>
    <col min="18" max="15498" width="0.140625" style="3" hidden="1"/>
    <col min="15499" max="15499" width="0" style="3" hidden="1"/>
    <col min="15500" max="16384" width="0.140625" style="3" hidden="1"/>
  </cols>
  <sheetData>
    <row r="1" spans="1:17" s="9" customFormat="1" ht="18.75" customHeight="1" x14ac:dyDescent="0.25">
      <c r="A1" s="2"/>
      <c r="D1" s="66" t="s">
        <v>81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"/>
    </row>
    <row r="2" spans="1:17" s="9" customFormat="1" ht="1.5" customHeight="1" x14ac:dyDescent="0.25">
      <c r="A2" s="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</row>
    <row r="3" spans="1:17" ht="39" customHeight="1" x14ac:dyDescent="0.25">
      <c r="A3" s="37" t="s">
        <v>82</v>
      </c>
      <c r="B3" s="57" t="s">
        <v>83</v>
      </c>
      <c r="D3" s="36" t="s">
        <v>34</v>
      </c>
      <c r="E3" s="36" t="s">
        <v>4</v>
      </c>
      <c r="F3" s="36" t="s">
        <v>2</v>
      </c>
      <c r="G3" s="36" t="s">
        <v>35</v>
      </c>
      <c r="H3" s="36" t="s">
        <v>36</v>
      </c>
      <c r="I3" s="36" t="s">
        <v>37</v>
      </c>
      <c r="J3" s="36" t="s">
        <v>0</v>
      </c>
      <c r="K3" s="36" t="s">
        <v>1</v>
      </c>
      <c r="L3" s="36" t="s">
        <v>5</v>
      </c>
      <c r="M3" s="36" t="s">
        <v>3</v>
      </c>
      <c r="N3" s="36" t="s">
        <v>38</v>
      </c>
      <c r="O3" s="37" t="s">
        <v>6</v>
      </c>
      <c r="P3" s="64"/>
      <c r="Q3" s="1"/>
    </row>
    <row r="4" spans="1:17" ht="39" hidden="1" customHeight="1" x14ac:dyDescent="0.25">
      <c r="A4" s="63"/>
      <c r="B4" s="58"/>
      <c r="C4" t="s">
        <v>69</v>
      </c>
      <c r="D4" s="59" t="s">
        <v>46</v>
      </c>
      <c r="E4" s="60" t="s">
        <v>47</v>
      </c>
      <c r="F4" s="60" t="s">
        <v>52</v>
      </c>
      <c r="G4" s="60" t="s">
        <v>48</v>
      </c>
      <c r="H4" s="60" t="s">
        <v>49</v>
      </c>
      <c r="I4" s="60" t="s">
        <v>65</v>
      </c>
      <c r="J4" s="61" t="s">
        <v>50</v>
      </c>
      <c r="K4" s="60" t="s">
        <v>51</v>
      </c>
      <c r="L4" s="60" t="s">
        <v>53</v>
      </c>
      <c r="M4" s="60" t="s">
        <v>54</v>
      </c>
      <c r="N4" s="60" t="s">
        <v>55</v>
      </c>
      <c r="O4" s="37"/>
      <c r="P4" s="64"/>
      <c r="Q4" s="1"/>
    </row>
    <row r="5" spans="1:17" ht="13.5" customHeight="1" x14ac:dyDescent="0.25">
      <c r="A5" s="10" t="s">
        <v>7</v>
      </c>
      <c r="B5" s="56" t="s">
        <v>56</v>
      </c>
      <c r="C5" s="10" t="s">
        <v>84</v>
      </c>
      <c r="D5" s="12">
        <v>9764.0169999999998</v>
      </c>
      <c r="E5" s="12">
        <v>66165</v>
      </c>
      <c r="F5" s="12">
        <v>2357</v>
      </c>
      <c r="G5" s="12">
        <v>23487</v>
      </c>
      <c r="H5" s="12">
        <v>6164</v>
      </c>
      <c r="I5" s="12">
        <v>0</v>
      </c>
      <c r="J5" s="12">
        <v>24758</v>
      </c>
      <c r="K5" s="12">
        <v>4750</v>
      </c>
      <c r="L5" s="12">
        <v>5620.1889999999994</v>
      </c>
      <c r="M5" s="12">
        <v>18657</v>
      </c>
      <c r="N5" s="12">
        <v>12943</v>
      </c>
      <c r="O5" s="12">
        <v>174665.20600000001</v>
      </c>
      <c r="P5" s="28"/>
      <c r="Q5" s="1"/>
    </row>
    <row r="6" spans="1:17" ht="13.5" customHeight="1" x14ac:dyDescent="0.25">
      <c r="A6" s="10" t="s">
        <v>8</v>
      </c>
      <c r="B6" s="56" t="s">
        <v>57</v>
      </c>
      <c r="C6" s="10" t="s">
        <v>85</v>
      </c>
      <c r="D6" s="12">
        <v>15142.716</v>
      </c>
      <c r="E6" s="12">
        <v>70341</v>
      </c>
      <c r="F6" s="12">
        <v>2945</v>
      </c>
      <c r="G6" s="12">
        <v>21676</v>
      </c>
      <c r="H6" s="12">
        <v>5667</v>
      </c>
      <c r="I6" s="12">
        <v>0</v>
      </c>
      <c r="J6" s="12">
        <v>24204</v>
      </c>
      <c r="K6" s="12">
        <v>6962</v>
      </c>
      <c r="L6" s="12">
        <v>4681.9870000000001</v>
      </c>
      <c r="M6" s="12">
        <v>19887</v>
      </c>
      <c r="N6" s="12">
        <v>14823</v>
      </c>
      <c r="O6" s="12">
        <v>186329.70300000001</v>
      </c>
      <c r="P6" s="28"/>
      <c r="Q6" s="1"/>
    </row>
    <row r="7" spans="1:17" ht="13.5" customHeight="1" x14ac:dyDescent="0.25">
      <c r="A7" s="10" t="s">
        <v>9</v>
      </c>
      <c r="B7" s="56" t="s">
        <v>58</v>
      </c>
      <c r="C7" s="10" t="s">
        <v>86</v>
      </c>
      <c r="D7" s="12">
        <v>7283.884</v>
      </c>
      <c r="E7" s="12">
        <v>70475</v>
      </c>
      <c r="F7" s="12">
        <v>5911</v>
      </c>
      <c r="G7" s="12">
        <v>22792</v>
      </c>
      <c r="H7" s="12">
        <v>5661</v>
      </c>
      <c r="I7" s="12">
        <v>0</v>
      </c>
      <c r="J7" s="12">
        <v>25193</v>
      </c>
      <c r="K7" s="12">
        <v>11812</v>
      </c>
      <c r="L7" s="12">
        <v>4157.9169999999995</v>
      </c>
      <c r="M7" s="12">
        <v>17737</v>
      </c>
      <c r="N7" s="12">
        <v>16415</v>
      </c>
      <c r="O7" s="12">
        <v>187437.80100000001</v>
      </c>
      <c r="P7" s="28"/>
      <c r="Q7" s="1"/>
    </row>
    <row r="8" spans="1:17" ht="13.5" customHeight="1" x14ac:dyDescent="0.25">
      <c r="A8" s="10" t="s">
        <v>10</v>
      </c>
      <c r="B8" s="56" t="s">
        <v>59</v>
      </c>
      <c r="C8" s="10" t="s">
        <v>87</v>
      </c>
      <c r="D8" s="12">
        <v>9833.32</v>
      </c>
      <c r="E8" s="12">
        <v>57469</v>
      </c>
      <c r="F8" s="12">
        <v>4006</v>
      </c>
      <c r="G8" s="12">
        <v>21867</v>
      </c>
      <c r="H8" s="12">
        <v>7349</v>
      </c>
      <c r="I8" s="12">
        <v>0</v>
      </c>
      <c r="J8" s="12">
        <v>23756</v>
      </c>
      <c r="K8" s="12">
        <v>9214</v>
      </c>
      <c r="L8" s="12">
        <v>3207.6950000000002</v>
      </c>
      <c r="M8" s="12">
        <v>17003</v>
      </c>
      <c r="N8" s="12">
        <v>10753</v>
      </c>
      <c r="O8" s="12">
        <v>164458.01500000001</v>
      </c>
      <c r="P8" s="28"/>
      <c r="Q8" s="1"/>
    </row>
    <row r="9" spans="1:17" ht="13.5" customHeight="1" x14ac:dyDescent="0.25">
      <c r="A9" s="10" t="s">
        <v>11</v>
      </c>
      <c r="B9" s="56" t="s">
        <v>60</v>
      </c>
      <c r="C9" s="10" t="s">
        <v>88</v>
      </c>
      <c r="D9" s="12">
        <v>8186.0640000000003</v>
      </c>
      <c r="E9" s="12">
        <v>58205</v>
      </c>
      <c r="F9" s="12">
        <v>4628</v>
      </c>
      <c r="G9" s="12">
        <v>20233</v>
      </c>
      <c r="H9" s="12">
        <v>8511</v>
      </c>
      <c r="I9" s="12">
        <v>0</v>
      </c>
      <c r="J9" s="12">
        <v>21962</v>
      </c>
      <c r="K9" s="12">
        <v>9712</v>
      </c>
      <c r="L9" s="12">
        <v>2933.9449999999997</v>
      </c>
      <c r="M9" s="12">
        <v>17527</v>
      </c>
      <c r="N9" s="12">
        <v>13076</v>
      </c>
      <c r="O9" s="12">
        <v>164974.00900000002</v>
      </c>
      <c r="P9" s="28"/>
      <c r="Q9" s="1"/>
    </row>
    <row r="10" spans="1:17" ht="13.5" customHeight="1" x14ac:dyDescent="0.25">
      <c r="A10" s="10" t="s">
        <v>12</v>
      </c>
      <c r="B10" s="56" t="s">
        <v>61</v>
      </c>
      <c r="C10" s="10" t="s">
        <v>89</v>
      </c>
      <c r="D10" s="12">
        <v>11101.106</v>
      </c>
      <c r="E10" s="12">
        <v>57262</v>
      </c>
      <c r="F10" s="12">
        <v>4248</v>
      </c>
      <c r="G10" s="12">
        <v>18447</v>
      </c>
      <c r="H10" s="12">
        <v>7568</v>
      </c>
      <c r="I10" s="12">
        <v>0</v>
      </c>
      <c r="J10" s="12">
        <v>20350</v>
      </c>
      <c r="K10" s="12">
        <v>10009</v>
      </c>
      <c r="L10" s="12">
        <v>7315.366</v>
      </c>
      <c r="M10" s="12">
        <v>20860</v>
      </c>
      <c r="N10" s="12">
        <v>14369</v>
      </c>
      <c r="O10" s="12">
        <v>171529.47200000001</v>
      </c>
      <c r="P10" s="28"/>
      <c r="Q10" s="1"/>
    </row>
    <row r="11" spans="1:17" ht="13.5" customHeight="1" x14ac:dyDescent="0.25">
      <c r="A11" s="10" t="s">
        <v>13</v>
      </c>
      <c r="B11" s="56" t="s">
        <v>62</v>
      </c>
      <c r="C11" s="10" t="s">
        <v>90</v>
      </c>
      <c r="D11" s="12">
        <v>15323.702000000001</v>
      </c>
      <c r="E11" s="12">
        <v>74966</v>
      </c>
      <c r="F11" s="12">
        <v>4983</v>
      </c>
      <c r="G11" s="12">
        <v>26163</v>
      </c>
      <c r="H11" s="12">
        <v>8907</v>
      </c>
      <c r="I11" s="12">
        <v>0</v>
      </c>
      <c r="J11" s="12">
        <v>24967</v>
      </c>
      <c r="K11" s="12">
        <v>10756</v>
      </c>
      <c r="L11" s="12">
        <v>4921.9459999999999</v>
      </c>
      <c r="M11" s="12">
        <v>17176</v>
      </c>
      <c r="N11" s="12">
        <v>14671</v>
      </c>
      <c r="O11" s="12">
        <v>202834.64799999999</v>
      </c>
      <c r="P11" s="28"/>
      <c r="Q11" s="1"/>
    </row>
    <row r="12" spans="1:17" ht="13.5" customHeight="1" x14ac:dyDescent="0.25">
      <c r="A12" s="7" t="s">
        <v>14</v>
      </c>
      <c r="B12" s="56" t="s">
        <v>63</v>
      </c>
      <c r="C12" s="10" t="s">
        <v>91</v>
      </c>
      <c r="D12" s="12">
        <v>20635.992999999999</v>
      </c>
      <c r="E12" s="12">
        <v>80738</v>
      </c>
      <c r="F12" s="12">
        <v>4947</v>
      </c>
      <c r="G12" s="12">
        <v>23970</v>
      </c>
      <c r="H12" s="12">
        <v>8931</v>
      </c>
      <c r="I12" s="12">
        <v>0</v>
      </c>
      <c r="J12" s="12">
        <v>27246</v>
      </c>
      <c r="K12" s="12">
        <v>11416</v>
      </c>
      <c r="L12" s="12">
        <v>4774.7550000000001</v>
      </c>
      <c r="M12" s="12">
        <v>22176</v>
      </c>
      <c r="N12" s="12">
        <v>16648</v>
      </c>
      <c r="O12" s="12">
        <v>221482.74800000002</v>
      </c>
      <c r="P12" s="28"/>
      <c r="Q12" s="1"/>
    </row>
    <row r="13" spans="1:17" ht="13.5" customHeight="1" x14ac:dyDescent="0.25">
      <c r="A13" s="7" t="s">
        <v>15</v>
      </c>
      <c r="B13" s="56" t="s">
        <v>64</v>
      </c>
      <c r="C13" s="10" t="s">
        <v>92</v>
      </c>
      <c r="D13" s="12">
        <v>20780.960999999999</v>
      </c>
      <c r="E13" s="12">
        <v>75750</v>
      </c>
      <c r="F13" s="12">
        <v>6436</v>
      </c>
      <c r="G13" s="12">
        <v>23473</v>
      </c>
      <c r="H13" s="12">
        <v>6614</v>
      </c>
      <c r="I13" s="12">
        <v>0</v>
      </c>
      <c r="J13" s="12">
        <v>24943</v>
      </c>
      <c r="K13" s="12">
        <v>11706</v>
      </c>
      <c r="L13" s="12">
        <v>6082.2129999999997</v>
      </c>
      <c r="M13" s="12">
        <v>17790</v>
      </c>
      <c r="N13" s="12">
        <v>15741</v>
      </c>
      <c r="O13" s="12">
        <v>209316.174</v>
      </c>
      <c r="P13" s="28"/>
      <c r="Q13" s="1"/>
    </row>
    <row r="14" spans="1:17" ht="13.5" customHeight="1" x14ac:dyDescent="0.25">
      <c r="A14" s="7" t="s">
        <v>16</v>
      </c>
      <c r="B14" s="56">
        <v>10</v>
      </c>
      <c r="C14" s="10" t="s">
        <v>93</v>
      </c>
      <c r="D14" s="12">
        <v>8220.66</v>
      </c>
      <c r="E14" s="12">
        <v>77329</v>
      </c>
      <c r="F14" s="12">
        <v>4327</v>
      </c>
      <c r="G14" s="12">
        <v>23705</v>
      </c>
      <c r="H14" s="12">
        <v>10091</v>
      </c>
      <c r="I14" s="12">
        <v>0</v>
      </c>
      <c r="J14" s="12">
        <v>24222</v>
      </c>
      <c r="K14" s="12">
        <v>10085</v>
      </c>
      <c r="L14" s="12">
        <v>5779.2829999999994</v>
      </c>
      <c r="M14" s="12">
        <v>23034</v>
      </c>
      <c r="N14" s="12">
        <v>16083</v>
      </c>
      <c r="O14" s="12">
        <v>202875.943</v>
      </c>
      <c r="P14" s="28"/>
      <c r="Q14" s="1"/>
    </row>
    <row r="15" spans="1:17" ht="13.5" customHeight="1" x14ac:dyDescent="0.25">
      <c r="A15" s="7" t="s">
        <v>17</v>
      </c>
      <c r="B15" s="56">
        <v>11</v>
      </c>
      <c r="C15" s="10" t="s">
        <v>94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8"/>
      <c r="Q15" s="1"/>
    </row>
    <row r="16" spans="1:17" ht="13.5" customHeight="1" x14ac:dyDescent="0.25">
      <c r="A16" s="7" t="s">
        <v>18</v>
      </c>
      <c r="B16" s="56">
        <v>12</v>
      </c>
      <c r="C16" s="10" t="s">
        <v>95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8"/>
      <c r="Q16" s="1"/>
    </row>
    <row r="17" spans="1:17" ht="13.5" customHeight="1" x14ac:dyDescent="0.25">
      <c r="A17" s="41" t="s">
        <v>19</v>
      </c>
      <c r="B17" s="41"/>
      <c r="C17" s="41"/>
      <c r="D17" s="8">
        <v>126272.423</v>
      </c>
      <c r="E17" s="8">
        <v>688700</v>
      </c>
      <c r="F17" s="8">
        <v>44788</v>
      </c>
      <c r="G17" s="8">
        <v>225813</v>
      </c>
      <c r="H17" s="8">
        <v>75463</v>
      </c>
      <c r="I17" s="8">
        <v>0</v>
      </c>
      <c r="J17" s="8">
        <v>241601</v>
      </c>
      <c r="K17" s="8">
        <v>96422</v>
      </c>
      <c r="L17" s="8">
        <v>49475.295999999988</v>
      </c>
      <c r="M17" s="8">
        <v>191847</v>
      </c>
      <c r="N17" s="8">
        <v>145522</v>
      </c>
      <c r="O17" s="8">
        <v>1885903.719</v>
      </c>
      <c r="P17" s="29"/>
      <c r="Q17" s="1"/>
    </row>
    <row r="18" spans="1:17" ht="13.5" customHeight="1" x14ac:dyDescent="0.25">
      <c r="A18" s="41" t="s">
        <v>6</v>
      </c>
      <c r="B18" s="41"/>
      <c r="C18" s="41"/>
      <c r="D18" s="13">
        <v>6.6955922366469439E-2</v>
      </c>
      <c r="E18" s="13">
        <v>0.36518301176328505</v>
      </c>
      <c r="F18" s="13">
        <v>2.3748826384280542E-2</v>
      </c>
      <c r="G18" s="13">
        <v>0.11973728972746142</v>
      </c>
      <c r="H18" s="13">
        <v>4.0014237863645677E-2</v>
      </c>
      <c r="I18" s="13">
        <v>0</v>
      </c>
      <c r="J18" s="13">
        <v>0.1281088729853658</v>
      </c>
      <c r="K18" s="13">
        <v>5.1127742645911821E-2</v>
      </c>
      <c r="L18" s="13">
        <v>2.6234263977290555E-2</v>
      </c>
      <c r="M18" s="13">
        <v>0.10172682627813408</v>
      </c>
      <c r="N18" s="13">
        <v>7.7163006008155607E-2</v>
      </c>
      <c r="O18" s="13">
        <v>1</v>
      </c>
      <c r="P18" s="19"/>
      <c r="Q18" s="1"/>
    </row>
    <row r="19" spans="1:17" ht="13.5" customHeight="1" x14ac:dyDescent="0.25">
      <c r="A19" s="4" t="s">
        <v>117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7" ht="16.5" customHeight="1" x14ac:dyDescent="0.25">
      <c r="D20" s="45" t="s">
        <v>96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44"/>
      <c r="P20" s="44"/>
      <c r="Q20" s="1"/>
    </row>
    <row r="21" spans="1:17" ht="39.75" customHeight="1" x14ac:dyDescent="0.25">
      <c r="A21" s="6" t="s">
        <v>97</v>
      </c>
      <c r="B21" s="57" t="s">
        <v>83</v>
      </c>
      <c r="C21" s="62" t="s">
        <v>71</v>
      </c>
      <c r="D21" s="36" t="s">
        <v>34</v>
      </c>
      <c r="E21" s="36" t="s">
        <v>4</v>
      </c>
      <c r="F21" s="36" t="s">
        <v>2</v>
      </c>
      <c r="G21" s="36" t="s">
        <v>35</v>
      </c>
      <c r="H21" s="36" t="s">
        <v>36</v>
      </c>
      <c r="I21" s="36" t="s">
        <v>37</v>
      </c>
      <c r="J21" s="36" t="s">
        <v>0</v>
      </c>
      <c r="K21" s="36" t="s">
        <v>1</v>
      </c>
      <c r="L21" s="36" t="s">
        <v>5</v>
      </c>
      <c r="M21" s="36" t="s">
        <v>3</v>
      </c>
      <c r="N21" s="36" t="s">
        <v>38</v>
      </c>
      <c r="O21" s="37" t="s">
        <v>6</v>
      </c>
      <c r="P21" s="64"/>
      <c r="Q21" s="1"/>
    </row>
    <row r="22" spans="1:17" ht="13.5" customHeight="1" x14ac:dyDescent="0.25">
      <c r="A22" s="10" t="s">
        <v>7</v>
      </c>
      <c r="B22" s="56" t="s">
        <v>56</v>
      </c>
      <c r="C22" s="10" t="s">
        <v>84</v>
      </c>
      <c r="D22" s="12">
        <v>17.59</v>
      </c>
      <c r="E22" s="12">
        <v>9990.5499999999993</v>
      </c>
      <c r="F22" s="12">
        <v>751</v>
      </c>
      <c r="G22" s="12">
        <v>19988</v>
      </c>
      <c r="H22" s="12">
        <v>298.94</v>
      </c>
      <c r="I22" s="12">
        <v>0</v>
      </c>
      <c r="J22" s="12">
        <v>24066</v>
      </c>
      <c r="K22" s="12">
        <v>4894.43</v>
      </c>
      <c r="L22" s="12">
        <v>87.53</v>
      </c>
      <c r="M22" s="12">
        <v>6890.4</v>
      </c>
      <c r="N22" s="12">
        <v>6366.3499999999995</v>
      </c>
      <c r="O22" s="12">
        <v>73350.790000000008</v>
      </c>
      <c r="P22" s="28"/>
      <c r="Q22" s="1"/>
    </row>
    <row r="23" spans="1:17" ht="13.5" customHeight="1" x14ac:dyDescent="0.25">
      <c r="A23" s="10" t="s">
        <v>8</v>
      </c>
      <c r="B23" s="56" t="s">
        <v>57</v>
      </c>
      <c r="C23" s="10" t="s">
        <v>85</v>
      </c>
      <c r="D23" s="12">
        <v>153.79</v>
      </c>
      <c r="E23" s="12">
        <v>13835.26</v>
      </c>
      <c r="F23" s="12">
        <v>0</v>
      </c>
      <c r="G23" s="12">
        <v>24257</v>
      </c>
      <c r="H23" s="12">
        <v>179.63</v>
      </c>
      <c r="I23" s="12">
        <v>0</v>
      </c>
      <c r="J23" s="12">
        <v>23665</v>
      </c>
      <c r="K23" s="12">
        <v>4574.96</v>
      </c>
      <c r="L23" s="12">
        <v>-24.59</v>
      </c>
      <c r="M23" s="12">
        <v>6656.46</v>
      </c>
      <c r="N23" s="12">
        <v>333.94</v>
      </c>
      <c r="O23" s="12">
        <v>73631.450000000012</v>
      </c>
      <c r="P23" s="28"/>
      <c r="Q23" s="1"/>
    </row>
    <row r="24" spans="1:17" ht="13.5" customHeight="1" x14ac:dyDescent="0.25">
      <c r="A24" s="10" t="s">
        <v>9</v>
      </c>
      <c r="B24" s="56" t="s">
        <v>58</v>
      </c>
      <c r="C24" s="10" t="s">
        <v>86</v>
      </c>
      <c r="D24" s="12">
        <v>403.71</v>
      </c>
      <c r="E24" s="12">
        <v>14536.74</v>
      </c>
      <c r="F24" s="12">
        <v>0</v>
      </c>
      <c r="G24" s="12">
        <v>22959</v>
      </c>
      <c r="H24" s="12">
        <v>764.19</v>
      </c>
      <c r="I24" s="12">
        <v>0</v>
      </c>
      <c r="J24" s="12">
        <v>24859</v>
      </c>
      <c r="K24" s="12">
        <v>10409.92</v>
      </c>
      <c r="L24" s="12">
        <v>130.12</v>
      </c>
      <c r="M24" s="12">
        <v>4195.0200000000004</v>
      </c>
      <c r="N24" s="12">
        <v>460.32</v>
      </c>
      <c r="O24" s="12">
        <v>78718.02</v>
      </c>
      <c r="P24" s="28"/>
      <c r="Q24" s="1"/>
    </row>
    <row r="25" spans="1:17" ht="13.5" customHeight="1" x14ac:dyDescent="0.25">
      <c r="A25" s="10" t="s">
        <v>10</v>
      </c>
      <c r="B25" s="56" t="s">
        <v>59</v>
      </c>
      <c r="C25" s="10" t="s">
        <v>87</v>
      </c>
      <c r="D25" s="12">
        <v>485.95000000000005</v>
      </c>
      <c r="E25" s="12">
        <v>13014.7</v>
      </c>
      <c r="F25" s="12">
        <v>35</v>
      </c>
      <c r="G25" s="12">
        <v>21155</v>
      </c>
      <c r="H25" s="12">
        <v>103.86</v>
      </c>
      <c r="I25" s="12">
        <v>0</v>
      </c>
      <c r="J25" s="12">
        <v>24123</v>
      </c>
      <c r="K25" s="12">
        <v>8535</v>
      </c>
      <c r="L25" s="12">
        <v>98.3</v>
      </c>
      <c r="M25" s="12">
        <v>2512.75</v>
      </c>
      <c r="N25" s="12">
        <v>2909.6</v>
      </c>
      <c r="O25" s="12">
        <v>72973.160000000018</v>
      </c>
      <c r="P25" s="28"/>
      <c r="Q25" s="1"/>
    </row>
    <row r="26" spans="1:17" ht="13.5" customHeight="1" x14ac:dyDescent="0.25">
      <c r="A26" s="10" t="s">
        <v>11</v>
      </c>
      <c r="B26" s="56" t="s">
        <v>60</v>
      </c>
      <c r="C26" s="10" t="s">
        <v>88</v>
      </c>
      <c r="D26" s="12">
        <v>845.88</v>
      </c>
      <c r="E26" s="12">
        <v>9560.17</v>
      </c>
      <c r="F26" s="12">
        <v>4217</v>
      </c>
      <c r="G26" s="12">
        <v>19568</v>
      </c>
      <c r="H26" s="12">
        <v>98.009999999999991</v>
      </c>
      <c r="I26" s="12">
        <v>0</v>
      </c>
      <c r="J26" s="12">
        <v>21669</v>
      </c>
      <c r="K26" s="12">
        <v>10813.63</v>
      </c>
      <c r="L26" s="12">
        <v>72.83</v>
      </c>
      <c r="M26" s="12">
        <v>2821.19</v>
      </c>
      <c r="N26" s="12">
        <v>3450.5</v>
      </c>
      <c r="O26" s="12">
        <v>73116.210000000006</v>
      </c>
      <c r="P26" s="28"/>
      <c r="Q26" s="1"/>
    </row>
    <row r="27" spans="1:17" ht="13.5" customHeight="1" x14ac:dyDescent="0.25">
      <c r="A27" s="10" t="s">
        <v>12</v>
      </c>
      <c r="B27" s="56" t="s">
        <v>61</v>
      </c>
      <c r="C27" s="10" t="s">
        <v>89</v>
      </c>
      <c r="D27" s="12">
        <v>277.57</v>
      </c>
      <c r="E27" s="12">
        <v>3221.54</v>
      </c>
      <c r="F27" s="12">
        <v>3193</v>
      </c>
      <c r="G27" s="12">
        <v>17217</v>
      </c>
      <c r="H27" s="12">
        <v>299.8</v>
      </c>
      <c r="I27" s="12">
        <v>0</v>
      </c>
      <c r="J27" s="12">
        <v>20192</v>
      </c>
      <c r="K27" s="12">
        <v>9338.75</v>
      </c>
      <c r="L27" s="12">
        <v>74.930000000000007</v>
      </c>
      <c r="M27" s="12">
        <v>2710.16</v>
      </c>
      <c r="N27" s="12">
        <v>7580.7</v>
      </c>
      <c r="O27" s="12">
        <v>64105.45</v>
      </c>
      <c r="P27" s="28"/>
      <c r="Q27" s="1"/>
    </row>
    <row r="28" spans="1:17" ht="13.5" customHeight="1" x14ac:dyDescent="0.25">
      <c r="A28" s="7" t="s">
        <v>13</v>
      </c>
      <c r="B28" s="56" t="s">
        <v>62</v>
      </c>
      <c r="C28" s="10" t="s">
        <v>90</v>
      </c>
      <c r="D28" s="12">
        <v>314.87</v>
      </c>
      <c r="E28" s="12">
        <v>11970.87</v>
      </c>
      <c r="F28" s="12">
        <v>2120</v>
      </c>
      <c r="G28" s="12">
        <v>29372</v>
      </c>
      <c r="H28" s="12">
        <v>299.14</v>
      </c>
      <c r="I28" s="12">
        <v>0</v>
      </c>
      <c r="J28" s="12">
        <v>25165</v>
      </c>
      <c r="K28" s="12">
        <v>8064.69</v>
      </c>
      <c r="L28" s="12">
        <v>150.86000000000001</v>
      </c>
      <c r="M28" s="12">
        <v>1995.14</v>
      </c>
      <c r="N28" s="12">
        <v>1641.6</v>
      </c>
      <c r="O28" s="12">
        <v>81094.170000000013</v>
      </c>
      <c r="P28" s="28"/>
      <c r="Q28" s="1"/>
    </row>
    <row r="29" spans="1:17" ht="13.5" customHeight="1" x14ac:dyDescent="0.25">
      <c r="A29" s="7" t="s">
        <v>14</v>
      </c>
      <c r="B29" s="56" t="s">
        <v>63</v>
      </c>
      <c r="C29" s="10" t="s">
        <v>91</v>
      </c>
      <c r="D29" s="12">
        <v>48.32</v>
      </c>
      <c r="E29" s="12">
        <v>15809.45</v>
      </c>
      <c r="F29" s="12">
        <v>259</v>
      </c>
      <c r="G29" s="12">
        <v>24145</v>
      </c>
      <c r="H29" s="12">
        <v>328.45</v>
      </c>
      <c r="I29" s="12">
        <v>0</v>
      </c>
      <c r="J29" s="12">
        <v>26799</v>
      </c>
      <c r="K29" s="12">
        <v>10210.6</v>
      </c>
      <c r="L29" s="12">
        <v>11.92</v>
      </c>
      <c r="M29" s="12">
        <v>3345.18</v>
      </c>
      <c r="N29" s="12">
        <v>-22.33</v>
      </c>
      <c r="O29" s="12">
        <v>80934.59</v>
      </c>
      <c r="P29" s="28"/>
      <c r="Q29" s="1"/>
    </row>
    <row r="30" spans="1:17" ht="13.5" customHeight="1" x14ac:dyDescent="0.25">
      <c r="A30" s="7" t="s">
        <v>15</v>
      </c>
      <c r="B30" s="56" t="s">
        <v>64</v>
      </c>
      <c r="C30" s="10" t="s">
        <v>92</v>
      </c>
      <c r="D30" s="12">
        <v>551.67000000000007</v>
      </c>
      <c r="E30" s="12">
        <v>14504.8</v>
      </c>
      <c r="F30" s="12">
        <v>1208</v>
      </c>
      <c r="G30" s="12">
        <v>20701</v>
      </c>
      <c r="H30" s="12">
        <v>223.01999999999998</v>
      </c>
      <c r="I30" s="12">
        <v>0</v>
      </c>
      <c r="J30" s="12">
        <v>24139</v>
      </c>
      <c r="K30" s="12">
        <v>11225.13</v>
      </c>
      <c r="L30" s="12">
        <v>118.74000000000001</v>
      </c>
      <c r="M30" s="12">
        <v>2230.61</v>
      </c>
      <c r="N30" s="12">
        <v>1443.95</v>
      </c>
      <c r="O30" s="12">
        <v>76345.919999999998</v>
      </c>
      <c r="P30" s="28"/>
      <c r="Q30" s="1"/>
    </row>
    <row r="31" spans="1:17" ht="13.5" customHeight="1" x14ac:dyDescent="0.25">
      <c r="A31" s="7" t="s">
        <v>16</v>
      </c>
      <c r="B31" s="56" t="s">
        <v>66</v>
      </c>
      <c r="C31" s="10" t="s">
        <v>93</v>
      </c>
      <c r="D31" s="12">
        <v>1190.6500000000001</v>
      </c>
      <c r="E31" s="12">
        <v>17739.419999999998</v>
      </c>
      <c r="F31" s="12">
        <v>2099</v>
      </c>
      <c r="G31" s="12">
        <v>24308</v>
      </c>
      <c r="H31" s="12">
        <v>249.03</v>
      </c>
      <c r="I31" s="12">
        <v>0</v>
      </c>
      <c r="J31" s="12">
        <v>24832</v>
      </c>
      <c r="K31" s="12">
        <v>8662.36</v>
      </c>
      <c r="L31" s="12">
        <v>291</v>
      </c>
      <c r="M31" s="12">
        <v>8881.09</v>
      </c>
      <c r="N31" s="12">
        <v>1873.75</v>
      </c>
      <c r="O31" s="12">
        <v>90126.3</v>
      </c>
      <c r="P31" s="28"/>
      <c r="Q31" s="1"/>
    </row>
    <row r="32" spans="1:17" ht="13.5" customHeight="1" x14ac:dyDescent="0.25">
      <c r="A32" s="7" t="s">
        <v>17</v>
      </c>
      <c r="B32" s="56" t="s">
        <v>67</v>
      </c>
      <c r="C32" s="10" t="s">
        <v>94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8"/>
      <c r="Q32" s="1"/>
    </row>
    <row r="33" spans="1:29" ht="13.5" customHeight="1" x14ac:dyDescent="0.25">
      <c r="A33" s="7" t="s">
        <v>18</v>
      </c>
      <c r="B33" s="56" t="s">
        <v>68</v>
      </c>
      <c r="C33" s="10" t="s">
        <v>95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8"/>
      <c r="Q33" s="1"/>
    </row>
    <row r="34" spans="1:29" ht="13.5" customHeight="1" x14ac:dyDescent="0.25">
      <c r="A34" s="41" t="s">
        <v>19</v>
      </c>
      <c r="B34" s="41"/>
      <c r="C34" s="41"/>
      <c r="D34" s="8">
        <v>4290</v>
      </c>
      <c r="E34" s="8">
        <v>124183.5</v>
      </c>
      <c r="F34" s="8">
        <v>13882</v>
      </c>
      <c r="G34" s="8">
        <v>223670</v>
      </c>
      <c r="H34" s="8">
        <v>2844.0699999999997</v>
      </c>
      <c r="I34" s="8">
        <v>0</v>
      </c>
      <c r="J34" s="8">
        <v>239509</v>
      </c>
      <c r="K34" s="8">
        <v>86729.47</v>
      </c>
      <c r="L34" s="8">
        <v>1011.64</v>
      </c>
      <c r="M34" s="8">
        <v>42238</v>
      </c>
      <c r="N34" s="8">
        <v>26038.379999999997</v>
      </c>
      <c r="O34" s="8">
        <v>764396.06000000017</v>
      </c>
      <c r="P34" s="29"/>
      <c r="Q34" s="1"/>
    </row>
    <row r="35" spans="1:29" ht="13.5" customHeight="1" x14ac:dyDescent="0.25">
      <c r="A35" s="41" t="s">
        <v>6</v>
      </c>
      <c r="B35" s="42"/>
      <c r="C35" s="42"/>
      <c r="D35" s="18">
        <v>5.6122738256918787E-3</v>
      </c>
      <c r="E35" s="18">
        <v>0.16245962858573601</v>
      </c>
      <c r="F35" s="18">
        <v>1.8160742482110644E-2</v>
      </c>
      <c r="G35" s="18">
        <v>0.29261009011480243</v>
      </c>
      <c r="H35" s="18">
        <v>3.7206759019663173E-3</v>
      </c>
      <c r="I35" s="18">
        <v>0</v>
      </c>
      <c r="J35" s="18">
        <v>0.31333102371040472</v>
      </c>
      <c r="K35" s="18">
        <v>0.11346142992940071</v>
      </c>
      <c r="L35" s="18">
        <v>1.3234500449936905E-3</v>
      </c>
      <c r="M35" s="18">
        <v>5.5256695069830671E-2</v>
      </c>
      <c r="N35" s="18">
        <v>3.4063990335062681E-2</v>
      </c>
      <c r="O35" s="18">
        <v>1</v>
      </c>
      <c r="P35" s="19"/>
      <c r="Q35" s="1"/>
      <c r="S35" s="11"/>
      <c r="T35" s="15"/>
      <c r="U35" s="15"/>
      <c r="V35" s="15"/>
      <c r="W35" s="15"/>
      <c r="X35" s="15"/>
      <c r="Y35" s="15"/>
      <c r="Z35" s="15"/>
      <c r="AA35" s="15"/>
      <c r="AB35" s="15"/>
      <c r="AC35" s="15"/>
    </row>
    <row r="36" spans="1:29" ht="13.5" customHeight="1" x14ac:dyDescent="0.25">
      <c r="A36" s="4" t="s">
        <v>117</v>
      </c>
      <c r="B36" s="4"/>
      <c r="C36" s="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9"/>
      <c r="Q36" s="1"/>
      <c r="S36" s="11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5.75" x14ac:dyDescent="0.25">
      <c r="D37" s="45" t="s">
        <v>98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44"/>
      <c r="Q37" s="17"/>
      <c r="S37" s="11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39" customHeight="1" x14ac:dyDescent="0.25">
      <c r="A38" s="37" t="s">
        <v>99</v>
      </c>
      <c r="B38" s="57" t="s">
        <v>83</v>
      </c>
      <c r="C38" s="62" t="s">
        <v>72</v>
      </c>
      <c r="D38" s="36" t="s">
        <v>34</v>
      </c>
      <c r="E38" s="36" t="s">
        <v>4</v>
      </c>
      <c r="F38" s="36" t="s">
        <v>2</v>
      </c>
      <c r="G38" s="36" t="s">
        <v>35</v>
      </c>
      <c r="H38" s="36" t="s">
        <v>36</v>
      </c>
      <c r="I38" s="36" t="s">
        <v>37</v>
      </c>
      <c r="J38" s="36" t="s">
        <v>0</v>
      </c>
      <c r="K38" s="36" t="s">
        <v>1</v>
      </c>
      <c r="L38" s="36" t="s">
        <v>5</v>
      </c>
      <c r="M38" s="36" t="s">
        <v>3</v>
      </c>
      <c r="N38" s="36" t="s">
        <v>38</v>
      </c>
      <c r="O38" s="36" t="s">
        <v>6</v>
      </c>
      <c r="P38" s="64"/>
      <c r="Q38" s="1"/>
      <c r="S38" s="11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3.5" customHeight="1" x14ac:dyDescent="0.25">
      <c r="A39" s="10" t="s">
        <v>7</v>
      </c>
      <c r="B39" s="56" t="s">
        <v>56</v>
      </c>
      <c r="C39" s="10" t="s">
        <v>84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8"/>
      <c r="Q39" s="1"/>
    </row>
    <row r="40" spans="1:29" ht="13.5" customHeight="1" x14ac:dyDescent="0.25">
      <c r="A40" s="10" t="s">
        <v>8</v>
      </c>
      <c r="B40" s="56" t="s">
        <v>57</v>
      </c>
      <c r="C40" s="10" t="s">
        <v>85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8"/>
      <c r="Q40" s="1"/>
    </row>
    <row r="41" spans="1:29" ht="13.5" customHeight="1" x14ac:dyDescent="0.25">
      <c r="A41" s="10" t="s">
        <v>9</v>
      </c>
      <c r="B41" s="56" t="s">
        <v>58</v>
      </c>
      <c r="C41" s="10" t="s">
        <v>86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113.333</v>
      </c>
      <c r="M41" s="12">
        <v>0</v>
      </c>
      <c r="N41" s="12">
        <v>0</v>
      </c>
      <c r="O41" s="12">
        <v>113.333</v>
      </c>
      <c r="P41" s="28"/>
      <c r="Q41" s="1"/>
    </row>
    <row r="42" spans="1:29" ht="13.5" customHeight="1" x14ac:dyDescent="0.25">
      <c r="A42" s="10" t="s">
        <v>10</v>
      </c>
      <c r="B42" s="56" t="s">
        <v>59</v>
      </c>
      <c r="C42" s="10" t="s">
        <v>87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28"/>
      <c r="Q42" s="1"/>
    </row>
    <row r="43" spans="1:29" ht="13.5" customHeight="1" x14ac:dyDescent="0.25">
      <c r="A43" s="10" t="s">
        <v>11</v>
      </c>
      <c r="B43" s="56" t="s">
        <v>60</v>
      </c>
      <c r="C43" s="10" t="s">
        <v>88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8"/>
      <c r="Q43" s="1"/>
    </row>
    <row r="44" spans="1:29" ht="13.5" customHeight="1" x14ac:dyDescent="0.25">
      <c r="A44" s="10" t="s">
        <v>12</v>
      </c>
      <c r="B44" s="56" t="s">
        <v>61</v>
      </c>
      <c r="C44" s="10" t="s">
        <v>89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8"/>
      <c r="Q44" s="1"/>
    </row>
    <row r="45" spans="1:29" ht="13.5" customHeight="1" x14ac:dyDescent="0.25">
      <c r="A45" s="7" t="s">
        <v>13</v>
      </c>
      <c r="B45" s="56" t="s">
        <v>62</v>
      </c>
      <c r="C45" s="10" t="s">
        <v>90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8"/>
      <c r="Q45" s="1"/>
    </row>
    <row r="46" spans="1:29" ht="13.5" customHeight="1" x14ac:dyDescent="0.25">
      <c r="A46" s="7" t="s">
        <v>14</v>
      </c>
      <c r="B46" s="56" t="s">
        <v>63</v>
      </c>
      <c r="C46" s="10" t="s">
        <v>91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8"/>
      <c r="Q46" s="1"/>
    </row>
    <row r="47" spans="1:29" ht="13.5" customHeight="1" x14ac:dyDescent="0.25">
      <c r="A47" s="7" t="s">
        <v>15</v>
      </c>
      <c r="B47" s="56" t="s">
        <v>64</v>
      </c>
      <c r="C47" s="10" t="s">
        <v>92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8"/>
      <c r="Q47" s="1"/>
    </row>
    <row r="48" spans="1:29" ht="13.5" customHeight="1" x14ac:dyDescent="0.25">
      <c r="A48" s="7" t="s">
        <v>16</v>
      </c>
      <c r="B48" s="56" t="s">
        <v>66</v>
      </c>
      <c r="C48" s="10" t="s">
        <v>93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114.70099999999999</v>
      </c>
      <c r="M48" s="12">
        <v>0</v>
      </c>
      <c r="N48" s="12">
        <v>0</v>
      </c>
      <c r="O48" s="12">
        <v>114.70099999999999</v>
      </c>
      <c r="P48" s="28"/>
      <c r="Q48" s="1"/>
    </row>
    <row r="49" spans="1:29" ht="13.5" customHeight="1" x14ac:dyDescent="0.25">
      <c r="A49" s="7" t="s">
        <v>17</v>
      </c>
      <c r="B49" s="56" t="s">
        <v>67</v>
      </c>
      <c r="C49" s="10" t="s">
        <v>94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8"/>
      <c r="Q49" s="1"/>
    </row>
    <row r="50" spans="1:29" ht="13.5" customHeight="1" x14ac:dyDescent="0.25">
      <c r="A50" s="7" t="s">
        <v>18</v>
      </c>
      <c r="B50" s="56" t="s">
        <v>68</v>
      </c>
      <c r="C50" s="10" t="s">
        <v>95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28"/>
      <c r="Q50" s="1"/>
    </row>
    <row r="51" spans="1:29" ht="13.5" customHeight="1" x14ac:dyDescent="0.25">
      <c r="A51" s="42" t="s">
        <v>19</v>
      </c>
      <c r="B51" s="42"/>
      <c r="C51" s="42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228.03399999999999</v>
      </c>
      <c r="M51" s="20">
        <v>0</v>
      </c>
      <c r="N51" s="20">
        <v>0</v>
      </c>
      <c r="O51" s="20">
        <v>228.03400000001</v>
      </c>
      <c r="P51" s="29"/>
      <c r="Q51" s="1"/>
    </row>
    <row r="52" spans="1:29" s="21" customFormat="1" ht="13.5" customHeight="1" x14ac:dyDescent="0.25">
      <c r="A52" s="41" t="s">
        <v>6</v>
      </c>
      <c r="B52" s="41"/>
      <c r="C52" s="41"/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0.99999999999995615</v>
      </c>
      <c r="M52" s="13">
        <v>0</v>
      </c>
      <c r="N52" s="13">
        <v>0</v>
      </c>
      <c r="O52" s="13">
        <v>1</v>
      </c>
      <c r="P52" s="65"/>
      <c r="Q52" s="46"/>
    </row>
    <row r="53" spans="1:29" ht="13.5" customHeight="1" x14ac:dyDescent="0.25">
      <c r="A53" s="4" t="s">
        <v>117</v>
      </c>
      <c r="B53" s="4"/>
      <c r="C53" s="4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"/>
    </row>
    <row r="54" spans="1:29" ht="15.75" x14ac:dyDescent="0.25">
      <c r="D54" s="45" t="s">
        <v>100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44"/>
      <c r="Q54" s="17"/>
      <c r="S54" s="11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39" customHeight="1" x14ac:dyDescent="0.25">
      <c r="A55" s="37" t="s">
        <v>101</v>
      </c>
      <c r="B55" s="57" t="s">
        <v>83</v>
      </c>
      <c r="C55" s="62" t="s">
        <v>70</v>
      </c>
      <c r="D55" s="36" t="s">
        <v>34</v>
      </c>
      <c r="E55" s="36" t="s">
        <v>4</v>
      </c>
      <c r="F55" s="36" t="s">
        <v>2</v>
      </c>
      <c r="G55" s="36" t="s">
        <v>35</v>
      </c>
      <c r="H55" s="36" t="s">
        <v>36</v>
      </c>
      <c r="I55" s="36" t="s">
        <v>37</v>
      </c>
      <c r="J55" s="36" t="s">
        <v>0</v>
      </c>
      <c r="K55" s="36" t="s">
        <v>1</v>
      </c>
      <c r="L55" s="36" t="s">
        <v>5</v>
      </c>
      <c r="M55" s="36" t="s">
        <v>3</v>
      </c>
      <c r="N55" s="36" t="s">
        <v>38</v>
      </c>
      <c r="O55" s="36" t="s">
        <v>6</v>
      </c>
      <c r="P55" s="64"/>
      <c r="Q55" s="1"/>
      <c r="S55" s="11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3.5" customHeight="1" x14ac:dyDescent="0.25">
      <c r="A56" s="10" t="s">
        <v>7</v>
      </c>
      <c r="B56" s="56" t="s">
        <v>56</v>
      </c>
      <c r="C56" s="10" t="s">
        <v>84</v>
      </c>
      <c r="D56" s="12">
        <v>0</v>
      </c>
      <c r="E56" s="12">
        <v>13572.505000000001</v>
      </c>
      <c r="F56" s="12">
        <v>30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240</v>
      </c>
      <c r="N56" s="12">
        <v>0</v>
      </c>
      <c r="O56" s="12">
        <v>13842.505000000001</v>
      </c>
      <c r="P56" s="28"/>
      <c r="Q56" s="1"/>
    </row>
    <row r="57" spans="1:29" ht="13.5" customHeight="1" x14ac:dyDescent="0.25">
      <c r="A57" s="10" t="s">
        <v>8</v>
      </c>
      <c r="B57" s="56" t="s">
        <v>57</v>
      </c>
      <c r="C57" s="10" t="s">
        <v>85</v>
      </c>
      <c r="D57" s="12">
        <v>0</v>
      </c>
      <c r="E57" s="12">
        <v>7123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8303</v>
      </c>
      <c r="N57" s="12">
        <v>0</v>
      </c>
      <c r="O57" s="12">
        <v>15426</v>
      </c>
      <c r="P57" s="28"/>
      <c r="Q57" s="1"/>
    </row>
    <row r="58" spans="1:29" ht="13.5" customHeight="1" x14ac:dyDescent="0.25">
      <c r="A58" s="10" t="s">
        <v>9</v>
      </c>
      <c r="B58" s="56" t="s">
        <v>58</v>
      </c>
      <c r="C58" s="10" t="s">
        <v>86</v>
      </c>
      <c r="D58" s="12">
        <v>0</v>
      </c>
      <c r="E58" s="12">
        <v>11914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4445</v>
      </c>
      <c r="N58" s="12">
        <v>0</v>
      </c>
      <c r="O58" s="12">
        <v>16359</v>
      </c>
      <c r="P58" s="28"/>
      <c r="Q58" s="1"/>
    </row>
    <row r="59" spans="1:29" ht="13.5" customHeight="1" x14ac:dyDescent="0.25">
      <c r="A59" s="10" t="s">
        <v>10</v>
      </c>
      <c r="B59" s="56" t="s">
        <v>59</v>
      </c>
      <c r="C59" s="10" t="s">
        <v>87</v>
      </c>
      <c r="D59" s="12">
        <v>0</v>
      </c>
      <c r="E59" s="12">
        <v>6753.0789999999997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2423</v>
      </c>
      <c r="O59" s="12">
        <v>9176.0789999999997</v>
      </c>
      <c r="P59" s="28"/>
      <c r="Q59" s="1"/>
    </row>
    <row r="60" spans="1:29" ht="13.5" customHeight="1" x14ac:dyDescent="0.25">
      <c r="A60" s="10" t="s">
        <v>11</v>
      </c>
      <c r="B60" s="56" t="s">
        <v>60</v>
      </c>
      <c r="C60" s="10" t="s">
        <v>88</v>
      </c>
      <c r="D60" s="12">
        <v>0</v>
      </c>
      <c r="E60" s="12">
        <v>36516</v>
      </c>
      <c r="F60" s="12">
        <v>0</v>
      </c>
      <c r="G60" s="12">
        <v>0</v>
      </c>
      <c r="H60" s="12">
        <v>90</v>
      </c>
      <c r="I60" s="12">
        <v>0</v>
      </c>
      <c r="J60" s="12">
        <v>0</v>
      </c>
      <c r="K60" s="12">
        <v>0</v>
      </c>
      <c r="L60" s="12">
        <v>0</v>
      </c>
      <c r="M60" s="12">
        <v>9854</v>
      </c>
      <c r="N60" s="12">
        <v>6283</v>
      </c>
      <c r="O60" s="12">
        <v>52743</v>
      </c>
      <c r="P60" s="28"/>
      <c r="Q60" s="1"/>
    </row>
    <row r="61" spans="1:29" ht="13.5" customHeight="1" x14ac:dyDescent="0.25">
      <c r="A61" s="10" t="s">
        <v>12</v>
      </c>
      <c r="B61" s="56" t="s">
        <v>61</v>
      </c>
      <c r="C61" s="10" t="s">
        <v>89</v>
      </c>
      <c r="D61" s="12">
        <v>0</v>
      </c>
      <c r="E61" s="12">
        <v>28425.936000000002</v>
      </c>
      <c r="F61" s="12">
        <v>0</v>
      </c>
      <c r="G61" s="12">
        <v>0</v>
      </c>
      <c r="H61" s="12">
        <v>30</v>
      </c>
      <c r="I61" s="12">
        <v>0</v>
      </c>
      <c r="J61" s="12">
        <v>0</v>
      </c>
      <c r="K61" s="12">
        <v>0</v>
      </c>
      <c r="L61" s="12">
        <v>0</v>
      </c>
      <c r="M61" s="12">
        <v>18520</v>
      </c>
      <c r="N61" s="12">
        <v>6037</v>
      </c>
      <c r="O61" s="12">
        <v>53012.936000000002</v>
      </c>
      <c r="P61" s="28"/>
      <c r="Q61" s="1"/>
    </row>
    <row r="62" spans="1:29" ht="13.5" customHeight="1" x14ac:dyDescent="0.25">
      <c r="A62" s="7" t="s">
        <v>13</v>
      </c>
      <c r="B62" s="56" t="s">
        <v>62</v>
      </c>
      <c r="C62" s="10" t="s">
        <v>90</v>
      </c>
      <c r="D62" s="12">
        <v>0</v>
      </c>
      <c r="E62" s="12">
        <v>32963.054000000004</v>
      </c>
      <c r="F62" s="12">
        <v>30</v>
      </c>
      <c r="G62" s="12">
        <v>0</v>
      </c>
      <c r="H62" s="12">
        <v>30</v>
      </c>
      <c r="I62" s="12">
        <v>0</v>
      </c>
      <c r="J62" s="12">
        <v>0</v>
      </c>
      <c r="K62" s="12">
        <v>0</v>
      </c>
      <c r="L62" s="12">
        <v>0</v>
      </c>
      <c r="M62" s="12">
        <v>4744</v>
      </c>
      <c r="N62" s="12">
        <v>2620</v>
      </c>
      <c r="O62" s="12">
        <v>40387.054000000004</v>
      </c>
      <c r="P62" s="28"/>
      <c r="Q62" s="1"/>
    </row>
    <row r="63" spans="1:29" ht="13.5" customHeight="1" x14ac:dyDescent="0.25">
      <c r="A63" s="7" t="s">
        <v>14</v>
      </c>
      <c r="B63" s="56" t="s">
        <v>63</v>
      </c>
      <c r="C63" s="10" t="s">
        <v>91</v>
      </c>
      <c r="D63" s="12">
        <v>0</v>
      </c>
      <c r="E63" s="12">
        <v>23015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7938</v>
      </c>
      <c r="N63" s="12">
        <v>32</v>
      </c>
      <c r="O63" s="12">
        <v>30985</v>
      </c>
      <c r="P63" s="28"/>
      <c r="Q63" s="1"/>
    </row>
    <row r="64" spans="1:29" ht="13.5" customHeight="1" x14ac:dyDescent="0.25">
      <c r="A64" s="7" t="s">
        <v>15</v>
      </c>
      <c r="B64" s="56" t="s">
        <v>64</v>
      </c>
      <c r="C64" s="10" t="s">
        <v>92</v>
      </c>
      <c r="D64" s="12">
        <v>0</v>
      </c>
      <c r="E64" s="12">
        <v>0</v>
      </c>
      <c r="F64" s="12">
        <v>0</v>
      </c>
      <c r="G64" s="12">
        <v>0</v>
      </c>
      <c r="H64" s="12">
        <v>30</v>
      </c>
      <c r="I64" s="12">
        <v>0</v>
      </c>
      <c r="J64" s="12">
        <v>0</v>
      </c>
      <c r="K64" s="12">
        <v>0</v>
      </c>
      <c r="L64" s="12">
        <v>0</v>
      </c>
      <c r="M64" s="12">
        <v>5060</v>
      </c>
      <c r="N64" s="12">
        <v>30</v>
      </c>
      <c r="O64" s="12">
        <v>5120</v>
      </c>
      <c r="P64" s="28"/>
      <c r="Q64" s="1"/>
    </row>
    <row r="65" spans="1:17" ht="13.5" customHeight="1" x14ac:dyDescent="0.25">
      <c r="A65" s="7" t="s">
        <v>16</v>
      </c>
      <c r="B65" s="56" t="s">
        <v>66</v>
      </c>
      <c r="C65" s="10" t="s">
        <v>93</v>
      </c>
      <c r="D65" s="12">
        <v>0</v>
      </c>
      <c r="E65" s="12">
        <v>9778.1509999999998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92</v>
      </c>
      <c r="N65" s="12">
        <v>60</v>
      </c>
      <c r="O65" s="12">
        <v>9930.1509999999998</v>
      </c>
      <c r="P65" s="28"/>
      <c r="Q65" s="1"/>
    </row>
    <row r="66" spans="1:17" ht="13.5" customHeight="1" x14ac:dyDescent="0.25">
      <c r="A66" s="7" t="s">
        <v>17</v>
      </c>
      <c r="B66" s="56" t="s">
        <v>67</v>
      </c>
      <c r="C66" s="10" t="s">
        <v>94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8"/>
      <c r="Q66" s="1"/>
    </row>
    <row r="67" spans="1:17" ht="13.5" customHeight="1" x14ac:dyDescent="0.25">
      <c r="A67" s="7" t="s">
        <v>18</v>
      </c>
      <c r="B67" s="56" t="s">
        <v>68</v>
      </c>
      <c r="C67" s="10" t="s">
        <v>95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8"/>
      <c r="Q67" s="1"/>
    </row>
    <row r="68" spans="1:17" ht="13.5" customHeight="1" x14ac:dyDescent="0.25">
      <c r="A68" s="41" t="s">
        <v>19</v>
      </c>
      <c r="B68" s="41"/>
      <c r="C68" s="41"/>
      <c r="D68" s="8">
        <v>0</v>
      </c>
      <c r="E68" s="8">
        <v>170060.72500000003</v>
      </c>
      <c r="F68" s="8">
        <v>60</v>
      </c>
      <c r="G68" s="8">
        <v>0</v>
      </c>
      <c r="H68" s="8">
        <v>180</v>
      </c>
      <c r="I68" s="8">
        <v>0</v>
      </c>
      <c r="J68" s="8">
        <v>0</v>
      </c>
      <c r="K68" s="8">
        <v>0</v>
      </c>
      <c r="L68" s="8">
        <v>0</v>
      </c>
      <c r="M68" s="8">
        <v>59196</v>
      </c>
      <c r="N68" s="8">
        <v>17485</v>
      </c>
      <c r="O68" s="8">
        <v>246981.72500000003</v>
      </c>
      <c r="P68" s="29"/>
      <c r="Q68" s="1"/>
    </row>
    <row r="69" spans="1:17" ht="13.5" customHeight="1" x14ac:dyDescent="0.25">
      <c r="A69" s="41" t="s">
        <v>6</v>
      </c>
      <c r="B69" s="41"/>
      <c r="C69" s="41"/>
      <c r="D69" s="13">
        <v>0</v>
      </c>
      <c r="E69" s="13">
        <v>0.68855590428806024</v>
      </c>
      <c r="F69" s="13">
        <v>2.4293295384506685E-4</v>
      </c>
      <c r="G69" s="13">
        <v>0</v>
      </c>
      <c r="H69" s="13">
        <v>7.287988615352005E-4</v>
      </c>
      <c r="I69" s="13">
        <v>0</v>
      </c>
      <c r="J69" s="13">
        <v>0</v>
      </c>
      <c r="K69" s="13">
        <v>0</v>
      </c>
      <c r="L69" s="13">
        <v>0</v>
      </c>
      <c r="M69" s="13">
        <v>0.23967765226354296</v>
      </c>
      <c r="N69" s="13">
        <v>7.0794711633016566E-2</v>
      </c>
      <c r="O69" s="13">
        <v>1</v>
      </c>
      <c r="P69" s="19"/>
      <c r="Q69" s="1"/>
    </row>
    <row r="70" spans="1:17" ht="13.5" customHeight="1" x14ac:dyDescent="0.25">
      <c r="A70" s="4" t="s">
        <v>117</v>
      </c>
      <c r="B70" s="4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ht="13.5" customHeight="1" x14ac:dyDescent="0.25">
      <c r="A71" s="4"/>
      <c r="B71" s="4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s="21" customFormat="1" ht="16.5" customHeight="1" x14ac:dyDescent="0.25">
      <c r="A72" s="11"/>
      <c r="B72" s="11"/>
      <c r="C72" s="11"/>
      <c r="D72" s="45" t="s">
        <v>102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44"/>
      <c r="Q72" s="17"/>
    </row>
    <row r="73" spans="1:17" ht="39" customHeight="1" x14ac:dyDescent="0.25">
      <c r="A73" s="37" t="s">
        <v>103</v>
      </c>
      <c r="B73" s="57" t="s">
        <v>83</v>
      </c>
      <c r="C73" s="62" t="s">
        <v>73</v>
      </c>
      <c r="D73" s="38" t="s">
        <v>34</v>
      </c>
      <c r="E73" s="38" t="s">
        <v>4</v>
      </c>
      <c r="F73" s="38" t="s">
        <v>2</v>
      </c>
      <c r="G73" s="38" t="s">
        <v>35</v>
      </c>
      <c r="H73" s="38" t="s">
        <v>36</v>
      </c>
      <c r="I73" s="38" t="s">
        <v>37</v>
      </c>
      <c r="J73" s="38" t="s">
        <v>0</v>
      </c>
      <c r="K73" s="38" t="s">
        <v>1</v>
      </c>
      <c r="L73" s="38" t="s">
        <v>5</v>
      </c>
      <c r="M73" s="38" t="s">
        <v>3</v>
      </c>
      <c r="N73" s="38" t="s">
        <v>38</v>
      </c>
      <c r="O73" s="38" t="s">
        <v>6</v>
      </c>
      <c r="P73" s="64"/>
      <c r="Q73" s="1"/>
    </row>
    <row r="74" spans="1:17" ht="13.5" customHeight="1" x14ac:dyDescent="0.25">
      <c r="A74" s="10" t="s">
        <v>7</v>
      </c>
      <c r="B74" s="56" t="s">
        <v>56</v>
      </c>
      <c r="C74" s="10" t="s">
        <v>84</v>
      </c>
      <c r="D74" s="12">
        <v>8152.1900000000005</v>
      </c>
      <c r="E74" s="12">
        <v>0</v>
      </c>
      <c r="F74" s="12">
        <v>1077</v>
      </c>
      <c r="G74" s="12">
        <v>0</v>
      </c>
      <c r="H74" s="12">
        <v>5988.86</v>
      </c>
      <c r="I74" s="12">
        <v>0</v>
      </c>
      <c r="J74" s="12">
        <v>31</v>
      </c>
      <c r="K74" s="12">
        <v>985</v>
      </c>
      <c r="L74" s="12">
        <v>4192.9799999999996</v>
      </c>
      <c r="M74" s="12">
        <v>5830.23</v>
      </c>
      <c r="N74" s="12">
        <v>3848.8</v>
      </c>
      <c r="O74" s="12">
        <v>30106.059999999998</v>
      </c>
      <c r="P74" s="28"/>
      <c r="Q74" s="1"/>
    </row>
    <row r="75" spans="1:17" ht="13.5" customHeight="1" x14ac:dyDescent="0.25">
      <c r="A75" s="10" t="s">
        <v>8</v>
      </c>
      <c r="B75" s="56" t="s">
        <v>57</v>
      </c>
      <c r="C75" s="10" t="s">
        <v>85</v>
      </c>
      <c r="D75" s="12">
        <v>7122.7</v>
      </c>
      <c r="E75" s="12">
        <v>0</v>
      </c>
      <c r="F75" s="12">
        <v>930</v>
      </c>
      <c r="G75" s="12">
        <v>0</v>
      </c>
      <c r="H75" s="12">
        <v>4920.21</v>
      </c>
      <c r="I75" s="12">
        <v>0</v>
      </c>
      <c r="J75" s="12">
        <v>16</v>
      </c>
      <c r="K75" s="12">
        <v>877</v>
      </c>
      <c r="L75" s="12">
        <v>3840.45</v>
      </c>
      <c r="M75" s="12">
        <v>6087.46</v>
      </c>
      <c r="N75" s="12">
        <v>3892</v>
      </c>
      <c r="O75" s="12">
        <v>27685.82</v>
      </c>
      <c r="P75" s="28"/>
      <c r="Q75" s="1"/>
    </row>
    <row r="76" spans="1:17" ht="13.5" customHeight="1" x14ac:dyDescent="0.25">
      <c r="A76" s="10" t="s">
        <v>9</v>
      </c>
      <c r="B76" s="56" t="s">
        <v>58</v>
      </c>
      <c r="C76" s="10" t="s">
        <v>86</v>
      </c>
      <c r="D76" s="12">
        <v>6581.3</v>
      </c>
      <c r="E76" s="12">
        <v>0</v>
      </c>
      <c r="F76" s="12">
        <v>1407</v>
      </c>
      <c r="G76" s="12">
        <v>0</v>
      </c>
      <c r="H76" s="12">
        <v>6193.03</v>
      </c>
      <c r="I76" s="12">
        <v>0</v>
      </c>
      <c r="J76" s="12">
        <v>13</v>
      </c>
      <c r="K76" s="12">
        <v>875</v>
      </c>
      <c r="L76" s="12">
        <v>3216.28</v>
      </c>
      <c r="M76" s="12">
        <v>4889.0300000000007</v>
      </c>
      <c r="N76" s="12">
        <v>4339.8500000000004</v>
      </c>
      <c r="O76" s="12">
        <v>27514.489999999998</v>
      </c>
      <c r="P76" s="28"/>
      <c r="Q76" s="1"/>
    </row>
    <row r="77" spans="1:17" ht="13.5" customHeight="1" x14ac:dyDescent="0.25">
      <c r="A77" s="10" t="s">
        <v>10</v>
      </c>
      <c r="B77" s="56" t="s">
        <v>59</v>
      </c>
      <c r="C77" s="10" t="s">
        <v>87</v>
      </c>
      <c r="D77" s="12">
        <v>3114.37</v>
      </c>
      <c r="E77" s="12">
        <v>0</v>
      </c>
      <c r="F77" s="12">
        <v>482</v>
      </c>
      <c r="G77" s="12">
        <v>0</v>
      </c>
      <c r="H77" s="12">
        <v>6405.52</v>
      </c>
      <c r="I77" s="12">
        <v>0</v>
      </c>
      <c r="J77" s="12">
        <v>116</v>
      </c>
      <c r="K77" s="12">
        <v>493</v>
      </c>
      <c r="L77" s="12">
        <v>1288.19</v>
      </c>
      <c r="M77" s="12">
        <v>2302.81</v>
      </c>
      <c r="N77" s="12">
        <v>1704.4</v>
      </c>
      <c r="O77" s="12">
        <v>15906.289999999999</v>
      </c>
      <c r="P77" s="28"/>
      <c r="Q77" s="1"/>
    </row>
    <row r="78" spans="1:17" ht="13.5" customHeight="1" x14ac:dyDescent="0.25">
      <c r="A78" s="10" t="s">
        <v>11</v>
      </c>
      <c r="B78" s="56" t="s">
        <v>60</v>
      </c>
      <c r="C78" s="10" t="s">
        <v>88</v>
      </c>
      <c r="D78" s="12">
        <v>7763.69</v>
      </c>
      <c r="E78" s="12">
        <v>0</v>
      </c>
      <c r="F78" s="12">
        <v>1447</v>
      </c>
      <c r="G78" s="12">
        <v>0</v>
      </c>
      <c r="H78" s="12">
        <v>6580.87</v>
      </c>
      <c r="I78" s="12">
        <v>0</v>
      </c>
      <c r="J78" s="12">
        <v>37</v>
      </c>
      <c r="K78" s="12">
        <v>652</v>
      </c>
      <c r="L78" s="12">
        <v>1469.18</v>
      </c>
      <c r="M78" s="12">
        <v>6517.68</v>
      </c>
      <c r="N78" s="12">
        <v>3632.6</v>
      </c>
      <c r="O78" s="12">
        <v>28100.019999999997</v>
      </c>
      <c r="P78" s="28"/>
      <c r="Q78" s="1"/>
    </row>
    <row r="79" spans="1:17" ht="13.5" customHeight="1" x14ac:dyDescent="0.25">
      <c r="A79" s="10" t="s">
        <v>12</v>
      </c>
      <c r="B79" s="56" t="s">
        <v>61</v>
      </c>
      <c r="C79" s="10" t="s">
        <v>89</v>
      </c>
      <c r="D79" s="12">
        <v>11796.93</v>
      </c>
      <c r="E79" s="12">
        <v>0</v>
      </c>
      <c r="F79" s="12">
        <v>2169</v>
      </c>
      <c r="G79" s="12">
        <v>0</v>
      </c>
      <c r="H79" s="12">
        <v>6998.73</v>
      </c>
      <c r="I79" s="12">
        <v>0</v>
      </c>
      <c r="J79" s="12">
        <v>18</v>
      </c>
      <c r="K79" s="12">
        <v>831</v>
      </c>
      <c r="L79" s="12">
        <v>5376.25</v>
      </c>
      <c r="M79" s="12">
        <v>6506.96</v>
      </c>
      <c r="N79" s="12">
        <v>3848.02</v>
      </c>
      <c r="O79" s="12">
        <v>37544.89</v>
      </c>
      <c r="P79" s="28"/>
      <c r="Q79" s="1"/>
    </row>
    <row r="80" spans="1:17" ht="13.5" customHeight="1" x14ac:dyDescent="0.25">
      <c r="A80" s="10" t="s">
        <v>13</v>
      </c>
      <c r="B80" s="56" t="s">
        <v>62</v>
      </c>
      <c r="C80" s="10" t="s">
        <v>90</v>
      </c>
      <c r="D80" s="12">
        <v>11133.04</v>
      </c>
      <c r="E80" s="12">
        <v>0</v>
      </c>
      <c r="F80" s="12">
        <v>2411</v>
      </c>
      <c r="G80" s="12">
        <v>0</v>
      </c>
      <c r="H80" s="12">
        <v>7155.6</v>
      </c>
      <c r="I80" s="12">
        <v>0</v>
      </c>
      <c r="J80" s="12">
        <v>31</v>
      </c>
      <c r="K80" s="12">
        <v>966</v>
      </c>
      <c r="L80" s="12">
        <v>3798.49</v>
      </c>
      <c r="M80" s="12">
        <v>8094.5</v>
      </c>
      <c r="N80" s="12">
        <v>4597.2199999999993</v>
      </c>
      <c r="O80" s="12">
        <v>38186.85</v>
      </c>
      <c r="P80" s="28"/>
      <c r="Q80" s="1"/>
    </row>
    <row r="81" spans="1:17" ht="13.5" customHeight="1" x14ac:dyDescent="0.25">
      <c r="A81" s="7" t="s">
        <v>14</v>
      </c>
      <c r="B81" s="56" t="s">
        <v>63</v>
      </c>
      <c r="C81" s="10" t="s">
        <v>91</v>
      </c>
      <c r="D81" s="12">
        <v>11260.86</v>
      </c>
      <c r="E81" s="12">
        <v>0</v>
      </c>
      <c r="F81" s="12">
        <v>1935</v>
      </c>
      <c r="G81" s="12">
        <v>0</v>
      </c>
      <c r="H81" s="12">
        <v>7068.71</v>
      </c>
      <c r="I81" s="12">
        <v>0</v>
      </c>
      <c r="J81" s="12">
        <v>31</v>
      </c>
      <c r="K81" s="12">
        <v>806</v>
      </c>
      <c r="L81" s="12">
        <v>3121.31</v>
      </c>
      <c r="M81" s="12">
        <v>6475.92</v>
      </c>
      <c r="N81" s="12">
        <v>5407.02</v>
      </c>
      <c r="O81" s="12">
        <v>36105.820000000007</v>
      </c>
      <c r="P81" s="28"/>
      <c r="Q81" s="1"/>
    </row>
    <row r="82" spans="1:17" ht="13.5" customHeight="1" x14ac:dyDescent="0.25">
      <c r="A82" s="7" t="s">
        <v>15</v>
      </c>
      <c r="B82" s="56" t="s">
        <v>64</v>
      </c>
      <c r="C82" s="10" t="s">
        <v>92</v>
      </c>
      <c r="D82" s="12">
        <v>14570.48</v>
      </c>
      <c r="E82" s="12">
        <v>0</v>
      </c>
      <c r="F82" s="12">
        <v>2428</v>
      </c>
      <c r="G82" s="12">
        <v>0</v>
      </c>
      <c r="H82" s="12">
        <v>6567.38</v>
      </c>
      <c r="I82" s="12">
        <v>0</v>
      </c>
      <c r="J82" s="12">
        <v>45</v>
      </c>
      <c r="K82" s="12">
        <v>1038</v>
      </c>
      <c r="L82" s="12">
        <v>3316.04</v>
      </c>
      <c r="M82" s="12">
        <v>8052.37</v>
      </c>
      <c r="N82" s="12">
        <v>4793.1099999999997</v>
      </c>
      <c r="O82" s="12">
        <v>40810.380000000005</v>
      </c>
      <c r="P82" s="28"/>
      <c r="Q82" s="1"/>
    </row>
    <row r="83" spans="1:17" ht="13.5" customHeight="1" x14ac:dyDescent="0.25">
      <c r="A83" s="7" t="s">
        <v>16</v>
      </c>
      <c r="B83" s="56" t="s">
        <v>66</v>
      </c>
      <c r="C83" s="10" t="s">
        <v>93</v>
      </c>
      <c r="D83" s="12">
        <v>7394.6</v>
      </c>
      <c r="E83" s="12">
        <v>0</v>
      </c>
      <c r="F83" s="12">
        <v>2839</v>
      </c>
      <c r="G83" s="12">
        <v>0</v>
      </c>
      <c r="H83" s="12">
        <v>7938.55</v>
      </c>
      <c r="I83" s="12">
        <v>0</v>
      </c>
      <c r="J83" s="12">
        <v>36</v>
      </c>
      <c r="K83" s="12">
        <v>1054</v>
      </c>
      <c r="L83" s="12">
        <v>3505.97</v>
      </c>
      <c r="M83" s="12">
        <v>7378.12</v>
      </c>
      <c r="N83" s="12">
        <v>5322</v>
      </c>
      <c r="O83" s="12">
        <v>35468.240000000005</v>
      </c>
      <c r="P83" s="28"/>
      <c r="Q83" s="1"/>
    </row>
    <row r="84" spans="1:17" ht="13.5" customHeight="1" x14ac:dyDescent="0.25">
      <c r="A84" s="7" t="s">
        <v>17</v>
      </c>
      <c r="B84" s="56" t="s">
        <v>67</v>
      </c>
      <c r="C84" s="10" t="s">
        <v>94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8"/>
      <c r="Q84" s="1"/>
    </row>
    <row r="85" spans="1:17" ht="13.5" customHeight="1" x14ac:dyDescent="0.25">
      <c r="A85" s="7" t="s">
        <v>18</v>
      </c>
      <c r="B85" s="56" t="s">
        <v>68</v>
      </c>
      <c r="C85" s="10" t="s">
        <v>95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28"/>
      <c r="Q85" s="1"/>
    </row>
    <row r="86" spans="1:17" ht="13.5" customHeight="1" x14ac:dyDescent="0.25">
      <c r="A86" s="41" t="s">
        <v>19</v>
      </c>
      <c r="B86" s="41"/>
      <c r="C86" s="41"/>
      <c r="D86" s="8">
        <v>88890.159999999989</v>
      </c>
      <c r="E86" s="8">
        <v>0</v>
      </c>
      <c r="F86" s="8">
        <v>17125</v>
      </c>
      <c r="G86" s="8">
        <v>0</v>
      </c>
      <c r="H86" s="8">
        <v>65817.459999999992</v>
      </c>
      <c r="I86" s="8">
        <v>0</v>
      </c>
      <c r="J86" s="8">
        <v>374</v>
      </c>
      <c r="K86" s="8">
        <v>8577</v>
      </c>
      <c r="L86" s="8">
        <v>33125.14</v>
      </c>
      <c r="M86" s="8">
        <v>62135.08</v>
      </c>
      <c r="N86" s="8">
        <v>41385.019999999997</v>
      </c>
      <c r="O86" s="8">
        <v>317428.86</v>
      </c>
      <c r="P86" s="29"/>
      <c r="Q86" s="1"/>
    </row>
    <row r="87" spans="1:17" ht="13.5" customHeight="1" x14ac:dyDescent="0.25">
      <c r="A87" s="41" t="s">
        <v>6</v>
      </c>
      <c r="B87" s="41"/>
      <c r="C87" s="41"/>
      <c r="D87" s="13">
        <v>0.28003175262639945</v>
      </c>
      <c r="E87" s="13">
        <v>0</v>
      </c>
      <c r="F87" s="13">
        <v>5.394909586985884E-2</v>
      </c>
      <c r="G87" s="13">
        <v>0</v>
      </c>
      <c r="H87" s="13">
        <v>0.20734554507740724</v>
      </c>
      <c r="I87" s="13">
        <v>0</v>
      </c>
      <c r="J87" s="13">
        <v>1.1782167506760412E-3</v>
      </c>
      <c r="K87" s="13">
        <v>2.7020227461359375E-2</v>
      </c>
      <c r="L87" s="13">
        <v>0.10435453159489028</v>
      </c>
      <c r="M87" s="13">
        <v>0.19574489855774299</v>
      </c>
      <c r="N87" s="13">
        <v>0.13037573206166572</v>
      </c>
      <c r="O87" s="13">
        <v>1</v>
      </c>
      <c r="P87" s="19"/>
      <c r="Q87" s="1"/>
    </row>
    <row r="88" spans="1:17" ht="13.5" customHeight="1" x14ac:dyDescent="0.25">
      <c r="A88" s="4" t="s">
        <v>117</v>
      </c>
      <c r="B88" s="4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Q88" s="1"/>
    </row>
    <row r="89" spans="1:17" s="21" customFormat="1" ht="15.75" customHeight="1" x14ac:dyDescent="0.25">
      <c r="A89" s="11"/>
      <c r="B89" s="11"/>
      <c r="C89" s="11"/>
      <c r="D89" s="45" t="s">
        <v>104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44"/>
      <c r="Q89" s="17"/>
    </row>
    <row r="90" spans="1:17" ht="39" customHeight="1" x14ac:dyDescent="0.25">
      <c r="A90" s="37" t="s">
        <v>105</v>
      </c>
      <c r="B90" s="57" t="s">
        <v>83</v>
      </c>
      <c r="C90" s="62" t="s">
        <v>74</v>
      </c>
      <c r="D90" s="38" t="s">
        <v>34</v>
      </c>
      <c r="E90" s="38" t="s">
        <v>4</v>
      </c>
      <c r="F90" s="38" t="s">
        <v>2</v>
      </c>
      <c r="G90" s="38" t="s">
        <v>35</v>
      </c>
      <c r="H90" s="38" t="s">
        <v>36</v>
      </c>
      <c r="I90" s="38" t="s">
        <v>37</v>
      </c>
      <c r="J90" s="38" t="s">
        <v>0</v>
      </c>
      <c r="K90" s="38" t="s">
        <v>1</v>
      </c>
      <c r="L90" s="38" t="s">
        <v>5</v>
      </c>
      <c r="M90" s="38" t="s">
        <v>3</v>
      </c>
      <c r="N90" s="38" t="s">
        <v>38</v>
      </c>
      <c r="O90" s="38" t="s">
        <v>6</v>
      </c>
      <c r="P90" s="64"/>
      <c r="Q90" s="1"/>
    </row>
    <row r="91" spans="1:17" ht="13.5" customHeight="1" x14ac:dyDescent="0.25">
      <c r="A91" s="10" t="s">
        <v>7</v>
      </c>
      <c r="B91" s="56" t="s">
        <v>56</v>
      </c>
      <c r="C91" s="10" t="s">
        <v>84</v>
      </c>
      <c r="D91" s="12">
        <v>3155.7</v>
      </c>
      <c r="E91" s="12">
        <v>44104</v>
      </c>
      <c r="F91" s="12">
        <v>1046</v>
      </c>
      <c r="G91" s="12">
        <v>0</v>
      </c>
      <c r="H91" s="12">
        <v>492</v>
      </c>
      <c r="I91" s="12">
        <v>0</v>
      </c>
      <c r="J91" s="12">
        <v>179</v>
      </c>
      <c r="K91" s="12">
        <v>318</v>
      </c>
      <c r="L91" s="12">
        <v>1239.25</v>
      </c>
      <c r="M91" s="12">
        <v>1909</v>
      </c>
      <c r="N91" s="12">
        <v>7813</v>
      </c>
      <c r="O91" s="12">
        <v>60255.95</v>
      </c>
      <c r="P91" s="28"/>
      <c r="Q91" s="1"/>
    </row>
    <row r="92" spans="1:17" ht="13.5" customHeight="1" x14ac:dyDescent="0.25">
      <c r="A92" s="10" t="s">
        <v>8</v>
      </c>
      <c r="B92" s="56" t="s">
        <v>57</v>
      </c>
      <c r="C92" s="10" t="s">
        <v>85</v>
      </c>
      <c r="D92" s="12">
        <v>2978.31</v>
      </c>
      <c r="E92" s="12">
        <v>44454</v>
      </c>
      <c r="F92" s="12">
        <v>1055</v>
      </c>
      <c r="G92" s="12">
        <v>0</v>
      </c>
      <c r="H92" s="12">
        <v>314</v>
      </c>
      <c r="I92" s="12">
        <v>0</v>
      </c>
      <c r="J92" s="12">
        <v>204</v>
      </c>
      <c r="K92" s="12">
        <v>235</v>
      </c>
      <c r="L92" s="12">
        <v>1114</v>
      </c>
      <c r="M92" s="12">
        <v>2385</v>
      </c>
      <c r="N92" s="12">
        <v>6710</v>
      </c>
      <c r="O92" s="12">
        <v>59449.31</v>
      </c>
      <c r="P92" s="28"/>
      <c r="Q92" s="1"/>
    </row>
    <row r="93" spans="1:17" ht="13.5" customHeight="1" x14ac:dyDescent="0.25">
      <c r="A93" s="10" t="s">
        <v>9</v>
      </c>
      <c r="B93" s="56" t="s">
        <v>58</v>
      </c>
      <c r="C93" s="10" t="s">
        <v>86</v>
      </c>
      <c r="D93" s="12">
        <v>2058.08</v>
      </c>
      <c r="E93" s="12">
        <v>44042</v>
      </c>
      <c r="F93" s="12">
        <v>1088</v>
      </c>
      <c r="G93" s="12">
        <v>0</v>
      </c>
      <c r="H93" s="12">
        <v>336</v>
      </c>
      <c r="I93" s="12">
        <v>0</v>
      </c>
      <c r="J93" s="12">
        <v>140</v>
      </c>
      <c r="K93" s="12">
        <v>287</v>
      </c>
      <c r="L93" s="12">
        <v>926.77</v>
      </c>
      <c r="M93" s="12">
        <v>1242</v>
      </c>
      <c r="N93" s="12">
        <v>6428</v>
      </c>
      <c r="O93" s="12">
        <v>56547.85</v>
      </c>
      <c r="P93" s="28"/>
      <c r="Q93" s="1"/>
    </row>
    <row r="94" spans="1:17" ht="13.5" customHeight="1" x14ac:dyDescent="0.25">
      <c r="A94" s="10" t="s">
        <v>10</v>
      </c>
      <c r="B94" s="56" t="s">
        <v>59</v>
      </c>
      <c r="C94" s="10" t="s">
        <v>87</v>
      </c>
      <c r="D94" s="12">
        <v>825.44</v>
      </c>
      <c r="E94" s="12">
        <v>16690</v>
      </c>
      <c r="F94" s="12">
        <v>523</v>
      </c>
      <c r="G94" s="12">
        <v>0</v>
      </c>
      <c r="H94" s="12">
        <v>15</v>
      </c>
      <c r="I94" s="12">
        <v>0</v>
      </c>
      <c r="J94" s="12">
        <v>13</v>
      </c>
      <c r="K94" s="12">
        <v>54</v>
      </c>
      <c r="L94" s="12">
        <v>1649.43</v>
      </c>
      <c r="M94" s="12">
        <v>635</v>
      </c>
      <c r="N94" s="12">
        <v>1277</v>
      </c>
      <c r="O94" s="12">
        <v>21681.87</v>
      </c>
      <c r="P94" s="28"/>
      <c r="Q94" s="1"/>
    </row>
    <row r="95" spans="1:17" ht="13.5" customHeight="1" x14ac:dyDescent="0.25">
      <c r="A95" s="10" t="s">
        <v>11</v>
      </c>
      <c r="B95" s="56" t="s">
        <v>60</v>
      </c>
      <c r="C95" s="10" t="s">
        <v>88</v>
      </c>
      <c r="D95" s="12">
        <v>2950.27</v>
      </c>
      <c r="E95" s="12">
        <v>7309</v>
      </c>
      <c r="F95" s="12">
        <v>790</v>
      </c>
      <c r="G95" s="12">
        <v>29</v>
      </c>
      <c r="H95" s="12">
        <v>486</v>
      </c>
      <c r="I95" s="12">
        <v>0</v>
      </c>
      <c r="J95" s="12">
        <v>66</v>
      </c>
      <c r="K95" s="12">
        <v>39</v>
      </c>
      <c r="L95" s="12">
        <v>1391.51</v>
      </c>
      <c r="M95" s="12">
        <v>1832</v>
      </c>
      <c r="N95" s="12">
        <v>2551</v>
      </c>
      <c r="O95" s="12">
        <v>17443.78</v>
      </c>
      <c r="P95" s="28"/>
      <c r="Q95" s="1"/>
    </row>
    <row r="96" spans="1:17" ht="13.5" customHeight="1" x14ac:dyDescent="0.25">
      <c r="A96" s="10" t="s">
        <v>12</v>
      </c>
      <c r="B96" s="56" t="s">
        <v>61</v>
      </c>
      <c r="C96" s="10" t="s">
        <v>89</v>
      </c>
      <c r="D96" s="12">
        <v>2964.7200000000003</v>
      </c>
      <c r="E96" s="12">
        <v>27243</v>
      </c>
      <c r="F96" s="12">
        <v>1011</v>
      </c>
      <c r="G96" s="12">
        <v>0</v>
      </c>
      <c r="H96" s="12">
        <v>416</v>
      </c>
      <c r="I96" s="12">
        <v>0</v>
      </c>
      <c r="J96" s="12">
        <v>173</v>
      </c>
      <c r="K96" s="12">
        <v>162</v>
      </c>
      <c r="L96" s="12">
        <v>1900.44</v>
      </c>
      <c r="M96" s="12">
        <v>1638</v>
      </c>
      <c r="N96" s="12">
        <v>4083</v>
      </c>
      <c r="O96" s="12">
        <v>39591.160000000003</v>
      </c>
      <c r="P96" s="28"/>
      <c r="Q96" s="1"/>
    </row>
    <row r="97" spans="1:17" ht="13.5" customHeight="1" x14ac:dyDescent="0.25">
      <c r="A97" s="10" t="s">
        <v>13</v>
      </c>
      <c r="B97" s="56" t="s">
        <v>62</v>
      </c>
      <c r="C97" s="10" t="s">
        <v>90</v>
      </c>
      <c r="D97" s="12">
        <v>4177.41</v>
      </c>
      <c r="E97" s="12">
        <v>49405</v>
      </c>
      <c r="F97" s="12">
        <v>1232</v>
      </c>
      <c r="G97" s="12">
        <v>0</v>
      </c>
      <c r="H97" s="12">
        <v>619</v>
      </c>
      <c r="I97" s="12">
        <v>0</v>
      </c>
      <c r="J97" s="12">
        <v>140</v>
      </c>
      <c r="K97" s="12">
        <v>225</v>
      </c>
      <c r="L97" s="12">
        <v>1129.27</v>
      </c>
      <c r="M97" s="12">
        <v>2914</v>
      </c>
      <c r="N97" s="12">
        <v>9452</v>
      </c>
      <c r="O97" s="12">
        <v>69293.679999999993</v>
      </c>
      <c r="P97" s="28"/>
      <c r="Q97" s="1"/>
    </row>
    <row r="98" spans="1:17" ht="13.5" customHeight="1" x14ac:dyDescent="0.25">
      <c r="A98" s="7" t="s">
        <v>14</v>
      </c>
      <c r="B98" s="56" t="s">
        <v>63</v>
      </c>
      <c r="C98" s="10" t="s">
        <v>91</v>
      </c>
      <c r="D98" s="12">
        <v>3687.95</v>
      </c>
      <c r="E98" s="12">
        <v>54537</v>
      </c>
      <c r="F98" s="12">
        <v>1476</v>
      </c>
      <c r="G98" s="12">
        <v>0</v>
      </c>
      <c r="H98" s="12">
        <v>741</v>
      </c>
      <c r="I98" s="12">
        <v>0</v>
      </c>
      <c r="J98" s="12">
        <v>228</v>
      </c>
      <c r="K98" s="12">
        <v>312</v>
      </c>
      <c r="L98" s="12">
        <v>1287.78</v>
      </c>
      <c r="M98" s="12">
        <v>3328</v>
      </c>
      <c r="N98" s="12">
        <v>8496</v>
      </c>
      <c r="O98" s="12">
        <v>74093.73</v>
      </c>
      <c r="P98" s="28"/>
      <c r="Q98" s="1"/>
    </row>
    <row r="99" spans="1:17" ht="13.5" customHeight="1" x14ac:dyDescent="0.25">
      <c r="A99" s="7" t="s">
        <v>15</v>
      </c>
      <c r="B99" s="56" t="s">
        <v>64</v>
      </c>
      <c r="C99" s="10" t="s">
        <v>92</v>
      </c>
      <c r="D99" s="12">
        <v>4273.4799999999996</v>
      </c>
      <c r="E99" s="12">
        <v>52625</v>
      </c>
      <c r="F99" s="12">
        <v>1739</v>
      </c>
      <c r="G99" s="12">
        <v>0</v>
      </c>
      <c r="H99" s="12">
        <v>689</v>
      </c>
      <c r="I99" s="12">
        <v>0</v>
      </c>
      <c r="J99" s="12">
        <v>252</v>
      </c>
      <c r="K99" s="12">
        <v>337</v>
      </c>
      <c r="L99" s="12">
        <v>2590.4499999999998</v>
      </c>
      <c r="M99" s="12">
        <v>3405</v>
      </c>
      <c r="N99" s="12">
        <v>11122</v>
      </c>
      <c r="O99" s="12">
        <v>77032.929999999993</v>
      </c>
      <c r="P99" s="28"/>
      <c r="Q99" s="1"/>
    </row>
    <row r="100" spans="1:17" ht="13.5" customHeight="1" x14ac:dyDescent="0.25">
      <c r="A100" s="7" t="s">
        <v>16</v>
      </c>
      <c r="B100" s="56" t="s">
        <v>66</v>
      </c>
      <c r="C100" s="10" t="s">
        <v>93</v>
      </c>
      <c r="D100" s="12">
        <v>4411.66</v>
      </c>
      <c r="E100" s="12">
        <v>55545</v>
      </c>
      <c r="F100" s="12">
        <v>1663</v>
      </c>
      <c r="G100" s="12">
        <v>0</v>
      </c>
      <c r="H100" s="12">
        <v>815</v>
      </c>
      <c r="I100" s="12">
        <v>0</v>
      </c>
      <c r="J100" s="12">
        <v>262</v>
      </c>
      <c r="K100" s="12">
        <v>405</v>
      </c>
      <c r="L100" s="12">
        <v>2552.0099999999998</v>
      </c>
      <c r="M100" s="12">
        <v>3049</v>
      </c>
      <c r="N100" s="12">
        <v>10849</v>
      </c>
      <c r="O100" s="12">
        <v>79551.67</v>
      </c>
      <c r="P100" s="28"/>
      <c r="Q100" s="1"/>
    </row>
    <row r="101" spans="1:17" ht="13.5" customHeight="1" x14ac:dyDescent="0.25">
      <c r="A101" s="7" t="s">
        <v>17</v>
      </c>
      <c r="B101" s="56" t="s">
        <v>67</v>
      </c>
      <c r="C101" s="10" t="s">
        <v>94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8"/>
      <c r="Q101" s="1"/>
    </row>
    <row r="102" spans="1:17" ht="13.5" customHeight="1" x14ac:dyDescent="0.25">
      <c r="A102" s="7" t="s">
        <v>18</v>
      </c>
      <c r="B102" s="56" t="s">
        <v>68</v>
      </c>
      <c r="C102" s="10" t="s">
        <v>95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8"/>
      <c r="Q102" s="1"/>
    </row>
    <row r="103" spans="1:17" ht="13.5" customHeight="1" x14ac:dyDescent="0.25">
      <c r="A103" s="41" t="s">
        <v>19</v>
      </c>
      <c r="B103" s="41"/>
      <c r="C103" s="41"/>
      <c r="D103" s="8">
        <v>31483.02</v>
      </c>
      <c r="E103" s="8">
        <v>395954</v>
      </c>
      <c r="F103" s="8">
        <v>11623</v>
      </c>
      <c r="G103" s="8">
        <v>29</v>
      </c>
      <c r="H103" s="8">
        <v>4923</v>
      </c>
      <c r="I103" s="8">
        <v>0</v>
      </c>
      <c r="J103" s="8">
        <v>1657</v>
      </c>
      <c r="K103" s="8">
        <v>2374</v>
      </c>
      <c r="L103" s="8">
        <v>15780.910000000002</v>
      </c>
      <c r="M103" s="8">
        <v>22337</v>
      </c>
      <c r="N103" s="8">
        <v>68781</v>
      </c>
      <c r="O103" s="8">
        <v>554941.92999999993</v>
      </c>
      <c r="P103" s="29"/>
      <c r="Q103" s="1"/>
    </row>
    <row r="104" spans="1:17" ht="13.5" customHeight="1" x14ac:dyDescent="0.25">
      <c r="A104" s="41" t="s">
        <v>6</v>
      </c>
      <c r="B104" s="41"/>
      <c r="C104" s="41"/>
      <c r="D104" s="13">
        <v>5.6732098077361001E-2</v>
      </c>
      <c r="E104" s="13">
        <v>0.71350528513857303</v>
      </c>
      <c r="F104" s="13">
        <v>2.0944533782120231E-2</v>
      </c>
      <c r="G104" s="13">
        <v>5.2257720010452272E-5</v>
      </c>
      <c r="H104" s="13">
        <v>8.8711984693605698E-3</v>
      </c>
      <c r="I104" s="13">
        <v>0</v>
      </c>
      <c r="J104" s="13">
        <v>2.9858980019765316E-3</v>
      </c>
      <c r="K104" s="13">
        <v>4.2779250794763345E-3</v>
      </c>
      <c r="L104" s="13">
        <v>2.8437047458280913E-2</v>
      </c>
      <c r="M104" s="13">
        <v>4.0251058340464566E-2</v>
      </c>
      <c r="N104" s="13">
        <v>0.12394269793237647</v>
      </c>
      <c r="O104" s="13">
        <v>1</v>
      </c>
      <c r="P104" s="19"/>
      <c r="Q104" s="1"/>
    </row>
    <row r="105" spans="1:17" ht="13.5" customHeight="1" x14ac:dyDescent="0.25">
      <c r="A105" s="4" t="s">
        <v>117</v>
      </c>
      <c r="B105" s="4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Q105" s="1"/>
    </row>
    <row r="106" spans="1:17" ht="13.5" customHeight="1" x14ac:dyDescent="0.25">
      <c r="A106" s="4"/>
      <c r="B106" s="4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Q106" s="1"/>
    </row>
    <row r="107" spans="1:17" s="21" customFormat="1" ht="15" customHeight="1" x14ac:dyDescent="0.25">
      <c r="A107" s="11"/>
      <c r="B107" s="11"/>
      <c r="C107" s="11"/>
      <c r="D107" s="45" t="s">
        <v>106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44"/>
      <c r="Q107" s="17"/>
    </row>
    <row r="108" spans="1:17" ht="39" customHeight="1" x14ac:dyDescent="0.25">
      <c r="A108" s="37" t="s">
        <v>107</v>
      </c>
      <c r="B108" s="57" t="s">
        <v>83</v>
      </c>
      <c r="C108" s="62" t="s">
        <v>75</v>
      </c>
      <c r="D108" s="38" t="s">
        <v>34</v>
      </c>
      <c r="E108" s="38" t="s">
        <v>4</v>
      </c>
      <c r="F108" s="38" t="s">
        <v>2</v>
      </c>
      <c r="G108" s="38" t="s">
        <v>35</v>
      </c>
      <c r="H108" s="38" t="s">
        <v>36</v>
      </c>
      <c r="I108" s="38" t="s">
        <v>37</v>
      </c>
      <c r="J108" s="38" t="s">
        <v>0</v>
      </c>
      <c r="K108" s="38" t="s">
        <v>1</v>
      </c>
      <c r="L108" s="38" t="s">
        <v>5</v>
      </c>
      <c r="M108" s="38" t="s">
        <v>3</v>
      </c>
      <c r="N108" s="38" t="s">
        <v>38</v>
      </c>
      <c r="O108" s="38" t="s">
        <v>6</v>
      </c>
      <c r="P108" s="64"/>
      <c r="Q108" s="1"/>
    </row>
    <row r="109" spans="1:17" ht="13.5" customHeight="1" x14ac:dyDescent="0.25">
      <c r="A109" s="10" t="s">
        <v>7</v>
      </c>
      <c r="B109" s="56" t="s">
        <v>56</v>
      </c>
      <c r="C109" s="10" t="s">
        <v>84</v>
      </c>
      <c r="D109" s="12">
        <v>1425.23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39</v>
      </c>
      <c r="N109" s="12">
        <v>0</v>
      </c>
      <c r="O109" s="12">
        <v>1464.23</v>
      </c>
      <c r="P109" s="28"/>
      <c r="Q109" s="1"/>
    </row>
    <row r="110" spans="1:17" ht="13.5" customHeight="1" x14ac:dyDescent="0.25">
      <c r="A110" s="10" t="s">
        <v>8</v>
      </c>
      <c r="B110" s="56" t="s">
        <v>57</v>
      </c>
      <c r="C110" s="10" t="s">
        <v>85</v>
      </c>
      <c r="D110" s="12">
        <v>2271.04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2271.04</v>
      </c>
      <c r="P110" s="28"/>
      <c r="Q110" s="1"/>
    </row>
    <row r="111" spans="1:17" ht="13.5" customHeight="1" x14ac:dyDescent="0.25">
      <c r="A111" s="10" t="s">
        <v>9</v>
      </c>
      <c r="B111" s="56" t="s">
        <v>58</v>
      </c>
      <c r="C111" s="10" t="s">
        <v>86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265</v>
      </c>
      <c r="L111" s="12">
        <v>0</v>
      </c>
      <c r="M111" s="12">
        <v>0</v>
      </c>
      <c r="N111" s="12">
        <v>0</v>
      </c>
      <c r="O111" s="12">
        <v>265</v>
      </c>
      <c r="P111" s="28"/>
      <c r="Q111" s="1"/>
    </row>
    <row r="112" spans="1:17" ht="13.5" customHeight="1" x14ac:dyDescent="0.25">
      <c r="A112" s="10" t="s">
        <v>10</v>
      </c>
      <c r="B112" s="56" t="s">
        <v>59</v>
      </c>
      <c r="C112" s="10" t="s">
        <v>87</v>
      </c>
      <c r="D112" s="12">
        <v>404.12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40</v>
      </c>
      <c r="N112" s="12">
        <v>0</v>
      </c>
      <c r="O112" s="12">
        <v>444.12</v>
      </c>
      <c r="P112" s="28"/>
      <c r="Q112" s="1"/>
    </row>
    <row r="113" spans="1:17" ht="13.5" customHeight="1" x14ac:dyDescent="0.25">
      <c r="A113" s="10" t="s">
        <v>11</v>
      </c>
      <c r="B113" s="56" t="s">
        <v>60</v>
      </c>
      <c r="C113" s="10" t="s">
        <v>88</v>
      </c>
      <c r="D113" s="12">
        <v>127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351</v>
      </c>
      <c r="L113" s="12">
        <v>0</v>
      </c>
      <c r="M113" s="12">
        <v>0</v>
      </c>
      <c r="N113" s="12">
        <v>0</v>
      </c>
      <c r="O113" s="12">
        <v>478</v>
      </c>
      <c r="P113" s="28"/>
      <c r="Q113" s="1"/>
    </row>
    <row r="114" spans="1:17" ht="13.5" customHeight="1" x14ac:dyDescent="0.25">
      <c r="A114" s="10" t="s">
        <v>12</v>
      </c>
      <c r="B114" s="56" t="s">
        <v>61</v>
      </c>
      <c r="C114" s="10" t="s">
        <v>89</v>
      </c>
      <c r="D114" s="12">
        <v>426.89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354</v>
      </c>
      <c r="L114" s="12">
        <v>0</v>
      </c>
      <c r="M114" s="12">
        <v>0</v>
      </c>
      <c r="N114" s="12">
        <v>0</v>
      </c>
      <c r="O114" s="12">
        <v>780.89</v>
      </c>
      <c r="P114" s="28"/>
      <c r="Q114" s="1"/>
    </row>
    <row r="115" spans="1:17" ht="13.5" customHeight="1" x14ac:dyDescent="0.25">
      <c r="A115" s="10" t="s">
        <v>13</v>
      </c>
      <c r="B115" s="56" t="s">
        <v>62</v>
      </c>
      <c r="C115" s="10" t="s">
        <v>90</v>
      </c>
      <c r="D115" s="12">
        <v>-54.13</v>
      </c>
      <c r="E115" s="12">
        <v>-9.1300000000000008</v>
      </c>
      <c r="F115" s="12">
        <v>0</v>
      </c>
      <c r="G115" s="12">
        <v>0</v>
      </c>
      <c r="H115" s="12">
        <v>191.14</v>
      </c>
      <c r="I115" s="12">
        <v>0</v>
      </c>
      <c r="J115" s="12">
        <v>0</v>
      </c>
      <c r="K115" s="12">
        <v>601.69000000000005</v>
      </c>
      <c r="L115" s="12">
        <v>150.86000000000001</v>
      </c>
      <c r="M115" s="12">
        <v>104.14</v>
      </c>
      <c r="N115" s="12">
        <v>-2.4</v>
      </c>
      <c r="O115" s="12">
        <v>982.17000000000007</v>
      </c>
      <c r="P115" s="28"/>
      <c r="Q115" s="1"/>
    </row>
    <row r="116" spans="1:17" ht="13.5" customHeight="1" x14ac:dyDescent="0.25">
      <c r="A116" s="7" t="s">
        <v>14</v>
      </c>
      <c r="B116" s="56" t="s">
        <v>63</v>
      </c>
      <c r="C116" s="10" t="s">
        <v>91</v>
      </c>
      <c r="D116" s="12">
        <v>536.86</v>
      </c>
      <c r="E116" s="12">
        <v>-7.55</v>
      </c>
      <c r="F116" s="12">
        <v>0</v>
      </c>
      <c r="G116" s="12">
        <v>0</v>
      </c>
      <c r="H116" s="12">
        <v>180.45</v>
      </c>
      <c r="I116" s="12">
        <v>0</v>
      </c>
      <c r="J116" s="12">
        <v>0</v>
      </c>
      <c r="K116" s="12">
        <v>835.6</v>
      </c>
      <c r="L116" s="12">
        <v>11.92</v>
      </c>
      <c r="M116" s="12">
        <v>79.180000000000007</v>
      </c>
      <c r="N116" s="12">
        <v>-22.33</v>
      </c>
      <c r="O116" s="12">
        <v>1614.1300000000003</v>
      </c>
      <c r="P116" s="28"/>
      <c r="Q116" s="1"/>
    </row>
    <row r="117" spans="1:17" ht="13.5" customHeight="1" x14ac:dyDescent="0.25">
      <c r="A117" s="7" t="s">
        <v>15</v>
      </c>
      <c r="B117" s="56" t="s">
        <v>64</v>
      </c>
      <c r="C117" s="10" t="s">
        <v>92</v>
      </c>
      <c r="D117" s="12">
        <v>626.32299999999998</v>
      </c>
      <c r="E117" s="12">
        <v>0</v>
      </c>
      <c r="F117" s="12">
        <v>0</v>
      </c>
      <c r="G117" s="12">
        <v>0</v>
      </c>
      <c r="H117" s="12">
        <v>111</v>
      </c>
      <c r="I117" s="12">
        <v>0</v>
      </c>
      <c r="J117" s="12">
        <v>0</v>
      </c>
      <c r="K117" s="12">
        <v>353</v>
      </c>
      <c r="L117" s="12">
        <v>0</v>
      </c>
      <c r="M117" s="12">
        <v>0</v>
      </c>
      <c r="N117" s="12">
        <v>0</v>
      </c>
      <c r="O117" s="12">
        <v>1090.3229999999999</v>
      </c>
      <c r="P117" s="28"/>
      <c r="Q117" s="1"/>
    </row>
    <row r="118" spans="1:17" ht="13.5" customHeight="1" x14ac:dyDescent="0.25">
      <c r="A118" s="7" t="s">
        <v>16</v>
      </c>
      <c r="B118" s="56" t="s">
        <v>66</v>
      </c>
      <c r="C118" s="10" t="s">
        <v>93</v>
      </c>
      <c r="D118" s="12">
        <v>90.060000000000059</v>
      </c>
      <c r="E118" s="12">
        <v>0</v>
      </c>
      <c r="F118" s="12">
        <v>0</v>
      </c>
      <c r="G118" s="12">
        <v>0</v>
      </c>
      <c r="H118" s="12">
        <v>86</v>
      </c>
      <c r="I118" s="12">
        <v>0</v>
      </c>
      <c r="J118" s="12">
        <v>0</v>
      </c>
      <c r="K118" s="12">
        <v>0</v>
      </c>
      <c r="L118" s="12">
        <v>-3.0000000000427463E-3</v>
      </c>
      <c r="M118" s="12">
        <v>552</v>
      </c>
      <c r="N118" s="12">
        <v>0</v>
      </c>
      <c r="O118" s="12">
        <v>728.05700000000002</v>
      </c>
      <c r="P118" s="28"/>
      <c r="Q118" s="1"/>
    </row>
    <row r="119" spans="1:17" ht="13.5" customHeight="1" x14ac:dyDescent="0.25">
      <c r="A119" s="7" t="s">
        <v>17</v>
      </c>
      <c r="B119" s="56" t="s">
        <v>67</v>
      </c>
      <c r="C119" s="10" t="s">
        <v>94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8"/>
      <c r="Q119" s="1"/>
    </row>
    <row r="120" spans="1:17" ht="13.5" customHeight="1" x14ac:dyDescent="0.25">
      <c r="A120" s="7" t="s">
        <v>18</v>
      </c>
      <c r="B120" s="56" t="s">
        <v>68</v>
      </c>
      <c r="C120" s="10" t="s">
        <v>95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8"/>
      <c r="Q120" s="1"/>
    </row>
    <row r="121" spans="1:17" ht="13.5" customHeight="1" x14ac:dyDescent="0.25">
      <c r="A121" s="41" t="s">
        <v>19</v>
      </c>
      <c r="B121" s="41"/>
      <c r="C121" s="41"/>
      <c r="D121" s="8">
        <v>5853.3930000000009</v>
      </c>
      <c r="E121" s="8">
        <v>-16.68</v>
      </c>
      <c r="F121" s="8">
        <v>0</v>
      </c>
      <c r="G121" s="8">
        <v>0</v>
      </c>
      <c r="H121" s="8">
        <v>568.58999999999992</v>
      </c>
      <c r="I121" s="8">
        <v>0</v>
      </c>
      <c r="J121" s="8">
        <v>0</v>
      </c>
      <c r="K121" s="8">
        <v>2760.29</v>
      </c>
      <c r="L121" s="8">
        <v>162.77699999999996</v>
      </c>
      <c r="M121" s="8">
        <v>814.31999999999994</v>
      </c>
      <c r="N121" s="8">
        <v>-24.729999999999997</v>
      </c>
      <c r="O121" s="8">
        <v>10117.960000000003</v>
      </c>
      <c r="P121" s="29"/>
      <c r="Q121" s="1"/>
    </row>
    <row r="122" spans="1:17" ht="13.5" customHeight="1" x14ac:dyDescent="0.25">
      <c r="A122" s="42" t="s">
        <v>6</v>
      </c>
      <c r="B122" s="42"/>
      <c r="C122" s="42"/>
      <c r="D122" s="18">
        <v>0.5785151354620891</v>
      </c>
      <c r="E122" s="18">
        <v>-1.6485536610146704E-3</v>
      </c>
      <c r="F122" s="18">
        <v>0</v>
      </c>
      <c r="G122" s="18">
        <v>0</v>
      </c>
      <c r="H122" s="18">
        <v>5.6196110678437133E-2</v>
      </c>
      <c r="I122" s="18">
        <v>0</v>
      </c>
      <c r="J122" s="18">
        <v>0</v>
      </c>
      <c r="K122" s="18">
        <v>0.27281092235984322</v>
      </c>
      <c r="L122" s="18">
        <v>1.6087926815286868E-2</v>
      </c>
      <c r="M122" s="18">
        <v>8.048262693270182E-2</v>
      </c>
      <c r="N122" s="18">
        <v>-2.4441685873436928E-3</v>
      </c>
      <c r="O122" s="18">
        <v>1</v>
      </c>
      <c r="P122" s="19"/>
      <c r="Q122" s="1"/>
    </row>
    <row r="123" spans="1:17" s="23" customFormat="1" ht="15" customHeight="1" x14ac:dyDescent="0.25">
      <c r="A123" s="4" t="s">
        <v>117</v>
      </c>
      <c r="B123" s="22"/>
      <c r="C123" s="22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</row>
    <row r="124" spans="1:17" ht="45" customHeight="1" x14ac:dyDescent="0.25">
      <c r="A124" s="37" t="s">
        <v>108</v>
      </c>
      <c r="B124" s="35"/>
      <c r="C124" s="35"/>
      <c r="D124" s="34" t="s">
        <v>20</v>
      </c>
      <c r="E124" s="35" t="s">
        <v>39</v>
      </c>
      <c r="F124" s="34" t="s">
        <v>40</v>
      </c>
      <c r="G124" s="34" t="s">
        <v>21</v>
      </c>
      <c r="H124" s="35" t="s">
        <v>42</v>
      </c>
      <c r="I124" s="35" t="s">
        <v>45</v>
      </c>
      <c r="J124" s="35" t="s">
        <v>41</v>
      </c>
      <c r="K124" s="1"/>
      <c r="L124" s="1"/>
      <c r="M124" s="1"/>
      <c r="N124" s="1"/>
      <c r="O124" s="1"/>
      <c r="Q124" s="1"/>
    </row>
    <row r="125" spans="1:17" s="1" customFormat="1" x14ac:dyDescent="0.25">
      <c r="A125" s="39" t="s">
        <v>22</v>
      </c>
      <c r="B125" s="39"/>
      <c r="C125" s="39"/>
      <c r="D125" s="12">
        <v>174665.20600000001</v>
      </c>
      <c r="E125" s="12">
        <v>73350.790000000008</v>
      </c>
      <c r="F125" s="12">
        <v>0</v>
      </c>
      <c r="G125" s="12">
        <v>13842.505000000001</v>
      </c>
      <c r="H125" s="12">
        <v>30106.059999999998</v>
      </c>
      <c r="I125" s="12">
        <v>60255.95</v>
      </c>
      <c r="J125" s="12">
        <v>1464.23</v>
      </c>
    </row>
    <row r="126" spans="1:17" s="1" customFormat="1" x14ac:dyDescent="0.25">
      <c r="A126" s="39" t="s">
        <v>23</v>
      </c>
      <c r="B126" s="39"/>
      <c r="C126" s="39"/>
      <c r="D126" s="12">
        <v>186329.70300000001</v>
      </c>
      <c r="E126" s="12">
        <v>73631.450000000012</v>
      </c>
      <c r="F126" s="12">
        <v>0</v>
      </c>
      <c r="G126" s="12">
        <v>15426</v>
      </c>
      <c r="H126" s="12">
        <v>27685.82</v>
      </c>
      <c r="I126" s="12">
        <v>59449.31</v>
      </c>
      <c r="J126" s="12">
        <v>2271.04</v>
      </c>
    </row>
    <row r="127" spans="1:17" s="1" customFormat="1" x14ac:dyDescent="0.25">
      <c r="A127" s="39" t="s">
        <v>24</v>
      </c>
      <c r="B127" s="39"/>
      <c r="C127" s="39"/>
      <c r="D127" s="12">
        <v>187437.80100000001</v>
      </c>
      <c r="E127" s="12">
        <v>78718.02</v>
      </c>
      <c r="F127" s="12">
        <v>113.333</v>
      </c>
      <c r="G127" s="12">
        <v>16359</v>
      </c>
      <c r="H127" s="12">
        <v>27514.489999999998</v>
      </c>
      <c r="I127" s="12">
        <v>56547.85</v>
      </c>
      <c r="J127" s="12">
        <v>265</v>
      </c>
    </row>
    <row r="128" spans="1:17" s="1" customFormat="1" x14ac:dyDescent="0.25">
      <c r="A128" s="39" t="s">
        <v>25</v>
      </c>
      <c r="B128" s="39"/>
      <c r="C128" s="39"/>
      <c r="D128" s="12">
        <v>164458.01500000001</v>
      </c>
      <c r="E128" s="12">
        <v>72973.160000000018</v>
      </c>
      <c r="F128" s="12">
        <v>0</v>
      </c>
      <c r="G128" s="12">
        <v>9176.0789999999997</v>
      </c>
      <c r="H128" s="12">
        <v>15906.289999999999</v>
      </c>
      <c r="I128" s="12">
        <v>21681.87</v>
      </c>
      <c r="J128" s="12">
        <v>444.12</v>
      </c>
    </row>
    <row r="129" spans="1:17" s="1" customFormat="1" x14ac:dyDescent="0.25">
      <c r="A129" s="39" t="s">
        <v>26</v>
      </c>
      <c r="B129" s="39"/>
      <c r="C129" s="39"/>
      <c r="D129" s="12">
        <v>164974.00900000002</v>
      </c>
      <c r="E129" s="12">
        <v>73116.210000000006</v>
      </c>
      <c r="F129" s="12">
        <v>0</v>
      </c>
      <c r="G129" s="12">
        <v>52743</v>
      </c>
      <c r="H129" s="12">
        <v>28100.019999999997</v>
      </c>
      <c r="I129" s="12">
        <v>17443.78</v>
      </c>
      <c r="J129" s="12">
        <v>478</v>
      </c>
    </row>
    <row r="130" spans="1:17" s="1" customFormat="1" x14ac:dyDescent="0.25">
      <c r="A130" s="39" t="s">
        <v>27</v>
      </c>
      <c r="B130" s="39"/>
      <c r="C130" s="39"/>
      <c r="D130" s="12">
        <v>171529.47200000001</v>
      </c>
      <c r="E130" s="12">
        <v>64105.45</v>
      </c>
      <c r="F130" s="12">
        <v>0</v>
      </c>
      <c r="G130" s="12">
        <v>53012.936000000002</v>
      </c>
      <c r="H130" s="12">
        <v>37544.89</v>
      </c>
      <c r="I130" s="12">
        <v>39591.160000000003</v>
      </c>
      <c r="J130" s="12">
        <v>780.89</v>
      </c>
    </row>
    <row r="131" spans="1:17" s="1" customFormat="1" x14ac:dyDescent="0.25">
      <c r="A131" s="39" t="s">
        <v>28</v>
      </c>
      <c r="B131" s="39"/>
      <c r="C131" s="39"/>
      <c r="D131" s="12">
        <v>202834.64799999999</v>
      </c>
      <c r="E131" s="12">
        <v>81094.170000000013</v>
      </c>
      <c r="F131" s="12">
        <v>0</v>
      </c>
      <c r="G131" s="12">
        <v>40387.054000000004</v>
      </c>
      <c r="H131" s="12">
        <v>38186.85</v>
      </c>
      <c r="I131" s="12">
        <v>69293.679999999993</v>
      </c>
      <c r="J131" s="12">
        <v>982.17000000000007</v>
      </c>
    </row>
    <row r="132" spans="1:17" s="1" customFormat="1" x14ac:dyDescent="0.25">
      <c r="A132" s="39" t="s">
        <v>29</v>
      </c>
      <c r="B132" s="39"/>
      <c r="C132" s="39"/>
      <c r="D132" s="12">
        <v>221482.74800000002</v>
      </c>
      <c r="E132" s="12">
        <v>80934.59</v>
      </c>
      <c r="F132" s="12">
        <v>0</v>
      </c>
      <c r="G132" s="12">
        <v>30985</v>
      </c>
      <c r="H132" s="12">
        <v>36105.820000000007</v>
      </c>
      <c r="I132" s="12">
        <v>74093.73</v>
      </c>
      <c r="J132" s="12">
        <v>1614.1300000000003</v>
      </c>
    </row>
    <row r="133" spans="1:17" s="1" customFormat="1" x14ac:dyDescent="0.25">
      <c r="A133" s="39" t="s">
        <v>30</v>
      </c>
      <c r="B133" s="39"/>
      <c r="C133" s="39"/>
      <c r="D133" s="12">
        <v>209316.174</v>
      </c>
      <c r="E133" s="12">
        <v>76345.919999999998</v>
      </c>
      <c r="F133" s="12">
        <v>0</v>
      </c>
      <c r="G133" s="12">
        <v>5120</v>
      </c>
      <c r="H133" s="12">
        <v>40810.380000000005</v>
      </c>
      <c r="I133" s="12">
        <v>77032.929999999993</v>
      </c>
      <c r="J133" s="12">
        <v>1090.3229999999999</v>
      </c>
    </row>
    <row r="134" spans="1:17" s="1" customFormat="1" x14ac:dyDescent="0.25">
      <c r="A134" s="39" t="s">
        <v>31</v>
      </c>
      <c r="B134" s="39"/>
      <c r="C134" s="39"/>
      <c r="D134" s="12">
        <v>202875.943</v>
      </c>
      <c r="E134" s="12">
        <v>90126.3</v>
      </c>
      <c r="F134" s="12">
        <v>114.70099999999999</v>
      </c>
      <c r="G134" s="12">
        <v>9930.1509999999998</v>
      </c>
      <c r="H134" s="12">
        <v>35468.240000000005</v>
      </c>
      <c r="I134" s="12">
        <v>79551.67</v>
      </c>
      <c r="J134" s="12">
        <v>728.05700000000002</v>
      </c>
    </row>
    <row r="135" spans="1:17" s="1" customFormat="1" x14ac:dyDescent="0.25">
      <c r="A135" s="39" t="s">
        <v>32</v>
      </c>
      <c r="B135" s="39"/>
      <c r="C135" s="39"/>
      <c r="D135" s="12"/>
      <c r="E135" s="12"/>
      <c r="F135" s="12"/>
      <c r="G135" s="12"/>
      <c r="H135" s="12"/>
      <c r="I135" s="12"/>
      <c r="J135" s="12"/>
    </row>
    <row r="136" spans="1:17" s="1" customFormat="1" x14ac:dyDescent="0.25">
      <c r="A136" s="39" t="s">
        <v>33</v>
      </c>
      <c r="B136" s="39"/>
      <c r="C136" s="39"/>
      <c r="D136" s="12"/>
      <c r="E136" s="12"/>
      <c r="F136" s="12"/>
      <c r="G136" s="12"/>
      <c r="H136" s="12"/>
      <c r="I136" s="12"/>
      <c r="J136" s="12"/>
    </row>
    <row r="137" spans="1:17" s="1" customFormat="1" x14ac:dyDescent="0.25">
      <c r="A137" s="39" t="s">
        <v>6</v>
      </c>
      <c r="B137" s="39"/>
      <c r="C137" s="39"/>
      <c r="D137" s="40">
        <v>1885903.719</v>
      </c>
      <c r="E137" s="40">
        <v>764396.06000000017</v>
      </c>
      <c r="F137" s="40">
        <v>228.03399999999999</v>
      </c>
      <c r="G137" s="40">
        <v>246981.72500000003</v>
      </c>
      <c r="H137" s="40">
        <v>317428.86</v>
      </c>
      <c r="I137" s="40">
        <v>554941.92999999993</v>
      </c>
      <c r="J137" s="40">
        <v>10117.960000000003</v>
      </c>
    </row>
    <row r="138" spans="1:17" x14ac:dyDescent="0.25">
      <c r="A138" s="4" t="s">
        <v>117</v>
      </c>
      <c r="B138" s="4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Q138" s="1"/>
    </row>
    <row r="139" spans="1:17" s="17" customFormat="1" ht="15.7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55"/>
    </row>
    <row r="140" spans="1:17" s="17" customFormat="1" ht="12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7" s="17" customFormat="1" x14ac:dyDescent="0.25">
      <c r="A141" s="27"/>
      <c r="B141" s="27"/>
      <c r="C141" s="27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7" s="17" customFormat="1" hidden="1" x14ac:dyDescent="0.25">
      <c r="A142" s="27" t="s">
        <v>109</v>
      </c>
      <c r="B142" s="27"/>
      <c r="C142" s="27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7" s="17" customFormat="1" ht="12.75" customHeight="1" x14ac:dyDescent="0.25">
      <c r="A143" s="27"/>
      <c r="B143" s="27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1:17" s="17" customFormat="1" ht="12.75" customHeight="1" x14ac:dyDescent="0.25">
      <c r="A144" s="27"/>
      <c r="B144" s="27"/>
      <c r="C144" s="27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1:16" s="17" customFormat="1" ht="12.75" customHeight="1" x14ac:dyDescent="0.25">
      <c r="A145" s="27"/>
      <c r="B145" s="27"/>
      <c r="C145" s="27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1:16" s="17" customFormat="1" ht="12.75" customHeight="1" x14ac:dyDescent="0.25">
      <c r="A146" s="27"/>
      <c r="B146" s="27"/>
      <c r="C146" s="27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 s="17" customFormat="1" ht="12.75" customHeight="1" x14ac:dyDescent="0.25">
      <c r="A147" s="27"/>
      <c r="B147" s="27"/>
      <c r="C147" s="27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1:16" s="17" customFormat="1" ht="12.75" customHeight="1" x14ac:dyDescent="0.25">
      <c r="A148" s="27"/>
      <c r="B148" s="27"/>
      <c r="C148" s="27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1:16" s="17" customFormat="1" ht="12.75" customHeight="1" x14ac:dyDescent="0.25">
      <c r="A149" s="27"/>
      <c r="B149" s="27"/>
      <c r="C149" s="2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1:16" s="17" customFormat="1" ht="12.75" customHeight="1" x14ac:dyDescent="0.25">
      <c r="A150" s="27"/>
      <c r="B150" s="27"/>
      <c r="C150" s="27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pans="1:16" s="17" customFormat="1" ht="12.75" customHeight="1" x14ac:dyDescent="0.25">
      <c r="A151" s="27"/>
      <c r="B151" s="27"/>
      <c r="C151" s="2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6" s="17" customFormat="1" ht="12.75" customHeight="1" x14ac:dyDescent="0.25">
      <c r="A152" s="27"/>
      <c r="B152" s="27"/>
      <c r="C152" s="2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1:16" s="17" customFormat="1" ht="12.75" customHeight="1" x14ac:dyDescent="0.25">
      <c r="A153" s="27"/>
      <c r="B153" s="27"/>
      <c r="C153" s="2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6" s="17" customFormat="1" ht="12.75" customHeight="1" x14ac:dyDescent="0.25"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spans="1:16" s="17" customFormat="1" ht="12.75" customHeight="1" x14ac:dyDescent="0.25"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s="1" customFormat="1" x14ac:dyDescent="0.25">
      <c r="A156" s="4"/>
      <c r="B156" s="4"/>
      <c r="C156" s="4"/>
    </row>
    <row r="157" spans="1:16" s="1" customFormat="1" x14ac:dyDescent="0.25"/>
    <row r="158" spans="1:16" s="17" customFormat="1" x14ac:dyDescent="0.25">
      <c r="A158" s="30"/>
      <c r="B158" s="30"/>
      <c r="C158" s="30"/>
      <c r="D158" s="31"/>
      <c r="E158" s="31"/>
      <c r="F158" s="30"/>
    </row>
    <row r="159" spans="1:16" s="17" customFormat="1" x14ac:dyDescent="0.25">
      <c r="A159" s="32"/>
      <c r="B159" s="32"/>
      <c r="C159" s="32"/>
      <c r="D159" s="33"/>
      <c r="E159" s="33"/>
      <c r="F159" s="33"/>
    </row>
    <row r="160" spans="1:16" s="17" customFormat="1" x14ac:dyDescent="0.25">
      <c r="A160" s="32"/>
      <c r="B160" s="32"/>
      <c r="C160" s="32"/>
      <c r="D160" s="33"/>
      <c r="E160" s="33"/>
      <c r="F160" s="33"/>
    </row>
    <row r="161" spans="1:6" s="17" customFormat="1" x14ac:dyDescent="0.25">
      <c r="A161" s="32"/>
      <c r="B161" s="32"/>
      <c r="C161" s="32"/>
      <c r="D161" s="33"/>
      <c r="E161" s="33"/>
      <c r="F161" s="33"/>
    </row>
    <row r="162" spans="1:6" s="17" customFormat="1" x14ac:dyDescent="0.25">
      <c r="A162" s="32"/>
      <c r="B162" s="32"/>
      <c r="C162" s="32"/>
      <c r="D162" s="33"/>
      <c r="E162" s="33"/>
      <c r="F162" s="33"/>
    </row>
    <row r="163" spans="1:6" s="17" customFormat="1" x14ac:dyDescent="0.25">
      <c r="A163" s="32"/>
      <c r="B163" s="32"/>
      <c r="C163" s="32"/>
      <c r="D163" s="33"/>
      <c r="E163" s="33"/>
      <c r="F163" s="33"/>
    </row>
    <row r="164" spans="1:6" s="17" customFormat="1" x14ac:dyDescent="0.25">
      <c r="A164" s="32"/>
      <c r="B164" s="32"/>
      <c r="C164" s="32"/>
      <c r="D164" s="33"/>
      <c r="E164" s="33"/>
      <c r="F164" s="33"/>
    </row>
    <row r="165" spans="1:6" s="17" customFormat="1" x14ac:dyDescent="0.25">
      <c r="A165" s="32"/>
      <c r="B165" s="32"/>
      <c r="C165" s="32"/>
      <c r="D165" s="33"/>
      <c r="E165" s="33"/>
      <c r="F165" s="33"/>
    </row>
    <row r="166" spans="1:6" s="17" customFormat="1" x14ac:dyDescent="0.25">
      <c r="A166" s="4" t="s">
        <v>117</v>
      </c>
      <c r="B166" s="32"/>
      <c r="C166" s="32"/>
      <c r="D166" s="33"/>
      <c r="E166" s="33"/>
      <c r="F166" s="33"/>
    </row>
    <row r="167" spans="1:6" s="17" customFormat="1" x14ac:dyDescent="0.25">
      <c r="A167" s="32"/>
      <c r="B167" s="32"/>
      <c r="C167" s="32"/>
      <c r="D167" s="33"/>
      <c r="E167" s="33"/>
      <c r="F167" s="33"/>
    </row>
    <row r="168" spans="1:6" s="17" customFormat="1" x14ac:dyDescent="0.25">
      <c r="A168" s="32"/>
      <c r="B168" s="32"/>
      <c r="C168" s="32"/>
      <c r="D168" s="33"/>
      <c r="E168" s="33"/>
      <c r="F168" s="33"/>
    </row>
    <row r="169" spans="1:6" s="17" customFormat="1" x14ac:dyDescent="0.25">
      <c r="A169" s="32"/>
      <c r="B169" s="32"/>
      <c r="C169" s="32"/>
      <c r="D169" s="33"/>
      <c r="E169" s="33"/>
      <c r="F169" s="33"/>
    </row>
    <row r="170" spans="1:6" s="17" customFormat="1" x14ac:dyDescent="0.25">
      <c r="A170" s="32"/>
      <c r="B170" s="32"/>
      <c r="C170" s="32"/>
      <c r="D170" s="33"/>
      <c r="E170" s="33"/>
      <c r="F170" s="33"/>
    </row>
    <row r="171" spans="1:6" s="17" customFormat="1" x14ac:dyDescent="0.25">
      <c r="A171" s="32"/>
      <c r="B171" s="32"/>
      <c r="C171" s="32"/>
      <c r="D171" s="33"/>
      <c r="E171" s="33"/>
      <c r="F171" s="33"/>
    </row>
    <row r="172" spans="1:6" s="17" customFormat="1" x14ac:dyDescent="0.25">
      <c r="A172" s="24"/>
      <c r="B172" s="24"/>
      <c r="C172" s="24"/>
    </row>
    <row r="173" spans="1:6" s="1" customFormat="1" x14ac:dyDescent="0.25"/>
    <row r="174" spans="1:6" s="1" customFormat="1" x14ac:dyDescent="0.25"/>
    <row r="175" spans="1:6" s="1" customFormat="1" x14ac:dyDescent="0.25"/>
    <row r="176" spans="1:6" s="1" customFormat="1" x14ac:dyDescent="0.25"/>
    <row r="177" spans="1:30" s="1" customFormat="1" x14ac:dyDescent="0.25"/>
    <row r="178" spans="1:30" s="1" customFormat="1" x14ac:dyDescent="0.25"/>
    <row r="179" spans="1:30" s="17" customFormat="1" hidden="1" x14ac:dyDescent="0.25">
      <c r="A179" s="27" t="s">
        <v>110</v>
      </c>
      <c r="B179" s="27"/>
      <c r="C179" s="27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30" s="1" customFormat="1" x14ac:dyDescent="0.25"/>
    <row r="181" spans="1:30" s="1" customFormat="1" x14ac:dyDescent="0.25"/>
    <row r="182" spans="1:30" s="1" customFormat="1" ht="15.75" x14ac:dyDescent="0.25">
      <c r="A182" s="17"/>
      <c r="B182" s="17"/>
      <c r="C182" s="17"/>
      <c r="D182" s="45" t="s">
        <v>44</v>
      </c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4"/>
    </row>
    <row r="183" spans="1:30" s="1" customFormat="1" ht="38.25" x14ac:dyDescent="0.25">
      <c r="A183" s="47" t="s">
        <v>43</v>
      </c>
      <c r="B183" s="48"/>
      <c r="C183" s="48"/>
      <c r="D183" s="48" t="s">
        <v>34</v>
      </c>
      <c r="E183" s="48" t="s">
        <v>4</v>
      </c>
      <c r="F183" s="48" t="s">
        <v>2</v>
      </c>
      <c r="G183" s="48" t="s">
        <v>35</v>
      </c>
      <c r="H183" s="48" t="s">
        <v>36</v>
      </c>
      <c r="I183" s="48" t="s">
        <v>37</v>
      </c>
      <c r="J183" s="48" t="s">
        <v>0</v>
      </c>
      <c r="K183" s="48" t="s">
        <v>1</v>
      </c>
      <c r="L183" s="48" t="s">
        <v>5</v>
      </c>
      <c r="M183" s="48" t="s">
        <v>3</v>
      </c>
      <c r="N183" s="48" t="s">
        <v>38</v>
      </c>
      <c r="O183" s="48" t="s">
        <v>6</v>
      </c>
      <c r="P183" s="64"/>
    </row>
    <row r="184" spans="1:30" s="1" customFormat="1" x14ac:dyDescent="0.25">
      <c r="A184" s="49" t="s">
        <v>7</v>
      </c>
      <c r="B184" s="49"/>
      <c r="C184" s="49"/>
      <c r="D184" s="12">
        <v>11307.89</v>
      </c>
      <c r="E184" s="12">
        <v>44104</v>
      </c>
      <c r="F184" s="12">
        <v>2123</v>
      </c>
      <c r="G184" s="12">
        <v>0</v>
      </c>
      <c r="H184" s="12">
        <v>6480.86</v>
      </c>
      <c r="I184" s="12">
        <v>0</v>
      </c>
      <c r="J184" s="12">
        <v>210</v>
      </c>
      <c r="K184" s="12">
        <v>1303</v>
      </c>
      <c r="L184" s="12">
        <v>5432.23</v>
      </c>
      <c r="M184" s="12">
        <v>7739.23</v>
      </c>
      <c r="N184" s="12">
        <v>11661.8</v>
      </c>
      <c r="O184" s="12">
        <v>90362.01</v>
      </c>
      <c r="P184" s="28"/>
    </row>
    <row r="185" spans="1:30" s="1" customFormat="1" x14ac:dyDescent="0.25">
      <c r="A185" s="49" t="s">
        <v>8</v>
      </c>
      <c r="B185" s="49"/>
      <c r="C185" s="49"/>
      <c r="D185" s="12">
        <v>10101.01</v>
      </c>
      <c r="E185" s="12">
        <v>44454</v>
      </c>
      <c r="F185" s="12">
        <v>1985</v>
      </c>
      <c r="G185" s="12">
        <v>0</v>
      </c>
      <c r="H185" s="12">
        <v>5234.21</v>
      </c>
      <c r="I185" s="12">
        <v>0</v>
      </c>
      <c r="J185" s="12">
        <v>220</v>
      </c>
      <c r="K185" s="12">
        <v>1112</v>
      </c>
      <c r="L185" s="12">
        <v>4954.45</v>
      </c>
      <c r="M185" s="12">
        <v>8472.4599999999991</v>
      </c>
      <c r="N185" s="12">
        <v>10602</v>
      </c>
      <c r="O185" s="12">
        <v>87135.13</v>
      </c>
      <c r="P185" s="28"/>
    </row>
    <row r="186" spans="1:30" s="1" customFormat="1" x14ac:dyDescent="0.25">
      <c r="A186" s="49" t="s">
        <v>9</v>
      </c>
      <c r="B186" s="49"/>
      <c r="C186" s="49"/>
      <c r="D186" s="12">
        <v>8639.380000000001</v>
      </c>
      <c r="E186" s="12">
        <v>44042</v>
      </c>
      <c r="F186" s="12">
        <v>2495</v>
      </c>
      <c r="G186" s="12">
        <v>0</v>
      </c>
      <c r="H186" s="12">
        <v>6529.03</v>
      </c>
      <c r="I186" s="12">
        <v>0</v>
      </c>
      <c r="J186" s="12">
        <v>153</v>
      </c>
      <c r="K186" s="12">
        <v>1162</v>
      </c>
      <c r="L186" s="12">
        <v>4143.05</v>
      </c>
      <c r="M186" s="12">
        <v>6131.0300000000007</v>
      </c>
      <c r="N186" s="12">
        <v>10767.85</v>
      </c>
      <c r="O186" s="12">
        <v>84062.340000000011</v>
      </c>
      <c r="P186" s="28"/>
      <c r="AD186" s="17"/>
    </row>
    <row r="187" spans="1:30" s="1" customFormat="1" x14ac:dyDescent="0.25">
      <c r="A187" s="49" t="s">
        <v>10</v>
      </c>
      <c r="B187" s="49"/>
      <c r="C187" s="49"/>
      <c r="D187" s="12">
        <v>3939.81</v>
      </c>
      <c r="E187" s="12">
        <v>16690</v>
      </c>
      <c r="F187" s="12">
        <v>1005</v>
      </c>
      <c r="G187" s="12">
        <v>0</v>
      </c>
      <c r="H187" s="12">
        <v>6420.52</v>
      </c>
      <c r="I187" s="12">
        <v>0</v>
      </c>
      <c r="J187" s="12">
        <v>129</v>
      </c>
      <c r="K187" s="12">
        <v>547</v>
      </c>
      <c r="L187" s="12">
        <v>2937.62</v>
      </c>
      <c r="M187" s="12">
        <v>2937.81</v>
      </c>
      <c r="N187" s="12">
        <v>2981.4</v>
      </c>
      <c r="O187" s="12">
        <v>37588.160000000003</v>
      </c>
      <c r="P187" s="28"/>
    </row>
    <row r="188" spans="1:30" s="1" customFormat="1" x14ac:dyDescent="0.25">
      <c r="A188" s="49" t="s">
        <v>11</v>
      </c>
      <c r="B188" s="49"/>
      <c r="C188" s="49"/>
      <c r="D188" s="12">
        <v>10713.96</v>
      </c>
      <c r="E188" s="12">
        <v>7309</v>
      </c>
      <c r="F188" s="12">
        <v>2237</v>
      </c>
      <c r="G188" s="12">
        <v>29</v>
      </c>
      <c r="H188" s="12">
        <v>7066.87</v>
      </c>
      <c r="I188" s="12">
        <v>0</v>
      </c>
      <c r="J188" s="12">
        <v>103</v>
      </c>
      <c r="K188" s="12">
        <v>691</v>
      </c>
      <c r="L188" s="12">
        <v>2860.69</v>
      </c>
      <c r="M188" s="12">
        <v>8349.68</v>
      </c>
      <c r="N188" s="12">
        <v>6183.6</v>
      </c>
      <c r="O188" s="12">
        <v>45543.799999999996</v>
      </c>
      <c r="P188" s="28"/>
    </row>
    <row r="189" spans="1:30" s="1" customFormat="1" x14ac:dyDescent="0.25">
      <c r="A189" s="49" t="s">
        <v>12</v>
      </c>
      <c r="B189" s="49"/>
      <c r="C189" s="49"/>
      <c r="D189" s="12">
        <v>14761.650000000001</v>
      </c>
      <c r="E189" s="12">
        <v>27243</v>
      </c>
      <c r="F189" s="12">
        <v>3180</v>
      </c>
      <c r="G189" s="12">
        <v>0</v>
      </c>
      <c r="H189" s="12">
        <v>7414.73</v>
      </c>
      <c r="I189" s="12">
        <v>0</v>
      </c>
      <c r="J189" s="12">
        <v>191</v>
      </c>
      <c r="K189" s="12">
        <v>993</v>
      </c>
      <c r="L189" s="12">
        <v>7276.6900000000005</v>
      </c>
      <c r="M189" s="12">
        <v>8144.96</v>
      </c>
      <c r="N189" s="12">
        <v>7931.02</v>
      </c>
      <c r="O189" s="12">
        <v>77136.050000000017</v>
      </c>
      <c r="P189" s="28"/>
    </row>
    <row r="190" spans="1:30" s="1" customFormat="1" x14ac:dyDescent="0.25">
      <c r="A190" s="49" t="s">
        <v>13</v>
      </c>
      <c r="B190" s="49"/>
      <c r="C190" s="49"/>
      <c r="D190" s="12">
        <v>15310.45</v>
      </c>
      <c r="E190" s="12">
        <v>49405</v>
      </c>
      <c r="F190" s="12">
        <v>3643</v>
      </c>
      <c r="G190" s="12">
        <v>0</v>
      </c>
      <c r="H190" s="12">
        <v>7774.6</v>
      </c>
      <c r="I190" s="12">
        <v>0</v>
      </c>
      <c r="J190" s="12">
        <v>171</v>
      </c>
      <c r="K190" s="12">
        <v>1191</v>
      </c>
      <c r="L190" s="12">
        <v>4927.76</v>
      </c>
      <c r="M190" s="12">
        <v>11008.5</v>
      </c>
      <c r="N190" s="12">
        <v>14049.22</v>
      </c>
      <c r="O190" s="12">
        <v>107480.53</v>
      </c>
      <c r="P190" s="28"/>
    </row>
    <row r="191" spans="1:30" s="1" customFormat="1" x14ac:dyDescent="0.25">
      <c r="A191" s="50" t="s">
        <v>14</v>
      </c>
      <c r="B191" s="50"/>
      <c r="C191" s="50"/>
      <c r="D191" s="12">
        <v>14948.810000000001</v>
      </c>
      <c r="E191" s="12">
        <v>54537</v>
      </c>
      <c r="F191" s="12">
        <v>3411</v>
      </c>
      <c r="G191" s="12">
        <v>0</v>
      </c>
      <c r="H191" s="12">
        <v>7809.71</v>
      </c>
      <c r="I191" s="12">
        <v>0</v>
      </c>
      <c r="J191" s="12">
        <v>259</v>
      </c>
      <c r="K191" s="12">
        <v>1118</v>
      </c>
      <c r="L191" s="12">
        <v>4409.09</v>
      </c>
      <c r="M191" s="12">
        <v>9803.92</v>
      </c>
      <c r="N191" s="12">
        <v>13903.02</v>
      </c>
      <c r="O191" s="12">
        <v>110199.55</v>
      </c>
      <c r="P191" s="28"/>
    </row>
    <row r="192" spans="1:30" s="1" customFormat="1" x14ac:dyDescent="0.25">
      <c r="A192" s="50" t="s">
        <v>15</v>
      </c>
      <c r="B192" s="50"/>
      <c r="C192" s="50"/>
      <c r="D192" s="12">
        <v>18843.96</v>
      </c>
      <c r="E192" s="12">
        <v>52625</v>
      </c>
      <c r="F192" s="12">
        <v>4167</v>
      </c>
      <c r="G192" s="12">
        <v>0</v>
      </c>
      <c r="H192" s="12">
        <v>7256.38</v>
      </c>
      <c r="I192" s="12">
        <v>0</v>
      </c>
      <c r="J192" s="12">
        <v>297</v>
      </c>
      <c r="K192" s="12">
        <v>1375</v>
      </c>
      <c r="L192" s="12">
        <v>5906.49</v>
      </c>
      <c r="M192" s="12">
        <v>11457.369999999999</v>
      </c>
      <c r="N192" s="12">
        <v>15915.11</v>
      </c>
      <c r="O192" s="12">
        <v>117843.31</v>
      </c>
      <c r="P192" s="28"/>
    </row>
    <row r="193" spans="1:16" s="1" customFormat="1" x14ac:dyDescent="0.25">
      <c r="A193" s="50" t="s">
        <v>16</v>
      </c>
      <c r="B193" s="50"/>
      <c r="C193" s="50"/>
      <c r="D193" s="12">
        <v>11806.26</v>
      </c>
      <c r="E193" s="12">
        <v>55545</v>
      </c>
      <c r="F193" s="12">
        <v>4502</v>
      </c>
      <c r="G193" s="12">
        <v>0</v>
      </c>
      <c r="H193" s="12">
        <v>8753.5499999999993</v>
      </c>
      <c r="I193" s="12">
        <v>0</v>
      </c>
      <c r="J193" s="12">
        <v>298</v>
      </c>
      <c r="K193" s="12">
        <v>1459</v>
      </c>
      <c r="L193" s="12">
        <v>6057.98</v>
      </c>
      <c r="M193" s="12">
        <v>10427.119999999999</v>
      </c>
      <c r="N193" s="12">
        <v>16171</v>
      </c>
      <c r="O193" s="12">
        <v>115019.90999999999</v>
      </c>
      <c r="P193" s="28"/>
    </row>
    <row r="194" spans="1:16" s="1" customFormat="1" x14ac:dyDescent="0.25">
      <c r="A194" s="50" t="s">
        <v>17</v>
      </c>
      <c r="B194" s="50"/>
      <c r="C194" s="50"/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8"/>
    </row>
    <row r="195" spans="1:16" s="1" customFormat="1" x14ac:dyDescent="0.25">
      <c r="A195" s="50" t="s">
        <v>18</v>
      </c>
      <c r="B195" s="50"/>
      <c r="C195" s="50"/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8"/>
    </row>
    <row r="196" spans="1:16" s="1" customFormat="1" x14ac:dyDescent="0.25">
      <c r="A196" s="51" t="s">
        <v>19</v>
      </c>
      <c r="B196" s="51"/>
      <c r="C196" s="51"/>
      <c r="D196" s="52">
        <v>120373.18000000001</v>
      </c>
      <c r="E196" s="52">
        <v>395954</v>
      </c>
      <c r="F196" s="52">
        <v>28748</v>
      </c>
      <c r="G196" s="52">
        <v>29</v>
      </c>
      <c r="H196" s="52">
        <v>70740.459999999992</v>
      </c>
      <c r="I196" s="52">
        <v>0</v>
      </c>
      <c r="J196" s="52">
        <v>2031</v>
      </c>
      <c r="K196" s="52">
        <v>10951</v>
      </c>
      <c r="L196" s="52">
        <v>48906.05</v>
      </c>
      <c r="M196" s="52">
        <v>84472.08</v>
      </c>
      <c r="N196" s="52">
        <v>110166.02</v>
      </c>
      <c r="O196" s="52">
        <v>872370.79000000015</v>
      </c>
      <c r="P196" s="29"/>
    </row>
    <row r="197" spans="1:16" s="1" customFormat="1" x14ac:dyDescent="0.25">
      <c r="A197" s="53" t="s">
        <v>6</v>
      </c>
      <c r="B197" s="53"/>
      <c r="C197" s="53"/>
      <c r="D197" s="54">
        <v>0.13798396436451063</v>
      </c>
      <c r="E197" s="54">
        <v>0.45388268903409745</v>
      </c>
      <c r="F197" s="54">
        <v>3.2953877330074287E-2</v>
      </c>
      <c r="G197" s="54">
        <v>3.3242745323923555E-5</v>
      </c>
      <c r="H197" s="54">
        <v>8.1089899857834505E-2</v>
      </c>
      <c r="I197" s="54">
        <v>0</v>
      </c>
      <c r="J197" s="54">
        <v>2.3281384742375425E-3</v>
      </c>
      <c r="K197" s="54">
        <v>1.2553148415251269E-2</v>
      </c>
      <c r="L197" s="54">
        <v>5.6061081549967987E-2</v>
      </c>
      <c r="M197" s="54">
        <v>9.6830477324899869E-2</v>
      </c>
      <c r="N197" s="54">
        <v>0.12628348090380237</v>
      </c>
      <c r="O197" s="54">
        <v>1</v>
      </c>
      <c r="P197" s="19"/>
    </row>
    <row r="198" spans="1:16" s="1" customFormat="1" x14ac:dyDescent="0.25"/>
    <row r="199" spans="1:16" s="1" customFormat="1" x14ac:dyDescent="0.25"/>
    <row r="200" spans="1:16" s="1" customFormat="1" x14ac:dyDescent="0.25"/>
    <row r="201" spans="1:16" s="1" customFormat="1" x14ac:dyDescent="0.25"/>
    <row r="202" spans="1:16" s="1" customFormat="1" x14ac:dyDescent="0.25"/>
    <row r="203" spans="1:16" s="1" customFormat="1" x14ac:dyDescent="0.25">
      <c r="A203" s="4" t="s">
        <v>117</v>
      </c>
    </row>
    <row r="204" spans="1:16" s="1" customFormat="1" x14ac:dyDescent="0.25"/>
    <row r="205" spans="1:16" s="1" customFormat="1" x14ac:dyDescent="0.25"/>
    <row r="206" spans="1:16" s="1" customFormat="1" x14ac:dyDescent="0.25"/>
    <row r="207" spans="1:16" s="1" customFormat="1" x14ac:dyDescent="0.25"/>
    <row r="208" spans="1:16" s="1" customFormat="1" x14ac:dyDescent="0.25"/>
    <row r="209" spans="1:9" s="1" customFormat="1" x14ac:dyDescent="0.25"/>
    <row r="210" spans="1:9" s="1" customFormat="1" x14ac:dyDescent="0.25"/>
    <row r="211" spans="1:9" s="1" customFormat="1" x14ac:dyDescent="0.25"/>
    <row r="212" spans="1:9" s="1" customFormat="1" ht="21" customHeight="1" x14ac:dyDescent="0.25"/>
    <row r="213" spans="1:9" s="1" customFormat="1" hidden="1" x14ac:dyDescent="0.25">
      <c r="A213" s="1" t="s">
        <v>77</v>
      </c>
    </row>
    <row r="214" spans="1:9" s="1" customFormat="1" hidden="1" x14ac:dyDescent="0.25">
      <c r="A214" s="1" t="s">
        <v>20</v>
      </c>
      <c r="I214" s="1" t="s">
        <v>78</v>
      </c>
    </row>
    <row r="215" spans="1:9" s="1" customFormat="1" hidden="1" x14ac:dyDescent="0.25">
      <c r="A215" s="1" t="s">
        <v>111</v>
      </c>
      <c r="I215" s="1" t="s">
        <v>112</v>
      </c>
    </row>
    <row r="216" spans="1:9" s="1" customFormat="1" x14ac:dyDescent="0.25"/>
    <row r="217" spans="1:9" s="1" customFormat="1" x14ac:dyDescent="0.25"/>
    <row r="218" spans="1:9" s="1" customFormat="1" x14ac:dyDescent="0.25"/>
    <row r="219" spans="1:9" s="1" customFormat="1" x14ac:dyDescent="0.25"/>
    <row r="220" spans="1:9" s="1" customFormat="1" x14ac:dyDescent="0.25"/>
    <row r="221" spans="1:9" s="1" customFormat="1" x14ac:dyDescent="0.25"/>
    <row r="222" spans="1:9" s="1" customFormat="1" x14ac:dyDescent="0.25"/>
    <row r="223" spans="1:9" s="1" customFormat="1" x14ac:dyDescent="0.25"/>
    <row r="224" spans="1:9" s="1" customFormat="1" x14ac:dyDescent="0.25"/>
    <row r="225" spans="1:9" s="1" customFormat="1" x14ac:dyDescent="0.25"/>
    <row r="226" spans="1:9" s="1" customFormat="1" x14ac:dyDescent="0.25"/>
    <row r="227" spans="1:9" s="1" customFormat="1" x14ac:dyDescent="0.25"/>
    <row r="228" spans="1:9" s="1" customFormat="1" x14ac:dyDescent="0.25"/>
    <row r="229" spans="1:9" s="1" customFormat="1" x14ac:dyDescent="0.25"/>
    <row r="230" spans="1:9" s="1" customFormat="1" x14ac:dyDescent="0.25"/>
    <row r="231" spans="1:9" s="1" customFormat="1" hidden="1" x14ac:dyDescent="0.25">
      <c r="A231" s="1" t="s">
        <v>76</v>
      </c>
      <c r="I231" s="1" t="s">
        <v>39</v>
      </c>
    </row>
    <row r="232" spans="1:9" s="1" customFormat="1" hidden="1" x14ac:dyDescent="0.25">
      <c r="A232" s="1" t="s">
        <v>113</v>
      </c>
      <c r="I232" s="1" t="s">
        <v>114</v>
      </c>
    </row>
    <row r="233" spans="1:9" s="1" customFormat="1" x14ac:dyDescent="0.25"/>
    <row r="234" spans="1:9" s="1" customFormat="1" x14ac:dyDescent="0.25"/>
    <row r="235" spans="1:9" s="1" customFormat="1" x14ac:dyDescent="0.25"/>
    <row r="236" spans="1:9" s="1" customFormat="1" x14ac:dyDescent="0.25"/>
    <row r="237" spans="1:9" s="1" customFormat="1" x14ac:dyDescent="0.25"/>
    <row r="238" spans="1:9" s="1" customFormat="1" x14ac:dyDescent="0.25"/>
    <row r="239" spans="1:9" s="1" customFormat="1" x14ac:dyDescent="0.25"/>
    <row r="240" spans="1:9" s="1" customFormat="1" x14ac:dyDescent="0.25"/>
    <row r="241" spans="1:9" s="1" customFormat="1" x14ac:dyDescent="0.25"/>
    <row r="242" spans="1:9" s="1" customFormat="1" x14ac:dyDescent="0.25"/>
    <row r="243" spans="1:9" s="1" customFormat="1" x14ac:dyDescent="0.25"/>
    <row r="244" spans="1:9" s="1" customFormat="1" x14ac:dyDescent="0.25"/>
    <row r="245" spans="1:9" s="1" customFormat="1" x14ac:dyDescent="0.25"/>
    <row r="246" spans="1:9" s="1" customFormat="1" x14ac:dyDescent="0.25"/>
    <row r="247" spans="1:9" s="1" customFormat="1" x14ac:dyDescent="0.25"/>
    <row r="248" spans="1:9" s="1" customFormat="1" x14ac:dyDescent="0.25"/>
    <row r="249" spans="1:9" s="1" customFormat="1" x14ac:dyDescent="0.25">
      <c r="A249" s="4" t="s">
        <v>117</v>
      </c>
    </row>
    <row r="250" spans="1:9" s="1" customFormat="1" x14ac:dyDescent="0.25">
      <c r="A250" s="4"/>
    </row>
    <row r="251" spans="1:9" s="1" customFormat="1" x14ac:dyDescent="0.25"/>
    <row r="252" spans="1:9" s="1" customFormat="1" hidden="1" x14ac:dyDescent="0.25">
      <c r="A252" s="1" t="s">
        <v>79</v>
      </c>
      <c r="I252" s="1" t="s">
        <v>80</v>
      </c>
    </row>
    <row r="253" spans="1:9" s="1" customFormat="1" hidden="1" x14ac:dyDescent="0.25">
      <c r="A253" s="1" t="s">
        <v>115</v>
      </c>
      <c r="I253" s="1" t="s">
        <v>116</v>
      </c>
    </row>
    <row r="254" spans="1:9" s="1" customFormat="1" x14ac:dyDescent="0.25"/>
    <row r="255" spans="1:9" s="1" customFormat="1" x14ac:dyDescent="0.25"/>
    <row r="256" spans="1:9" s="1" customFormat="1" x14ac:dyDescent="0.25"/>
    <row r="257" spans="1:15" s="1" customFormat="1" x14ac:dyDescent="0.25"/>
    <row r="258" spans="1:15" s="1" customFormat="1" x14ac:dyDescent="0.25"/>
    <row r="259" spans="1:15" s="1" customFormat="1" x14ac:dyDescent="0.25"/>
    <row r="260" spans="1:15" s="1" customFormat="1" x14ac:dyDescent="0.25"/>
    <row r="261" spans="1:15" s="1" customFormat="1" x14ac:dyDescent="0.25"/>
    <row r="262" spans="1:15" s="1" customFormat="1" x14ac:dyDescent="0.25"/>
    <row r="263" spans="1:15" s="1" customFormat="1" x14ac:dyDescent="0.25"/>
    <row r="264" spans="1:15" s="1" customFormat="1" x14ac:dyDescent="0.25"/>
    <row r="265" spans="1:15" s="1" customFormat="1" x14ac:dyDescent="0.25"/>
    <row r="266" spans="1:15" s="1" customFormat="1" x14ac:dyDescent="0.25"/>
    <row r="267" spans="1:15" s="1" customFormat="1" x14ac:dyDescent="0.25"/>
    <row r="268" spans="1:15" s="1" customFormat="1" x14ac:dyDescent="0.25"/>
    <row r="269" spans="1:15" s="1" customFormat="1" x14ac:dyDescent="0.25">
      <c r="A269" s="4" t="s">
        <v>117</v>
      </c>
    </row>
    <row r="270" spans="1:15" hidden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idden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idden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idden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idden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idden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idden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idden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idden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idden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idden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idden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idden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idden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idden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idden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idden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idden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idden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idden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idden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idden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idden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idden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idden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idden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idden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idden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idden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idden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idden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idden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idden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idden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idden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idden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idden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idden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idden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idden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idden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idden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idden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idden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idden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idden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idden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idden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idden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idden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idden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idden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idden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idden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idden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idden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idden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idden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idden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idden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idden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idden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idden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idden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idden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idden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idden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idden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idden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idden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idden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idden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idden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idden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idden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idden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idden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idden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idden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idden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idden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idden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idden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idden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idden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idden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idden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idden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idden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idden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idden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idden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idden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idden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idden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idden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idden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idden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idden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idden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idden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idden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idden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</sheetData>
  <sheetProtection algorithmName="SHA-512" hashValue="DNSgAm5wbuh+OLXUYFdqZgGphCkSawWPP0Na4tNjmpe3pZ2bn2l84SPeDWlzdBbWncAZbDZh0jCW59cGnrEm8g==" saltValue="mE33kqqXpFh8TyNsh2DEf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93" fitToHeight="4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 GERAL</vt:lpstr>
      <vt:lpstr>'TOTAL GERAL'!Area_de_impressao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amartini</dc:creator>
  <cp:lastModifiedBy>Marcelo Morais Mendonca</cp:lastModifiedBy>
  <cp:lastPrinted>2020-11-24T13:20:27Z</cp:lastPrinted>
  <dcterms:created xsi:type="dcterms:W3CDTF">2008-08-14T19:07:35Z</dcterms:created>
  <dcterms:modified xsi:type="dcterms:W3CDTF">2020-11-24T13:20:31Z</dcterms:modified>
</cp:coreProperties>
</file>