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1. GESTÃO DE CONTRATAÇÃO\02. Homologação de Contratos\01. Distribuidores\SAFRA 2026-2027\"/>
    </mc:Choice>
  </mc:AlternateContent>
  <xr:revisionPtr revIDLastSave="0" documentId="13_ncr:1_{957C723E-FEF0-48A8-9BAA-0F139E8C57B8}" xr6:coauthVersionLast="47" xr6:coauthVersionMax="47" xr10:uidLastSave="{00000000-0000-0000-0000-000000000000}"/>
  <bookViews>
    <workbookView xWindow="-110" yWindow="-110" windowWidth="19420" windowHeight="10300" xr2:uid="{E9761ECE-B98B-4B2B-8113-463B2E7841AE}"/>
  </bookViews>
  <sheets>
    <sheet name="Distribuidoras safra 26-27" sheetId="1" r:id="rId1"/>
    <sheet name="TD META JAN A ABRIL-26" sheetId="27" r:id="rId2"/>
    <sheet name="META JAN A ABRIL-26" sheetId="26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1" l="1"/>
  <c r="F196" i="1"/>
  <c r="F197" i="1"/>
  <c r="F198" i="1"/>
  <c r="F199" i="1"/>
  <c r="F144" i="1" l="1"/>
  <c r="F153" i="1"/>
  <c r="F154" i="1"/>
  <c r="F156" i="1"/>
  <c r="F159" i="1"/>
  <c r="F165" i="1"/>
  <c r="F166" i="1"/>
  <c r="F168" i="1"/>
  <c r="F170" i="1"/>
  <c r="F172" i="1"/>
  <c r="F176" i="1"/>
  <c r="F178" i="1"/>
  <c r="F181" i="1"/>
  <c r="F183" i="1"/>
  <c r="F190" i="1"/>
  <c r="F193" i="1"/>
  <c r="F145" i="1"/>
  <c r="F146" i="1"/>
  <c r="F151" i="1"/>
  <c r="F152" i="1"/>
  <c r="F155" i="1"/>
  <c r="F157" i="1"/>
  <c r="F158" i="1"/>
  <c r="F164" i="1"/>
  <c r="F167" i="1"/>
  <c r="F174" i="1"/>
  <c r="F177" i="1"/>
  <c r="F180" i="1"/>
  <c r="F184" i="1"/>
  <c r="F185" i="1"/>
  <c r="F186" i="1"/>
  <c r="F188" i="1"/>
  <c r="F189" i="1"/>
  <c r="F191" i="1"/>
  <c r="F192" i="1"/>
  <c r="F150" i="1"/>
  <c r="F173" i="1"/>
  <c r="F147" i="1"/>
  <c r="F148" i="1"/>
  <c r="F149" i="1"/>
  <c r="F160" i="1"/>
  <c r="F161" i="1"/>
  <c r="F162" i="1"/>
  <c r="F163" i="1"/>
  <c r="F169" i="1"/>
  <c r="F120" i="1"/>
  <c r="F171" i="1"/>
  <c r="F112" i="1"/>
  <c r="F175" i="1"/>
  <c r="F179" i="1"/>
  <c r="F182" i="1"/>
  <c r="F187" i="1"/>
  <c r="F194" i="1"/>
  <c r="F18" i="1" l="1"/>
  <c r="F14" i="1"/>
  <c r="F17" i="1"/>
  <c r="F28" i="1"/>
  <c r="F33" i="1"/>
  <c r="F31" i="1"/>
  <c r="F35" i="1"/>
  <c r="F124" i="1"/>
  <c r="F47" i="1"/>
  <c r="F48" i="1"/>
  <c r="F51" i="1"/>
  <c r="F67" i="1"/>
  <c r="F55" i="1"/>
  <c r="F59" i="1"/>
  <c r="F83" i="1"/>
  <c r="F127" i="1"/>
  <c r="F36" i="1"/>
  <c r="F128" i="1"/>
  <c r="F88" i="1"/>
  <c r="F85" i="1"/>
  <c r="F107" i="1"/>
  <c r="F105" i="1"/>
  <c r="F106" i="1"/>
  <c r="F134" i="1"/>
  <c r="F122" i="1"/>
  <c r="F117" i="1"/>
  <c r="F104" i="1"/>
  <c r="F8" i="1"/>
  <c r="F15" i="1"/>
  <c r="F16" i="1"/>
  <c r="F40" i="1"/>
  <c r="F34" i="1"/>
  <c r="F37" i="1"/>
  <c r="F53" i="1"/>
  <c r="F60" i="1"/>
  <c r="F62" i="1"/>
  <c r="F77" i="1"/>
  <c r="F73" i="1"/>
  <c r="F79" i="1"/>
  <c r="F93" i="1"/>
  <c r="F80" i="1"/>
  <c r="F82" i="1"/>
  <c r="F130" i="1"/>
  <c r="F97" i="1"/>
  <c r="F113" i="1"/>
  <c r="F109" i="1"/>
  <c r="F135" i="1"/>
  <c r="F138" i="1"/>
  <c r="F119" i="1"/>
  <c r="F9" i="1"/>
  <c r="F10" i="1"/>
  <c r="F11" i="1"/>
  <c r="F12" i="1"/>
  <c r="F13" i="1"/>
  <c r="F20" i="1"/>
  <c r="F22" i="1"/>
  <c r="F19" i="1"/>
  <c r="F26" i="1"/>
  <c r="F25" i="1"/>
  <c r="F23" i="1"/>
  <c r="F27" i="1"/>
  <c r="F24" i="1"/>
  <c r="F21" i="1"/>
  <c r="F29" i="1"/>
  <c r="F123" i="1"/>
  <c r="F41" i="1"/>
  <c r="F32" i="1"/>
  <c r="F38" i="1"/>
  <c r="F39" i="1"/>
  <c r="F30" i="1"/>
  <c r="F43" i="1"/>
  <c r="F44" i="1"/>
  <c r="F42" i="1"/>
  <c r="F87" i="1"/>
  <c r="F45" i="1"/>
  <c r="F49" i="1"/>
  <c r="F57" i="1"/>
  <c r="F54" i="1"/>
  <c r="F58" i="1"/>
  <c r="F65" i="1"/>
  <c r="F52" i="1"/>
  <c r="F56" i="1"/>
  <c r="F125" i="1"/>
  <c r="F61" i="1"/>
  <c r="F69" i="1"/>
  <c r="F64" i="1"/>
  <c r="F126" i="1"/>
  <c r="F75" i="1"/>
  <c r="F66" i="1"/>
  <c r="F71" i="1"/>
  <c r="F70" i="1"/>
  <c r="F72" i="1"/>
  <c r="F63" i="1"/>
  <c r="F116" i="1"/>
  <c r="F89" i="1"/>
  <c r="F68" i="1"/>
  <c r="F74" i="1"/>
  <c r="F78" i="1"/>
  <c r="F46" i="1"/>
  <c r="F81" i="1"/>
  <c r="F76" i="1"/>
  <c r="F84" i="1"/>
  <c r="F86" i="1"/>
  <c r="F95" i="1"/>
  <c r="F92" i="1"/>
  <c r="F90" i="1"/>
  <c r="F94" i="1"/>
  <c r="F98" i="1"/>
  <c r="F96" i="1"/>
  <c r="F129" i="1"/>
  <c r="F91" i="1"/>
  <c r="F103" i="1"/>
  <c r="F102" i="1"/>
  <c r="F100" i="1"/>
  <c r="F99" i="1"/>
  <c r="F131" i="1"/>
  <c r="F132" i="1"/>
  <c r="F108" i="1"/>
  <c r="F101" i="1"/>
  <c r="F111" i="1"/>
  <c r="F110" i="1"/>
  <c r="F133" i="1"/>
  <c r="F115" i="1"/>
  <c r="F121" i="1"/>
  <c r="F136" i="1"/>
  <c r="F118" i="1"/>
  <c r="F137" i="1"/>
  <c r="F139" i="1"/>
  <c r="F140" i="1"/>
  <c r="F114" i="1"/>
  <c r="F141" i="1"/>
  <c r="F142" i="1"/>
  <c r="F143" i="1"/>
  <c r="F50" i="1"/>
</calcChain>
</file>

<file path=xl/sharedStrings.xml><?xml version="1.0" encoding="utf-8"?>
<sst xmlns="http://schemas.openxmlformats.org/spreadsheetml/2006/main" count="876" uniqueCount="407">
  <si>
    <t xml:space="preserve">Período de aplicação: </t>
  </si>
  <si>
    <t>CNPJ</t>
  </si>
  <si>
    <t>Razão Social</t>
  </si>
  <si>
    <t>Cod. Agente ANP</t>
  </si>
  <si>
    <t>Art. 21. Todos os distribuidores de combustíveis líquidos automotivos autorizados pela ANP deverão possuir, em 31 de março de cada ano (ano Y+1), estoque próprio de etanol anidro combustível, em volume compatível com, no mínimo, dez dias de sua comercialização média de gasolina C, tendo como referência o volume total comercializado de gasolina C no mês de março do ano anterior (Y), considerando o percentual de mistura obrigatória vigente, conforme informação disponível no sítio eletrônico da ANP na Internet, a fim de garantir o suprimento desse produto no período de entressafra da cana-de-açúcar.</t>
  </si>
  <si>
    <r>
      <t xml:space="preserve">Relatório de meta obrigatória de estoque de etanol anidro em Março de 2025 - Resolução ANP nº 946/2023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</si>
  <si>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t>Regulação:               ANP nº 946/2023</t>
  </si>
  <si>
    <t xml:space="preserve"> Safra 2025/2026</t>
  </si>
  <si>
    <t>COD_REGULADO</t>
  </si>
  <si>
    <t>Meta Obrigatória de Estoque de Etanol Anidro em 31 de março de 2027 (m³)</t>
  </si>
  <si>
    <t>Volume equivalente de  Etanol Anidro comercializado em MARÇO de 2026 (m³)      Y</t>
  </si>
  <si>
    <t>Meta Obrigatória de Estoque de
Etanol Anidro em 31 de MARÇO de 2027 (m³)         Y+1</t>
  </si>
  <si>
    <t>202601</t>
  </si>
  <si>
    <t>SADA COMBUSTÍVEIS LTDA</t>
  </si>
  <si>
    <t>ACAI PETROLEO MATO GROSSO LTDA</t>
  </si>
  <si>
    <t>ALE COMBUSTIVEIS S.A.</t>
  </si>
  <si>
    <t>SP INDÚSTRIA E DISTRIBUIDORA DE PETRÓLEO LTDA</t>
  </si>
  <si>
    <t>RZD DISTRIBUIDORA DE DERIVADOS DE PETRÓLEO LTDA.</t>
  </si>
  <si>
    <t>ECO DISTRIBUIDORA DE PETRÓLEO S/A</t>
  </si>
  <si>
    <t>DISTRIBUIDORA MONTEPETRO DE PETRÓLEO LTDA.</t>
  </si>
  <si>
    <t>PETROGOIÁS DISTRIBUIDORA DE PETRÓLEO LTDA.</t>
  </si>
  <si>
    <t>MONTE CABRAL DISTRIBUIDORA DE COMBUSTÍVEIS LTDA.</t>
  </si>
  <si>
    <t>STANG DISTRIBUIDORA DE PETRÓLEO LTDA.</t>
  </si>
  <si>
    <t>VIBRA ENERGIA S.A</t>
  </si>
  <si>
    <t>SMALL DISTRIBUIDORA DE DERIVADOS DE PETRÓLEO LTDA.</t>
  </si>
  <si>
    <t>CARINTHIA DISTRIBUIDORA S.A.</t>
  </si>
  <si>
    <t>FLEXPETRO DISTRIBUIDORA DE DERIVADOS DE PETRÓLEO S.A.</t>
  </si>
  <si>
    <t>DISLUB COMBUSTÍVEIS S/A</t>
  </si>
  <si>
    <t>HORA DISTRIBUIDORA DE PETRÓLEO LTDA.</t>
  </si>
  <si>
    <t>WATT DISTRIBUIDORA BRASILEIRA DE COMBUSTÍVEIS E DERIVADOS DE PETRÓLEO LTDA</t>
  </si>
  <si>
    <t>BIOPETRÓLEO DO BRASIL DISTRIBUIDORA DE COMBUSTÍVEIS LTDA</t>
  </si>
  <si>
    <t>CENTROESTE DISTRIBUICAO DE DERIVADOS DE PETROLEO S/A</t>
  </si>
  <si>
    <t>TAURUS DISTRIBUIDORA DE PETRÓLEO LTDA</t>
  </si>
  <si>
    <t>REALCOOL DISTRIBUIDORA DE PETROLEO LTDA.</t>
  </si>
  <si>
    <t>INTEGRACAO COMBUSTIVEIS LTDA</t>
  </si>
  <si>
    <t>ACAI PARA COMERCIO DE PETROLEO LTDA</t>
  </si>
  <si>
    <t>DISTRIBUIDORA EQUADOR DE PRODUTOS DE PETRÓLEO LTDA.</t>
  </si>
  <si>
    <t>DISTRIBUIDORA RIO BRANCO DE PETRÓLEO LTDA.</t>
  </si>
  <si>
    <t>DISTRIBUIDORA DE COMBUSTIVEIS MASUT LTDA</t>
  </si>
  <si>
    <t>IDAZA DISTRIBUIDORA DE PETRÓLEO LTDA</t>
  </si>
  <si>
    <t>TOWER BRASIL PETRÓLEO LTDA.</t>
  </si>
  <si>
    <t>AMERICANOIL DISTRIBUIDORA DE DERIVADOS DE PETRÓLEO LTDA.</t>
  </si>
  <si>
    <t>PETROWORLD COMBUSTÍVEIS S/A.</t>
  </si>
  <si>
    <t>COPERCANA DISTRIBUIDORA DE COMBUSTIVEIS LTDA</t>
  </si>
  <si>
    <t>YPETRO DISTRIBUIDORA DE COMBUSTIVEIS S.A.</t>
  </si>
  <si>
    <t>DANPETRO DISTRIBUIDORA DE PETRÓLEO S.A.</t>
  </si>
  <si>
    <t>MAX DISTRIBUIDORA DE PETRÓLEO LTDA.</t>
  </si>
  <si>
    <t>CRUZ DE MALTA DISTRIBUIDORA DE PETRÓLEO LTDA.</t>
  </si>
  <si>
    <t>GP DISTRIBUIDORA DE COMBUSTÍVEIS S/A.</t>
  </si>
  <si>
    <t>SR BRASIL PETRÓLEO LTDA.</t>
  </si>
  <si>
    <t>AVANT COMBUSTIVEIS LTDA</t>
  </si>
  <si>
    <t>E. A. - ENERGIA AVANCADA LTDA</t>
  </si>
  <si>
    <t>FEDERAL ENERGIA S/A</t>
  </si>
  <si>
    <t>DISTRIBUIDORA SUL DE PETRÓLEO LTDA.</t>
  </si>
  <si>
    <t>SOLL DISTRIBUIDORA DE PETRÓLEO LTDA</t>
  </si>
  <si>
    <t>RDP ENERGIA LTDA</t>
  </si>
  <si>
    <t>TEMAPE - TERMINAIS MARÍTIMOS DE PERNAMBUCO LTDA.</t>
  </si>
  <si>
    <t>CIAPETRO DISTRIBUIDORA DE COMBUSTÍVEIS LTDA</t>
  </si>
  <si>
    <t>ATEM' S DISTRIBUIDORA DE PETRÓLEO S.A.</t>
  </si>
  <si>
    <t>ROYAL FIC DISTRIBUIDORA DE DERIVADOS DE PETRÓLEO S/A</t>
  </si>
  <si>
    <t>ASPEN DISTRIBUIDORA DE COMBUSTÍVEIS LTDA</t>
  </si>
  <si>
    <t>RUMOS DISTRIBUIDORA DE PETROLEO S/A</t>
  </si>
  <si>
    <t>GOL COMBUSTÍVEIS S.A</t>
  </si>
  <si>
    <t>ATLANTA DISTRIBUIDORA DE PETRÓLEO LTDA.</t>
  </si>
  <si>
    <t>TOBRAS DISTRIBUIDORA DE COMBUSTÍVEIS LTDA.</t>
  </si>
  <si>
    <t>SIM DISTRIBUIDORA DE COMBUSTIVEIS LTDA</t>
  </si>
  <si>
    <t>PHAENARETE DISTRIBUIDORA DE COMBUSTIVEIS LTDA</t>
  </si>
  <si>
    <t>SANTA LUCIA DISTRIBUIDORA DE COMBUSTIVEIS LTDA</t>
  </si>
  <si>
    <t>IMPERIAL DISTRIBUIDORA DE PETRÓLEO LTDA.</t>
  </si>
  <si>
    <t>ARGEMIL DISTRIBUIDORA DE COMBUSTIVEIS E ARMAZENS GERAIS S/A.</t>
  </si>
  <si>
    <t>VIVA DISTRIBUIDORA LTDA</t>
  </si>
  <si>
    <t>PELIKANO DISTRIBUIDORA DE PETRÓLEO LTDA</t>
  </si>
  <si>
    <t>UNI COMBUSTÍVEIS LTDA</t>
  </si>
  <si>
    <t>PETROBAHIA S/A</t>
  </si>
  <si>
    <t>PETROALCOOL DISTRIBUIDORA DE PETRÓLEO LTDA.</t>
  </si>
  <si>
    <t>RUFF CJ DISTRIBUIDORA DE PETRÓLEO LTDA</t>
  </si>
  <si>
    <t>REDE SOL FUEL DISTRIBUIDORA S/A.</t>
  </si>
  <si>
    <t>MAXSUL DISTRIBUIDORA DE COMBUSTÍVEIS LTDA.</t>
  </si>
  <si>
    <t>BIOPETRO DISTRIBUIDORA DE COMBUSTIVEIS</t>
  </si>
  <si>
    <t>REAL DISTRIBUIDORA DE PETROLEO LTDA</t>
  </si>
  <si>
    <t>WK PRODUTOS DE PETROLEO LTDA</t>
  </si>
  <si>
    <t>ART PETRO DISTRIBUIDORA DE COMBUSTÍVEIS LTDA.</t>
  </si>
  <si>
    <t>NIMO ENERGIA * DISTRIBUIDORA E COMERCIO DE COMBUSTIVEIS LIMITADA</t>
  </si>
  <si>
    <t>PETROSERRA DISTRIBUIDORA DE PETRÓLEO LTDA</t>
  </si>
  <si>
    <t>DISTRIBUIDORA RODOBRAS COMERCIO DE COMBUSTIVEIS LTDA</t>
  </si>
  <si>
    <t>PARANA DISTRIBUIDORA DE COMBUSTIVEIS LTDA</t>
  </si>
  <si>
    <t>START PETROLEO S.A.</t>
  </si>
  <si>
    <t>NEXTA DISTRIBUIDORA LTDA</t>
  </si>
  <si>
    <t>DISTRIBUIDORA DE COMBUSTÍVEL TORRÃO LTDA.</t>
  </si>
  <si>
    <t>DISTRIBUIDORA DE PRODUTOS DE PETRÓLEO CHARRUA LTDA</t>
  </si>
  <si>
    <t>ATLÂNTICA PRODUTOS DE PETRÓLEO LTDA.</t>
  </si>
  <si>
    <t>MAXXI DISTRIBUIDORA DE PETRÓLEO LTDA.</t>
  </si>
  <si>
    <t>76 OIL DISTRIBUIDORA DE COMBUSTÍVEIS S/A</t>
  </si>
  <si>
    <t>PETROLUZ DISTRIBUIDORA LTDA.</t>
  </si>
  <si>
    <t>ON PETRO - DISTRIBUIDORA DE COMBUSTÍVEIS LTDA</t>
  </si>
  <si>
    <t>PETRÓLEO SABBÁ S.A.</t>
  </si>
  <si>
    <t>J.R DISTRIBUIDORA DE PETRÓLEO LTDA</t>
  </si>
  <si>
    <t>TDC DISTRIBUIDORA DE COMBUSTÍVEIS S/A.</t>
  </si>
  <si>
    <t>DUVALE DISTRIBUIDORA DE PETRÓLEO E ÁLCOOL LTDA.</t>
  </si>
  <si>
    <t>POTENCIAL PETRÓLEO LTDA</t>
  </si>
  <si>
    <t>SIMARELLI DISTRIBUIDORA DE DERIVADOS DE PETRÓLEO LTDA.</t>
  </si>
  <si>
    <t>WALENDOWSKY DISTRIBUIDORA DE COMBUSTÍVEIS LTDA</t>
  </si>
  <si>
    <t>AGILE LOGISTICA E DISTRIBUIÇÃO DE COMBUSTÍVEIS LTDA</t>
  </si>
  <si>
    <t>ESTRADA DISTRIBUIDORA DE DERIVADOS DE PETRÓLEO LTDA.</t>
  </si>
  <si>
    <t>DISTRIBUIDORA DE COMBUSTÍVEIS SAARA S.A.</t>
  </si>
  <si>
    <t>GAZ PRIME DISTRIBUIDORA DE COMBUSTIVEIS LTDA</t>
  </si>
  <si>
    <t>ARAGUAIA DISTRIBUIDORA DE COMBUSTÍVEIS S.A</t>
  </si>
  <si>
    <t>REDEPETRO DISTRIBUIDORA DE PETRÓLEO LTDA.</t>
  </si>
  <si>
    <t>SETTA COMBUSTIVEIS LTDA</t>
  </si>
  <si>
    <t>RODOIL DISTRIBUIDORA DE COMBUSTÍVEIS LTDA</t>
  </si>
  <si>
    <t>RAIZEN S.A.</t>
  </si>
  <si>
    <t>TRIANGULO DISTRIBUIDORA DE PETRÓLEO LTDA</t>
  </si>
  <si>
    <t>GASOIL DISTRIBUIDORA DE PETROLEO LTDA</t>
  </si>
  <si>
    <t>D`MAIS DISTRIBUIDORA DE PETRÓLEO LTDA.</t>
  </si>
  <si>
    <t>PONTUAL BRASIL PETRÓLEO LTDA</t>
  </si>
  <si>
    <t>FÉLIX DISTRIBUIDORA DE COMBUSTÍVEIS LTDA</t>
  </si>
  <si>
    <t>PETROEXPRESS DISTRIBUIDORA DE COMBUSTÍVEIS E DERIVADOS DE PETRÓLEO LTDA.</t>
  </si>
  <si>
    <t>GREEN DISTRIBUIDORA DE PETRÓLEO LTDA</t>
  </si>
  <si>
    <t>BRASPETRO DISTRIBUIDORA DE PETROLEO LTDA.</t>
  </si>
  <si>
    <t>MEG DISTRIBUIDORA DE COMBUSTÍVEIS LTDA</t>
  </si>
  <si>
    <t>RM PETRÓLEO LTDA</t>
  </si>
  <si>
    <t>THEX COMBUSTIVEIS LTDA</t>
  </si>
  <si>
    <t>IPIRANGA PRODUTOS DE PETRÓLEO S.A</t>
  </si>
  <si>
    <t>RAIZEN MIME COMBUSTIVEIS S/A.</t>
  </si>
  <si>
    <t>FAN - DISTRIBUIDORA DE PETRÓLEO LTDA.</t>
  </si>
  <si>
    <t>FLAGLER COMBUSTIVEIS S/A</t>
  </si>
  <si>
    <t>BV DISTRIBUIDORA DE COMBUSTÍVEIS LTDA</t>
  </si>
  <si>
    <t>PETRONAC DISTRIBUIDORA NACIONAL DE DERIVADOS DE PETRÓLEO E ALCOOL LTDA</t>
  </si>
  <si>
    <t>DIBRAPE DISTRIBUIDORA BRASILEIRA DE PETRÓLEO LTDA.</t>
  </si>
  <si>
    <t>ALCOOLBRAS - ÁLCOOL DO BRASIL DISTRIBUIDORA DE COMBUSTÍVEIS LTDA.</t>
  </si>
  <si>
    <t>LARCO COMERCIAL DE PRODUTOS DE PETRÓLEO LTDA.</t>
  </si>
  <si>
    <t>ECOMAT - ECOLÓGICA MATO GROSSO INDÚSTRIA E COMÉRCIO LTDA.</t>
  </si>
  <si>
    <t>PETRORIENTE DISTRIBUIDORA DE COMBUSTIVEIS S.A</t>
  </si>
  <si>
    <t>202602</t>
  </si>
  <si>
    <t>JACAR DISTRIBUIDORA DE PETRÓLEO LTDA.</t>
  </si>
  <si>
    <t>JOAPI DISTRIBUIDORA DE COMBUSTÍVEIS S.A.</t>
  </si>
  <si>
    <t>LIDERPETRO DISTRIBUIDORA DE PETRÓLEO LTDA</t>
  </si>
  <si>
    <t>PETROSUL DISTRIBUIDORA TRANSPORTADORA E COMÉRCIO DE COMBUSTÍVEIS LTDA</t>
  </si>
  <si>
    <t>FLAG DISTRIBUIDORA DE PETRÓLEO LTDA.</t>
  </si>
  <si>
    <t>202603</t>
  </si>
  <si>
    <t>RODOPETRO DISTRIBUIDORA DE PETRÓLEO LTDA.</t>
  </si>
  <si>
    <t>DIRECIONAL DISTRIBUIDORA DE DERIVADOS DE PETRÓLEO LTDA.</t>
  </si>
  <si>
    <t>DELTA DISTRIBUIDORA DE COMBUSTIVEIS LTDA</t>
  </si>
  <si>
    <t>202604</t>
  </si>
  <si>
    <t>TERRA BRASIL DISTRIBUIDORA DE PETRÓLEO LTDA</t>
  </si>
  <si>
    <t>CENTRO OESTE BRASIL PETRÓLEO LTDA.</t>
  </si>
  <si>
    <t>COMÉRCIO DE DERIVADOS DE PETRÓLEO ISABELLA LTDA.</t>
  </si>
  <si>
    <t>Total Geral</t>
  </si>
  <si>
    <t>DAT_REFERÊNCIA</t>
  </si>
  <si>
    <t>08.892.436/0001-44</t>
  </si>
  <si>
    <t>01.256.137/0001-74</t>
  </si>
  <si>
    <t>03.851.841/0001-09</t>
  </si>
  <si>
    <t>01.557.353/0010-40</t>
  </si>
  <si>
    <t>07.192.860/0001-13</t>
  </si>
  <si>
    <t>ALFA DISTRIBUIDORA DE PETRÓLEO LTDA.</t>
  </si>
  <si>
    <t>33.337.122/0001-27</t>
  </si>
  <si>
    <t>00.326.969/0001-57</t>
  </si>
  <si>
    <t>11.775.945/0001-00</t>
  </si>
  <si>
    <t>05.673.133/0001-42</t>
  </si>
  <si>
    <t>03.609.381/0001-07</t>
  </si>
  <si>
    <t>02.275.017/0001-87</t>
  </si>
  <si>
    <t>MAR AZUL DISTRIBUIDORA DE COMBUSTIVEIS LTDA</t>
  </si>
  <si>
    <t>06.240.179/0001-30</t>
  </si>
  <si>
    <t>11.428.668/0003-12</t>
  </si>
  <si>
    <t>71.770.689/0013-15</t>
  </si>
  <si>
    <t>39.334.434/0001-63</t>
  </si>
  <si>
    <t>03.908.643/0001-26</t>
  </si>
  <si>
    <t>06.958.597/0001-68</t>
  </si>
  <si>
    <t>ORCA DISTRIBUIDORA DE PETRÓLEO LTDA.</t>
  </si>
  <si>
    <t>53.567.188/0001-10</t>
  </si>
  <si>
    <t>EVOLUTION DISTRIBUIDORA DE COMBUSTÍVEIS LTDA</t>
  </si>
  <si>
    <t>07.013.489/0001-85</t>
  </si>
  <si>
    <t>ACOL DISTRIBUIDORA DE COMBUSTÍVEIS LTDA.</t>
  </si>
  <si>
    <t>04.414.127/0001-08</t>
  </si>
  <si>
    <t>86.910.148/0001-89</t>
  </si>
  <si>
    <t>07.115.453/0001-02</t>
  </si>
  <si>
    <t>33.453.598/0001-23</t>
  </si>
  <si>
    <t>01.902.563/0001-38</t>
  </si>
  <si>
    <t>04.138.529/0001-27</t>
  </si>
  <si>
    <t>11.361.333/0001-62</t>
  </si>
  <si>
    <t>PETROSALVADOR DISTRIBUIDORA DE COMBUSTÍVEIS LTDA.</t>
  </si>
  <si>
    <t>01.241.994/0003-62</t>
  </si>
  <si>
    <t>05.482.271/0001-44</t>
  </si>
  <si>
    <t>05.759.383/0018-48</t>
  </si>
  <si>
    <t>07.857.168/0001-67</t>
  </si>
  <si>
    <t>06.536.758/0001-25</t>
  </si>
  <si>
    <t>08.944.957/0003-60</t>
  </si>
  <si>
    <t>44.257.742/0001-72</t>
  </si>
  <si>
    <t>IGUATEMI PETROLEO LTDA</t>
  </si>
  <si>
    <t>10.775.497/0002-54</t>
  </si>
  <si>
    <t>47.993.239/0001-73</t>
  </si>
  <si>
    <t>GASTECH PETROLEO DISTRIBUIDORA DE COMBUSTIVEIS LTDA</t>
  </si>
  <si>
    <t>09.371.943/0004-48</t>
  </si>
  <si>
    <t>PETRONOL DISTRIBUIDORA DE PETRÓLEO E ETANOL LTDA.</t>
  </si>
  <si>
    <t>02.780.845/0002-53</t>
  </si>
  <si>
    <t>31.864.869/0001-08</t>
  </si>
  <si>
    <t>BP COMERCIALIZADORA DE ENERGIA LTDA</t>
  </si>
  <si>
    <t>05.470.445/0001-59</t>
  </si>
  <si>
    <t>02.284.585/0001-44</t>
  </si>
  <si>
    <t>DISTRIBUIDORA TABOCÃO LTDA.</t>
  </si>
  <si>
    <t>01.799.935/0001-42</t>
  </si>
  <si>
    <t>06.278.750/0001-06</t>
  </si>
  <si>
    <t>80.795.727/0001-41</t>
  </si>
  <si>
    <t>68.110.501/0001-64</t>
  </si>
  <si>
    <t>19.700.983/0001-05</t>
  </si>
  <si>
    <t>MIDAS DISTRIBUIDORA DE COMBUSTIVEIS S.A.</t>
  </si>
  <si>
    <t>02.299.645/0001-00</t>
  </si>
  <si>
    <t>16.978.251/0001-85</t>
  </si>
  <si>
    <t>RAVATO DISTRIBUIDORA DE COMBUSTIVEIS LTDA.</t>
  </si>
  <si>
    <t>00.942.246/0001-82</t>
  </si>
  <si>
    <t>30.630.087/0001-41</t>
  </si>
  <si>
    <t>01.125.282/0001-16</t>
  </si>
  <si>
    <t>08.768.527/0001-72</t>
  </si>
  <si>
    <t>35.464.692/0001-03</t>
  </si>
  <si>
    <t>WEBPETRO DISTRIBUIDORA DE COMBUSTÍVEIS LTDA.</t>
  </si>
  <si>
    <t>39.783.308/0001-96</t>
  </si>
  <si>
    <t>WELLPETRO COMÉRCIO DE COMBUSTÍVEIS LTDA</t>
  </si>
  <si>
    <t>00.466.187/0001-13</t>
  </si>
  <si>
    <t>11.898.169/0001-27</t>
  </si>
  <si>
    <t>58.823.121/0001-13</t>
  </si>
  <si>
    <t>03.980.754/0003-05</t>
  </si>
  <si>
    <t>39.554.973/0001-08</t>
  </si>
  <si>
    <t>ORIZONA COMBUSTIVEIS S/A</t>
  </si>
  <si>
    <t>44.248.274/0001-70</t>
  </si>
  <si>
    <t>36.154.691/0001-25</t>
  </si>
  <si>
    <t>45.790.949/0001-70</t>
  </si>
  <si>
    <t>33.777.842/0001-03</t>
  </si>
  <si>
    <t>49.871.139/0001-08</t>
  </si>
  <si>
    <t>ARAPETRO DISTRIBUIDORA DE COMBUSTIVEIS LTDA</t>
  </si>
  <si>
    <t>43.347.575/0001-98</t>
  </si>
  <si>
    <t>44.578.875/0001-40</t>
  </si>
  <si>
    <t>ESTRELA * DISTRIBUIDORA DE COMBUSTIVEIS LIMITADA.</t>
  </si>
  <si>
    <t>00.756.149/0008-71</t>
  </si>
  <si>
    <t>34.274.233/0001-02</t>
  </si>
  <si>
    <t>01.466.091/0021-61</t>
  </si>
  <si>
    <t>02.639.582/0001-86</t>
  </si>
  <si>
    <t>03.774.231/0001-40</t>
  </si>
  <si>
    <t>UNIBRASPE BRASILEIRA DE PETRÓLEO S/A.</t>
  </si>
  <si>
    <t>01.387.400/0001-64</t>
  </si>
  <si>
    <t>04.169.215/0001-91</t>
  </si>
  <si>
    <t>02.886.685/0001-40</t>
  </si>
  <si>
    <t>03.128.979/0001-76</t>
  </si>
  <si>
    <t>33.461.567/0001-14</t>
  </si>
  <si>
    <t>MANGUINHOS DISTRIBUIDORA S. A.</t>
  </si>
  <si>
    <t>08.543.600/0001-08</t>
  </si>
  <si>
    <t>01.561.464/0001-30</t>
  </si>
  <si>
    <t>01.317.309/0001-72</t>
  </si>
  <si>
    <t>26.574.808/0002-57</t>
  </si>
  <si>
    <t>01.683.557/0001-37</t>
  </si>
  <si>
    <t>21.873.748/0001-79</t>
  </si>
  <si>
    <t>01.911.853/0001-48</t>
  </si>
  <si>
    <t>07.243.624/0001-89</t>
  </si>
  <si>
    <t>PETROQUALITY DISTRIBUIDORA DE COMBUSTÍVEIS LTDA.</t>
  </si>
  <si>
    <t>01.617.593/0001-00</t>
  </si>
  <si>
    <t>MONVALLE DISTRIBUIDORA DE PETROLEO LTDA</t>
  </si>
  <si>
    <t>30.743.935/0001-29</t>
  </si>
  <si>
    <t>MONTE ALEGRE COMBUSTIVEIS LTDA.</t>
  </si>
  <si>
    <t>27.587.084/0001-68</t>
  </si>
  <si>
    <t>44.297.367/0009-41</t>
  </si>
  <si>
    <t>41.967.089/0002-28</t>
  </si>
  <si>
    <t>24.347.045/0001-03</t>
  </si>
  <si>
    <t>BEST FUEL DISTRIBUIDORA DE PETROLEO LTDA</t>
  </si>
  <si>
    <t>04.117.163/0002-90</t>
  </si>
  <si>
    <t>01.382.912/0001-38</t>
  </si>
  <si>
    <t>42.877.368/0001-82</t>
  </si>
  <si>
    <t>42.131.148/0001-05</t>
  </si>
  <si>
    <t>VMR DISTRIBUIDORA DE COMBUSTIVEIS E LUBRIFICANTES LTDA.</t>
  </si>
  <si>
    <t>37.779.606/0001-87</t>
  </si>
  <si>
    <t>48.880.263/0001-69</t>
  </si>
  <si>
    <t>09.250.921/0001-87</t>
  </si>
  <si>
    <t>11.325.330/0001-73</t>
  </si>
  <si>
    <t>09.596.665/0001-84</t>
  </si>
  <si>
    <t>01.083.568/0001-86</t>
  </si>
  <si>
    <t>55.483.564/0007-00</t>
  </si>
  <si>
    <t>02.805.889/0001-00</t>
  </si>
  <si>
    <t>02.123.223/0001-71</t>
  </si>
  <si>
    <t>00.209.895/0001-79</t>
  </si>
  <si>
    <t>10.204.914/0001-28</t>
  </si>
  <si>
    <t>30.474.838/0001-88</t>
  </si>
  <si>
    <t>ALL DISTRIBUIDORA DE COMBUSTÍVEIS EIRELI</t>
  </si>
  <si>
    <t>09.158.456/0001-59</t>
  </si>
  <si>
    <t>PHOENIX DISTRIBUIDORA DE COMBUSTÍVEIS LTDA.</t>
  </si>
  <si>
    <t>01.349.764/0001-50</t>
  </si>
  <si>
    <t>09.565.834/0001-19</t>
  </si>
  <si>
    <t>TAG DISTRIBUIDORA DE COMBUSTÍVEIS S/A.</t>
  </si>
  <si>
    <t>26.723.599/0001-85</t>
  </si>
  <si>
    <t>01.595.949/0001-44</t>
  </si>
  <si>
    <t>02.494.950/0001-45</t>
  </si>
  <si>
    <t>97.471.676/0001-03</t>
  </si>
  <si>
    <t>19.924.948/0001-61</t>
  </si>
  <si>
    <t>VAISHIA DISTRIBUIDORA E TRANSPORTADORA DE COMBUSTIVEIS EIRELI</t>
  </si>
  <si>
    <t>08.569.652/0001-53</t>
  </si>
  <si>
    <t>02.798.067/0009-04</t>
  </si>
  <si>
    <t>ECOLÓGICA DISTRIBUIDORA DE COMBUSTÍVEIS LTDA.</t>
  </si>
  <si>
    <t>37.339.109/0001-68</t>
  </si>
  <si>
    <t>EASY PETRO DISTRIBUIDORA DE COMBUSTIVEIS LTDA</t>
  </si>
  <si>
    <t>11.920.216/0003-53</t>
  </si>
  <si>
    <t>BIOSTRATUM DISTRIBUIDORA DE COMBUSTÍVEIS LTDA</t>
  </si>
  <si>
    <t>01.787.793/0001-01</t>
  </si>
  <si>
    <t>46.201.869/0006-00</t>
  </si>
  <si>
    <t>33.823.764/0001-36</t>
  </si>
  <si>
    <t>ECONOMY DISTRIBUIDORA DE PETROLEO LTDA</t>
  </si>
  <si>
    <t>01.228.749/0001-53</t>
  </si>
  <si>
    <t>PETRO DALLAS DO BRASIL LTDA.</t>
  </si>
  <si>
    <t>11.441.933/0001-30</t>
  </si>
  <si>
    <t>36.688.765/0001-03</t>
  </si>
  <si>
    <t>WORLD COMERCIO ATACADISTA DE COMBUSTIVEIS LTDA</t>
  </si>
  <si>
    <t>36.122.677/0001-40</t>
  </si>
  <si>
    <t>IMPERIO COMERCIO DE PETROLEO LTDA</t>
  </si>
  <si>
    <t>84.634.682/0001-84</t>
  </si>
  <si>
    <t>PETRO AMAZON PETRÓLEO DA AMAZONIA LTDA</t>
  </si>
  <si>
    <t>01.452.651/0001-85</t>
  </si>
  <si>
    <t>07.723.581/0001-39</t>
  </si>
  <si>
    <t>05.315.244/0001-87</t>
  </si>
  <si>
    <t>01.136.600/0001-44</t>
  </si>
  <si>
    <t>TRANSO COMBUSTÍVEIS LTDA</t>
  </si>
  <si>
    <t>03.933.842/0001-94</t>
  </si>
  <si>
    <t>04.201.170/0001-95</t>
  </si>
  <si>
    <t>CARBOPETRO DISTRIBUIDORA DE PETRÓLEO LTDA.</t>
  </si>
  <si>
    <t>09.201.095/0001-86</t>
  </si>
  <si>
    <t>69.209.575/0003-87</t>
  </si>
  <si>
    <t>FERA LUBRIFICANTES LTDA.</t>
  </si>
  <si>
    <t>07.135.653/0001-27</t>
  </si>
  <si>
    <t>GRAN PETRO DISTRIBUIDORA DE COMBUSTÍVEIS LTDA.</t>
  </si>
  <si>
    <t>11.989.750/0001-54</t>
  </si>
  <si>
    <t>13.569.712/0001-78</t>
  </si>
  <si>
    <t>ECO BRASIL DISTRIBUIDORA DE COMBUSTÍVEIS LTDA.</t>
  </si>
  <si>
    <t>10.806.429/0001-24</t>
  </si>
  <si>
    <t>05.380.369/0001-90</t>
  </si>
  <si>
    <t>06.537.572/0004-33</t>
  </si>
  <si>
    <t>FGC DISTRIBUIDORA DE COMBUSTÍVEIS LTDA.</t>
  </si>
  <si>
    <t>34.226.839/0001-64</t>
  </si>
  <si>
    <t>PETRO NORTE DISTRIBUIDORA DE PETROLEO LTDA</t>
  </si>
  <si>
    <t>37.020.090/0001-92</t>
  </si>
  <si>
    <t>22.355.152/0001-40</t>
  </si>
  <si>
    <t>13.622.746/0001-89</t>
  </si>
  <si>
    <t>MIDAS COMÉRCIO DE COMBUSTÍVEIS LTDA</t>
  </si>
  <si>
    <t>41.080.722/0001-80</t>
  </si>
  <si>
    <t>48.700.586/0001-23</t>
  </si>
  <si>
    <t>57.450.090/0001-30</t>
  </si>
  <si>
    <t>PETROTORQUE JC DISTRIBUIDORA DE COMBUSTIVEIS LTDA</t>
  </si>
  <si>
    <t>39.476.085/0001-14</t>
  </si>
  <si>
    <t>02.293.021/0001-78</t>
  </si>
  <si>
    <t>05.411.176/0001-50</t>
  </si>
  <si>
    <t>PARANAPANEMA DISTRIBUIDORA DE COMBUSTIVEIS EIRELI</t>
  </si>
  <si>
    <t>02.368.373/0001-45</t>
  </si>
  <si>
    <t>01.560.835/0001-69</t>
  </si>
  <si>
    <t>00.828.887/0001-00</t>
  </si>
  <si>
    <t>02.044.526/0001-07</t>
  </si>
  <si>
    <t>01.602.498/0001-25</t>
  </si>
  <si>
    <t>23.314.594/0001-00</t>
  </si>
  <si>
    <t>10.767.247/0001-91</t>
  </si>
  <si>
    <t>13.485.658/0006-97</t>
  </si>
  <si>
    <t>14.546.191/0001-04</t>
  </si>
  <si>
    <t>STOCK DISTRIBUIDORA DE PETRÓLEO LTDA</t>
  </si>
  <si>
    <t>05.552.292/0001-99</t>
  </si>
  <si>
    <t>02.913.444/0015-49</t>
  </si>
  <si>
    <t>00.175.884/0001-15</t>
  </si>
  <si>
    <t>35.220.232/0001-30</t>
  </si>
  <si>
    <t>ALLGREEN DISTRIBUIDORA DE COMBUSTÍVEIS LTDA.</t>
  </si>
  <si>
    <t>10.911.906/0001-11</t>
  </si>
  <si>
    <t>48.580.847/0001-19</t>
  </si>
  <si>
    <t>85.491.074/0001-20</t>
  </si>
  <si>
    <t>14.385.558/0001-47</t>
  </si>
  <si>
    <t>36.357.116/0001-20</t>
  </si>
  <si>
    <t>27.043.065/0001-70</t>
  </si>
  <si>
    <t>PETRUS COMBUSTIVEIS S/A</t>
  </si>
  <si>
    <t>00.401.560/0001-58</t>
  </si>
  <si>
    <t>59.615.312/0001-52</t>
  </si>
  <si>
    <t>33.923.421/0001-43</t>
  </si>
  <si>
    <t>SMART OIL LOGISTICA E ARMAZENS LTDA</t>
  </si>
  <si>
    <t>03.016.811/0001-79</t>
  </si>
  <si>
    <t>03.987.364/0001-03</t>
  </si>
  <si>
    <t>02.924.588/0001-03</t>
  </si>
  <si>
    <t>09.059.136/0001-41</t>
  </si>
  <si>
    <t>01.973.067/0008-41</t>
  </si>
  <si>
    <t>76.994.177/0001-12</t>
  </si>
  <si>
    <t>02.909.530/0003-44</t>
  </si>
  <si>
    <t>03.565.937/0001-00</t>
  </si>
  <si>
    <t>01.804.345/0001-60</t>
  </si>
  <si>
    <t>05.068.412/0001-87</t>
  </si>
  <si>
    <t>60.546.801/0001-89</t>
  </si>
  <si>
    <t>BETUNEL INDUSTRIA E COMERCIO S/A</t>
  </si>
  <si>
    <t>07.520.438/0001-40</t>
  </si>
  <si>
    <t>06.031.802/0001-45</t>
  </si>
  <si>
    <t>MINUANO PETRÓLEO LTDA.</t>
  </si>
  <si>
    <t>10.383.235/0001-63</t>
  </si>
  <si>
    <t>EVEREST DISTRIBUIDORA DE DERIVADOS DE PETRÓLEO LTDA</t>
  </si>
  <si>
    <t>06.983.874/0005-16</t>
  </si>
  <si>
    <t>09.056.321/0001-82</t>
  </si>
  <si>
    <t>13.210.610/0001-61</t>
  </si>
  <si>
    <t>10.354.704/0006-20</t>
  </si>
  <si>
    <t>ALPES DISTRIBUIDORA DE PETRÓLEO LTDA.</t>
  </si>
  <si>
    <t>52.467.942/0001-88</t>
  </si>
  <si>
    <t>SOLIS PETRO - TRADING E DISTRIBUIDORA DE COMBUSTIVEIS LTDA</t>
  </si>
  <si>
    <t>37.579.639/0001-83</t>
  </si>
  <si>
    <t>20.306.024/0001-80</t>
  </si>
  <si>
    <t>QTD_GASOLINA_C_M3</t>
  </si>
  <si>
    <t>QTD_ETANOL_ANIDRO_M3</t>
  </si>
  <si>
    <t>Rótulos de Linha</t>
  </si>
  <si>
    <t>Soma de QTD_GASOLINA_C_M3</t>
  </si>
  <si>
    <t>Soma de QTD_ETANOL_ANIDRO_M3</t>
  </si>
  <si>
    <t>CPETROX DISTRIBUIDORA LTDA.</t>
  </si>
  <si>
    <t>SAFRA DISTRIBUIDORA DE PETROLEO LTDA   (AUTORIZAÇÃO REVOGADA)</t>
  </si>
  <si>
    <t>MAXIMUS DISTRIBUIDORA DE COMBUSTIVEIS LTDA  (AUTORIZAÇÃO REVOGADA)</t>
  </si>
  <si>
    <t>ARKA DISTRIBUIDORA DE COMBUSTIVEIS EIRELI   (AUTORIZAÇÃO REVOGADA)</t>
  </si>
  <si>
    <t>PORT BRAZIL DISTRIBUIDORA DE COMBUSTIVEIS LTDA   (AUTORIZAÇÃO REVOGADA)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</si>
</sst>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/>
    <xf numFmtId="3" fontId="8" fillId="4" borderId="8" xfId="1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/>
    <xf numFmtId="3" fontId="9" fillId="0" borderId="10" xfId="0" applyNumberFormat="1" applyFont="1" applyBorder="1"/>
    <xf numFmtId="3" fontId="11" fillId="0" borderId="9" xfId="1" applyNumberFormat="1" applyFont="1" applyFill="1" applyBorder="1" applyAlignment="1">
      <alignment horizontal="right" vertical="center"/>
    </xf>
    <xf numFmtId="0" fontId="0" fillId="0" borderId="0" xfId="0" pivotButton="1"/>
    <xf numFmtId="0" fontId="0" fillId="5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" xfId="0" applyBorder="1" applyAlignment="1">
      <alignment wrapText="1"/>
    </xf>
    <xf numFmtId="0" fontId="13" fillId="0" borderId="0" xfId="0" applyFont="1" applyAlignment="1">
      <alignment horizontal="center"/>
    </xf>
    <xf numFmtId="3" fontId="13" fillId="0" borderId="13" xfId="1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/>
  </cellXfs>
  <cellStyles count="2">
    <cellStyle name="Normal" xfId="0" builtinId="0"/>
    <cellStyle name="Vírgula 2" xfId="1" xr:uid="{2F67F091-A88B-4E36-B8BF-CD35D6DA5DFD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1136316</xdr:colOff>
      <xdr:row>0</xdr:row>
      <xdr:rowOff>601579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4987986-FAF2-40D5-A516-C4EDBBE2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68" y="133350"/>
          <a:ext cx="1136316" cy="468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z Carlos Ferreira de Souza" refreshedDate="46157.729828819443" createdVersion="8" refreshedVersion="8" minRefreshableVersion="3" recordCount="465" xr:uid="{719AE41B-A01D-43D3-BBB7-24F3001E0782}">
  <cacheSource type="worksheet">
    <worksheetSource ref="B2:E467" sheet="META JAN A ABRIL-26"/>
  </cacheSource>
  <cacheFields count="4">
    <cacheField name="COD_REGULADO" numFmtId="0">
      <sharedItems containsSemiMixedTypes="0" containsString="0" containsNumber="1" containsInteger="1" minValue="71770689" maxValue="5034274233" count="132">
        <n v="71770689"/>
        <n v="1000175884"/>
        <n v="1000209895"/>
        <n v="1000326969"/>
        <n v="1000401560"/>
        <n v="1000466187"/>
        <n v="1000756149"/>
        <n v="1000828887"/>
        <n v="1000942246"/>
        <n v="1001083568"/>
        <n v="1001125282"/>
        <n v="1001241994"/>
        <n v="1001256137"/>
        <n v="1001317309"/>
        <n v="1001349764"/>
        <n v="1001382912"/>
        <n v="1001387400"/>
        <n v="1001452651"/>
        <n v="1001466091"/>
        <n v="1001557353"/>
        <n v="1001560835"/>
        <n v="1001561464"/>
        <n v="1001595949"/>
        <n v="1001602498"/>
        <n v="1001683557"/>
        <n v="1001787793"/>
        <n v="1001799935"/>
        <n v="1001804345"/>
        <n v="1001902563"/>
        <n v="1001911853"/>
        <n v="1001973067"/>
        <n v="1002044526"/>
        <n v="1002123223"/>
        <n v="1002293021"/>
        <n v="1002299645"/>
        <n v="1002368373"/>
        <n v="1002494950"/>
        <n v="1002639582"/>
        <n v="1002780845"/>
        <n v="1002805889"/>
        <n v="1002886685"/>
        <n v="1002909530"/>
        <n v="1002913444"/>
        <n v="1002924588"/>
        <n v="1003016811"/>
        <n v="1003128979"/>
        <n v="1003565937"/>
        <n v="1003609381"/>
        <n v="1003851841"/>
        <n v="1003908643"/>
        <n v="1003933842"/>
        <n v="1003980754"/>
        <n v="1003987364"/>
        <n v="1004117163"/>
        <n v="1004138529"/>
        <n v="1004169215"/>
        <n v="1004414127"/>
        <n v="1005068412"/>
        <n v="1005315244"/>
        <n v="1005380369"/>
        <n v="1005470445"/>
        <n v="1005482271"/>
        <n v="1005552292"/>
        <n v="1005673133"/>
        <n v="1005759383"/>
        <n v="1006240179"/>
        <n v="1006278750"/>
        <n v="1006536758"/>
        <n v="1006983874"/>
        <n v="1007115453"/>
        <n v="1007520438"/>
        <n v="1007723581"/>
        <n v="1007857168"/>
        <n v="1008543600"/>
        <n v="1008569652"/>
        <n v="1008768527"/>
        <n v="1008892436"/>
        <n v="1009056321"/>
        <n v="1009059136"/>
        <n v="1009201095"/>
        <n v="1009250921"/>
        <n v="1009596665"/>
        <n v="1010204914"/>
        <n v="1010767247"/>
        <n v="1010775497"/>
        <n v="1010806429"/>
        <n v="1010911906"/>
        <n v="1011325330"/>
        <n v="1011428668"/>
        <n v="1011441933"/>
        <n v="1011775945"/>
        <n v="1011898169"/>
        <n v="1011989750"/>
        <n v="1013210610"/>
        <n v="1013485658"/>
        <n v="1014385558"/>
        <n v="1020306024"/>
        <n v="1021873748"/>
        <n v="1026574808"/>
        <n v="1026723599"/>
        <n v="1027587084"/>
        <n v="1030630087"/>
        <n v="1033337122"/>
        <n v="1033453598"/>
        <n v="1033777842"/>
        <n v="1036154691"/>
        <n v="1036357116"/>
        <n v="1037020090"/>
        <n v="1037779606"/>
        <n v="1039334434"/>
        <n v="1039476085"/>
        <n v="1041080722"/>
        <n v="1041967089"/>
        <n v="1044248274"/>
        <n v="1044297367"/>
        <n v="1046201869"/>
        <n v="1048580847"/>
        <n v="1048700586"/>
        <n v="1048880263"/>
        <n v="1055483564"/>
        <n v="1058823121"/>
        <n v="1059615312"/>
        <n v="1068110501"/>
        <n v="1076994177"/>
        <n v="1080795727"/>
        <n v="1085491074"/>
        <n v="1086910148"/>
        <n v="1097471676"/>
        <n v="2008944957"/>
        <n v="3022355152"/>
        <n v="5023314594"/>
        <n v="5034274233"/>
      </sharedItems>
    </cacheField>
    <cacheField name="DAT_REFERÊNCIA" numFmtId="0">
      <sharedItems count="4">
        <s v="202601"/>
        <s v="202602"/>
        <s v="202603"/>
        <s v="202604"/>
      </sharedItems>
    </cacheField>
    <cacheField name="QTD_GASOLINA_C_M3" numFmtId="0">
      <sharedItems containsSemiMixedTypes="0" containsString="0" containsNumber="1" containsInteger="1" minValue="-319" maxValue="905563"/>
    </cacheField>
    <cacheField name="QTD_ETANOL_ANIDRO_M3" numFmtId="0">
      <sharedItems containsSemiMixedTypes="0" containsString="0" containsNumber="1" containsInteger="1" minValue="-95" maxValue="2716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5">
  <r>
    <x v="0"/>
    <x v="0"/>
    <n v="25070"/>
    <n v="7521"/>
  </r>
  <r>
    <x v="0"/>
    <x v="1"/>
    <n v="27655"/>
    <n v="8296"/>
  </r>
  <r>
    <x v="0"/>
    <x v="2"/>
    <n v="28772"/>
    <n v="8631"/>
  </r>
  <r>
    <x v="0"/>
    <x v="3"/>
    <n v="26955"/>
    <n v="8086"/>
  </r>
  <r>
    <x v="1"/>
    <x v="1"/>
    <n v="175"/>
    <n v="52"/>
  </r>
  <r>
    <x v="1"/>
    <x v="2"/>
    <n v="180"/>
    <n v="54"/>
  </r>
  <r>
    <x v="1"/>
    <x v="3"/>
    <n v="215"/>
    <n v="64"/>
  </r>
  <r>
    <x v="2"/>
    <x v="0"/>
    <n v="24075"/>
    <n v="7222"/>
  </r>
  <r>
    <x v="2"/>
    <x v="1"/>
    <n v="24282"/>
    <n v="7284"/>
  </r>
  <r>
    <x v="2"/>
    <x v="2"/>
    <n v="27366"/>
    <n v="8209"/>
  </r>
  <r>
    <x v="2"/>
    <x v="3"/>
    <n v="26359"/>
    <n v="7907"/>
  </r>
  <r>
    <x v="3"/>
    <x v="0"/>
    <n v="7429"/>
    <n v="2228"/>
  </r>
  <r>
    <x v="3"/>
    <x v="1"/>
    <n v="7377"/>
    <n v="2213"/>
  </r>
  <r>
    <x v="3"/>
    <x v="2"/>
    <n v="9850"/>
    <n v="2955"/>
  </r>
  <r>
    <x v="3"/>
    <x v="3"/>
    <n v="8370"/>
    <n v="2511"/>
  </r>
  <r>
    <x v="4"/>
    <x v="1"/>
    <n v="58"/>
    <n v="17"/>
  </r>
  <r>
    <x v="4"/>
    <x v="2"/>
    <n v="912"/>
    <n v="273"/>
  </r>
  <r>
    <x v="5"/>
    <x v="0"/>
    <n v="92"/>
    <n v="27"/>
  </r>
  <r>
    <x v="5"/>
    <x v="1"/>
    <n v="100"/>
    <n v="30"/>
  </r>
  <r>
    <x v="5"/>
    <x v="2"/>
    <n v="20"/>
    <n v="6"/>
  </r>
  <r>
    <x v="5"/>
    <x v="3"/>
    <n v="520"/>
    <n v="156"/>
  </r>
  <r>
    <x v="6"/>
    <x v="0"/>
    <n v="18859"/>
    <n v="5657"/>
  </r>
  <r>
    <x v="6"/>
    <x v="1"/>
    <n v="17535"/>
    <n v="5260"/>
  </r>
  <r>
    <x v="6"/>
    <x v="2"/>
    <n v="24773"/>
    <n v="7431"/>
  </r>
  <r>
    <x v="7"/>
    <x v="0"/>
    <n v="1484"/>
    <n v="445"/>
  </r>
  <r>
    <x v="7"/>
    <x v="1"/>
    <n v="1977"/>
    <n v="593"/>
  </r>
  <r>
    <x v="7"/>
    <x v="2"/>
    <n v="3515"/>
    <n v="1054"/>
  </r>
  <r>
    <x v="7"/>
    <x v="3"/>
    <n v="2688"/>
    <n v="806"/>
  </r>
  <r>
    <x v="8"/>
    <x v="0"/>
    <n v="2444"/>
    <n v="733"/>
  </r>
  <r>
    <x v="8"/>
    <x v="1"/>
    <n v="2221"/>
    <n v="666"/>
  </r>
  <r>
    <x v="8"/>
    <x v="2"/>
    <n v="3042"/>
    <n v="912"/>
  </r>
  <r>
    <x v="8"/>
    <x v="3"/>
    <n v="3036"/>
    <n v="910"/>
  </r>
  <r>
    <x v="9"/>
    <x v="1"/>
    <n v="50"/>
    <n v="15"/>
  </r>
  <r>
    <x v="10"/>
    <x v="0"/>
    <n v="73377"/>
    <n v="22013"/>
  </r>
  <r>
    <x v="10"/>
    <x v="1"/>
    <n v="68137"/>
    <n v="20441"/>
  </r>
  <r>
    <x v="10"/>
    <x v="2"/>
    <n v="70686"/>
    <n v="21205"/>
  </r>
  <r>
    <x v="10"/>
    <x v="3"/>
    <n v="73956"/>
    <n v="22186"/>
  </r>
  <r>
    <x v="11"/>
    <x v="0"/>
    <n v="47019"/>
    <n v="14105"/>
  </r>
  <r>
    <x v="11"/>
    <x v="1"/>
    <n v="42986"/>
    <n v="12895"/>
  </r>
  <r>
    <x v="11"/>
    <x v="2"/>
    <n v="43127"/>
    <n v="12938"/>
  </r>
  <r>
    <x v="11"/>
    <x v="3"/>
    <n v="40943"/>
    <n v="12282"/>
  </r>
  <r>
    <x v="12"/>
    <x v="0"/>
    <n v="14441"/>
    <n v="4332"/>
  </r>
  <r>
    <x v="12"/>
    <x v="1"/>
    <n v="13655"/>
    <n v="4096"/>
  </r>
  <r>
    <x v="12"/>
    <x v="2"/>
    <n v="13299"/>
    <n v="3989"/>
  </r>
  <r>
    <x v="13"/>
    <x v="0"/>
    <n v="29999"/>
    <n v="8999"/>
  </r>
  <r>
    <x v="13"/>
    <x v="1"/>
    <n v="28574"/>
    <n v="8572"/>
  </r>
  <r>
    <x v="13"/>
    <x v="2"/>
    <n v="33300"/>
    <n v="9990"/>
  </r>
  <r>
    <x v="13"/>
    <x v="3"/>
    <n v="32469"/>
    <n v="9740"/>
  </r>
  <r>
    <x v="14"/>
    <x v="0"/>
    <n v="99883"/>
    <n v="29964"/>
  </r>
  <r>
    <x v="14"/>
    <x v="1"/>
    <n v="85964"/>
    <n v="25789"/>
  </r>
  <r>
    <x v="14"/>
    <x v="2"/>
    <n v="70855"/>
    <n v="21256"/>
  </r>
  <r>
    <x v="14"/>
    <x v="3"/>
    <n v="58143"/>
    <n v="17442"/>
  </r>
  <r>
    <x v="15"/>
    <x v="0"/>
    <n v="10"/>
    <n v="3"/>
  </r>
  <r>
    <x v="15"/>
    <x v="1"/>
    <n v="0"/>
    <n v="0"/>
  </r>
  <r>
    <x v="15"/>
    <x v="2"/>
    <n v="0"/>
    <n v="0"/>
  </r>
  <r>
    <x v="15"/>
    <x v="3"/>
    <n v="0"/>
    <n v="0"/>
  </r>
  <r>
    <x v="16"/>
    <x v="0"/>
    <n v="38344"/>
    <n v="11503"/>
  </r>
  <r>
    <x v="16"/>
    <x v="1"/>
    <n v="34808"/>
    <n v="10442"/>
  </r>
  <r>
    <x v="16"/>
    <x v="2"/>
    <n v="41103"/>
    <n v="12330"/>
  </r>
  <r>
    <x v="17"/>
    <x v="0"/>
    <n v="19516"/>
    <n v="5854"/>
  </r>
  <r>
    <x v="17"/>
    <x v="1"/>
    <n v="22083"/>
    <n v="6624"/>
  </r>
  <r>
    <x v="17"/>
    <x v="2"/>
    <n v="26952"/>
    <n v="8085"/>
  </r>
  <r>
    <x v="17"/>
    <x v="3"/>
    <n v="24439"/>
    <n v="7331"/>
  </r>
  <r>
    <x v="18"/>
    <x v="0"/>
    <n v="61495"/>
    <n v="18448"/>
  </r>
  <r>
    <x v="18"/>
    <x v="1"/>
    <n v="47567"/>
    <n v="14270"/>
  </r>
  <r>
    <x v="18"/>
    <x v="2"/>
    <n v="58909"/>
    <n v="17672"/>
  </r>
  <r>
    <x v="18"/>
    <x v="3"/>
    <n v="51234"/>
    <n v="15370"/>
  </r>
  <r>
    <x v="19"/>
    <x v="0"/>
    <n v="9349"/>
    <n v="2804"/>
  </r>
  <r>
    <x v="19"/>
    <x v="1"/>
    <n v="7187"/>
    <n v="2156"/>
  </r>
  <r>
    <x v="19"/>
    <x v="2"/>
    <n v="7877"/>
    <n v="2363"/>
  </r>
  <r>
    <x v="19"/>
    <x v="3"/>
    <n v="7214"/>
    <n v="2164"/>
  </r>
  <r>
    <x v="20"/>
    <x v="2"/>
    <n v="-10"/>
    <n v="-3"/>
  </r>
  <r>
    <x v="21"/>
    <x v="0"/>
    <n v="4060"/>
    <n v="1218"/>
  </r>
  <r>
    <x v="21"/>
    <x v="1"/>
    <n v="4015"/>
    <n v="1204"/>
  </r>
  <r>
    <x v="21"/>
    <x v="2"/>
    <n v="3910"/>
    <n v="1173"/>
  </r>
  <r>
    <x v="21"/>
    <x v="3"/>
    <n v="4275"/>
    <n v="1282"/>
  </r>
  <r>
    <x v="22"/>
    <x v="0"/>
    <n v="35"/>
    <n v="10"/>
  </r>
  <r>
    <x v="22"/>
    <x v="1"/>
    <n v="13"/>
    <n v="3"/>
  </r>
  <r>
    <x v="23"/>
    <x v="0"/>
    <n v="2500"/>
    <n v="750"/>
  </r>
  <r>
    <x v="23"/>
    <x v="1"/>
    <n v="2520"/>
    <n v="756"/>
  </r>
  <r>
    <x v="23"/>
    <x v="2"/>
    <n v="2785"/>
    <n v="835"/>
  </r>
  <r>
    <x v="23"/>
    <x v="3"/>
    <n v="2560"/>
    <n v="768"/>
  </r>
  <r>
    <x v="24"/>
    <x v="0"/>
    <n v="7231"/>
    <n v="2169"/>
  </r>
  <r>
    <x v="24"/>
    <x v="1"/>
    <n v="7292"/>
    <n v="2187"/>
  </r>
  <r>
    <x v="24"/>
    <x v="2"/>
    <n v="8143"/>
    <n v="2442"/>
  </r>
  <r>
    <x v="24"/>
    <x v="3"/>
    <n v="-28"/>
    <n v="-8"/>
  </r>
  <r>
    <x v="25"/>
    <x v="0"/>
    <n v="19847"/>
    <n v="5954"/>
  </r>
  <r>
    <x v="25"/>
    <x v="1"/>
    <n v="18440"/>
    <n v="5532"/>
  </r>
  <r>
    <x v="25"/>
    <x v="2"/>
    <n v="20728"/>
    <n v="6218"/>
  </r>
  <r>
    <x v="25"/>
    <x v="3"/>
    <n v="20638"/>
    <n v="6191"/>
  </r>
  <r>
    <x v="26"/>
    <x v="0"/>
    <n v="44531"/>
    <n v="13359"/>
  </r>
  <r>
    <x v="26"/>
    <x v="1"/>
    <n v="43098"/>
    <n v="12929"/>
  </r>
  <r>
    <x v="26"/>
    <x v="2"/>
    <n v="44844"/>
    <n v="13453"/>
  </r>
  <r>
    <x v="26"/>
    <x v="3"/>
    <n v="43081"/>
    <n v="12924"/>
  </r>
  <r>
    <x v="27"/>
    <x v="0"/>
    <n v="6831"/>
    <n v="2049"/>
  </r>
  <r>
    <x v="27"/>
    <x v="1"/>
    <n v="6974"/>
    <n v="2092"/>
  </r>
  <r>
    <x v="27"/>
    <x v="2"/>
    <n v="11711"/>
    <n v="3513"/>
  </r>
  <r>
    <x v="27"/>
    <x v="3"/>
    <n v="8798"/>
    <n v="2639"/>
  </r>
  <r>
    <x v="28"/>
    <x v="0"/>
    <n v="14491"/>
    <n v="4347"/>
  </r>
  <r>
    <x v="28"/>
    <x v="1"/>
    <n v="14695"/>
    <n v="4408"/>
  </r>
  <r>
    <x v="28"/>
    <x v="2"/>
    <n v="17352"/>
    <n v="5205"/>
  </r>
  <r>
    <x v="28"/>
    <x v="3"/>
    <n v="14638"/>
    <n v="4391"/>
  </r>
  <r>
    <x v="29"/>
    <x v="0"/>
    <n v="309"/>
    <n v="92"/>
  </r>
  <r>
    <x v="29"/>
    <x v="1"/>
    <n v="315"/>
    <n v="94"/>
  </r>
  <r>
    <x v="29"/>
    <x v="2"/>
    <n v="506"/>
    <n v="151"/>
  </r>
  <r>
    <x v="30"/>
    <x v="0"/>
    <n v="2060"/>
    <n v="618"/>
  </r>
  <r>
    <x v="30"/>
    <x v="1"/>
    <n v="1981"/>
    <n v="594"/>
  </r>
  <r>
    <x v="30"/>
    <x v="2"/>
    <n v="2209"/>
    <n v="662"/>
  </r>
  <r>
    <x v="30"/>
    <x v="3"/>
    <n v="2387"/>
    <n v="716"/>
  </r>
  <r>
    <x v="31"/>
    <x v="0"/>
    <n v="10589"/>
    <n v="3176"/>
  </r>
  <r>
    <x v="31"/>
    <x v="1"/>
    <n v="8738"/>
    <n v="2621"/>
  </r>
  <r>
    <x v="31"/>
    <x v="2"/>
    <n v="10389"/>
    <n v="3116"/>
  </r>
  <r>
    <x v="31"/>
    <x v="3"/>
    <n v="-5"/>
    <n v="-1"/>
  </r>
  <r>
    <x v="32"/>
    <x v="0"/>
    <n v="2636"/>
    <n v="790"/>
  </r>
  <r>
    <x v="32"/>
    <x v="1"/>
    <n v="2781"/>
    <n v="834"/>
  </r>
  <r>
    <x v="32"/>
    <x v="2"/>
    <n v="3402"/>
    <n v="1020"/>
  </r>
  <r>
    <x v="32"/>
    <x v="3"/>
    <n v="2327"/>
    <n v="698"/>
  </r>
  <r>
    <x v="33"/>
    <x v="1"/>
    <n v="0"/>
    <n v="0"/>
  </r>
  <r>
    <x v="34"/>
    <x v="0"/>
    <n v="10932"/>
    <n v="3279"/>
  </r>
  <r>
    <x v="34"/>
    <x v="1"/>
    <n v="11516"/>
    <n v="3454"/>
  </r>
  <r>
    <x v="34"/>
    <x v="2"/>
    <n v="11642"/>
    <n v="3492"/>
  </r>
  <r>
    <x v="35"/>
    <x v="0"/>
    <n v="1898"/>
    <n v="569"/>
  </r>
  <r>
    <x v="35"/>
    <x v="1"/>
    <n v="2148"/>
    <n v="644"/>
  </r>
  <r>
    <x v="35"/>
    <x v="2"/>
    <n v="1927"/>
    <n v="578"/>
  </r>
  <r>
    <x v="35"/>
    <x v="3"/>
    <n v="3152"/>
    <n v="945"/>
  </r>
  <r>
    <x v="36"/>
    <x v="0"/>
    <n v="-62"/>
    <n v="-18"/>
  </r>
  <r>
    <x v="36"/>
    <x v="1"/>
    <n v="87"/>
    <n v="26"/>
  </r>
  <r>
    <x v="36"/>
    <x v="2"/>
    <n v="-123"/>
    <n v="-36"/>
  </r>
  <r>
    <x v="36"/>
    <x v="3"/>
    <n v="185"/>
    <n v="55"/>
  </r>
  <r>
    <x v="37"/>
    <x v="0"/>
    <n v="43608"/>
    <n v="13082"/>
  </r>
  <r>
    <x v="37"/>
    <x v="1"/>
    <n v="42384"/>
    <n v="12715"/>
  </r>
  <r>
    <x v="37"/>
    <x v="2"/>
    <n v="44900"/>
    <n v="13470"/>
  </r>
  <r>
    <x v="37"/>
    <x v="3"/>
    <n v="42750"/>
    <n v="12825"/>
  </r>
  <r>
    <x v="38"/>
    <x v="0"/>
    <n v="0"/>
    <n v="0"/>
  </r>
  <r>
    <x v="39"/>
    <x v="0"/>
    <n v="89734"/>
    <n v="26920"/>
  </r>
  <r>
    <x v="39"/>
    <x v="1"/>
    <n v="84666"/>
    <n v="25399"/>
  </r>
  <r>
    <x v="39"/>
    <x v="2"/>
    <n v="94950"/>
    <n v="28485"/>
  </r>
  <r>
    <x v="39"/>
    <x v="3"/>
    <n v="87452"/>
    <n v="26235"/>
  </r>
  <r>
    <x v="40"/>
    <x v="0"/>
    <n v="4761"/>
    <n v="1428"/>
  </r>
  <r>
    <x v="40"/>
    <x v="1"/>
    <n v="4897"/>
    <n v="1469"/>
  </r>
  <r>
    <x v="40"/>
    <x v="2"/>
    <n v="6138"/>
    <n v="1841"/>
  </r>
  <r>
    <x v="40"/>
    <x v="3"/>
    <n v="5738"/>
    <n v="1721"/>
  </r>
  <r>
    <x v="41"/>
    <x v="0"/>
    <n v="92850"/>
    <n v="27855"/>
  </r>
  <r>
    <x v="41"/>
    <x v="1"/>
    <n v="84722"/>
    <n v="25416"/>
  </r>
  <r>
    <x v="41"/>
    <x v="2"/>
    <n v="94921"/>
    <n v="28476"/>
  </r>
  <r>
    <x v="41"/>
    <x v="3"/>
    <n v="95288"/>
    <n v="28586"/>
  </r>
  <r>
    <x v="42"/>
    <x v="0"/>
    <n v="5489"/>
    <n v="1646"/>
  </r>
  <r>
    <x v="42"/>
    <x v="1"/>
    <n v="5590"/>
    <n v="1677"/>
  </r>
  <r>
    <x v="42"/>
    <x v="2"/>
    <n v="8241"/>
    <n v="2472"/>
  </r>
  <r>
    <x v="42"/>
    <x v="3"/>
    <n v="7136"/>
    <n v="2140"/>
  </r>
  <r>
    <x v="43"/>
    <x v="0"/>
    <n v="1757"/>
    <n v="527"/>
  </r>
  <r>
    <x v="43"/>
    <x v="1"/>
    <n v="1702"/>
    <n v="510"/>
  </r>
  <r>
    <x v="43"/>
    <x v="2"/>
    <n v="2186"/>
    <n v="655"/>
  </r>
  <r>
    <x v="43"/>
    <x v="3"/>
    <n v="1149"/>
    <n v="344"/>
  </r>
  <r>
    <x v="44"/>
    <x v="0"/>
    <n v="400"/>
    <n v="120"/>
  </r>
  <r>
    <x v="44"/>
    <x v="1"/>
    <n v="323"/>
    <n v="96"/>
  </r>
  <r>
    <x v="44"/>
    <x v="2"/>
    <n v="522"/>
    <n v="156"/>
  </r>
  <r>
    <x v="44"/>
    <x v="3"/>
    <n v="602"/>
    <n v="180"/>
  </r>
  <r>
    <x v="45"/>
    <x v="0"/>
    <n v="38861"/>
    <n v="11658"/>
  </r>
  <r>
    <x v="45"/>
    <x v="1"/>
    <n v="36055"/>
    <n v="10816"/>
  </r>
  <r>
    <x v="45"/>
    <x v="2"/>
    <n v="45088"/>
    <n v="13526"/>
  </r>
  <r>
    <x v="45"/>
    <x v="3"/>
    <n v="40251"/>
    <n v="12075"/>
  </r>
  <r>
    <x v="46"/>
    <x v="0"/>
    <n v="11682"/>
    <n v="3504"/>
  </r>
  <r>
    <x v="46"/>
    <x v="1"/>
    <n v="9385"/>
    <n v="2815"/>
  </r>
  <r>
    <x v="46"/>
    <x v="2"/>
    <n v="13204"/>
    <n v="3961"/>
  </r>
  <r>
    <x v="46"/>
    <x v="3"/>
    <n v="10861"/>
    <n v="3258"/>
  </r>
  <r>
    <x v="47"/>
    <x v="0"/>
    <n v="12309"/>
    <n v="3692"/>
  </r>
  <r>
    <x v="47"/>
    <x v="1"/>
    <n v="13185"/>
    <n v="3955"/>
  </r>
  <r>
    <x v="47"/>
    <x v="2"/>
    <n v="14261"/>
    <n v="4278"/>
  </r>
  <r>
    <x v="47"/>
    <x v="3"/>
    <n v="12368"/>
    <n v="3710"/>
  </r>
  <r>
    <x v="48"/>
    <x v="0"/>
    <n v="10"/>
    <n v="3"/>
  </r>
  <r>
    <x v="48"/>
    <x v="2"/>
    <n v="20"/>
    <n v="6"/>
  </r>
  <r>
    <x v="48"/>
    <x v="3"/>
    <n v="-10"/>
    <n v="-3"/>
  </r>
  <r>
    <x v="49"/>
    <x v="0"/>
    <n v="1190"/>
    <n v="357"/>
  </r>
  <r>
    <x v="49"/>
    <x v="1"/>
    <n v="522"/>
    <n v="156"/>
  </r>
  <r>
    <x v="49"/>
    <x v="2"/>
    <n v="1096"/>
    <n v="328"/>
  </r>
  <r>
    <x v="49"/>
    <x v="3"/>
    <n v="998"/>
    <n v="299"/>
  </r>
  <r>
    <x v="50"/>
    <x v="0"/>
    <n v="14713"/>
    <n v="4413"/>
  </r>
  <r>
    <x v="50"/>
    <x v="1"/>
    <n v="14181"/>
    <n v="4254"/>
  </r>
  <r>
    <x v="50"/>
    <x v="2"/>
    <n v="12746"/>
    <n v="3823"/>
  </r>
  <r>
    <x v="50"/>
    <x v="3"/>
    <n v="12263"/>
    <n v="3678"/>
  </r>
  <r>
    <x v="51"/>
    <x v="0"/>
    <n v="8730"/>
    <n v="2619"/>
  </r>
  <r>
    <x v="51"/>
    <x v="1"/>
    <n v="9167"/>
    <n v="2750"/>
  </r>
  <r>
    <x v="51"/>
    <x v="2"/>
    <n v="9225"/>
    <n v="2767"/>
  </r>
  <r>
    <x v="51"/>
    <x v="3"/>
    <n v="10491"/>
    <n v="3147"/>
  </r>
  <r>
    <x v="52"/>
    <x v="0"/>
    <n v="50260"/>
    <n v="15078"/>
  </r>
  <r>
    <x v="52"/>
    <x v="1"/>
    <n v="56569"/>
    <n v="16970"/>
  </r>
  <r>
    <x v="52"/>
    <x v="2"/>
    <n v="57083"/>
    <n v="17124"/>
  </r>
  <r>
    <x v="52"/>
    <x v="3"/>
    <n v="53119"/>
    <n v="15935"/>
  </r>
  <r>
    <x v="53"/>
    <x v="0"/>
    <n v="-10"/>
    <n v="-3"/>
  </r>
  <r>
    <x v="53"/>
    <x v="1"/>
    <n v="3"/>
    <n v="0"/>
  </r>
  <r>
    <x v="54"/>
    <x v="0"/>
    <n v="4459"/>
    <n v="1337"/>
  </r>
  <r>
    <x v="54"/>
    <x v="1"/>
    <n v="5581"/>
    <n v="1674"/>
  </r>
  <r>
    <x v="54"/>
    <x v="2"/>
    <n v="8376"/>
    <n v="2512"/>
  </r>
  <r>
    <x v="54"/>
    <x v="3"/>
    <n v="5498"/>
    <n v="1649"/>
  </r>
  <r>
    <x v="55"/>
    <x v="0"/>
    <n v="61007"/>
    <n v="18302"/>
  </r>
  <r>
    <x v="55"/>
    <x v="1"/>
    <n v="55103"/>
    <n v="16530"/>
  </r>
  <r>
    <x v="55"/>
    <x v="2"/>
    <n v="61570"/>
    <n v="18471"/>
  </r>
  <r>
    <x v="55"/>
    <x v="3"/>
    <n v="62230"/>
    <n v="18669"/>
  </r>
  <r>
    <x v="56"/>
    <x v="0"/>
    <n v="1721"/>
    <n v="516"/>
  </r>
  <r>
    <x v="56"/>
    <x v="1"/>
    <n v="790"/>
    <n v="237"/>
  </r>
  <r>
    <x v="56"/>
    <x v="2"/>
    <n v="1006"/>
    <n v="301"/>
  </r>
  <r>
    <x v="56"/>
    <x v="3"/>
    <n v="1065"/>
    <n v="319"/>
  </r>
  <r>
    <x v="57"/>
    <x v="2"/>
    <n v="47"/>
    <n v="14"/>
  </r>
  <r>
    <x v="58"/>
    <x v="0"/>
    <n v="821"/>
    <n v="246"/>
  </r>
  <r>
    <x v="58"/>
    <x v="1"/>
    <n v="1360"/>
    <n v="408"/>
  </r>
  <r>
    <x v="58"/>
    <x v="2"/>
    <n v="505"/>
    <n v="151"/>
  </r>
  <r>
    <x v="58"/>
    <x v="3"/>
    <n v="161"/>
    <n v="48"/>
  </r>
  <r>
    <x v="59"/>
    <x v="0"/>
    <n v="12533"/>
    <n v="3759"/>
  </r>
  <r>
    <x v="59"/>
    <x v="1"/>
    <n v="13205"/>
    <n v="3961"/>
  </r>
  <r>
    <x v="59"/>
    <x v="2"/>
    <n v="12527"/>
    <n v="3758"/>
  </r>
  <r>
    <x v="59"/>
    <x v="3"/>
    <n v="12977"/>
    <n v="3893"/>
  </r>
  <r>
    <x v="60"/>
    <x v="0"/>
    <n v="798"/>
    <n v="239"/>
  </r>
  <r>
    <x v="60"/>
    <x v="1"/>
    <n v="316"/>
    <n v="94"/>
  </r>
  <r>
    <x v="60"/>
    <x v="2"/>
    <n v="2277"/>
    <n v="683"/>
  </r>
  <r>
    <x v="60"/>
    <x v="3"/>
    <n v="2130"/>
    <n v="639"/>
  </r>
  <r>
    <x v="61"/>
    <x v="0"/>
    <n v="53328"/>
    <n v="15998"/>
  </r>
  <r>
    <x v="61"/>
    <x v="1"/>
    <n v="50022"/>
    <n v="15006"/>
  </r>
  <r>
    <x v="61"/>
    <x v="2"/>
    <n v="55572"/>
    <n v="16671"/>
  </r>
  <r>
    <x v="61"/>
    <x v="3"/>
    <n v="51938"/>
    <n v="15581"/>
  </r>
  <r>
    <x v="62"/>
    <x v="0"/>
    <n v="14546"/>
    <n v="4363"/>
  </r>
  <r>
    <x v="62"/>
    <x v="1"/>
    <n v="14257"/>
    <n v="4277"/>
  </r>
  <r>
    <x v="62"/>
    <x v="2"/>
    <n v="20476"/>
    <n v="6142"/>
  </r>
  <r>
    <x v="62"/>
    <x v="3"/>
    <n v="19878"/>
    <n v="5963"/>
  </r>
  <r>
    <x v="63"/>
    <x v="0"/>
    <n v="5042"/>
    <n v="1512"/>
  </r>
  <r>
    <x v="63"/>
    <x v="1"/>
    <n v="4831"/>
    <n v="1449"/>
  </r>
  <r>
    <x v="63"/>
    <x v="2"/>
    <n v="5483"/>
    <n v="1644"/>
  </r>
  <r>
    <x v="64"/>
    <x v="0"/>
    <n v="20186"/>
    <n v="6055"/>
  </r>
  <r>
    <x v="64"/>
    <x v="1"/>
    <n v="19350"/>
    <n v="5805"/>
  </r>
  <r>
    <x v="64"/>
    <x v="2"/>
    <n v="22323"/>
    <n v="6696"/>
  </r>
  <r>
    <x v="64"/>
    <x v="3"/>
    <n v="20484"/>
    <n v="6145"/>
  </r>
  <r>
    <x v="65"/>
    <x v="0"/>
    <n v="14162"/>
    <n v="4248"/>
  </r>
  <r>
    <x v="65"/>
    <x v="1"/>
    <n v="17901"/>
    <n v="5370"/>
  </r>
  <r>
    <x v="65"/>
    <x v="2"/>
    <n v="14705"/>
    <n v="4411"/>
  </r>
  <r>
    <x v="66"/>
    <x v="0"/>
    <n v="33792"/>
    <n v="10137"/>
  </r>
  <r>
    <x v="66"/>
    <x v="1"/>
    <n v="32570"/>
    <n v="9771"/>
  </r>
  <r>
    <x v="66"/>
    <x v="2"/>
    <n v="27273"/>
    <n v="8181"/>
  </r>
  <r>
    <x v="66"/>
    <x v="3"/>
    <n v="29029"/>
    <n v="8708"/>
  </r>
  <r>
    <x v="67"/>
    <x v="0"/>
    <n v="3361"/>
    <n v="1008"/>
  </r>
  <r>
    <x v="67"/>
    <x v="1"/>
    <n v="2938"/>
    <n v="881"/>
  </r>
  <r>
    <x v="67"/>
    <x v="2"/>
    <n v="2374"/>
    <n v="712"/>
  </r>
  <r>
    <x v="68"/>
    <x v="0"/>
    <n v="3599"/>
    <n v="1079"/>
  </r>
  <r>
    <x v="68"/>
    <x v="1"/>
    <n v="880"/>
    <n v="264"/>
  </r>
  <r>
    <x v="68"/>
    <x v="2"/>
    <n v="2237"/>
    <n v="671"/>
  </r>
  <r>
    <x v="68"/>
    <x v="3"/>
    <n v="3002"/>
    <n v="900"/>
  </r>
  <r>
    <x v="69"/>
    <x v="0"/>
    <n v="2472"/>
    <n v="741"/>
  </r>
  <r>
    <x v="69"/>
    <x v="1"/>
    <n v="2164"/>
    <n v="649"/>
  </r>
  <r>
    <x v="69"/>
    <x v="2"/>
    <n v="2191"/>
    <n v="657"/>
  </r>
  <r>
    <x v="69"/>
    <x v="3"/>
    <n v="1578"/>
    <n v="473"/>
  </r>
  <r>
    <x v="70"/>
    <x v="0"/>
    <n v="57299"/>
    <n v="17189"/>
  </r>
  <r>
    <x v="70"/>
    <x v="1"/>
    <n v="59482"/>
    <n v="17844"/>
  </r>
  <r>
    <x v="70"/>
    <x v="2"/>
    <n v="55387"/>
    <n v="16616"/>
  </r>
  <r>
    <x v="71"/>
    <x v="0"/>
    <n v="879"/>
    <n v="263"/>
  </r>
  <r>
    <x v="71"/>
    <x v="1"/>
    <n v="933"/>
    <n v="279"/>
  </r>
  <r>
    <x v="71"/>
    <x v="2"/>
    <n v="1338"/>
    <n v="401"/>
  </r>
  <r>
    <x v="71"/>
    <x v="3"/>
    <n v="903"/>
    <n v="270"/>
  </r>
  <r>
    <x v="72"/>
    <x v="0"/>
    <n v="56548"/>
    <n v="16964"/>
  </r>
  <r>
    <x v="72"/>
    <x v="1"/>
    <n v="44491"/>
    <n v="13347"/>
  </r>
  <r>
    <x v="72"/>
    <x v="2"/>
    <n v="46962"/>
    <n v="14088"/>
  </r>
  <r>
    <x v="73"/>
    <x v="0"/>
    <n v="3835"/>
    <n v="1150"/>
  </r>
  <r>
    <x v="73"/>
    <x v="1"/>
    <n v="2791"/>
    <n v="837"/>
  </r>
  <r>
    <x v="73"/>
    <x v="2"/>
    <n v="2089"/>
    <n v="626"/>
  </r>
  <r>
    <x v="73"/>
    <x v="3"/>
    <n v="3076"/>
    <n v="922"/>
  </r>
  <r>
    <x v="74"/>
    <x v="0"/>
    <n v="60"/>
    <n v="18"/>
  </r>
  <r>
    <x v="74"/>
    <x v="2"/>
    <n v="5"/>
    <n v="1"/>
  </r>
  <r>
    <x v="74"/>
    <x v="3"/>
    <n v="182"/>
    <n v="54"/>
  </r>
  <r>
    <x v="75"/>
    <x v="0"/>
    <n v="14979"/>
    <n v="4493"/>
  </r>
  <r>
    <x v="75"/>
    <x v="1"/>
    <n v="14851"/>
    <n v="4455"/>
  </r>
  <r>
    <x v="75"/>
    <x v="2"/>
    <n v="22019"/>
    <n v="6605"/>
  </r>
  <r>
    <x v="75"/>
    <x v="3"/>
    <n v="16672"/>
    <n v="5001"/>
  </r>
  <r>
    <x v="76"/>
    <x v="0"/>
    <n v="23450"/>
    <n v="7035"/>
  </r>
  <r>
    <x v="76"/>
    <x v="1"/>
    <n v="22728"/>
    <n v="6818"/>
  </r>
  <r>
    <x v="76"/>
    <x v="2"/>
    <n v="27249"/>
    <n v="8174"/>
  </r>
  <r>
    <x v="77"/>
    <x v="0"/>
    <n v="681"/>
    <n v="204"/>
  </r>
  <r>
    <x v="77"/>
    <x v="1"/>
    <n v="801"/>
    <n v="240"/>
  </r>
  <r>
    <x v="77"/>
    <x v="2"/>
    <n v="1399"/>
    <n v="419"/>
  </r>
  <r>
    <x v="77"/>
    <x v="3"/>
    <n v="971"/>
    <n v="291"/>
  </r>
  <r>
    <x v="78"/>
    <x v="0"/>
    <n v="7669"/>
    <n v="2300"/>
  </r>
  <r>
    <x v="78"/>
    <x v="1"/>
    <n v="16719"/>
    <n v="5015"/>
  </r>
  <r>
    <x v="78"/>
    <x v="2"/>
    <n v="16496"/>
    <n v="4948"/>
  </r>
  <r>
    <x v="78"/>
    <x v="3"/>
    <n v="14739"/>
    <n v="4421"/>
  </r>
  <r>
    <x v="79"/>
    <x v="0"/>
    <n v="1568"/>
    <n v="470"/>
  </r>
  <r>
    <x v="79"/>
    <x v="1"/>
    <n v="1624"/>
    <n v="487"/>
  </r>
  <r>
    <x v="79"/>
    <x v="2"/>
    <n v="1826"/>
    <n v="547"/>
  </r>
  <r>
    <x v="79"/>
    <x v="3"/>
    <n v="1817"/>
    <n v="545"/>
  </r>
  <r>
    <x v="80"/>
    <x v="0"/>
    <n v="16866"/>
    <n v="5059"/>
  </r>
  <r>
    <x v="80"/>
    <x v="1"/>
    <n v="19365"/>
    <n v="5809"/>
  </r>
  <r>
    <x v="80"/>
    <x v="2"/>
    <n v="30596"/>
    <n v="9178"/>
  </r>
  <r>
    <x v="81"/>
    <x v="0"/>
    <n v="4874"/>
    <n v="1462"/>
  </r>
  <r>
    <x v="81"/>
    <x v="1"/>
    <n v="4913"/>
    <n v="1473"/>
  </r>
  <r>
    <x v="81"/>
    <x v="2"/>
    <n v="4553"/>
    <n v="1365"/>
  </r>
  <r>
    <x v="81"/>
    <x v="3"/>
    <n v="4805"/>
    <n v="1441"/>
  </r>
  <r>
    <x v="82"/>
    <x v="0"/>
    <n v="11892"/>
    <n v="3567"/>
  </r>
  <r>
    <x v="82"/>
    <x v="1"/>
    <n v="10421"/>
    <n v="3126"/>
  </r>
  <r>
    <x v="82"/>
    <x v="2"/>
    <n v="11204"/>
    <n v="3361"/>
  </r>
  <r>
    <x v="82"/>
    <x v="3"/>
    <n v="14609"/>
    <n v="4382"/>
  </r>
  <r>
    <x v="83"/>
    <x v="0"/>
    <n v="2397"/>
    <n v="719"/>
  </r>
  <r>
    <x v="83"/>
    <x v="1"/>
    <n v="4431"/>
    <n v="1329"/>
  </r>
  <r>
    <x v="83"/>
    <x v="2"/>
    <n v="6504"/>
    <n v="1951"/>
  </r>
  <r>
    <x v="84"/>
    <x v="0"/>
    <n v="22437"/>
    <n v="6731"/>
  </r>
  <r>
    <x v="84"/>
    <x v="1"/>
    <n v="30156"/>
    <n v="9046"/>
  </r>
  <r>
    <x v="84"/>
    <x v="2"/>
    <n v="23655"/>
    <n v="7096"/>
  </r>
  <r>
    <x v="84"/>
    <x v="3"/>
    <n v="19760"/>
    <n v="5928"/>
  </r>
  <r>
    <x v="85"/>
    <x v="3"/>
    <n v="195"/>
    <n v="58"/>
  </r>
  <r>
    <x v="86"/>
    <x v="0"/>
    <n v="70"/>
    <n v="21"/>
  </r>
  <r>
    <x v="86"/>
    <x v="2"/>
    <n v="335"/>
    <n v="100"/>
  </r>
  <r>
    <x v="87"/>
    <x v="0"/>
    <n v="28379"/>
    <n v="8513"/>
  </r>
  <r>
    <x v="87"/>
    <x v="1"/>
    <n v="29738"/>
    <n v="8921"/>
  </r>
  <r>
    <x v="87"/>
    <x v="2"/>
    <n v="36381"/>
    <n v="10914"/>
  </r>
  <r>
    <x v="88"/>
    <x v="0"/>
    <n v="4469"/>
    <n v="1340"/>
  </r>
  <r>
    <x v="88"/>
    <x v="1"/>
    <n v="2682"/>
    <n v="804"/>
  </r>
  <r>
    <x v="88"/>
    <x v="2"/>
    <n v="4667"/>
    <n v="1400"/>
  </r>
  <r>
    <x v="88"/>
    <x v="3"/>
    <n v="2188"/>
    <n v="656"/>
  </r>
  <r>
    <x v="89"/>
    <x v="0"/>
    <n v="1667"/>
    <n v="500"/>
  </r>
  <r>
    <x v="89"/>
    <x v="1"/>
    <n v="1411"/>
    <n v="423"/>
  </r>
  <r>
    <x v="89"/>
    <x v="2"/>
    <n v="2860"/>
    <n v="858"/>
  </r>
  <r>
    <x v="89"/>
    <x v="3"/>
    <n v="1539"/>
    <n v="461"/>
  </r>
  <r>
    <x v="90"/>
    <x v="0"/>
    <n v="6272"/>
    <n v="1881"/>
  </r>
  <r>
    <x v="90"/>
    <x v="1"/>
    <n v="3911"/>
    <n v="1173"/>
  </r>
  <r>
    <x v="90"/>
    <x v="2"/>
    <n v="7127"/>
    <n v="2138"/>
  </r>
  <r>
    <x v="90"/>
    <x v="3"/>
    <n v="4948"/>
    <n v="1484"/>
  </r>
  <r>
    <x v="91"/>
    <x v="0"/>
    <n v="5341"/>
    <n v="1602"/>
  </r>
  <r>
    <x v="91"/>
    <x v="1"/>
    <n v="4562"/>
    <n v="1368"/>
  </r>
  <r>
    <x v="91"/>
    <x v="2"/>
    <n v="4571"/>
    <n v="1371"/>
  </r>
  <r>
    <x v="91"/>
    <x v="3"/>
    <n v="1831"/>
    <n v="549"/>
  </r>
  <r>
    <x v="92"/>
    <x v="0"/>
    <n v="4371"/>
    <n v="1311"/>
  </r>
  <r>
    <x v="92"/>
    <x v="1"/>
    <n v="50"/>
    <n v="15"/>
  </r>
  <r>
    <x v="93"/>
    <x v="0"/>
    <n v="6648"/>
    <n v="1994"/>
  </r>
  <r>
    <x v="93"/>
    <x v="1"/>
    <n v="5356"/>
    <n v="1606"/>
  </r>
  <r>
    <x v="93"/>
    <x v="2"/>
    <n v="5909"/>
    <n v="1772"/>
  </r>
  <r>
    <x v="93"/>
    <x v="3"/>
    <n v="5280"/>
    <n v="1584"/>
  </r>
  <r>
    <x v="94"/>
    <x v="0"/>
    <n v="16218"/>
    <n v="4865"/>
  </r>
  <r>
    <x v="94"/>
    <x v="1"/>
    <n v="14434"/>
    <n v="4330"/>
  </r>
  <r>
    <x v="94"/>
    <x v="2"/>
    <n v="15922"/>
    <n v="4776"/>
  </r>
  <r>
    <x v="95"/>
    <x v="0"/>
    <n v="59"/>
    <n v="17"/>
  </r>
  <r>
    <x v="95"/>
    <x v="1"/>
    <n v="23"/>
    <n v="6"/>
  </r>
  <r>
    <x v="95"/>
    <x v="2"/>
    <n v="10"/>
    <n v="3"/>
  </r>
  <r>
    <x v="95"/>
    <x v="3"/>
    <n v="139"/>
    <n v="41"/>
  </r>
  <r>
    <x v="96"/>
    <x v="2"/>
    <n v="15"/>
    <n v="4"/>
  </r>
  <r>
    <x v="97"/>
    <x v="0"/>
    <n v="4625"/>
    <n v="1387"/>
  </r>
  <r>
    <x v="97"/>
    <x v="1"/>
    <n v="5779"/>
    <n v="1733"/>
  </r>
  <r>
    <x v="97"/>
    <x v="2"/>
    <n v="7341"/>
    <n v="2202"/>
  </r>
  <r>
    <x v="97"/>
    <x v="3"/>
    <n v="5579"/>
    <n v="1673"/>
  </r>
  <r>
    <x v="98"/>
    <x v="0"/>
    <n v="984"/>
    <n v="295"/>
  </r>
  <r>
    <x v="98"/>
    <x v="1"/>
    <n v="772"/>
    <n v="231"/>
  </r>
  <r>
    <x v="98"/>
    <x v="2"/>
    <n v="836"/>
    <n v="250"/>
  </r>
  <r>
    <x v="98"/>
    <x v="3"/>
    <n v="604"/>
    <n v="181"/>
  </r>
  <r>
    <x v="99"/>
    <x v="0"/>
    <n v="568"/>
    <n v="170"/>
  </r>
  <r>
    <x v="99"/>
    <x v="1"/>
    <n v="278"/>
    <n v="83"/>
  </r>
  <r>
    <x v="99"/>
    <x v="2"/>
    <n v="609"/>
    <n v="182"/>
  </r>
  <r>
    <x v="99"/>
    <x v="3"/>
    <n v="436"/>
    <n v="130"/>
  </r>
  <r>
    <x v="100"/>
    <x v="0"/>
    <n v="0"/>
    <n v="0"/>
  </r>
  <r>
    <x v="100"/>
    <x v="1"/>
    <n v="0"/>
    <n v="0"/>
  </r>
  <r>
    <x v="100"/>
    <x v="2"/>
    <n v="-4"/>
    <n v="-1"/>
  </r>
  <r>
    <x v="101"/>
    <x v="0"/>
    <n v="413"/>
    <n v="123"/>
  </r>
  <r>
    <x v="101"/>
    <x v="1"/>
    <n v="339"/>
    <n v="101"/>
  </r>
  <r>
    <x v="101"/>
    <x v="2"/>
    <n v="376"/>
    <n v="112"/>
  </r>
  <r>
    <x v="101"/>
    <x v="3"/>
    <n v="394"/>
    <n v="118"/>
  </r>
  <r>
    <x v="102"/>
    <x v="0"/>
    <n v="670847"/>
    <n v="201254"/>
  </r>
  <r>
    <x v="102"/>
    <x v="1"/>
    <n v="668865"/>
    <n v="200659"/>
  </r>
  <r>
    <x v="102"/>
    <x v="2"/>
    <n v="734522"/>
    <n v="220356"/>
  </r>
  <r>
    <x v="103"/>
    <x v="0"/>
    <n v="619382"/>
    <n v="185814"/>
  </r>
  <r>
    <x v="103"/>
    <x v="1"/>
    <n v="592095"/>
    <n v="177628"/>
  </r>
  <r>
    <x v="103"/>
    <x v="2"/>
    <n v="646943"/>
    <n v="194082"/>
  </r>
  <r>
    <x v="103"/>
    <x v="3"/>
    <n v="630580"/>
    <n v="189174"/>
  </r>
  <r>
    <x v="104"/>
    <x v="0"/>
    <n v="142"/>
    <n v="42"/>
  </r>
  <r>
    <x v="104"/>
    <x v="1"/>
    <n v="194"/>
    <n v="58"/>
  </r>
  <r>
    <x v="104"/>
    <x v="2"/>
    <n v="389"/>
    <n v="116"/>
  </r>
  <r>
    <x v="105"/>
    <x v="0"/>
    <n v="0"/>
    <n v="0"/>
  </r>
  <r>
    <x v="105"/>
    <x v="1"/>
    <n v="0"/>
    <n v="0"/>
  </r>
  <r>
    <x v="105"/>
    <x v="2"/>
    <n v="0"/>
    <n v="0"/>
  </r>
  <r>
    <x v="105"/>
    <x v="3"/>
    <n v="-32"/>
    <n v="-9"/>
  </r>
  <r>
    <x v="106"/>
    <x v="0"/>
    <n v="8095"/>
    <n v="2428"/>
  </r>
  <r>
    <x v="106"/>
    <x v="1"/>
    <n v="21196"/>
    <n v="6358"/>
  </r>
  <r>
    <x v="106"/>
    <x v="2"/>
    <n v="25400"/>
    <n v="7620"/>
  </r>
  <r>
    <x v="106"/>
    <x v="3"/>
    <n v="16396"/>
    <n v="4918"/>
  </r>
  <r>
    <x v="107"/>
    <x v="0"/>
    <n v="11349"/>
    <n v="3404"/>
  </r>
  <r>
    <x v="107"/>
    <x v="1"/>
    <n v="5727"/>
    <n v="1718"/>
  </r>
  <r>
    <x v="107"/>
    <x v="2"/>
    <n v="7859"/>
    <n v="2357"/>
  </r>
  <r>
    <x v="107"/>
    <x v="3"/>
    <n v="5833"/>
    <n v="1749"/>
  </r>
  <r>
    <x v="108"/>
    <x v="0"/>
    <n v="2168"/>
    <n v="650"/>
  </r>
  <r>
    <x v="108"/>
    <x v="1"/>
    <n v="2769"/>
    <n v="830"/>
  </r>
  <r>
    <x v="108"/>
    <x v="2"/>
    <n v="2899"/>
    <n v="869"/>
  </r>
  <r>
    <x v="109"/>
    <x v="0"/>
    <n v="5"/>
    <n v="1"/>
  </r>
  <r>
    <x v="109"/>
    <x v="1"/>
    <n v="-181"/>
    <n v="-54"/>
  </r>
  <r>
    <x v="109"/>
    <x v="2"/>
    <n v="-89"/>
    <n v="-26"/>
  </r>
  <r>
    <x v="109"/>
    <x v="3"/>
    <n v="65"/>
    <n v="19"/>
  </r>
  <r>
    <x v="110"/>
    <x v="0"/>
    <n v="1621"/>
    <n v="486"/>
  </r>
  <r>
    <x v="110"/>
    <x v="1"/>
    <n v="1378"/>
    <n v="413"/>
  </r>
  <r>
    <x v="110"/>
    <x v="2"/>
    <n v="1775"/>
    <n v="532"/>
  </r>
  <r>
    <x v="110"/>
    <x v="3"/>
    <n v="1340"/>
    <n v="402"/>
  </r>
  <r>
    <x v="111"/>
    <x v="0"/>
    <n v="26047"/>
    <n v="7814"/>
  </r>
  <r>
    <x v="111"/>
    <x v="1"/>
    <n v="21166"/>
    <n v="6349"/>
  </r>
  <r>
    <x v="111"/>
    <x v="2"/>
    <n v="24680"/>
    <n v="7404"/>
  </r>
  <r>
    <x v="111"/>
    <x v="3"/>
    <n v="23417"/>
    <n v="7025"/>
  </r>
  <r>
    <x v="112"/>
    <x v="0"/>
    <n v="956"/>
    <n v="286"/>
  </r>
  <r>
    <x v="112"/>
    <x v="1"/>
    <n v="487"/>
    <n v="146"/>
  </r>
  <r>
    <x v="113"/>
    <x v="0"/>
    <n v="1731"/>
    <n v="519"/>
  </r>
  <r>
    <x v="113"/>
    <x v="1"/>
    <n v="2494"/>
    <n v="748"/>
  </r>
  <r>
    <x v="113"/>
    <x v="2"/>
    <n v="1597"/>
    <n v="479"/>
  </r>
  <r>
    <x v="114"/>
    <x v="0"/>
    <n v="4744"/>
    <n v="1423"/>
  </r>
  <r>
    <x v="114"/>
    <x v="1"/>
    <n v="4491"/>
    <n v="1347"/>
  </r>
  <r>
    <x v="114"/>
    <x v="2"/>
    <n v="3486"/>
    <n v="1045"/>
  </r>
  <r>
    <x v="114"/>
    <x v="3"/>
    <n v="3062"/>
    <n v="918"/>
  </r>
  <r>
    <x v="115"/>
    <x v="0"/>
    <n v="20"/>
    <n v="6"/>
  </r>
  <r>
    <x v="115"/>
    <x v="1"/>
    <n v="25"/>
    <n v="7"/>
  </r>
  <r>
    <x v="115"/>
    <x v="2"/>
    <n v="20"/>
    <n v="6"/>
  </r>
  <r>
    <x v="116"/>
    <x v="0"/>
    <n v="1457"/>
    <n v="437"/>
  </r>
  <r>
    <x v="116"/>
    <x v="1"/>
    <n v="1245"/>
    <n v="373"/>
  </r>
  <r>
    <x v="116"/>
    <x v="2"/>
    <n v="1304"/>
    <n v="391"/>
  </r>
  <r>
    <x v="116"/>
    <x v="3"/>
    <n v="1055"/>
    <n v="316"/>
  </r>
  <r>
    <x v="117"/>
    <x v="0"/>
    <n v="8170"/>
    <n v="2451"/>
  </r>
  <r>
    <x v="117"/>
    <x v="1"/>
    <n v="7968"/>
    <n v="2390"/>
  </r>
  <r>
    <x v="117"/>
    <x v="2"/>
    <n v="8862"/>
    <n v="2658"/>
  </r>
  <r>
    <x v="117"/>
    <x v="3"/>
    <n v="8445"/>
    <n v="2533"/>
  </r>
  <r>
    <x v="118"/>
    <x v="0"/>
    <n v="180"/>
    <n v="54"/>
  </r>
  <r>
    <x v="118"/>
    <x v="1"/>
    <n v="242"/>
    <n v="72"/>
  </r>
  <r>
    <x v="119"/>
    <x v="0"/>
    <n v="25069"/>
    <n v="7520"/>
  </r>
  <r>
    <x v="119"/>
    <x v="1"/>
    <n v="23597"/>
    <n v="7079"/>
  </r>
  <r>
    <x v="119"/>
    <x v="2"/>
    <n v="24270"/>
    <n v="7281"/>
  </r>
  <r>
    <x v="120"/>
    <x v="0"/>
    <n v="-319"/>
    <n v="-95"/>
  </r>
  <r>
    <x v="120"/>
    <x v="1"/>
    <n v="307"/>
    <n v="92"/>
  </r>
  <r>
    <x v="121"/>
    <x v="0"/>
    <n v="0"/>
    <n v="0"/>
  </r>
  <r>
    <x v="121"/>
    <x v="1"/>
    <n v="0"/>
    <n v="0"/>
  </r>
  <r>
    <x v="121"/>
    <x v="2"/>
    <n v="0"/>
    <n v="0"/>
  </r>
  <r>
    <x v="121"/>
    <x v="3"/>
    <n v="0"/>
    <n v="0"/>
  </r>
  <r>
    <x v="122"/>
    <x v="0"/>
    <n v="4897"/>
    <n v="1469"/>
  </r>
  <r>
    <x v="122"/>
    <x v="1"/>
    <n v="4461"/>
    <n v="1338"/>
  </r>
  <r>
    <x v="122"/>
    <x v="2"/>
    <n v="4640"/>
    <n v="1392"/>
  </r>
  <r>
    <x v="122"/>
    <x v="3"/>
    <n v="4051"/>
    <n v="1215"/>
  </r>
  <r>
    <x v="123"/>
    <x v="0"/>
    <n v="399"/>
    <n v="119"/>
  </r>
  <r>
    <x v="123"/>
    <x v="1"/>
    <n v="340"/>
    <n v="102"/>
  </r>
  <r>
    <x v="123"/>
    <x v="2"/>
    <n v="440"/>
    <n v="132"/>
  </r>
  <r>
    <x v="123"/>
    <x v="3"/>
    <n v="490"/>
    <n v="147"/>
  </r>
  <r>
    <x v="124"/>
    <x v="0"/>
    <n v="34060"/>
    <n v="10218"/>
  </r>
  <r>
    <x v="124"/>
    <x v="1"/>
    <n v="33781"/>
    <n v="10134"/>
  </r>
  <r>
    <x v="124"/>
    <x v="2"/>
    <n v="48100"/>
    <n v="14430"/>
  </r>
  <r>
    <x v="124"/>
    <x v="3"/>
    <n v="43257"/>
    <n v="12977"/>
  </r>
  <r>
    <x v="125"/>
    <x v="0"/>
    <n v="270"/>
    <n v="81"/>
  </r>
  <r>
    <x v="125"/>
    <x v="1"/>
    <n v="82"/>
    <n v="24"/>
  </r>
  <r>
    <x v="125"/>
    <x v="2"/>
    <n v="408"/>
    <n v="122"/>
  </r>
  <r>
    <x v="125"/>
    <x v="3"/>
    <n v="469"/>
    <n v="140"/>
  </r>
  <r>
    <x v="126"/>
    <x v="0"/>
    <n v="5417"/>
    <n v="1625"/>
  </r>
  <r>
    <x v="126"/>
    <x v="1"/>
    <n v="5258"/>
    <n v="1577"/>
  </r>
  <r>
    <x v="126"/>
    <x v="2"/>
    <n v="6607"/>
    <n v="1982"/>
  </r>
  <r>
    <x v="126"/>
    <x v="3"/>
    <n v="6117"/>
    <n v="1835"/>
  </r>
  <r>
    <x v="127"/>
    <x v="0"/>
    <n v="23138"/>
    <n v="6941"/>
  </r>
  <r>
    <x v="127"/>
    <x v="1"/>
    <n v="8944"/>
    <n v="2683"/>
  </r>
  <r>
    <x v="127"/>
    <x v="2"/>
    <n v="13728"/>
    <n v="4118"/>
  </r>
  <r>
    <x v="127"/>
    <x v="3"/>
    <n v="12041"/>
    <n v="3612"/>
  </r>
  <r>
    <x v="128"/>
    <x v="0"/>
    <n v="1541"/>
    <n v="462"/>
  </r>
  <r>
    <x v="128"/>
    <x v="1"/>
    <n v="1013"/>
    <n v="303"/>
  </r>
  <r>
    <x v="128"/>
    <x v="2"/>
    <n v="2072"/>
    <n v="621"/>
  </r>
  <r>
    <x v="128"/>
    <x v="3"/>
    <n v="2643"/>
    <n v="792"/>
  </r>
  <r>
    <x v="129"/>
    <x v="0"/>
    <n v="9346"/>
    <n v="2803"/>
  </r>
  <r>
    <x v="129"/>
    <x v="1"/>
    <n v="8101"/>
    <n v="2430"/>
  </r>
  <r>
    <x v="129"/>
    <x v="2"/>
    <n v="6657"/>
    <n v="1997"/>
  </r>
  <r>
    <x v="130"/>
    <x v="0"/>
    <n v="110217"/>
    <n v="33065"/>
  </r>
  <r>
    <x v="130"/>
    <x v="1"/>
    <n v="99071"/>
    <n v="29721"/>
  </r>
  <r>
    <x v="130"/>
    <x v="2"/>
    <n v="116967"/>
    <n v="35090"/>
  </r>
  <r>
    <x v="130"/>
    <x v="3"/>
    <n v="115113"/>
    <n v="34533"/>
  </r>
  <r>
    <x v="131"/>
    <x v="0"/>
    <n v="832775"/>
    <n v="249832"/>
  </r>
  <r>
    <x v="131"/>
    <x v="1"/>
    <n v="804072"/>
    <n v="241221"/>
  </r>
  <r>
    <x v="131"/>
    <x v="2"/>
    <n v="905563"/>
    <n v="271668"/>
  </r>
  <r>
    <x v="131"/>
    <x v="3"/>
    <n v="890288"/>
    <n v="2670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BF78CF-FFE3-4D04-8BAC-57428F504D08}" name="Tabela dinâ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26" firstHeaderRow="0" firstDataRow="1" firstDataCol="1" rowPageCount="1" colPageCount="1"/>
  <pivotFields count="4">
    <pivotField axis="axisRow" showAll="0">
      <items count="1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axis="axisPage" multipleItemSelectionAllowed="1" showAll="0">
      <items count="5">
        <item h="1" x="0"/>
        <item h="1" x="1"/>
        <item x="2"/>
        <item h="1" x="3"/>
        <item t="default"/>
      </items>
    </pivotField>
    <pivotField dataField="1" showAll="0"/>
    <pivotField dataField="1" showAll="0"/>
  </pivotFields>
  <rowFields count="1">
    <field x="0"/>
  </rowFields>
  <rowItems count="1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6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14"/>
    </i>
    <i>
      <x v="115"/>
    </i>
    <i>
      <x v="116"/>
    </i>
    <i>
      <x v="117"/>
    </i>
    <i>
      <x v="119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oma de QTD_GASOLINA_C_M3" fld="2" baseField="0" baseItem="0"/>
    <dataField name="Soma de QTD_ETANOL_ANIDRO_M3" fld="3" baseField="0" baseItem="0"/>
  </dataFields>
  <formats count="5"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52AAF-C826-4ABB-9B3E-A0DEF311366F}" name="Tabela35" displayName="Tabela35" ref="B7:F199" totalsRowShown="0" headerRowDxfId="13" dataDxfId="11" headerRowBorderDxfId="12" tableBorderDxfId="10">
  <sortState xmlns:xlrd2="http://schemas.microsoft.com/office/spreadsheetml/2017/richdata2" ref="B8:F199">
    <sortCondition descending="1" ref="E8:E199"/>
  </sortState>
  <tableColumns count="5">
    <tableColumn id="1" xr3:uid="{190C09A0-D280-43D9-AB1A-CB0470D8BC3F}" name="CNPJ" dataDxfId="3" dataCellStyle="Vírgula 2"/>
    <tableColumn id="13" xr3:uid="{1220C976-FF3A-4585-BD75-F3E26B5190FC}" name="Cod. Agente ANP" dataDxfId="1"/>
    <tableColumn id="2" xr3:uid="{44053EEC-8566-4568-847B-B91D9973F448}" name="Razão Social" dataDxfId="2" dataCellStyle="Vírgula 2"/>
    <tableColumn id="9" xr3:uid="{58547DAF-D2FD-4905-8C9C-77AD48963A18}" name="Volume equivalente de  Etanol Anidro comercializado em MARÇO de 2026 (m³)      Y" dataDxfId="0" dataCellStyle="Vírgula 2"/>
    <tableColumn id="10" xr3:uid="{0A11B1A1-C34F-4D61-A6B5-05BF981A925D}" name="Meta Obrigatória de Estoque de_x000a_Etanol Anidro em 31 de MARÇO de 2027 (m³)         Y+1" dataDxfId="9">
      <calculatedColumnFormula>(Tabela35[[#This Row],[Volume equivalente de  Etanol Anidro comercializado em MARÇO de 2026 (m³)      Y]]/31)*10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0A27-A851-4767-A7DF-C7474F72DBA5}">
  <dimension ref="B1:F199"/>
  <sheetViews>
    <sheetView showGridLines="0" tabSelected="1" topLeftCell="A4" zoomScale="95" zoomScaleNormal="95" workbookViewId="0">
      <selection activeCell="E8" sqref="E8:E199"/>
    </sheetView>
  </sheetViews>
  <sheetFormatPr defaultRowHeight="14.5" x14ac:dyDescent="0.35"/>
  <cols>
    <col min="1" max="1" width="2" customWidth="1"/>
    <col min="2" max="2" width="16.453125" customWidth="1"/>
    <col min="3" max="3" width="11.54296875" customWidth="1"/>
    <col min="4" max="4" width="54.54296875" customWidth="1"/>
    <col min="5" max="5" width="17" customWidth="1"/>
    <col min="6" max="6" width="20.6328125" customWidth="1"/>
    <col min="7" max="7" width="8.7265625" customWidth="1"/>
  </cols>
  <sheetData>
    <row r="1" spans="2:6" ht="51.5" customHeight="1" thickBot="1" x14ac:dyDescent="0.4">
      <c r="D1" s="15" t="s">
        <v>5</v>
      </c>
      <c r="E1" s="16"/>
      <c r="F1" s="17"/>
    </row>
    <row r="2" spans="2:6" ht="15" hidden="1" thickBot="1" x14ac:dyDescent="0.4"/>
    <row r="3" spans="2:6" ht="15" thickBot="1" x14ac:dyDescent="0.4">
      <c r="B3" s="29" t="s">
        <v>0</v>
      </c>
      <c r="C3" s="30"/>
      <c r="D3" s="18" t="s">
        <v>7</v>
      </c>
      <c r="E3" s="19"/>
      <c r="F3" s="20"/>
    </row>
    <row r="4" spans="2:6" ht="82" customHeight="1" thickBot="1" x14ac:dyDescent="0.4">
      <c r="B4" s="27" t="s">
        <v>6</v>
      </c>
      <c r="C4" s="28"/>
      <c r="D4" s="21" t="s">
        <v>4</v>
      </c>
      <c r="E4" s="22"/>
      <c r="F4" s="23"/>
    </row>
    <row r="5" spans="2:6" ht="15" thickBot="1" x14ac:dyDescent="0.4">
      <c r="B5" s="1"/>
      <c r="C5" s="1"/>
      <c r="D5" s="2"/>
      <c r="E5" s="1"/>
      <c r="F5" s="1"/>
    </row>
    <row r="6" spans="2:6" ht="24" customHeight="1" thickBot="1" x14ac:dyDescent="0.4">
      <c r="B6" s="24" t="s">
        <v>9</v>
      </c>
      <c r="C6" s="25"/>
      <c r="D6" s="25"/>
      <c r="E6" s="25"/>
      <c r="F6" s="26"/>
    </row>
    <row r="7" spans="2:6" ht="63" customHeight="1" thickBot="1" x14ac:dyDescent="0.4">
      <c r="B7" s="3" t="s">
        <v>1</v>
      </c>
      <c r="C7" s="4" t="s">
        <v>3</v>
      </c>
      <c r="D7" s="5" t="s">
        <v>2</v>
      </c>
      <c r="E7" s="4" t="s">
        <v>10</v>
      </c>
      <c r="F7" s="6" t="s">
        <v>11</v>
      </c>
    </row>
    <row r="8" spans="2:6" x14ac:dyDescent="0.35">
      <c r="B8" s="39" t="s">
        <v>233</v>
      </c>
      <c r="C8" s="7">
        <v>5034274233</v>
      </c>
      <c r="D8" s="7" t="s">
        <v>23</v>
      </c>
      <c r="E8" s="11">
        <v>271668</v>
      </c>
      <c r="F8" s="8">
        <f>(Tabela35[[#This Row],[Volume equivalente de  Etanol Anidro comercializado em MARÇO de 2026 (m³)      Y]]/31)*10</f>
        <v>87634.838709677424</v>
      </c>
    </row>
    <row r="9" spans="2:6" x14ac:dyDescent="0.35">
      <c r="B9" s="39" t="s">
        <v>155</v>
      </c>
      <c r="C9" s="7">
        <v>1033337122</v>
      </c>
      <c r="D9" s="7" t="s">
        <v>122</v>
      </c>
      <c r="E9" s="10">
        <v>220356</v>
      </c>
      <c r="F9" s="8">
        <f>(Tabela35[[#This Row],[Volume equivalente de  Etanol Anidro comercializado em MARÇO de 2026 (m³)      Y]]/31)*10</f>
        <v>71082.580645161288</v>
      </c>
    </row>
    <row r="10" spans="2:6" x14ac:dyDescent="0.35">
      <c r="B10" s="39" t="s">
        <v>176</v>
      </c>
      <c r="C10" s="7">
        <v>1033453598</v>
      </c>
      <c r="D10" s="7" t="s">
        <v>110</v>
      </c>
      <c r="E10" s="10">
        <v>194082</v>
      </c>
      <c r="F10" s="8">
        <f>(Tabela35[[#This Row],[Volume equivalente de  Etanol Anidro comercializado em MARÇO de 2026 (m³)      Y]]/31)*10</f>
        <v>62607.096774193553</v>
      </c>
    </row>
    <row r="11" spans="2:6" x14ac:dyDescent="0.35">
      <c r="B11" s="39" t="s">
        <v>350</v>
      </c>
      <c r="C11" s="7">
        <v>5023314594</v>
      </c>
      <c r="D11" s="7" t="s">
        <v>15</v>
      </c>
      <c r="E11" s="10">
        <v>35090</v>
      </c>
      <c r="F11" s="8">
        <f>(Tabela35[[#This Row],[Volume equivalente de  Etanol Anidro comercializado em MARÇO de 2026 (m³)      Y]]/31)*10</f>
        <v>11319.354838709678</v>
      </c>
    </row>
    <row r="12" spans="2:6" x14ac:dyDescent="0.35">
      <c r="B12" s="39" t="s">
        <v>274</v>
      </c>
      <c r="C12" s="7">
        <v>1002805889</v>
      </c>
      <c r="D12" s="7" t="s">
        <v>130</v>
      </c>
      <c r="E12" s="10">
        <v>28485</v>
      </c>
      <c r="F12" s="8">
        <f>(Tabela35[[#This Row],[Volume equivalente de  Etanol Anidro comercializado em MARÇO de 2026 (m³)      Y]]/31)*10</f>
        <v>9188.7096774193542</v>
      </c>
    </row>
    <row r="13" spans="2:6" x14ac:dyDescent="0.35">
      <c r="B13" s="39" t="s">
        <v>377</v>
      </c>
      <c r="C13" s="7">
        <v>1002909530</v>
      </c>
      <c r="D13" s="7" t="s">
        <v>52</v>
      </c>
      <c r="E13" s="10">
        <v>28476</v>
      </c>
      <c r="F13" s="8">
        <f>(Tabela35[[#This Row],[Volume equivalente de  Etanol Anidro comercializado em MARÇO de 2026 (m³)      Y]]/31)*10</f>
        <v>9185.8064516129034</v>
      </c>
    </row>
    <row r="14" spans="2:6" x14ac:dyDescent="0.35">
      <c r="B14" s="39" t="s">
        <v>282</v>
      </c>
      <c r="C14" s="7">
        <v>1001349764</v>
      </c>
      <c r="D14" s="7" t="s">
        <v>59</v>
      </c>
      <c r="E14" s="10">
        <v>21256</v>
      </c>
      <c r="F14" s="8">
        <f>(Tabela35[[#This Row],[Volume equivalente de  Etanol Anidro comercializado em MARÇO de 2026 (m³)      Y]]/31)*10</f>
        <v>6856.7741935483864</v>
      </c>
    </row>
    <row r="15" spans="2:6" x14ac:dyDescent="0.35">
      <c r="B15" s="39" t="s">
        <v>211</v>
      </c>
      <c r="C15" s="7">
        <v>1001125282</v>
      </c>
      <c r="D15" s="7" t="s">
        <v>73</v>
      </c>
      <c r="E15" s="10">
        <v>21205</v>
      </c>
      <c r="F15" s="8">
        <f>(Tabela35[[#This Row],[Volume equivalente de  Etanol Anidro comercializado em MARÇO de 2026 (m³)      Y]]/31)*10</f>
        <v>6840.322580645161</v>
      </c>
    </row>
    <row r="16" spans="2:6" x14ac:dyDescent="0.35">
      <c r="B16" s="39" t="s">
        <v>239</v>
      </c>
      <c r="C16" s="7">
        <v>1004169215</v>
      </c>
      <c r="D16" s="7" t="s">
        <v>95</v>
      </c>
      <c r="E16" s="10">
        <v>18471</v>
      </c>
      <c r="F16" s="8">
        <f>(Tabela35[[#This Row],[Volume equivalente de  Etanol Anidro comercializado em MARÇO de 2026 (m³)      Y]]/31)*10</f>
        <v>5958.3870967741941</v>
      </c>
    </row>
    <row r="17" spans="2:6" x14ac:dyDescent="0.35">
      <c r="B17" s="39" t="s">
        <v>234</v>
      </c>
      <c r="C17" s="7">
        <v>1001466091</v>
      </c>
      <c r="D17" s="7" t="s">
        <v>57</v>
      </c>
      <c r="E17" s="10">
        <v>17672</v>
      </c>
      <c r="F17" s="8">
        <f>(Tabela35[[#This Row],[Volume equivalente de  Etanol Anidro comercializado em MARÇO de 2026 (m³)      Y]]/31)*10</f>
        <v>5700.6451612903229</v>
      </c>
    </row>
    <row r="18" spans="2:6" x14ac:dyDescent="0.35">
      <c r="B18" s="39" t="s">
        <v>372</v>
      </c>
      <c r="C18" s="7">
        <v>1003987364</v>
      </c>
      <c r="D18" s="7" t="s">
        <v>58</v>
      </c>
      <c r="E18" s="10">
        <v>17124</v>
      </c>
      <c r="F18" s="8">
        <f>(Tabela35[[#This Row],[Volume equivalente de  Etanol Anidro comercializado em MARÇO de 2026 (m³)      Y]]/31)*10</f>
        <v>5523.8709677419356</v>
      </c>
    </row>
    <row r="19" spans="2:6" x14ac:dyDescent="0.35">
      <c r="B19" s="39" t="s">
        <v>182</v>
      </c>
      <c r="C19" s="7">
        <v>1005482271</v>
      </c>
      <c r="D19" s="7" t="s">
        <v>402</v>
      </c>
      <c r="E19" s="10">
        <v>16671</v>
      </c>
      <c r="F19" s="8">
        <f>(Tabela35[[#This Row],[Volume equivalente de  Etanol Anidro comercializado em MARÇO de 2026 (m³)      Y]]/31)*10</f>
        <v>5377.7419354838712</v>
      </c>
    </row>
    <row r="20" spans="2:6" x14ac:dyDescent="0.35">
      <c r="B20" s="39" t="s">
        <v>383</v>
      </c>
      <c r="C20" s="7">
        <v>1007520438</v>
      </c>
      <c r="D20" s="7" t="s">
        <v>109</v>
      </c>
      <c r="E20" s="10">
        <v>16616</v>
      </c>
      <c r="F20" s="8">
        <f>(Tabela35[[#This Row],[Volume equivalente de  Etanol Anidro comercializado em MARÇO de 2026 (m³)      Y]]/31)*10</f>
        <v>5360</v>
      </c>
    </row>
    <row r="21" spans="2:6" x14ac:dyDescent="0.35">
      <c r="B21" s="39" t="s">
        <v>202</v>
      </c>
      <c r="C21" s="7">
        <v>1080795727</v>
      </c>
      <c r="D21" s="7" t="s">
        <v>99</v>
      </c>
      <c r="E21" s="10">
        <v>14430</v>
      </c>
      <c r="F21" s="8">
        <f>(Tabela35[[#This Row],[Volume equivalente de  Etanol Anidro comercializado em MARÇO de 2026 (m³)      Y]]/31)*10</f>
        <v>4654.8387096774195</v>
      </c>
    </row>
    <row r="22" spans="2:6" x14ac:dyDescent="0.35">
      <c r="B22" s="39" t="s">
        <v>184</v>
      </c>
      <c r="C22" s="7">
        <v>1007857168</v>
      </c>
      <c r="D22" s="7" t="s">
        <v>65</v>
      </c>
      <c r="E22" s="10">
        <v>14088</v>
      </c>
      <c r="F22" s="8">
        <f>(Tabela35[[#This Row],[Volume equivalente de  Etanol Anidro comercializado em MARÇO de 2026 (m³)      Y]]/31)*10</f>
        <v>4544.5161290322576</v>
      </c>
    </row>
    <row r="23" spans="2:6" x14ac:dyDescent="0.35">
      <c r="B23" s="39" t="s">
        <v>241</v>
      </c>
      <c r="C23" s="7">
        <v>1003128979</v>
      </c>
      <c r="D23" s="7" t="s">
        <v>36</v>
      </c>
      <c r="E23" s="10">
        <v>13526</v>
      </c>
      <c r="F23" s="8">
        <f>(Tabela35[[#This Row],[Volume equivalente de  Etanol Anidro comercializado em MARÇO de 2026 (m³)      Y]]/31)*10</f>
        <v>4363.2258064516127</v>
      </c>
    </row>
    <row r="24" spans="2:6" x14ac:dyDescent="0.35">
      <c r="B24" s="39" t="s">
        <v>235</v>
      </c>
      <c r="C24" s="7">
        <v>1002639582</v>
      </c>
      <c r="D24" s="7" t="s">
        <v>56</v>
      </c>
      <c r="E24" s="10">
        <v>13470</v>
      </c>
      <c r="F24" s="8">
        <f>(Tabela35[[#This Row],[Volume equivalente de  Etanol Anidro comercializado em MARÇO de 2026 (m³)      Y]]/31)*10</f>
        <v>4345.1612903225805</v>
      </c>
    </row>
    <row r="25" spans="2:6" x14ac:dyDescent="0.35">
      <c r="B25" s="39" t="s">
        <v>200</v>
      </c>
      <c r="C25" s="7">
        <v>1001799935</v>
      </c>
      <c r="D25" s="7" t="s">
        <v>123</v>
      </c>
      <c r="E25" s="10">
        <v>13453</v>
      </c>
      <c r="F25" s="8">
        <f>(Tabela35[[#This Row],[Volume equivalente de  Etanol Anidro comercializado em MARÇO de 2026 (m³)      Y]]/31)*10</f>
        <v>4339.6774193548381</v>
      </c>
    </row>
    <row r="26" spans="2:6" x14ac:dyDescent="0.35">
      <c r="B26" s="39" t="s">
        <v>181</v>
      </c>
      <c r="C26" s="7">
        <v>1001241994</v>
      </c>
      <c r="D26" s="7" t="s">
        <v>97</v>
      </c>
      <c r="E26" s="10">
        <v>12938</v>
      </c>
      <c r="F26" s="8">
        <f>(Tabela35[[#This Row],[Volume equivalente de  Etanol Anidro comercializado em MARÇO de 2026 (m³)      Y]]/31)*10</f>
        <v>4173.5483870967746</v>
      </c>
    </row>
    <row r="27" spans="2:6" x14ac:dyDescent="0.35">
      <c r="B27" s="39" t="s">
        <v>238</v>
      </c>
      <c r="C27" s="7">
        <v>1001387400</v>
      </c>
      <c r="D27" s="7" t="s">
        <v>16</v>
      </c>
      <c r="E27" s="10">
        <v>12330</v>
      </c>
      <c r="F27" s="8">
        <f>(Tabela35[[#This Row],[Volume equivalente de  Etanol Anidro comercializado em MARÇO de 2026 (m³)      Y]]/31)*10</f>
        <v>3977.4193548387098</v>
      </c>
    </row>
    <row r="28" spans="2:6" x14ac:dyDescent="0.35">
      <c r="B28" s="39" t="s">
        <v>270</v>
      </c>
      <c r="C28" s="7">
        <v>1011325330</v>
      </c>
      <c r="D28" s="7" t="s">
        <v>22</v>
      </c>
      <c r="E28" s="10">
        <v>10914</v>
      </c>
      <c r="F28" s="8">
        <f>(Tabela35[[#This Row],[Volume equivalente de  Etanol Anidro comercializado em MARÇO de 2026 (m³)      Y]]/31)*10</f>
        <v>3520.6451612903224</v>
      </c>
    </row>
    <row r="29" spans="2:6" x14ac:dyDescent="0.35">
      <c r="B29" s="39" t="s">
        <v>246</v>
      </c>
      <c r="C29" s="7">
        <v>1001317309</v>
      </c>
      <c r="D29" s="7" t="s">
        <v>89</v>
      </c>
      <c r="E29" s="10">
        <v>9990</v>
      </c>
      <c r="F29" s="8">
        <f>(Tabela35[[#This Row],[Volume equivalente de  Etanol Anidro comercializado em MARÇO de 2026 (m³)      Y]]/31)*10</f>
        <v>3222.5806451612902</v>
      </c>
    </row>
    <row r="30" spans="2:6" x14ac:dyDescent="0.35">
      <c r="B30" s="39" t="s">
        <v>269</v>
      </c>
      <c r="C30" s="7">
        <v>1009250921</v>
      </c>
      <c r="D30" s="7" t="s">
        <v>94</v>
      </c>
      <c r="E30" s="10">
        <v>9178</v>
      </c>
      <c r="F30" s="8">
        <f>(Tabela35[[#This Row],[Volume equivalente de  Etanol Anidro comercializado em MARÇO de 2026 (m³)      Y]]/31)*10</f>
        <v>2960.6451612903224</v>
      </c>
    </row>
    <row r="31" spans="2:6" x14ac:dyDescent="0.35">
      <c r="B31" s="39" t="s">
        <v>164</v>
      </c>
      <c r="C31" s="7">
        <v>71770689</v>
      </c>
      <c r="D31" s="7" t="s">
        <v>87</v>
      </c>
      <c r="E31" s="10">
        <v>8631</v>
      </c>
      <c r="F31" s="8">
        <f>(Tabela35[[#This Row],[Volume equivalente de  Etanol Anidro comercializado em MARÇO de 2026 (m³)      Y]]/31)*10</f>
        <v>2784.1935483870971</v>
      </c>
    </row>
    <row r="32" spans="2:6" x14ac:dyDescent="0.35">
      <c r="B32" s="39" t="s">
        <v>276</v>
      </c>
      <c r="C32" s="7">
        <v>1000209895</v>
      </c>
      <c r="D32" s="7" t="s">
        <v>55</v>
      </c>
      <c r="E32" s="10">
        <v>8209</v>
      </c>
      <c r="F32" s="8">
        <f>(Tabela35[[#This Row],[Volume equivalente de  Etanol Anidro comercializado em MARÇO de 2026 (m³)      Y]]/31)*10</f>
        <v>2648.0645161290322</v>
      </c>
    </row>
    <row r="33" spans="2:6" x14ac:dyDescent="0.35">
      <c r="B33" s="39" t="s">
        <v>201</v>
      </c>
      <c r="C33" s="7">
        <v>1006278750</v>
      </c>
      <c r="D33" s="7" t="s">
        <v>67</v>
      </c>
      <c r="E33" s="10">
        <v>8181</v>
      </c>
      <c r="F33" s="8">
        <f>(Tabela35[[#This Row],[Volume equivalente de  Etanol Anidro comercializado em MARÇO de 2026 (m³)      Y]]/31)*10</f>
        <v>2639.0322580645161</v>
      </c>
    </row>
    <row r="34" spans="2:6" x14ac:dyDescent="0.35">
      <c r="B34" s="39" t="s">
        <v>149</v>
      </c>
      <c r="C34" s="7">
        <v>1008892436</v>
      </c>
      <c r="D34" s="7" t="s">
        <v>26</v>
      </c>
      <c r="E34" s="10">
        <v>8174</v>
      </c>
      <c r="F34" s="8">
        <f>(Tabela35[[#This Row],[Volume equivalente de  Etanol Anidro comercializado em MARÇO de 2026 (m³)      Y]]/31)*10</f>
        <v>2636.7741935483873</v>
      </c>
    </row>
    <row r="35" spans="2:6" x14ac:dyDescent="0.35">
      <c r="B35" s="39" t="s">
        <v>311</v>
      </c>
      <c r="C35" s="7">
        <v>1001452651</v>
      </c>
      <c r="D35" s="7" t="s">
        <v>32</v>
      </c>
      <c r="E35" s="10">
        <v>8085</v>
      </c>
      <c r="F35" s="8">
        <f>(Tabela35[[#This Row],[Volume equivalente de  Etanol Anidro comercializado em MARÇO de 2026 (m³)      Y]]/31)*10</f>
        <v>2608.0645161290322</v>
      </c>
    </row>
    <row r="36" spans="2:6" x14ac:dyDescent="0.35">
      <c r="B36" s="39" t="s">
        <v>364</v>
      </c>
      <c r="C36" s="7">
        <v>1036357116</v>
      </c>
      <c r="D36" s="7" t="s">
        <v>66</v>
      </c>
      <c r="E36" s="10">
        <v>7620</v>
      </c>
      <c r="F36" s="8">
        <f>(Tabela35[[#This Row],[Volume equivalente de  Etanol Anidro comercializado em MARÇO de 2026 (m³)      Y]]/31)*10</f>
        <v>2458.0645161290322</v>
      </c>
    </row>
    <row r="37" spans="2:6" x14ac:dyDescent="0.35">
      <c r="B37" s="39" t="s">
        <v>232</v>
      </c>
      <c r="C37" s="7">
        <v>1000756149</v>
      </c>
      <c r="D37" s="7" t="s">
        <v>75</v>
      </c>
      <c r="E37" s="10">
        <v>7431</v>
      </c>
      <c r="F37" s="8">
        <f>(Tabela35[[#This Row],[Volume equivalente de  Etanol Anidro comercializado em MARÇO de 2026 (m³)      Y]]/31)*10</f>
        <v>2397.0967741935483</v>
      </c>
    </row>
    <row r="38" spans="2:6" x14ac:dyDescent="0.35">
      <c r="B38" s="39" t="s">
        <v>337</v>
      </c>
      <c r="C38" s="7">
        <v>1041080722</v>
      </c>
      <c r="D38" s="7" t="s">
        <v>27</v>
      </c>
      <c r="E38" s="10">
        <v>7404</v>
      </c>
      <c r="F38" s="8">
        <f>(Tabela35[[#This Row],[Volume equivalente de  Etanol Anidro comercializado em MARÇO de 2026 (m³)      Y]]/31)*10</f>
        <v>2388.3870967741937</v>
      </c>
    </row>
    <row r="39" spans="2:6" x14ac:dyDescent="0.35">
      <c r="B39" s="39" t="s">
        <v>273</v>
      </c>
      <c r="C39" s="7">
        <v>1055483564</v>
      </c>
      <c r="D39" s="7" t="s">
        <v>108</v>
      </c>
      <c r="E39" s="10">
        <v>7281</v>
      </c>
      <c r="F39" s="8">
        <f>(Tabela35[[#This Row],[Volume equivalente de  Etanol Anidro comercializado em MARÇO de 2026 (m³)      Y]]/31)*10</f>
        <v>2348.7096774193551</v>
      </c>
    </row>
    <row r="40" spans="2:6" x14ac:dyDescent="0.35">
      <c r="B40" s="39" t="s">
        <v>189</v>
      </c>
      <c r="C40" s="7">
        <v>1010775497</v>
      </c>
      <c r="D40" s="7" t="s">
        <v>125</v>
      </c>
      <c r="E40" s="10">
        <v>7096</v>
      </c>
      <c r="F40" s="8">
        <f>(Tabela35[[#This Row],[Volume equivalente de  Etanol Anidro comercializado em MARÇO de 2026 (m³)      Y]]/31)*10</f>
        <v>2289.0322580645161</v>
      </c>
    </row>
    <row r="41" spans="2:6" x14ac:dyDescent="0.35">
      <c r="B41" s="39" t="s">
        <v>183</v>
      </c>
      <c r="C41" s="7">
        <v>1005759383</v>
      </c>
      <c r="D41" s="7" t="s">
        <v>64</v>
      </c>
      <c r="E41" s="10">
        <v>6696</v>
      </c>
      <c r="F41" s="8">
        <f>(Tabela35[[#This Row],[Volume equivalente de  Etanol Anidro comercializado em MARÇO de 2026 (m³)      Y]]/31)*10</f>
        <v>2160</v>
      </c>
    </row>
    <row r="42" spans="2:6" x14ac:dyDescent="0.35">
      <c r="B42" s="39" t="s">
        <v>212</v>
      </c>
      <c r="C42" s="7">
        <v>1008768527</v>
      </c>
      <c r="D42" s="7" t="s">
        <v>13</v>
      </c>
      <c r="E42" s="10">
        <v>6605</v>
      </c>
      <c r="F42" s="8">
        <f>(Tabela35[[#This Row],[Volume equivalente de  Etanol Anidro comercializado em MARÇO de 2026 (m³)      Y]]/31)*10</f>
        <v>2130.6451612903224</v>
      </c>
    </row>
    <row r="43" spans="2:6" x14ac:dyDescent="0.35">
      <c r="B43" s="39" t="s">
        <v>298</v>
      </c>
      <c r="C43" s="7">
        <v>1001787793</v>
      </c>
      <c r="D43" s="7" t="s">
        <v>39</v>
      </c>
      <c r="E43" s="10">
        <v>6218</v>
      </c>
      <c r="F43" s="8">
        <f>(Tabela35[[#This Row],[Volume equivalente de  Etanol Anidro comercializado em MARÇO de 2026 (m³)      Y]]/31)*10</f>
        <v>2005.8064516129034</v>
      </c>
    </row>
    <row r="44" spans="2:6" x14ac:dyDescent="0.35">
      <c r="B44" s="39" t="s">
        <v>355</v>
      </c>
      <c r="C44" s="7">
        <v>1005552292</v>
      </c>
      <c r="D44" s="7" t="s">
        <v>90</v>
      </c>
      <c r="E44" s="10">
        <v>6142</v>
      </c>
      <c r="F44" s="8">
        <f>(Tabela35[[#This Row],[Volume equivalente de  Etanol Anidro comercializado em MARÇO de 2026 (m³)      Y]]/31)*10</f>
        <v>1981.2903225806451</v>
      </c>
    </row>
    <row r="45" spans="2:6" x14ac:dyDescent="0.35">
      <c r="B45" s="39" t="s">
        <v>177</v>
      </c>
      <c r="C45" s="7">
        <v>1001902563</v>
      </c>
      <c r="D45" s="7" t="s">
        <v>88</v>
      </c>
      <c r="E45" s="10">
        <v>5205</v>
      </c>
      <c r="F45" s="8">
        <f>(Tabela35[[#This Row],[Volume equivalente de  Etanol Anidro comercializado em MARÇO de 2026 (m³)      Y]]/31)*10</f>
        <v>1679.0322580645161</v>
      </c>
    </row>
    <row r="46" spans="2:6" x14ac:dyDescent="0.35">
      <c r="B46" s="39" t="s">
        <v>374</v>
      </c>
      <c r="C46" s="7">
        <v>1009059136</v>
      </c>
      <c r="D46" s="7" t="s">
        <v>82</v>
      </c>
      <c r="E46" s="10">
        <v>4948</v>
      </c>
      <c r="F46" s="8">
        <f>(Tabela35[[#This Row],[Volume equivalente de  Etanol Anidro comercializado em MARÇO de 2026 (m³)      Y]]/31)*10</f>
        <v>1596.1290322580646</v>
      </c>
    </row>
    <row r="47" spans="2:6" x14ac:dyDescent="0.35">
      <c r="B47" s="39" t="s">
        <v>352</v>
      </c>
      <c r="C47" s="7">
        <v>1013485658</v>
      </c>
      <c r="D47" s="7" t="s">
        <v>30</v>
      </c>
      <c r="E47" s="10">
        <v>4776</v>
      </c>
      <c r="F47" s="8">
        <f>(Tabela35[[#This Row],[Volume equivalente de  Etanol Anidro comercializado em MARÇO de 2026 (m³)      Y]]/31)*10</f>
        <v>1540.6451612903224</v>
      </c>
    </row>
    <row r="48" spans="2:6" x14ac:dyDescent="0.35">
      <c r="B48" s="39" t="s">
        <v>162</v>
      </c>
      <c r="C48" s="7">
        <v>1006240179</v>
      </c>
      <c r="D48" s="7" t="s">
        <v>68</v>
      </c>
      <c r="E48" s="10">
        <v>4411</v>
      </c>
      <c r="F48" s="8">
        <f>(Tabela35[[#This Row],[Volume equivalente de  Etanol Anidro comercializado em MARÇO de 2026 (m³)      Y]]/31)*10</f>
        <v>1422.9032258064515</v>
      </c>
    </row>
    <row r="49" spans="2:6" x14ac:dyDescent="0.35">
      <c r="B49" s="39" t="s">
        <v>159</v>
      </c>
      <c r="C49" s="7">
        <v>1003609381</v>
      </c>
      <c r="D49" s="7" t="s">
        <v>48</v>
      </c>
      <c r="E49" s="10">
        <v>4278</v>
      </c>
      <c r="F49" s="8">
        <f>(Tabela35[[#This Row],[Volume equivalente de  Etanol Anidro comercializado em MARÇO de 2026 (m³)      Y]]/31)*10</f>
        <v>1380</v>
      </c>
    </row>
    <row r="50" spans="2:6" x14ac:dyDescent="0.35">
      <c r="B50" s="39" t="s">
        <v>288</v>
      </c>
      <c r="C50" s="7">
        <v>1097471676</v>
      </c>
      <c r="D50" s="7" t="s">
        <v>104</v>
      </c>
      <c r="E50" s="10">
        <v>4118</v>
      </c>
      <c r="F50" s="8">
        <f>(Tabela35[[#This Row],[Volume equivalente de  Etanol Anidro comercializado em MARÇO de 2026 (m³)      Y]]/31)*10</f>
        <v>1328.3870967741937</v>
      </c>
    </row>
    <row r="51" spans="2:6" x14ac:dyDescent="0.35">
      <c r="B51" s="39" t="s">
        <v>150</v>
      </c>
      <c r="C51" s="7">
        <v>1001256137</v>
      </c>
      <c r="D51" s="7" t="s">
        <v>37</v>
      </c>
      <c r="E51" s="10">
        <v>3989</v>
      </c>
      <c r="F51" s="8">
        <f>(Tabela35[[#This Row],[Volume equivalente de  Etanol Anidro comercializado em MARÇO de 2026 (m³)      Y]]/31)*10</f>
        <v>1286.7741935483873</v>
      </c>
    </row>
    <row r="52" spans="2:6" x14ac:dyDescent="0.35">
      <c r="B52" s="39" t="s">
        <v>378</v>
      </c>
      <c r="C52" s="7">
        <v>1003565937</v>
      </c>
      <c r="D52" s="7" t="s">
        <v>113</v>
      </c>
      <c r="E52" s="10">
        <v>3961</v>
      </c>
      <c r="F52" s="8">
        <f>(Tabela35[[#This Row],[Volume equivalente de  Etanol Anidro comercializado em MARÇO de 2026 (m³)      Y]]/31)*10</f>
        <v>1277.741935483871</v>
      </c>
    </row>
    <row r="53" spans="2:6" x14ac:dyDescent="0.35">
      <c r="B53" s="39" t="s">
        <v>316</v>
      </c>
      <c r="C53" s="7">
        <v>1003933842</v>
      </c>
      <c r="D53" s="7" t="s">
        <v>81</v>
      </c>
      <c r="E53" s="10">
        <v>3823</v>
      </c>
      <c r="F53" s="8">
        <f>(Tabela35[[#This Row],[Volume equivalente de  Etanol Anidro comercializado em MARÇO de 2026 (m³)      Y]]/31)*10</f>
        <v>1233.2258064516129</v>
      </c>
    </row>
    <row r="54" spans="2:6" x14ac:dyDescent="0.35">
      <c r="B54" s="39" t="s">
        <v>328</v>
      </c>
      <c r="C54" s="7">
        <v>1005380369</v>
      </c>
      <c r="D54" s="7" t="s">
        <v>124</v>
      </c>
      <c r="E54" s="10">
        <v>3758</v>
      </c>
      <c r="F54" s="8">
        <f>(Tabela35[[#This Row],[Volume equivalente de  Etanol Anidro comercializado em MARÇO de 2026 (m³)      Y]]/31)*10</f>
        <v>1212.258064516129</v>
      </c>
    </row>
    <row r="55" spans="2:6" x14ac:dyDescent="0.35">
      <c r="B55" s="39" t="s">
        <v>379</v>
      </c>
      <c r="C55" s="7">
        <v>1001804345</v>
      </c>
      <c r="D55" s="7" t="s">
        <v>103</v>
      </c>
      <c r="E55" s="10">
        <v>3513</v>
      </c>
      <c r="F55" s="8">
        <f>(Tabela35[[#This Row],[Volume equivalente de  Etanol Anidro comercializado em MARÇO de 2026 (m³)      Y]]/31)*10</f>
        <v>1133.2258064516129</v>
      </c>
    </row>
    <row r="56" spans="2:6" x14ac:dyDescent="0.35">
      <c r="B56" s="39" t="s">
        <v>206</v>
      </c>
      <c r="C56" s="7">
        <v>1002299645</v>
      </c>
      <c r="D56" s="7" t="s">
        <v>28</v>
      </c>
      <c r="E56" s="10">
        <v>3492</v>
      </c>
      <c r="F56" s="8">
        <f>(Tabela35[[#This Row],[Volume equivalente de  Etanol Anidro comercializado em MARÇO de 2026 (m³)      Y]]/31)*10</f>
        <v>1126.4516129032259</v>
      </c>
    </row>
    <row r="57" spans="2:6" x14ac:dyDescent="0.35">
      <c r="B57" s="39" t="s">
        <v>277</v>
      </c>
      <c r="C57" s="7">
        <v>1010204914</v>
      </c>
      <c r="D57" s="7" t="s">
        <v>43</v>
      </c>
      <c r="E57" s="10">
        <v>3361</v>
      </c>
      <c r="F57" s="8">
        <f>(Tabela35[[#This Row],[Volume equivalente de  Etanol Anidro comercializado em MARÇO de 2026 (m³)      Y]]/31)*10</f>
        <v>1084.1935483870968</v>
      </c>
    </row>
    <row r="58" spans="2:6" x14ac:dyDescent="0.35">
      <c r="B58" s="39" t="s">
        <v>348</v>
      </c>
      <c r="C58" s="7">
        <v>1002044526</v>
      </c>
      <c r="D58" s="7" t="s">
        <v>24</v>
      </c>
      <c r="E58" s="10">
        <v>3116</v>
      </c>
      <c r="F58" s="8">
        <f>(Tabela35[[#This Row],[Volume equivalente de  Etanol Anidro comercializado em MARÇO de 2026 (m³)      Y]]/31)*10</f>
        <v>1005.1612903225806</v>
      </c>
    </row>
    <row r="59" spans="2:6" x14ac:dyDescent="0.35">
      <c r="B59" s="39" t="s">
        <v>156</v>
      </c>
      <c r="C59" s="7">
        <v>1000326969</v>
      </c>
      <c r="D59" s="7" t="s">
        <v>77</v>
      </c>
      <c r="E59" s="10">
        <v>2955</v>
      </c>
      <c r="F59" s="8">
        <f>(Tabela35[[#This Row],[Volume equivalente de  Etanol Anidro comercializado em MARÇO de 2026 (m³)      Y]]/31)*10</f>
        <v>953.22580645161293</v>
      </c>
    </row>
    <row r="60" spans="2:6" x14ac:dyDescent="0.35">
      <c r="B60" s="39" t="s">
        <v>220</v>
      </c>
      <c r="C60" s="7">
        <v>1003980754</v>
      </c>
      <c r="D60" s="7" t="s">
        <v>107</v>
      </c>
      <c r="E60" s="10">
        <v>2767</v>
      </c>
      <c r="F60" s="8">
        <f>(Tabela35[[#This Row],[Volume equivalente de  Etanol Anidro comercializado em MARÇO de 2026 (m³)      Y]]/31)*10</f>
        <v>892.58064516129036</v>
      </c>
    </row>
    <row r="61" spans="2:6" x14ac:dyDescent="0.35">
      <c r="B61" s="39" t="s">
        <v>338</v>
      </c>
      <c r="C61" s="7">
        <v>1048700586</v>
      </c>
      <c r="D61" s="7" t="s">
        <v>31</v>
      </c>
      <c r="E61" s="10">
        <v>2658</v>
      </c>
      <c r="F61" s="8">
        <f>(Tabela35[[#This Row],[Volume equivalente de  Etanol Anidro comercializado em MARÇO de 2026 (m³)      Y]]/31)*10</f>
        <v>857.41935483870964</v>
      </c>
    </row>
    <row r="62" spans="2:6" x14ac:dyDescent="0.35">
      <c r="B62" s="39" t="s">
        <v>178</v>
      </c>
      <c r="C62" s="7">
        <v>1004138529</v>
      </c>
      <c r="D62" s="7" t="s">
        <v>21</v>
      </c>
      <c r="E62" s="10">
        <v>2512</v>
      </c>
      <c r="F62" s="8">
        <f>(Tabela35[[#This Row],[Volume equivalente de  Etanol Anidro comercializado em MARÇO de 2026 (m³)      Y]]/31)*10</f>
        <v>810.32258064516122</v>
      </c>
    </row>
    <row r="63" spans="2:6" x14ac:dyDescent="0.35">
      <c r="B63" s="39" t="s">
        <v>356</v>
      </c>
      <c r="C63" s="7">
        <v>1002913444</v>
      </c>
      <c r="D63" s="7" t="s">
        <v>76</v>
      </c>
      <c r="E63" s="10">
        <v>2472</v>
      </c>
      <c r="F63" s="8">
        <f>(Tabela35[[#This Row],[Volume equivalente de  Etanol Anidro comercializado em MARÇO de 2026 (m³)      Y]]/31)*10</f>
        <v>797.41935483870964</v>
      </c>
    </row>
    <row r="64" spans="2:6" x14ac:dyDescent="0.35">
      <c r="B64" s="39" t="s">
        <v>248</v>
      </c>
      <c r="C64" s="7">
        <v>1001683557</v>
      </c>
      <c r="D64" s="7" t="s">
        <v>54</v>
      </c>
      <c r="E64" s="10">
        <v>2442</v>
      </c>
      <c r="F64" s="8">
        <f>(Tabela35[[#This Row],[Volume equivalente de  Etanol Anidro comercializado em MARÇO de 2026 (m³)      Y]]/31)*10</f>
        <v>787.74193548387098</v>
      </c>
    </row>
    <row r="65" spans="2:6" x14ac:dyDescent="0.35">
      <c r="B65" s="39" t="s">
        <v>152</v>
      </c>
      <c r="C65" s="7">
        <v>1001557353</v>
      </c>
      <c r="D65" s="7" t="s">
        <v>83</v>
      </c>
      <c r="E65" s="10">
        <v>2363</v>
      </c>
      <c r="F65" s="8">
        <f>(Tabela35[[#This Row],[Volume equivalente de  Etanol Anidro comercializado em MARÇO de 2026 (m³)      Y]]/31)*10</f>
        <v>762.25806451612902</v>
      </c>
    </row>
    <row r="66" spans="2:6" x14ac:dyDescent="0.35">
      <c r="B66" s="39" t="s">
        <v>333</v>
      </c>
      <c r="C66" s="7">
        <v>1037020090</v>
      </c>
      <c r="D66" s="7" t="s">
        <v>132</v>
      </c>
      <c r="E66" s="10">
        <v>2357</v>
      </c>
      <c r="F66" s="8">
        <f>(Tabela35[[#This Row],[Volume equivalente de  Etanol Anidro comercializado em MARÇO de 2026 (m³)      Y]]/31)*10</f>
        <v>760.32258064516122</v>
      </c>
    </row>
    <row r="67" spans="2:6" x14ac:dyDescent="0.35">
      <c r="B67" s="39" t="s">
        <v>249</v>
      </c>
      <c r="C67" s="7">
        <v>1021873748</v>
      </c>
      <c r="D67" s="7" t="s">
        <v>78</v>
      </c>
      <c r="E67" s="10">
        <v>2202</v>
      </c>
      <c r="F67" s="8">
        <f>(Tabela35[[#This Row],[Volume equivalente de  Etanol Anidro comercializado em MARÇO de 2026 (m³)      Y]]/31)*10</f>
        <v>710.32258064516122</v>
      </c>
    </row>
    <row r="68" spans="2:6" x14ac:dyDescent="0.35">
      <c r="B68" s="39" t="s">
        <v>157</v>
      </c>
      <c r="C68" s="7">
        <v>1011775945</v>
      </c>
      <c r="D68" s="7" t="s">
        <v>44</v>
      </c>
      <c r="E68" s="10">
        <v>2138</v>
      </c>
      <c r="F68" s="8">
        <f>(Tabela35[[#This Row],[Volume equivalente de  Etanol Anidro comercializado em MARÇO de 2026 (m³)      Y]]/31)*10</f>
        <v>689.67741935483878</v>
      </c>
    </row>
    <row r="69" spans="2:6" x14ac:dyDescent="0.35">
      <c r="B69" s="39" t="s">
        <v>334</v>
      </c>
      <c r="C69" s="7">
        <v>3022355152</v>
      </c>
      <c r="D69" s="7" t="s">
        <v>96</v>
      </c>
      <c r="E69" s="10">
        <v>1997</v>
      </c>
      <c r="F69" s="8">
        <f>(Tabela35[[#This Row],[Volume equivalente de  Etanol Anidro comercializado em MARÇO de 2026 (m³)      Y]]/31)*10</f>
        <v>644.19354838709683</v>
      </c>
    </row>
    <row r="70" spans="2:6" x14ac:dyDescent="0.35">
      <c r="B70" s="39" t="s">
        <v>174</v>
      </c>
      <c r="C70" s="7">
        <v>1086910148</v>
      </c>
      <c r="D70" s="7" t="s">
        <v>128</v>
      </c>
      <c r="E70" s="10">
        <v>1982</v>
      </c>
      <c r="F70" s="8">
        <f>(Tabela35[[#This Row],[Volume equivalente de  Etanol Anidro comercializado em MARÇO de 2026 (m³)      Y]]/31)*10</f>
        <v>639.35483870967744</v>
      </c>
    </row>
    <row r="71" spans="2:6" x14ac:dyDescent="0.35">
      <c r="B71" s="39" t="s">
        <v>351</v>
      </c>
      <c r="C71" s="7">
        <v>1010767247</v>
      </c>
      <c r="D71" s="7" t="s">
        <v>61</v>
      </c>
      <c r="E71" s="10">
        <v>1951</v>
      </c>
      <c r="F71" s="8">
        <f>(Tabela35[[#This Row],[Volume equivalente de  Etanol Anidro comercializado em MARÇO de 2026 (m³)      Y]]/31)*10</f>
        <v>629.35483870967744</v>
      </c>
    </row>
    <row r="72" spans="2:6" x14ac:dyDescent="0.35">
      <c r="B72" s="39" t="s">
        <v>240</v>
      </c>
      <c r="C72" s="7">
        <v>1002886685</v>
      </c>
      <c r="D72" s="7" t="s">
        <v>114</v>
      </c>
      <c r="E72" s="10">
        <v>1841</v>
      </c>
      <c r="F72" s="8">
        <f>(Tabela35[[#This Row],[Volume equivalente de  Etanol Anidro comercializado em MARÇO de 2026 (m³)      Y]]/31)*10</f>
        <v>593.87096774193549</v>
      </c>
    </row>
    <row r="73" spans="2:6" x14ac:dyDescent="0.35">
      <c r="B73" s="39" t="s">
        <v>390</v>
      </c>
      <c r="C73" s="7">
        <v>1013210610</v>
      </c>
      <c r="D73" s="7" t="s">
        <v>91</v>
      </c>
      <c r="E73" s="10">
        <v>1772</v>
      </c>
      <c r="F73" s="8">
        <f>(Tabela35[[#This Row],[Volume equivalente de  Etanol Anidro comercializado em MARÇO de 2026 (m³)      Y]]/31)*10</f>
        <v>571.61290322580646</v>
      </c>
    </row>
    <row r="74" spans="2:6" x14ac:dyDescent="0.35">
      <c r="B74" s="39" t="s">
        <v>158</v>
      </c>
      <c r="C74" s="7">
        <v>1005673133</v>
      </c>
      <c r="D74" s="7" t="s">
        <v>49</v>
      </c>
      <c r="E74" s="10">
        <v>1644</v>
      </c>
      <c r="F74" s="8">
        <f>(Tabela35[[#This Row],[Volume equivalente de  Etanol Anidro comercializado em MARÇO de 2026 (m³)      Y]]/31)*10</f>
        <v>530.32258064516122</v>
      </c>
    </row>
    <row r="75" spans="2:6" x14ac:dyDescent="0.35">
      <c r="B75" s="39" t="s">
        <v>163</v>
      </c>
      <c r="C75" s="7">
        <v>1011428668</v>
      </c>
      <c r="D75" s="7" t="s">
        <v>33</v>
      </c>
      <c r="E75" s="10">
        <v>1400</v>
      </c>
      <c r="F75" s="8">
        <f>(Tabela35[[#This Row],[Volume equivalente de  Etanol Anidro comercializado em MARÇO de 2026 (m³)      Y]]/31)*10</f>
        <v>451.61290322580646</v>
      </c>
    </row>
    <row r="76" spans="2:6" x14ac:dyDescent="0.35">
      <c r="B76" s="39" t="s">
        <v>203</v>
      </c>
      <c r="C76" s="7">
        <v>1068110501</v>
      </c>
      <c r="D76" s="7" t="s">
        <v>40</v>
      </c>
      <c r="E76" s="10">
        <v>1392</v>
      </c>
      <c r="F76" s="8">
        <f>(Tabela35[[#This Row],[Volume equivalente de  Etanol Anidro comercializado em MARÇO de 2026 (m³)      Y]]/31)*10</f>
        <v>449.03225806451616</v>
      </c>
    </row>
    <row r="77" spans="2:6" x14ac:dyDescent="0.35">
      <c r="B77" s="39" t="s">
        <v>218</v>
      </c>
      <c r="C77" s="7">
        <v>1011898169</v>
      </c>
      <c r="D77" s="7" t="s">
        <v>117</v>
      </c>
      <c r="E77" s="10">
        <v>1371</v>
      </c>
      <c r="F77" s="8">
        <f>(Tabela35[[#This Row],[Volume equivalente de  Etanol Anidro comercializado em MARÇO de 2026 (m³)      Y]]/31)*10</f>
        <v>442.25806451612902</v>
      </c>
    </row>
    <row r="78" spans="2:6" x14ac:dyDescent="0.35">
      <c r="B78" s="39" t="s">
        <v>271</v>
      </c>
      <c r="C78" s="7">
        <v>1009596665</v>
      </c>
      <c r="D78" s="7" t="s">
        <v>46</v>
      </c>
      <c r="E78" s="10">
        <v>1365</v>
      </c>
      <c r="F78" s="8">
        <f>(Tabela35[[#This Row],[Volume equivalente de  Etanol Anidro comercializado em MARÇO de 2026 (m³)      Y]]/31)*10</f>
        <v>440.32258064516128</v>
      </c>
    </row>
    <row r="79" spans="2:6" x14ac:dyDescent="0.35">
      <c r="B79" s="39" t="s">
        <v>245</v>
      </c>
      <c r="C79" s="7">
        <v>1001561464</v>
      </c>
      <c r="D79" s="7" t="s">
        <v>111</v>
      </c>
      <c r="E79" s="10">
        <v>1173</v>
      </c>
      <c r="F79" s="8">
        <f>(Tabela35[[#This Row],[Volume equivalente de  Etanol Anidro comercializado em MARÇO de 2026 (m³)      Y]]/31)*10</f>
        <v>378.38709677419354</v>
      </c>
    </row>
    <row r="80" spans="2:6" x14ac:dyDescent="0.35">
      <c r="B80" s="39" t="s">
        <v>347</v>
      </c>
      <c r="C80" s="7">
        <v>1000828887</v>
      </c>
      <c r="D80" s="7" t="s">
        <v>71</v>
      </c>
      <c r="E80" s="10">
        <v>1054</v>
      </c>
      <c r="F80" s="8">
        <f>(Tabela35[[#This Row],[Volume equivalente de  Etanol Anidro comercializado em MARÇO de 2026 (m³)      Y]]/31)*10</f>
        <v>340</v>
      </c>
    </row>
    <row r="81" spans="2:6" x14ac:dyDescent="0.35">
      <c r="B81" s="39" t="s">
        <v>258</v>
      </c>
      <c r="C81" s="7">
        <v>1044297367</v>
      </c>
      <c r="D81" s="7" t="s">
        <v>80</v>
      </c>
      <c r="E81" s="10">
        <v>1045</v>
      </c>
      <c r="F81" s="8">
        <f>(Tabela35[[#This Row],[Volume equivalente de  Etanol Anidro comercializado em MARÇO de 2026 (m³)      Y]]/31)*10</f>
        <v>337.09677419354841</v>
      </c>
    </row>
    <row r="82" spans="2:6" x14ac:dyDescent="0.35">
      <c r="B82" s="39" t="s">
        <v>275</v>
      </c>
      <c r="C82" s="7">
        <v>1002123223</v>
      </c>
      <c r="D82" s="7" t="s">
        <v>127</v>
      </c>
      <c r="E82" s="10">
        <v>1020</v>
      </c>
      <c r="F82" s="8">
        <f>(Tabela35[[#This Row],[Volume equivalente de  Etanol Anidro comercializado em MARÇO de 2026 (m³)      Y]]/31)*10</f>
        <v>329.03225806451616</v>
      </c>
    </row>
    <row r="83" spans="2:6" x14ac:dyDescent="0.35">
      <c r="B83" s="39" t="s">
        <v>209</v>
      </c>
      <c r="C83" s="7">
        <v>1000942246</v>
      </c>
      <c r="D83" s="7" t="s">
        <v>100</v>
      </c>
      <c r="E83" s="10">
        <v>912</v>
      </c>
      <c r="F83" s="8">
        <f>(Tabela35[[#This Row],[Volume equivalente de  Etanol Anidro comercializado em MARÇO de 2026 (m³)      Y]]/31)*10</f>
        <v>294.19354838709677</v>
      </c>
    </row>
    <row r="84" spans="2:6" x14ac:dyDescent="0.35">
      <c r="B84" s="39" t="s">
        <v>267</v>
      </c>
      <c r="C84" s="7">
        <v>1037779606</v>
      </c>
      <c r="D84" s="7" t="s">
        <v>105</v>
      </c>
      <c r="E84" s="10">
        <v>869</v>
      </c>
      <c r="F84" s="8">
        <f>(Tabela35[[#This Row],[Volume equivalente de  Etanol Anidro comercializado em MARÇO de 2026 (m³)      Y]]/31)*10</f>
        <v>280.32258064516128</v>
      </c>
    </row>
    <row r="85" spans="2:6" x14ac:dyDescent="0.35">
      <c r="B85" s="39" t="s">
        <v>304</v>
      </c>
      <c r="C85" s="7">
        <v>1011441933</v>
      </c>
      <c r="D85" s="7" t="s">
        <v>106</v>
      </c>
      <c r="E85" s="10">
        <v>858</v>
      </c>
      <c r="F85" s="8">
        <f>(Tabela35[[#This Row],[Volume equivalente de  Etanol Anidro comercializado em MARÇO de 2026 (m³)      Y]]/31)*10</f>
        <v>276.77419354838707</v>
      </c>
    </row>
    <row r="86" spans="2:6" x14ac:dyDescent="0.35">
      <c r="B86" s="39" t="s">
        <v>349</v>
      </c>
      <c r="C86" s="7">
        <v>1001602498</v>
      </c>
      <c r="D86" s="7" t="s">
        <v>101</v>
      </c>
      <c r="E86" s="10">
        <v>835</v>
      </c>
      <c r="F86" s="8">
        <f>(Tabela35[[#This Row],[Volume equivalente de  Etanol Anidro comercializado em MARÇO de 2026 (m³)      Y]]/31)*10</f>
        <v>269.35483870967738</v>
      </c>
    </row>
    <row r="87" spans="2:6" x14ac:dyDescent="0.35">
      <c r="B87" s="39" t="s">
        <v>185</v>
      </c>
      <c r="C87" s="7">
        <v>1006536758</v>
      </c>
      <c r="D87" s="7" t="s">
        <v>141</v>
      </c>
      <c r="E87" s="10">
        <v>712</v>
      </c>
      <c r="F87" s="8">
        <f>(Tabela35[[#This Row],[Volume equivalente de  Etanol Anidro comercializado em MARÇO de 2026 (m³)      Y]]/31)*10</f>
        <v>229.67741935483872</v>
      </c>
    </row>
    <row r="88" spans="2:6" x14ac:dyDescent="0.35">
      <c r="B88" s="39" t="s">
        <v>197</v>
      </c>
      <c r="C88" s="7">
        <v>1005470445</v>
      </c>
      <c r="D88" s="7" t="s">
        <v>20</v>
      </c>
      <c r="E88" s="10">
        <v>683</v>
      </c>
      <c r="F88" s="8">
        <f>(Tabela35[[#This Row],[Volume equivalente de  Etanol Anidro comercializado em MARÇO de 2026 (m³)      Y]]/31)*10</f>
        <v>220.32258064516128</v>
      </c>
    </row>
    <row r="89" spans="2:6" x14ac:dyDescent="0.35">
      <c r="B89" s="39" t="s">
        <v>388</v>
      </c>
      <c r="C89" s="7">
        <v>1006983874</v>
      </c>
      <c r="D89" s="7" t="s">
        <v>62</v>
      </c>
      <c r="E89" s="10">
        <v>671</v>
      </c>
      <c r="F89" s="8">
        <f>(Tabela35[[#This Row],[Volume equivalente de  Etanol Anidro comercializado em MARÇO de 2026 (m³)      Y]]/31)*10</f>
        <v>216.45161290322579</v>
      </c>
    </row>
    <row r="90" spans="2:6" x14ac:dyDescent="0.35">
      <c r="B90" s="39" t="s">
        <v>375</v>
      </c>
      <c r="C90" s="7">
        <v>1001973067</v>
      </c>
      <c r="D90" s="7" t="s">
        <v>41</v>
      </c>
      <c r="E90" s="10">
        <v>662</v>
      </c>
      <c r="F90" s="8">
        <f>(Tabela35[[#This Row],[Volume equivalente de  Etanol Anidro comercializado em MARÇO de 2026 (m³)      Y]]/31)*10</f>
        <v>213.54838709677421</v>
      </c>
    </row>
    <row r="91" spans="2:6" x14ac:dyDescent="0.35">
      <c r="B91" s="39" t="s">
        <v>175</v>
      </c>
      <c r="C91" s="7">
        <v>1007115453</v>
      </c>
      <c r="D91" s="7" t="s">
        <v>145</v>
      </c>
      <c r="E91" s="10">
        <v>657</v>
      </c>
      <c r="F91" s="8">
        <f>(Tabela35[[#This Row],[Volume equivalente de  Etanol Anidro comercializado em MARÇO de 2026 (m³)      Y]]/31)*10</f>
        <v>211.93548387096774</v>
      </c>
    </row>
    <row r="92" spans="2:6" x14ac:dyDescent="0.35">
      <c r="B92" s="39" t="s">
        <v>373</v>
      </c>
      <c r="C92" s="7">
        <v>1002924588</v>
      </c>
      <c r="D92" s="7" t="s">
        <v>116</v>
      </c>
      <c r="E92" s="10">
        <v>655</v>
      </c>
      <c r="F92" s="8">
        <f>(Tabela35[[#This Row],[Volume equivalente de  Etanol Anidro comercializado em MARÇO de 2026 (m³)      Y]]/31)*10</f>
        <v>211.29032258064515</v>
      </c>
    </row>
    <row r="93" spans="2:6" x14ac:dyDescent="0.35">
      <c r="B93" s="39" t="s">
        <v>244</v>
      </c>
      <c r="C93" s="7">
        <v>1008543600</v>
      </c>
      <c r="D93" s="7" t="s">
        <v>18</v>
      </c>
      <c r="E93" s="10">
        <v>626</v>
      </c>
      <c r="F93" s="8">
        <f>(Tabela35[[#This Row],[Volume equivalente de  Etanol Anidro comercializado em MARÇO de 2026 (m³)      Y]]/31)*10</f>
        <v>201.93548387096774</v>
      </c>
    </row>
    <row r="94" spans="2:6" x14ac:dyDescent="0.35">
      <c r="B94" s="39" t="s">
        <v>186</v>
      </c>
      <c r="C94" s="7">
        <v>2008944957</v>
      </c>
      <c r="D94" s="7" t="s">
        <v>42</v>
      </c>
      <c r="E94" s="10">
        <v>621</v>
      </c>
      <c r="F94" s="8">
        <f>(Tabela35[[#This Row],[Volume equivalente de  Etanol Anidro comercializado em MARÇO de 2026 (m³)      Y]]/31)*10</f>
        <v>200.32258064516128</v>
      </c>
    </row>
    <row r="95" spans="2:6" x14ac:dyDescent="0.35">
      <c r="B95" s="39" t="s">
        <v>345</v>
      </c>
      <c r="C95" s="7">
        <v>1002368373</v>
      </c>
      <c r="D95" s="7" t="s">
        <v>38</v>
      </c>
      <c r="E95" s="10">
        <v>578</v>
      </c>
      <c r="F95" s="8">
        <f>(Tabela35[[#This Row],[Volume equivalente de  Etanol Anidro comercializado em MARÇO de 2026 (m³)      Y]]/31)*10</f>
        <v>186.45161290322579</v>
      </c>
    </row>
    <row r="96" spans="2:6" x14ac:dyDescent="0.35">
      <c r="B96" s="39" t="s">
        <v>319</v>
      </c>
      <c r="C96" s="7">
        <v>1009201095</v>
      </c>
      <c r="D96" s="7" t="s">
        <v>129</v>
      </c>
      <c r="E96" s="10">
        <v>547</v>
      </c>
      <c r="F96" s="8">
        <f>(Tabela35[[#This Row],[Volume equivalente de  Etanol Anidro comercializado em MARÇO de 2026 (m³)      Y]]/31)*10</f>
        <v>176.45161290322579</v>
      </c>
    </row>
    <row r="97" spans="2:6" x14ac:dyDescent="0.35">
      <c r="B97" s="39" t="s">
        <v>341</v>
      </c>
      <c r="C97" s="7">
        <v>1039476085</v>
      </c>
      <c r="D97" s="7" t="s">
        <v>121</v>
      </c>
      <c r="E97" s="10">
        <v>532</v>
      </c>
      <c r="F97" s="8">
        <f>(Tabela35[[#This Row],[Volume equivalente de  Etanol Anidro comercializado em MARÇO de 2026 (m³)      Y]]/31)*10</f>
        <v>171.61290322580643</v>
      </c>
    </row>
    <row r="98" spans="2:6" x14ac:dyDescent="0.35">
      <c r="B98" s="39" t="s">
        <v>223</v>
      </c>
      <c r="C98" s="7">
        <v>1044248274</v>
      </c>
      <c r="D98" s="7" t="s">
        <v>34</v>
      </c>
      <c r="E98" s="10">
        <v>479</v>
      </c>
      <c r="F98" s="8">
        <f>(Tabela35[[#This Row],[Volume equivalente de  Etanol Anidro comercializado em MARÇO de 2026 (m³)      Y]]/31)*10</f>
        <v>154.51612903225805</v>
      </c>
    </row>
    <row r="99" spans="2:6" x14ac:dyDescent="0.35">
      <c r="B99" s="39" t="s">
        <v>389</v>
      </c>
      <c r="C99" s="7">
        <v>1009056321</v>
      </c>
      <c r="D99" s="7" t="s">
        <v>17</v>
      </c>
      <c r="E99" s="10">
        <v>419</v>
      </c>
      <c r="F99" s="8">
        <f>(Tabela35[[#This Row],[Volume equivalente de  Etanol Anidro comercializado em MARÇO de 2026 (m³)      Y]]/31)*10</f>
        <v>135.16129032258064</v>
      </c>
    </row>
    <row r="100" spans="2:6" x14ac:dyDescent="0.35">
      <c r="B100" s="39" t="s">
        <v>312</v>
      </c>
      <c r="C100" s="7">
        <v>1007723581</v>
      </c>
      <c r="D100" s="7" t="s">
        <v>47</v>
      </c>
      <c r="E100" s="10">
        <v>401</v>
      </c>
      <c r="F100" s="8">
        <f>(Tabela35[[#This Row],[Volume equivalente de  Etanol Anidro comercializado em MARÇO de 2026 (m³)      Y]]/31)*10</f>
        <v>129.35483870967741</v>
      </c>
    </row>
    <row r="101" spans="2:6" x14ac:dyDescent="0.35">
      <c r="B101" s="39" t="s">
        <v>361</v>
      </c>
      <c r="C101" s="7">
        <v>1048580847</v>
      </c>
      <c r="D101" s="7" t="s">
        <v>50</v>
      </c>
      <c r="E101" s="10">
        <v>391</v>
      </c>
      <c r="F101" s="8">
        <f>(Tabela35[[#This Row],[Volume equivalente de  Etanol Anidro comercializado em MARÇO de 2026 (m³)      Y]]/31)*10</f>
        <v>126.12903225806451</v>
      </c>
    </row>
    <row r="102" spans="2:6" x14ac:dyDescent="0.35">
      <c r="B102" s="39" t="s">
        <v>166</v>
      </c>
      <c r="C102" s="7">
        <v>1003908643</v>
      </c>
      <c r="D102" s="7" t="s">
        <v>29</v>
      </c>
      <c r="E102" s="10">
        <v>328</v>
      </c>
      <c r="F102" s="8">
        <f>(Tabela35[[#This Row],[Volume equivalente de  Etanol Anidro comercializado em MARÇO de 2026 (m³)      Y]]/31)*10</f>
        <v>105.80645161290322</v>
      </c>
    </row>
    <row r="103" spans="2:6" x14ac:dyDescent="0.35">
      <c r="B103" s="39" t="s">
        <v>173</v>
      </c>
      <c r="C103" s="7">
        <v>1004414127</v>
      </c>
      <c r="D103" s="7" t="s">
        <v>120</v>
      </c>
      <c r="E103" s="10">
        <v>301</v>
      </c>
      <c r="F103" s="8">
        <f>(Tabela35[[#This Row],[Volume equivalente de  Etanol Anidro comercializado em MARÇO de 2026 (m³)      Y]]/31)*10</f>
        <v>97.096774193548384</v>
      </c>
    </row>
    <row r="104" spans="2:6" x14ac:dyDescent="0.35">
      <c r="B104" s="39" t="s">
        <v>367</v>
      </c>
      <c r="C104" s="7">
        <v>1000401560</v>
      </c>
      <c r="D104" s="7" t="s">
        <v>135</v>
      </c>
      <c r="E104" s="10">
        <v>273</v>
      </c>
      <c r="F104" s="8">
        <f>(Tabela35[[#This Row],[Volume equivalente de  Etanol Anidro comercializado em MARÇO de 2026 (m³)      Y]]/31)*10</f>
        <v>88.064516129032256</v>
      </c>
    </row>
    <row r="105" spans="2:6" x14ac:dyDescent="0.35">
      <c r="B105" s="39" t="s">
        <v>247</v>
      </c>
      <c r="C105" s="7">
        <v>1026574808</v>
      </c>
      <c r="D105" s="7" t="s">
        <v>119</v>
      </c>
      <c r="E105" s="10">
        <v>250</v>
      </c>
      <c r="F105" s="8">
        <f>(Tabela35[[#This Row],[Volume equivalente de  Etanol Anidro comercializado em MARÇO de 2026 (m³)      Y]]/31)*10</f>
        <v>80.645161290322577</v>
      </c>
    </row>
    <row r="106" spans="2:6" x14ac:dyDescent="0.35">
      <c r="B106" s="39" t="s">
        <v>285</v>
      </c>
      <c r="C106" s="7">
        <v>1026723599</v>
      </c>
      <c r="D106" s="7" t="s">
        <v>118</v>
      </c>
      <c r="E106" s="10">
        <v>182</v>
      </c>
      <c r="F106" s="8">
        <f>(Tabela35[[#This Row],[Volume equivalente de  Etanol Anidro comercializado em MARÇO de 2026 (m³)      Y]]/31)*10</f>
        <v>58.70967741935484</v>
      </c>
    </row>
    <row r="107" spans="2:6" x14ac:dyDescent="0.35">
      <c r="B107" s="39" t="s">
        <v>371</v>
      </c>
      <c r="C107" s="7">
        <v>1003016811</v>
      </c>
      <c r="D107" s="7" t="s">
        <v>93</v>
      </c>
      <c r="E107" s="10">
        <v>156</v>
      </c>
      <c r="F107" s="8">
        <f>(Tabela35[[#This Row],[Volume equivalente de  Etanol Anidro comercializado em MARÇO de 2026 (m³)      Y]]/31)*10</f>
        <v>50.322580645161288</v>
      </c>
    </row>
    <row r="108" spans="2:6" x14ac:dyDescent="0.35">
      <c r="B108" s="39" t="s">
        <v>313</v>
      </c>
      <c r="C108" s="7">
        <v>1005315244</v>
      </c>
      <c r="D108" s="7" t="s">
        <v>45</v>
      </c>
      <c r="E108" s="10">
        <v>151</v>
      </c>
      <c r="F108" s="8">
        <f>(Tabela35[[#This Row],[Volume equivalente de  Etanol Anidro comercializado em MARÇO de 2026 (m³)      Y]]/31)*10</f>
        <v>48.70967741935484</v>
      </c>
    </row>
    <row r="109" spans="2:6" x14ac:dyDescent="0.35">
      <c r="B109" s="39" t="s">
        <v>250</v>
      </c>
      <c r="C109" s="7">
        <v>1001911853</v>
      </c>
      <c r="D109" s="7" t="s">
        <v>19</v>
      </c>
      <c r="E109" s="10">
        <v>151</v>
      </c>
      <c r="F109" s="8">
        <f>(Tabela35[[#This Row],[Volume equivalente de  Etanol Anidro comercializado em MARÇO de 2026 (m³)      Y]]/31)*10</f>
        <v>48.70967741935484</v>
      </c>
    </row>
    <row r="110" spans="2:6" x14ac:dyDescent="0.35">
      <c r="B110" s="39" t="s">
        <v>376</v>
      </c>
      <c r="C110" s="7">
        <v>1076994177</v>
      </c>
      <c r="D110" s="7" t="s">
        <v>72</v>
      </c>
      <c r="E110" s="10">
        <v>132</v>
      </c>
      <c r="F110" s="8">
        <f>(Tabela35[[#This Row],[Volume equivalente de  Etanol Anidro comercializado em MARÇO de 2026 (m³)      Y]]/31)*10</f>
        <v>42.58064516129032</v>
      </c>
    </row>
    <row r="111" spans="2:6" x14ac:dyDescent="0.35">
      <c r="B111" s="39" t="s">
        <v>362</v>
      </c>
      <c r="C111" s="7">
        <v>1085491074</v>
      </c>
      <c r="D111" s="7" t="s">
        <v>74</v>
      </c>
      <c r="E111" s="10">
        <v>122</v>
      </c>
      <c r="F111" s="8">
        <f>(Tabela35[[#This Row],[Volume equivalente de  Etanol Anidro comercializado em MARÇO de 2026 (m³)      Y]]/31)*10</f>
        <v>39.354838709677423</v>
      </c>
    </row>
    <row r="112" spans="2:6" x14ac:dyDescent="0.35">
      <c r="B112" s="39" t="s">
        <v>226</v>
      </c>
      <c r="C112" s="7">
        <v>1033777842</v>
      </c>
      <c r="D112" s="7" t="s">
        <v>84</v>
      </c>
      <c r="E112" s="12">
        <v>116</v>
      </c>
      <c r="F112" s="9">
        <f>(Tabela35[[#This Row],[Volume equivalente de  Etanol Anidro comercializado em MARÇO de 2026 (m³)      Y]]/31)*10</f>
        <v>37.419354838709673</v>
      </c>
    </row>
    <row r="113" spans="2:6" x14ac:dyDescent="0.35">
      <c r="B113" s="39" t="s">
        <v>210</v>
      </c>
      <c r="C113" s="7">
        <v>1030630087</v>
      </c>
      <c r="D113" s="7" t="s">
        <v>126</v>
      </c>
      <c r="E113" s="10">
        <v>112</v>
      </c>
      <c r="F113" s="8">
        <f>(Tabela35[[#This Row],[Volume equivalente de  Etanol Anidro comercializado em MARÇO de 2026 (m³)      Y]]/31)*10</f>
        <v>36.129032258064512</v>
      </c>
    </row>
    <row r="114" spans="2:6" x14ac:dyDescent="0.35">
      <c r="B114" s="39" t="s">
        <v>360</v>
      </c>
      <c r="C114" s="7">
        <v>1010911906</v>
      </c>
      <c r="D114" s="7" t="s">
        <v>102</v>
      </c>
      <c r="E114" s="10">
        <v>100</v>
      </c>
      <c r="F114" s="8">
        <f>(Tabela35[[#This Row],[Volume equivalente de  Etanol Anidro comercializado em MARÇO de 2026 (m³)      Y]]/31)*10</f>
        <v>32.258064516129032</v>
      </c>
    </row>
    <row r="115" spans="2:6" x14ac:dyDescent="0.35">
      <c r="B115" s="39" t="s">
        <v>357</v>
      </c>
      <c r="C115" s="7">
        <v>1000175884</v>
      </c>
      <c r="D115" s="7" t="s">
        <v>137</v>
      </c>
      <c r="E115" s="10">
        <v>54</v>
      </c>
      <c r="F115" s="8">
        <f>(Tabela35[[#This Row],[Volume equivalente de  Etanol Anidro comercializado em MARÇO de 2026 (m³)      Y]]/31)*10</f>
        <v>17.419354838709676</v>
      </c>
    </row>
    <row r="116" spans="2:6" x14ac:dyDescent="0.35">
      <c r="B116" s="39" t="s">
        <v>380</v>
      </c>
      <c r="C116" s="7">
        <v>1005068412</v>
      </c>
      <c r="D116" s="7" t="s">
        <v>140</v>
      </c>
      <c r="E116" s="10">
        <v>14</v>
      </c>
      <c r="F116" s="8">
        <f>(Tabela35[[#This Row],[Volume equivalente de  Etanol Anidro comercializado em MARÇO de 2026 (m³)      Y]]/31)*10</f>
        <v>4.5161290322580641</v>
      </c>
    </row>
    <row r="117" spans="2:6" x14ac:dyDescent="0.35">
      <c r="B117" s="39" t="s">
        <v>217</v>
      </c>
      <c r="C117" s="7">
        <v>1000466187</v>
      </c>
      <c r="D117" s="7" t="s">
        <v>115</v>
      </c>
      <c r="E117" s="10">
        <v>6</v>
      </c>
      <c r="F117" s="8">
        <f>(Tabela35[[#This Row],[Volume equivalente de  Etanol Anidro comercializado em MARÇO de 2026 (m³)      Y]]/31)*10</f>
        <v>1.935483870967742</v>
      </c>
    </row>
    <row r="118" spans="2:6" x14ac:dyDescent="0.35">
      <c r="B118" s="39" t="s">
        <v>151</v>
      </c>
      <c r="C118" s="7">
        <v>1003851841</v>
      </c>
      <c r="D118" s="7" t="s">
        <v>131</v>
      </c>
      <c r="E118" s="10">
        <v>6</v>
      </c>
      <c r="F118" s="8">
        <f>(Tabela35[[#This Row],[Volume equivalente de  Etanol Anidro comercializado em MARÇO de 2026 (m³)      Y]]/31)*10</f>
        <v>1.935483870967742</v>
      </c>
    </row>
    <row r="119" spans="2:6" x14ac:dyDescent="0.35">
      <c r="B119" s="39" t="s">
        <v>299</v>
      </c>
      <c r="C119" s="7">
        <v>1046201869</v>
      </c>
      <c r="D119" s="7" t="s">
        <v>69</v>
      </c>
      <c r="E119" s="10">
        <v>6</v>
      </c>
      <c r="F119" s="8">
        <f>(Tabela35[[#This Row],[Volume equivalente de  Etanol Anidro comercializado em MARÇO de 2026 (m³)      Y]]/31)*10</f>
        <v>1.935483870967742</v>
      </c>
    </row>
    <row r="120" spans="2:6" x14ac:dyDescent="0.35">
      <c r="B120" s="39" t="s">
        <v>396</v>
      </c>
      <c r="C120" s="7">
        <v>1020306024</v>
      </c>
      <c r="D120" s="7" t="s">
        <v>142</v>
      </c>
      <c r="E120" s="12">
        <v>4</v>
      </c>
      <c r="F120" s="9">
        <f>(Tabela35[[#This Row],[Volume equivalente de  Etanol Anidro comercializado em MARÇO de 2026 (m³)      Y]]/31)*10</f>
        <v>1.2903225806451613</v>
      </c>
    </row>
    <row r="121" spans="2:6" x14ac:dyDescent="0.35">
      <c r="B121" s="39" t="s">
        <v>363</v>
      </c>
      <c r="C121" s="7">
        <v>1014385558</v>
      </c>
      <c r="D121" s="7" t="s">
        <v>79</v>
      </c>
      <c r="E121" s="10">
        <v>3</v>
      </c>
      <c r="F121" s="8">
        <f>(Tabela35[[#This Row],[Volume equivalente de  Etanol Anidro comercializado em MARÇO de 2026 (m³)      Y]]/31)*10</f>
        <v>0.967741935483871</v>
      </c>
    </row>
    <row r="122" spans="2:6" x14ac:dyDescent="0.35">
      <c r="B122" s="39" t="s">
        <v>291</v>
      </c>
      <c r="C122" s="7">
        <v>1008569652</v>
      </c>
      <c r="D122" s="7" t="s">
        <v>112</v>
      </c>
      <c r="E122" s="10">
        <v>1</v>
      </c>
      <c r="F122" s="8">
        <f>(Tabela35[[#This Row],[Volume equivalente de  Etanol Anidro comercializado em MARÇO de 2026 (m³)      Y]]/31)*10</f>
        <v>0.32258064516129031</v>
      </c>
    </row>
    <row r="123" spans="2:6" x14ac:dyDescent="0.35">
      <c r="B123" s="39" t="s">
        <v>165</v>
      </c>
      <c r="C123" s="7">
        <v>1039334434</v>
      </c>
      <c r="D123" s="7" t="s">
        <v>86</v>
      </c>
      <c r="E123" s="10">
        <v>0</v>
      </c>
      <c r="F123" s="8">
        <f>(Tabela35[[#This Row],[Volume equivalente de  Etanol Anidro comercializado em MARÇO de 2026 (m³)      Y]]/31)*10</f>
        <v>0</v>
      </c>
    </row>
    <row r="124" spans="2:6" x14ac:dyDescent="0.35">
      <c r="B124" s="39" t="s">
        <v>324</v>
      </c>
      <c r="C124" s="7">
        <v>1011989750</v>
      </c>
      <c r="D124" s="7" t="s">
        <v>92</v>
      </c>
      <c r="E124" s="10">
        <v>0</v>
      </c>
      <c r="F124" s="8">
        <f>(Tabela35[[#This Row],[Volume equivalente de  Etanol Anidro comercializado em MARÇO de 2026 (m³)      Y]]/31)*10</f>
        <v>0</v>
      </c>
    </row>
    <row r="125" spans="2:6" x14ac:dyDescent="0.35">
      <c r="B125" s="39" t="s">
        <v>289</v>
      </c>
      <c r="C125" s="7">
        <v>1019924948</v>
      </c>
      <c r="D125" s="7" t="s">
        <v>290</v>
      </c>
      <c r="E125" s="10">
        <v>0</v>
      </c>
      <c r="F125" s="8">
        <f>(Tabela35[[#This Row],[Volume equivalente de  Etanol Anidro comercializado em MARÇO de 2026 (m³)      Y]]/31)*10</f>
        <v>0</v>
      </c>
    </row>
    <row r="126" spans="2:6" x14ac:dyDescent="0.35">
      <c r="B126" s="39" t="s">
        <v>230</v>
      </c>
      <c r="C126" s="7">
        <v>1044578875</v>
      </c>
      <c r="D126" s="7" t="s">
        <v>231</v>
      </c>
      <c r="E126" s="10">
        <v>0</v>
      </c>
      <c r="F126" s="8">
        <f>(Tabela35[[#This Row],[Volume equivalente de  Etanol Anidro comercializado em MARÇO de 2026 (m³)      Y]]/31)*10</f>
        <v>0</v>
      </c>
    </row>
    <row r="127" spans="2:6" x14ac:dyDescent="0.35">
      <c r="B127" s="39" t="s">
        <v>219</v>
      </c>
      <c r="C127" s="7">
        <v>1058823121</v>
      </c>
      <c r="D127" s="7" t="s">
        <v>98</v>
      </c>
      <c r="E127" s="10">
        <v>0</v>
      </c>
      <c r="F127" s="8">
        <f>(Tabela35[[#This Row],[Volume equivalente de  Etanol Anidro comercializado em MARÇO de 2026 (m³)      Y]]/31)*10</f>
        <v>0</v>
      </c>
    </row>
    <row r="128" spans="2:6" x14ac:dyDescent="0.35">
      <c r="B128" s="39" t="s">
        <v>331</v>
      </c>
      <c r="C128" s="7">
        <v>1034226839</v>
      </c>
      <c r="D128" s="7" t="s">
        <v>332</v>
      </c>
      <c r="E128" s="10">
        <v>0</v>
      </c>
      <c r="F128" s="8">
        <f>(Tabela35[[#This Row],[Volume equivalente de  Etanol Anidro comercializado em MARÇO de 2026 (m³)      Y]]/31)*10</f>
        <v>0</v>
      </c>
    </row>
    <row r="129" spans="2:6" x14ac:dyDescent="0.35">
      <c r="B129" s="39" t="s">
        <v>259</v>
      </c>
      <c r="C129" s="7">
        <v>1041967089</v>
      </c>
      <c r="D129" s="7" t="s">
        <v>25</v>
      </c>
      <c r="E129" s="10">
        <v>0</v>
      </c>
      <c r="F129" s="8">
        <f>(Tabela35[[#This Row],[Volume equivalente de  Etanol Anidro comercializado em MARÇO de 2026 (m³)      Y]]/31)*10</f>
        <v>0</v>
      </c>
    </row>
    <row r="130" spans="2:6" x14ac:dyDescent="0.35">
      <c r="B130" s="39" t="s">
        <v>272</v>
      </c>
      <c r="C130" s="7">
        <v>1001083568</v>
      </c>
      <c r="D130" s="7" t="s">
        <v>136</v>
      </c>
      <c r="E130" s="10">
        <v>0</v>
      </c>
      <c r="F130" s="8">
        <f>(Tabela35[[#This Row],[Volume equivalente de  Etanol Anidro comercializado em MARÇO de 2026 (m³)      Y]]/31)*10</f>
        <v>0</v>
      </c>
    </row>
    <row r="131" spans="2:6" x14ac:dyDescent="0.35">
      <c r="B131" s="39" t="s">
        <v>329</v>
      </c>
      <c r="C131" s="7">
        <v>1006537572</v>
      </c>
      <c r="D131" s="7" t="s">
        <v>330</v>
      </c>
      <c r="E131" s="10">
        <v>0</v>
      </c>
      <c r="F131" s="8">
        <f>(Tabela35[[#This Row],[Volume equivalente de  Etanol Anidro comercializado em MARÇO de 2026 (m³)      Y]]/31)*10</f>
        <v>0</v>
      </c>
    </row>
    <row r="132" spans="2:6" x14ac:dyDescent="0.35">
      <c r="B132" s="39" t="s">
        <v>286</v>
      </c>
      <c r="C132" s="7">
        <v>1001595949</v>
      </c>
      <c r="D132" s="7" t="s">
        <v>63</v>
      </c>
      <c r="E132" s="10">
        <v>0</v>
      </c>
      <c r="F132" s="8">
        <f>(Tabela35[[#This Row],[Volume equivalente de  Etanol Anidro comercializado em MARÇO de 2026 (m³)      Y]]/31)*10</f>
        <v>0</v>
      </c>
    </row>
    <row r="133" spans="2:6" x14ac:dyDescent="0.35">
      <c r="B133" s="39" t="s">
        <v>198</v>
      </c>
      <c r="C133" s="7">
        <v>1002284585</v>
      </c>
      <c r="D133" s="7" t="s">
        <v>199</v>
      </c>
      <c r="E133" s="10">
        <v>0</v>
      </c>
      <c r="F133" s="8">
        <f>(Tabela35[[#This Row],[Volume equivalente de  Etanol Anidro comercializado em MARÇO de 2026 (m³)      Y]]/31)*10</f>
        <v>0</v>
      </c>
    </row>
    <row r="134" spans="2:6" x14ac:dyDescent="0.35">
      <c r="B134" s="39" t="s">
        <v>204</v>
      </c>
      <c r="C134" s="7">
        <v>1019700983</v>
      </c>
      <c r="D134" s="7" t="s">
        <v>205</v>
      </c>
      <c r="E134" s="10">
        <v>0</v>
      </c>
      <c r="F134" s="8">
        <f>(Tabela35[[#This Row],[Volume equivalente de  Etanol Anidro comercializado em MARÇO de 2026 (m³)      Y]]/31)*10</f>
        <v>0</v>
      </c>
    </row>
    <row r="135" spans="2:6" x14ac:dyDescent="0.35">
      <c r="B135" s="39" t="s">
        <v>260</v>
      </c>
      <c r="C135" s="7">
        <v>1024347045</v>
      </c>
      <c r="D135" s="7" t="s">
        <v>261</v>
      </c>
      <c r="E135" s="10">
        <v>0</v>
      </c>
      <c r="F135" s="8">
        <f>(Tabela35[[#This Row],[Volume equivalente de  Etanol Anidro comercializado em MARÇO de 2026 (m³)      Y]]/31)*10</f>
        <v>0</v>
      </c>
    </row>
    <row r="136" spans="2:6" x14ac:dyDescent="0.35">
      <c r="B136" s="39" t="s">
        <v>287</v>
      </c>
      <c r="C136" s="7">
        <v>1002494950</v>
      </c>
      <c r="D136" s="7" t="s">
        <v>53</v>
      </c>
      <c r="E136" s="10">
        <v>0</v>
      </c>
      <c r="F136" s="8">
        <f>(Tabela35[[#This Row],[Volume equivalente de  Etanol Anidro comercializado em MARÇO de 2026 (m³)      Y]]/31)*10</f>
        <v>0</v>
      </c>
    </row>
    <row r="137" spans="2:6" x14ac:dyDescent="0.35">
      <c r="B137" s="39" t="s">
        <v>242</v>
      </c>
      <c r="C137" s="7">
        <v>1033461567</v>
      </c>
      <c r="D137" s="7" t="s">
        <v>243</v>
      </c>
      <c r="E137" s="10">
        <v>0</v>
      </c>
      <c r="F137" s="8">
        <f>(Tabela35[[#This Row],[Volume equivalente de  Etanol Anidro comercializado em MARÇO de 2026 (m³)      Y]]/31)*10</f>
        <v>0</v>
      </c>
    </row>
    <row r="138" spans="2:6" x14ac:dyDescent="0.35">
      <c r="B138" s="39" t="s">
        <v>283</v>
      </c>
      <c r="C138" s="7">
        <v>1009565834</v>
      </c>
      <c r="D138" s="7" t="s">
        <v>284</v>
      </c>
      <c r="E138" s="10">
        <v>0</v>
      </c>
      <c r="F138" s="8">
        <f>(Tabela35[[#This Row],[Volume equivalente de  Etanol Anidro comercializado em MARÇO de 2026 (m³)      Y]]/31)*10</f>
        <v>0</v>
      </c>
    </row>
    <row r="139" spans="2:6" x14ac:dyDescent="0.35">
      <c r="B139" s="39" t="s">
        <v>320</v>
      </c>
      <c r="C139" s="7">
        <v>1069209575</v>
      </c>
      <c r="D139" s="7" t="s">
        <v>321</v>
      </c>
      <c r="E139" s="10">
        <v>0</v>
      </c>
      <c r="F139" s="8">
        <f>(Tabela35[[#This Row],[Volume equivalente de  Etanol Anidro comercializado em MARÇO de 2026 (m³)      Y]]/31)*10</f>
        <v>0</v>
      </c>
    </row>
    <row r="140" spans="2:6" x14ac:dyDescent="0.35">
      <c r="B140" s="39" t="s">
        <v>384</v>
      </c>
      <c r="C140" s="7">
        <v>1006031802</v>
      </c>
      <c r="D140" s="7" t="s">
        <v>385</v>
      </c>
      <c r="E140" s="10">
        <v>0</v>
      </c>
      <c r="F140" s="8">
        <f>(Tabela35[[#This Row],[Volume equivalente de  Etanol Anidro comercializado em MARÇO de 2026 (m³)      Y]]/31)*10</f>
        <v>0</v>
      </c>
    </row>
    <row r="141" spans="2:6" x14ac:dyDescent="0.35">
      <c r="B141" s="39" t="s">
        <v>262</v>
      </c>
      <c r="C141" s="7">
        <v>1004117163</v>
      </c>
      <c r="D141" s="7" t="s">
        <v>138</v>
      </c>
      <c r="E141" s="10">
        <v>0</v>
      </c>
      <c r="F141" s="8">
        <f>(Tabela35[[#This Row],[Volume equivalente de  Etanol Anidro comercializado em MARÇO de 2026 (m³)      Y]]/31)*10</f>
        <v>0</v>
      </c>
    </row>
    <row r="142" spans="2:6" x14ac:dyDescent="0.35">
      <c r="B142" s="39" t="s">
        <v>314</v>
      </c>
      <c r="C142" s="7">
        <v>1001136600</v>
      </c>
      <c r="D142" s="7" t="s">
        <v>315</v>
      </c>
      <c r="E142" s="10">
        <v>0</v>
      </c>
      <c r="F142" s="8">
        <f>(Tabela35[[#This Row],[Volume equivalente de  Etanol Anidro comercializado em MARÇO de 2026 (m³)      Y]]/31)*10</f>
        <v>0</v>
      </c>
    </row>
    <row r="143" spans="2:6" x14ac:dyDescent="0.35">
      <c r="B143" s="39" t="s">
        <v>302</v>
      </c>
      <c r="C143" s="7">
        <v>1001228749</v>
      </c>
      <c r="D143" s="7" t="s">
        <v>303</v>
      </c>
      <c r="E143" s="10">
        <v>0</v>
      </c>
      <c r="F143" s="8">
        <f>(Tabela35[[#This Row],[Volume equivalente de  Etanol Anidro comercializado em MARÇO de 2026 (m³)      Y]]/31)*10</f>
        <v>0</v>
      </c>
    </row>
    <row r="144" spans="2:6" x14ac:dyDescent="0.35">
      <c r="B144" s="39" t="s">
        <v>263</v>
      </c>
      <c r="C144" s="7">
        <v>1001382912</v>
      </c>
      <c r="D144" s="7" t="s">
        <v>60</v>
      </c>
      <c r="E144" s="12">
        <v>0</v>
      </c>
      <c r="F144" s="9">
        <f>(Tabela35[[#This Row],[Volume equivalente de  Etanol Anidro comercializado em MARÇO de 2026 (m³)      Y]]/31)*10</f>
        <v>0</v>
      </c>
    </row>
    <row r="145" spans="2:6" x14ac:dyDescent="0.35">
      <c r="B145" s="39" t="s">
        <v>346</v>
      </c>
      <c r="C145" s="7">
        <v>1001560835</v>
      </c>
      <c r="D145" s="7" t="s">
        <v>146</v>
      </c>
      <c r="E145" s="12">
        <v>0</v>
      </c>
      <c r="F145" s="9">
        <f>(Tabela35[[#This Row],[Volume equivalente de  Etanol Anidro comercializado em MARÇO de 2026 (m³)      Y]]/31)*10</f>
        <v>0</v>
      </c>
    </row>
    <row r="146" spans="2:6" x14ac:dyDescent="0.35">
      <c r="B146" s="39" t="s">
        <v>253</v>
      </c>
      <c r="C146" s="7">
        <v>1001617593</v>
      </c>
      <c r="D146" s="7" t="s">
        <v>254</v>
      </c>
      <c r="E146" s="12">
        <v>0</v>
      </c>
      <c r="F146" s="9">
        <f>(Tabela35[[#This Row],[Volume equivalente de  Etanol Anidro comercializado em MARÇO de 2026 (m³)      Y]]/31)*10</f>
        <v>0</v>
      </c>
    </row>
    <row r="147" spans="2:6" x14ac:dyDescent="0.35">
      <c r="B147" s="39" t="s">
        <v>160</v>
      </c>
      <c r="C147" s="7">
        <v>1002275017</v>
      </c>
      <c r="D147" s="7" t="s">
        <v>161</v>
      </c>
      <c r="E147" s="12">
        <v>0</v>
      </c>
      <c r="F147" s="9">
        <f>(Tabela35[[#This Row],[Volume equivalente de  Etanol Anidro comercializado em MARÇO de 2026 (m³)      Y]]/31)*10</f>
        <v>0</v>
      </c>
    </row>
    <row r="148" spans="2:6" x14ac:dyDescent="0.35">
      <c r="B148" s="39" t="s">
        <v>342</v>
      </c>
      <c r="C148" s="7">
        <v>1002293021</v>
      </c>
      <c r="D148" s="7" t="s">
        <v>134</v>
      </c>
      <c r="E148" s="12">
        <v>0</v>
      </c>
      <c r="F148" s="9">
        <f>(Tabela35[[#This Row],[Volume equivalente de  Etanol Anidro comercializado em MARÇO de 2026 (m³)      Y]]/31)*10</f>
        <v>0</v>
      </c>
    </row>
    <row r="149" spans="2:6" x14ac:dyDescent="0.35">
      <c r="B149" s="39" t="s">
        <v>194</v>
      </c>
      <c r="C149" s="7">
        <v>1002780845</v>
      </c>
      <c r="D149" s="7" t="s">
        <v>51</v>
      </c>
      <c r="E149" s="12">
        <v>0</v>
      </c>
      <c r="F149" s="9">
        <f>(Tabela35[[#This Row],[Volume equivalente de  Etanol Anidro comercializado em MARÇO de 2026 (m³)      Y]]/31)*10</f>
        <v>0</v>
      </c>
    </row>
    <row r="150" spans="2:6" x14ac:dyDescent="0.35">
      <c r="B150" s="39" t="s">
        <v>292</v>
      </c>
      <c r="C150" s="7">
        <v>1002798067</v>
      </c>
      <c r="D150" s="7" t="s">
        <v>293</v>
      </c>
      <c r="E150" s="12">
        <v>0</v>
      </c>
      <c r="F150" s="9">
        <f>(Tabela35[[#This Row],[Volume equivalente de  Etanol Anidro comercializado em MARÇO de 2026 (m³)      Y]]/31)*10</f>
        <v>0</v>
      </c>
    </row>
    <row r="151" spans="2:6" x14ac:dyDescent="0.35">
      <c r="B151" s="39" t="s">
        <v>236</v>
      </c>
      <c r="C151" s="7">
        <v>1003774231</v>
      </c>
      <c r="D151" s="7" t="s">
        <v>237</v>
      </c>
      <c r="E151" s="12">
        <v>0</v>
      </c>
      <c r="F151" s="9">
        <f>(Tabela35[[#This Row],[Volume equivalente de  Etanol Anidro comercializado em MARÇO de 2026 (m³)      Y]]/31)*10</f>
        <v>0</v>
      </c>
    </row>
    <row r="152" spans="2:6" x14ac:dyDescent="0.35">
      <c r="B152" s="39" t="s">
        <v>317</v>
      </c>
      <c r="C152" s="7">
        <v>1004201170</v>
      </c>
      <c r="D152" s="7" t="s">
        <v>318</v>
      </c>
      <c r="E152" s="12">
        <v>0</v>
      </c>
      <c r="F152" s="9">
        <f>(Tabela35[[#This Row],[Volume equivalente de  Etanol Anidro comercializado em MARÇO de 2026 (m³)      Y]]/31)*10</f>
        <v>0</v>
      </c>
    </row>
    <row r="153" spans="2:6" x14ac:dyDescent="0.35">
      <c r="B153" s="39" t="s">
        <v>343</v>
      </c>
      <c r="C153" s="7">
        <v>1005411176</v>
      </c>
      <c r="D153" s="7" t="s">
        <v>344</v>
      </c>
      <c r="E153" s="12">
        <v>0</v>
      </c>
      <c r="F153" s="9">
        <f>(Tabela35[[#This Row],[Volume equivalente de  Etanol Anidro comercializado em MARÇO de 2026 (m³)      Y]]/31)*10</f>
        <v>0</v>
      </c>
    </row>
    <row r="154" spans="2:6" x14ac:dyDescent="0.35">
      <c r="B154" s="39" t="s">
        <v>167</v>
      </c>
      <c r="C154" s="7">
        <v>1006958597</v>
      </c>
      <c r="D154" s="7" t="s">
        <v>168</v>
      </c>
      <c r="E154" s="12">
        <v>0</v>
      </c>
      <c r="F154" s="9">
        <f>(Tabela35[[#This Row],[Volume equivalente de  Etanol Anidro comercializado em MARÇO de 2026 (m³)      Y]]/31)*10</f>
        <v>0</v>
      </c>
    </row>
    <row r="155" spans="2:6" x14ac:dyDescent="0.35">
      <c r="B155" s="39" t="s">
        <v>171</v>
      </c>
      <c r="C155" s="7">
        <v>1007013489</v>
      </c>
      <c r="D155" s="7" t="s">
        <v>172</v>
      </c>
      <c r="E155" s="12">
        <v>0</v>
      </c>
      <c r="F155" s="9">
        <f>(Tabela35[[#This Row],[Volume equivalente de  Etanol Anidro comercializado em MARÇO de 2026 (m³)      Y]]/31)*10</f>
        <v>0</v>
      </c>
    </row>
    <row r="156" spans="2:6" x14ac:dyDescent="0.35">
      <c r="B156" s="39" t="s">
        <v>322</v>
      </c>
      <c r="C156" s="7">
        <v>1007135653</v>
      </c>
      <c r="D156" s="7" t="s">
        <v>323</v>
      </c>
      <c r="E156" s="12">
        <v>0</v>
      </c>
      <c r="F156" s="9">
        <f>(Tabela35[[#This Row],[Volume equivalente de  Etanol Anidro comercializado em MARÇO de 2026 (m³)      Y]]/31)*10</f>
        <v>0</v>
      </c>
    </row>
    <row r="157" spans="2:6" x14ac:dyDescent="0.35">
      <c r="B157" s="39" t="s">
        <v>153</v>
      </c>
      <c r="C157" s="7">
        <v>1007192860</v>
      </c>
      <c r="D157" s="7" t="s">
        <v>154</v>
      </c>
      <c r="E157" s="12">
        <v>0</v>
      </c>
      <c r="F157" s="9">
        <f>(Tabela35[[#This Row],[Volume equivalente de  Etanol Anidro comercializado em MARÇO de 2026 (m³)      Y]]/31)*10</f>
        <v>0</v>
      </c>
    </row>
    <row r="158" spans="2:6" x14ac:dyDescent="0.35">
      <c r="B158" s="39" t="s">
        <v>251</v>
      </c>
      <c r="C158" s="7">
        <v>1007243624</v>
      </c>
      <c r="D158" s="7" t="s">
        <v>252</v>
      </c>
      <c r="E158" s="12">
        <v>0</v>
      </c>
      <c r="F158" s="9">
        <f>(Tabela35[[#This Row],[Volume equivalente de  Etanol Anidro comercializado em MARÇO de 2026 (m³)      Y]]/31)*10</f>
        <v>0</v>
      </c>
    </row>
    <row r="159" spans="2:6" x14ac:dyDescent="0.35">
      <c r="B159" s="39" t="s">
        <v>280</v>
      </c>
      <c r="C159" s="7">
        <v>1009158456</v>
      </c>
      <c r="D159" s="7" t="s">
        <v>281</v>
      </c>
      <c r="E159" s="12">
        <v>0</v>
      </c>
      <c r="F159" s="9">
        <f>(Tabela35[[#This Row],[Volume equivalente de  Etanol Anidro comercializado em MARÇO de 2026 (m³)      Y]]/31)*10</f>
        <v>0</v>
      </c>
    </row>
    <row r="160" spans="2:6" x14ac:dyDescent="0.35">
      <c r="B160" s="39" t="s">
        <v>192</v>
      </c>
      <c r="C160" s="7">
        <v>1009371943</v>
      </c>
      <c r="D160" s="7" t="s">
        <v>193</v>
      </c>
      <c r="E160" s="12">
        <v>0</v>
      </c>
      <c r="F160" s="9">
        <f>(Tabela35[[#This Row],[Volume equivalente de  Etanol Anidro comercializado em MARÇO de 2026 (m³)      Y]]/31)*10</f>
        <v>0</v>
      </c>
    </row>
    <row r="161" spans="2:6" x14ac:dyDescent="0.35">
      <c r="B161" s="39" t="s">
        <v>391</v>
      </c>
      <c r="C161" s="7">
        <v>1010354704</v>
      </c>
      <c r="D161" s="7" t="s">
        <v>392</v>
      </c>
      <c r="E161" s="12">
        <v>0</v>
      </c>
      <c r="F161" s="9">
        <f>(Tabela35[[#This Row],[Volume equivalente de  Etanol Anidro comercializado em MARÇO de 2026 (m³)      Y]]/31)*10</f>
        <v>0</v>
      </c>
    </row>
    <row r="162" spans="2:6" x14ac:dyDescent="0.35">
      <c r="B162" s="39" t="s">
        <v>386</v>
      </c>
      <c r="C162" s="7">
        <v>1010383235</v>
      </c>
      <c r="D162" s="7" t="s">
        <v>387</v>
      </c>
      <c r="E162" s="12">
        <v>0</v>
      </c>
      <c r="F162" s="9">
        <f>(Tabela35[[#This Row],[Volume equivalente de  Etanol Anidro comercializado em MARÇO de 2026 (m³)      Y]]/31)*10</f>
        <v>0</v>
      </c>
    </row>
    <row r="163" spans="2:6" x14ac:dyDescent="0.35">
      <c r="B163" s="39" t="s">
        <v>327</v>
      </c>
      <c r="C163" s="7">
        <v>1010806429</v>
      </c>
      <c r="D163" s="7" t="s">
        <v>144</v>
      </c>
      <c r="E163" s="12">
        <v>0</v>
      </c>
      <c r="F163" s="9">
        <f>(Tabela35[[#This Row],[Volume equivalente de  Etanol Anidro comercializado em MARÇO de 2026 (m³)      Y]]/31)*10</f>
        <v>0</v>
      </c>
    </row>
    <row r="164" spans="2:6" x14ac:dyDescent="0.35">
      <c r="B164" s="39" t="s">
        <v>179</v>
      </c>
      <c r="C164" s="7">
        <v>1011361333</v>
      </c>
      <c r="D164" s="7" t="s">
        <v>180</v>
      </c>
      <c r="E164" s="12">
        <v>0</v>
      </c>
      <c r="F164" s="9">
        <f>(Tabela35[[#This Row],[Volume equivalente de  Etanol Anidro comercializado em MARÇO de 2026 (m³)      Y]]/31)*10</f>
        <v>0</v>
      </c>
    </row>
    <row r="165" spans="2:6" x14ac:dyDescent="0.35">
      <c r="B165" s="39" t="s">
        <v>296</v>
      </c>
      <c r="C165" s="7">
        <v>1011920216</v>
      </c>
      <c r="D165" s="7" t="s">
        <v>297</v>
      </c>
      <c r="E165" s="12">
        <v>0</v>
      </c>
      <c r="F165" s="9">
        <f>(Tabela35[[#This Row],[Volume equivalente de  Etanol Anidro comercializado em MARÇO de 2026 (m³)      Y]]/31)*10</f>
        <v>0</v>
      </c>
    </row>
    <row r="166" spans="2:6" x14ac:dyDescent="0.35">
      <c r="B166" s="39" t="s">
        <v>325</v>
      </c>
      <c r="C166" s="7">
        <v>1013569712</v>
      </c>
      <c r="D166" s="7" t="s">
        <v>326</v>
      </c>
      <c r="E166" s="12">
        <v>0</v>
      </c>
      <c r="F166" s="9">
        <f>(Tabela35[[#This Row],[Volume equivalente de  Etanol Anidro comercializado em MARÇO de 2026 (m³)      Y]]/31)*10</f>
        <v>0</v>
      </c>
    </row>
    <row r="167" spans="2:6" x14ac:dyDescent="0.35">
      <c r="B167" s="39" t="s">
        <v>335</v>
      </c>
      <c r="C167" s="7">
        <v>1013622746</v>
      </c>
      <c r="D167" s="7" t="s">
        <v>336</v>
      </c>
      <c r="E167" s="12">
        <v>0</v>
      </c>
      <c r="F167" s="9">
        <f>(Tabela35[[#This Row],[Volume equivalente de  Etanol Anidro comercializado em MARÇO de 2026 (m³)      Y]]/31)*10</f>
        <v>0</v>
      </c>
    </row>
    <row r="168" spans="2:6" x14ac:dyDescent="0.35">
      <c r="B168" s="39" t="s">
        <v>353</v>
      </c>
      <c r="C168" s="7">
        <v>1014546191</v>
      </c>
      <c r="D168" s="7" t="s">
        <v>354</v>
      </c>
      <c r="E168" s="12">
        <v>0</v>
      </c>
      <c r="F168" s="9">
        <f>(Tabela35[[#This Row],[Volume equivalente de  Etanol Anidro comercializado em MARÇO de 2026 (m³)      Y]]/31)*10</f>
        <v>0</v>
      </c>
    </row>
    <row r="169" spans="2:6" x14ac:dyDescent="0.35">
      <c r="B169" s="39" t="s">
        <v>207</v>
      </c>
      <c r="C169" s="7">
        <v>1016978251</v>
      </c>
      <c r="D169" s="7" t="s">
        <v>208</v>
      </c>
      <c r="E169" s="12">
        <v>0</v>
      </c>
      <c r="F169" s="9">
        <f>(Tabela35[[#This Row],[Volume equivalente de  Etanol Anidro comercializado em MARÇO de 2026 (m³)      Y]]/31)*10</f>
        <v>0</v>
      </c>
    </row>
    <row r="170" spans="2:6" x14ac:dyDescent="0.35">
      <c r="B170" s="39" t="s">
        <v>365</v>
      </c>
      <c r="C170" s="7">
        <v>1027043065</v>
      </c>
      <c r="D170" s="7" t="s">
        <v>366</v>
      </c>
      <c r="E170" s="12">
        <v>0</v>
      </c>
      <c r="F170" s="9">
        <f>(Tabela35[[#This Row],[Volume equivalente de  Etanol Anidro comercializado em MARÇO de 2026 (m³)      Y]]/31)*10</f>
        <v>0</v>
      </c>
    </row>
    <row r="171" spans="2:6" x14ac:dyDescent="0.35">
      <c r="B171" s="39" t="s">
        <v>257</v>
      </c>
      <c r="C171" s="7">
        <v>1027587084</v>
      </c>
      <c r="D171" s="7" t="s">
        <v>14</v>
      </c>
      <c r="E171" s="12">
        <v>0</v>
      </c>
      <c r="F171" s="9">
        <f>(Tabela35[[#This Row],[Volume equivalente de  Etanol Anidro comercializado em MARÇO de 2026 (m³)      Y]]/31)*10</f>
        <v>0</v>
      </c>
    </row>
    <row r="172" spans="2:6" x14ac:dyDescent="0.35">
      <c r="B172" s="39" t="s">
        <v>278</v>
      </c>
      <c r="C172" s="7">
        <v>1030474838</v>
      </c>
      <c r="D172" s="7" t="s">
        <v>279</v>
      </c>
      <c r="E172" s="12">
        <v>0</v>
      </c>
      <c r="F172" s="9">
        <f>(Tabela35[[#This Row],[Volume equivalente de  Etanol Anidro comercializado em MARÇO de 2026 (m³)      Y]]/31)*10</f>
        <v>0</v>
      </c>
    </row>
    <row r="173" spans="2:6" x14ac:dyDescent="0.35">
      <c r="B173" s="39" t="s">
        <v>300</v>
      </c>
      <c r="C173" s="7">
        <v>1033823764</v>
      </c>
      <c r="D173" s="7" t="s">
        <v>301</v>
      </c>
      <c r="E173" s="12">
        <v>0</v>
      </c>
      <c r="F173" s="9">
        <f>(Tabela35[[#This Row],[Volume equivalente de  Etanol Anidro comercializado em MARÇO de 2026 (m³)      Y]]/31)*10</f>
        <v>0</v>
      </c>
    </row>
    <row r="174" spans="2:6" x14ac:dyDescent="0.35">
      <c r="B174" s="39" t="s">
        <v>358</v>
      </c>
      <c r="C174" s="7">
        <v>1035220232</v>
      </c>
      <c r="D174" s="7" t="s">
        <v>359</v>
      </c>
      <c r="E174" s="12">
        <v>0</v>
      </c>
      <c r="F174" s="9">
        <f>(Tabela35[[#This Row],[Volume equivalente de  Etanol Anidro comercializado em MARÇO de 2026 (m³)      Y]]/31)*10</f>
        <v>0</v>
      </c>
    </row>
    <row r="175" spans="2:6" x14ac:dyDescent="0.35">
      <c r="B175" s="39" t="s">
        <v>213</v>
      </c>
      <c r="C175" s="7">
        <v>1035464692</v>
      </c>
      <c r="D175" s="7" t="s">
        <v>214</v>
      </c>
      <c r="E175" s="12">
        <v>0</v>
      </c>
      <c r="F175" s="9">
        <f>(Tabela35[[#This Row],[Volume equivalente de  Etanol Anidro comercializado em MARÇO de 2026 (m³)      Y]]/31)*10</f>
        <v>0</v>
      </c>
    </row>
    <row r="176" spans="2:6" x14ac:dyDescent="0.35">
      <c r="B176" s="39" t="s">
        <v>307</v>
      </c>
      <c r="C176" s="7">
        <v>1036122677</v>
      </c>
      <c r="D176" s="7" t="s">
        <v>308</v>
      </c>
      <c r="E176" s="12">
        <v>0</v>
      </c>
      <c r="F176" s="9">
        <f>(Tabela35[[#This Row],[Volume equivalente de  Etanol Anidro comercializado em MARÇO de 2026 (m³)      Y]]/31)*10</f>
        <v>0</v>
      </c>
    </row>
    <row r="177" spans="2:6" x14ac:dyDescent="0.35">
      <c r="B177" s="39" t="s">
        <v>224</v>
      </c>
      <c r="C177" s="7">
        <v>1036154691</v>
      </c>
      <c r="D177" s="7" t="s">
        <v>35</v>
      </c>
      <c r="E177" s="12">
        <v>0</v>
      </c>
      <c r="F177" s="9">
        <f>(Tabela35[[#This Row],[Volume equivalente de  Etanol Anidro comercializado em MARÇO de 2026 (m³)      Y]]/31)*10</f>
        <v>0</v>
      </c>
    </row>
    <row r="178" spans="2:6" x14ac:dyDescent="0.35">
      <c r="B178" s="39" t="s">
        <v>305</v>
      </c>
      <c r="C178" s="7">
        <v>1036688765</v>
      </c>
      <c r="D178" s="7" t="s">
        <v>306</v>
      </c>
      <c r="E178" s="12">
        <v>0</v>
      </c>
      <c r="F178" s="9">
        <f>(Tabela35[[#This Row],[Volume equivalente de  Etanol Anidro comercializado em MARÇO de 2026 (m³)      Y]]/31)*10</f>
        <v>0</v>
      </c>
    </row>
    <row r="179" spans="2:6" x14ac:dyDescent="0.35">
      <c r="B179" s="39" t="s">
        <v>294</v>
      </c>
      <c r="C179" s="7">
        <v>1037339109</v>
      </c>
      <c r="D179" s="7" t="s">
        <v>295</v>
      </c>
      <c r="E179" s="12">
        <v>0</v>
      </c>
      <c r="F179" s="9">
        <f>(Tabela35[[#This Row],[Volume equivalente de  Etanol Anidro comercializado em MARÇO de 2026 (m³)      Y]]/31)*10</f>
        <v>0</v>
      </c>
    </row>
    <row r="180" spans="2:6" x14ac:dyDescent="0.35">
      <c r="B180" s="39" t="s">
        <v>395</v>
      </c>
      <c r="C180" s="7">
        <v>1037579639</v>
      </c>
      <c r="D180" s="7" t="s">
        <v>403</v>
      </c>
      <c r="E180" s="12">
        <v>0</v>
      </c>
      <c r="F180" s="9">
        <f>(Tabela35[[#This Row],[Volume equivalente de  Etanol Anidro comercializado em MARÇO de 2026 (m³)      Y]]/31)*10</f>
        <v>0</v>
      </c>
    </row>
    <row r="181" spans="2:6" x14ac:dyDescent="0.35">
      <c r="B181" s="39" t="s">
        <v>221</v>
      </c>
      <c r="C181" s="7">
        <v>1039554973</v>
      </c>
      <c r="D181" s="7" t="s">
        <v>222</v>
      </c>
      <c r="E181" s="12">
        <v>0</v>
      </c>
      <c r="F181" s="9">
        <f>(Tabela35[[#This Row],[Volume equivalente de  Etanol Anidro comercializado em MARÇO de 2026 (m³)      Y]]/31)*10</f>
        <v>0</v>
      </c>
    </row>
    <row r="182" spans="2:6" x14ac:dyDescent="0.35">
      <c r="B182" s="39" t="s">
        <v>215</v>
      </c>
      <c r="C182" s="7">
        <v>1039783308</v>
      </c>
      <c r="D182" s="7" t="s">
        <v>216</v>
      </c>
      <c r="E182" s="12">
        <v>0</v>
      </c>
      <c r="F182" s="9">
        <f>(Tabela35[[#This Row],[Volume equivalente de  Etanol Anidro comercializado em MARÇO de 2026 (m³)      Y]]/31)*10</f>
        <v>0</v>
      </c>
    </row>
    <row r="183" spans="2:6" x14ac:dyDescent="0.35">
      <c r="B183" s="39" t="s">
        <v>265</v>
      </c>
      <c r="C183" s="7">
        <v>1042131148</v>
      </c>
      <c r="D183" s="7" t="s">
        <v>266</v>
      </c>
      <c r="E183" s="12">
        <v>0</v>
      </c>
      <c r="F183" s="9">
        <f>(Tabela35[[#This Row],[Volume equivalente de  Etanol Anidro comercializado em MARÇO de 2026 (m³)      Y]]/31)*10</f>
        <v>0</v>
      </c>
    </row>
    <row r="184" spans="2:6" x14ac:dyDescent="0.35">
      <c r="B184" s="39" t="s">
        <v>264</v>
      </c>
      <c r="C184" s="7">
        <v>1042877368</v>
      </c>
      <c r="D184" s="7" t="s">
        <v>404</v>
      </c>
      <c r="E184" s="12">
        <v>0</v>
      </c>
      <c r="F184" s="9">
        <f>(Tabela35[[#This Row],[Volume equivalente de  Etanol Anidro comercializado em MARÇO de 2026 (m³)      Y]]/31)*10</f>
        <v>0</v>
      </c>
    </row>
    <row r="185" spans="2:6" x14ac:dyDescent="0.35">
      <c r="B185" s="39" t="s">
        <v>229</v>
      </c>
      <c r="C185" s="7">
        <v>1043347575</v>
      </c>
      <c r="D185" s="7" t="s">
        <v>405</v>
      </c>
      <c r="E185" s="12">
        <v>0</v>
      </c>
      <c r="F185" s="9">
        <f>(Tabela35[[#This Row],[Volume equivalente de  Etanol Anidro comercializado em MARÇO de 2026 (m³)      Y]]/31)*10</f>
        <v>0</v>
      </c>
    </row>
    <row r="186" spans="2:6" x14ac:dyDescent="0.35">
      <c r="B186" s="39" t="s">
        <v>187</v>
      </c>
      <c r="C186" s="7">
        <v>1044257742</v>
      </c>
      <c r="D186" s="7" t="s">
        <v>188</v>
      </c>
      <c r="E186" s="12">
        <v>0</v>
      </c>
      <c r="F186" s="9">
        <f>(Tabela35[[#This Row],[Volume equivalente de  Etanol Anidro comercializado em MARÇO de 2026 (m³)      Y]]/31)*10</f>
        <v>0</v>
      </c>
    </row>
    <row r="187" spans="2:6" x14ac:dyDescent="0.35">
      <c r="B187" s="39" t="s">
        <v>225</v>
      </c>
      <c r="C187" s="7">
        <v>1045790949</v>
      </c>
      <c r="D187" s="7" t="s">
        <v>406</v>
      </c>
      <c r="E187" s="12">
        <v>0</v>
      </c>
      <c r="F187" s="9">
        <f>(Tabela35[[#This Row],[Volume equivalente de  Etanol Anidro comercializado em MARÇO de 2026 (m³)      Y]]/31)*10</f>
        <v>0</v>
      </c>
    </row>
    <row r="188" spans="2:6" x14ac:dyDescent="0.35">
      <c r="B188" s="39" t="s">
        <v>190</v>
      </c>
      <c r="C188" s="7">
        <v>1047993239</v>
      </c>
      <c r="D188" s="7" t="s">
        <v>191</v>
      </c>
      <c r="E188" s="12">
        <v>0</v>
      </c>
      <c r="F188" s="9">
        <f>(Tabela35[[#This Row],[Volume equivalente de  Etanol Anidro comercializado em MARÇO de 2026 (m³)      Y]]/31)*10</f>
        <v>0</v>
      </c>
    </row>
    <row r="189" spans="2:6" x14ac:dyDescent="0.35">
      <c r="B189" s="39" t="s">
        <v>268</v>
      </c>
      <c r="C189" s="7">
        <v>1048880263</v>
      </c>
      <c r="D189" s="7" t="s">
        <v>85</v>
      </c>
      <c r="E189" s="12">
        <v>0</v>
      </c>
      <c r="F189" s="9">
        <f>(Tabela35[[#This Row],[Volume equivalente de  Etanol Anidro comercializado em MARÇO de 2026 (m³)      Y]]/31)*10</f>
        <v>0</v>
      </c>
    </row>
    <row r="190" spans="2:6" x14ac:dyDescent="0.35">
      <c r="B190" s="39" t="s">
        <v>227</v>
      </c>
      <c r="C190" s="7">
        <v>1049871139</v>
      </c>
      <c r="D190" s="7" t="s">
        <v>228</v>
      </c>
      <c r="E190" s="12">
        <v>0</v>
      </c>
      <c r="F190" s="9">
        <f>(Tabela35[[#This Row],[Volume equivalente de  Etanol Anidro comercializado em MARÇO de 2026 (m³)      Y]]/31)*10</f>
        <v>0</v>
      </c>
    </row>
    <row r="191" spans="2:6" x14ac:dyDescent="0.35">
      <c r="B191" s="39" t="s">
        <v>393</v>
      </c>
      <c r="C191" s="7">
        <v>1052467942</v>
      </c>
      <c r="D191" s="7" t="s">
        <v>394</v>
      </c>
      <c r="E191" s="12">
        <v>0</v>
      </c>
      <c r="F191" s="9">
        <f>(Tabela35[[#This Row],[Volume equivalente de  Etanol Anidro comercializado em MARÇO de 2026 (m³)      Y]]/31)*10</f>
        <v>0</v>
      </c>
    </row>
    <row r="192" spans="2:6" x14ac:dyDescent="0.35">
      <c r="B192" s="39" t="s">
        <v>169</v>
      </c>
      <c r="C192" s="7">
        <v>1053567188</v>
      </c>
      <c r="D192" s="7" t="s">
        <v>170</v>
      </c>
      <c r="E192" s="12">
        <v>0</v>
      </c>
      <c r="F192" s="9">
        <f>(Tabela35[[#This Row],[Volume equivalente de  Etanol Anidro comercializado em MARÇO de 2026 (m³)      Y]]/31)*10</f>
        <v>0</v>
      </c>
    </row>
    <row r="193" spans="2:6" x14ac:dyDescent="0.35">
      <c r="B193" s="39" t="s">
        <v>339</v>
      </c>
      <c r="C193" s="7">
        <v>1057450090</v>
      </c>
      <c r="D193" s="7" t="s">
        <v>340</v>
      </c>
      <c r="E193" s="12">
        <v>0</v>
      </c>
      <c r="F193" s="9">
        <f>(Tabela35[[#This Row],[Volume equivalente de  Etanol Anidro comercializado em MARÇO de 2026 (m³)      Y]]/31)*10</f>
        <v>0</v>
      </c>
    </row>
    <row r="194" spans="2:6" x14ac:dyDescent="0.35">
      <c r="B194" s="39" t="s">
        <v>368</v>
      </c>
      <c r="C194" s="41">
        <v>1059615312</v>
      </c>
      <c r="D194" s="7" t="s">
        <v>70</v>
      </c>
      <c r="E194" s="12">
        <v>0</v>
      </c>
      <c r="F194" s="9">
        <f>(Tabela35[[#This Row],[Volume equivalente de  Etanol Anidro comercializado em MARÇO de 2026 (m³)      Y]]/31)*10</f>
        <v>0</v>
      </c>
    </row>
    <row r="195" spans="2:6" x14ac:dyDescent="0.35">
      <c r="B195" s="40" t="s">
        <v>381</v>
      </c>
      <c r="C195" s="42">
        <v>1060546801</v>
      </c>
      <c r="D195" s="7" t="s">
        <v>382</v>
      </c>
      <c r="E195" s="12">
        <v>0</v>
      </c>
      <c r="F195" s="9">
        <f>(Tabela35[[#This Row],[Volume equivalente de  Etanol Anidro comercializado em MARÇO de 2026 (m³)      Y]]/31)*10</f>
        <v>0</v>
      </c>
    </row>
    <row r="196" spans="2:6" x14ac:dyDescent="0.35">
      <c r="B196" s="40" t="s">
        <v>309</v>
      </c>
      <c r="C196" s="42">
        <v>1084634682</v>
      </c>
      <c r="D196" s="7" t="s">
        <v>310</v>
      </c>
      <c r="E196" s="12">
        <v>0</v>
      </c>
      <c r="F196" s="9">
        <f>(Tabela35[[#This Row],[Volume equivalente de  Etanol Anidro comercializado em MARÇO de 2026 (m³)      Y]]/31)*10</f>
        <v>0</v>
      </c>
    </row>
    <row r="197" spans="2:6" x14ac:dyDescent="0.35">
      <c r="B197" s="40" t="s">
        <v>255</v>
      </c>
      <c r="C197" s="42">
        <v>3030743935</v>
      </c>
      <c r="D197" s="7" t="s">
        <v>256</v>
      </c>
      <c r="E197" s="12">
        <v>0</v>
      </c>
      <c r="F197" s="9">
        <f>(Tabela35[[#This Row],[Volume equivalente de  Etanol Anidro comercializado em MARÇO de 2026 (m³)      Y]]/31)*10</f>
        <v>0</v>
      </c>
    </row>
    <row r="198" spans="2:6" x14ac:dyDescent="0.35">
      <c r="B198" s="40" t="s">
        <v>369</v>
      </c>
      <c r="C198" s="42">
        <v>3033923421</v>
      </c>
      <c r="D198" s="7" t="s">
        <v>370</v>
      </c>
      <c r="E198" s="12">
        <v>0</v>
      </c>
      <c r="F198" s="9">
        <f>(Tabela35[[#This Row],[Volume equivalente de  Etanol Anidro comercializado em MARÇO de 2026 (m³)      Y]]/31)*10</f>
        <v>0</v>
      </c>
    </row>
    <row r="199" spans="2:6" x14ac:dyDescent="0.35">
      <c r="B199" s="40" t="s">
        <v>195</v>
      </c>
      <c r="C199" s="42">
        <v>7731864869</v>
      </c>
      <c r="D199" s="7" t="s">
        <v>196</v>
      </c>
      <c r="E199" s="12">
        <v>0</v>
      </c>
      <c r="F199" s="9">
        <f>(Tabela35[[#This Row],[Volume equivalente de  Etanol Anidro comercializado em MARÇO de 2026 (m³)      Y]]/31)*10</f>
        <v>0</v>
      </c>
    </row>
  </sheetData>
  <mergeCells count="6">
    <mergeCell ref="D1:F1"/>
    <mergeCell ref="D3:F3"/>
    <mergeCell ref="D4:F4"/>
    <mergeCell ref="B6:F6"/>
    <mergeCell ref="B4:C4"/>
    <mergeCell ref="B3:C3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5FD4-7D2A-41F8-87F7-E408F9FEAE48}">
  <dimension ref="A1:G126"/>
  <sheetViews>
    <sheetView workbookViewId="0">
      <selection activeCell="C8" sqref="C8"/>
    </sheetView>
  </sheetViews>
  <sheetFormatPr defaultRowHeight="14.5" x14ac:dyDescent="0.35"/>
  <cols>
    <col min="1" max="1" width="17" bestFit="1" customWidth="1"/>
    <col min="2" max="2" width="14" customWidth="1"/>
    <col min="3" max="3" width="19.81640625" customWidth="1"/>
    <col min="5" max="5" width="16.08984375" customWidth="1"/>
    <col min="6" max="6" width="13.81640625" customWidth="1"/>
    <col min="7" max="7" width="13.54296875" customWidth="1"/>
    <col min="8" max="8" width="12" customWidth="1"/>
  </cols>
  <sheetData>
    <row r="1" spans="1:7" x14ac:dyDescent="0.35">
      <c r="A1" s="13" t="s">
        <v>148</v>
      </c>
      <c r="B1" t="s">
        <v>139</v>
      </c>
      <c r="E1" s="14" t="s">
        <v>148</v>
      </c>
      <c r="F1" s="14" t="s">
        <v>139</v>
      </c>
    </row>
    <row r="2" spans="1:7" ht="15" thickBot="1" x14ac:dyDescent="0.4"/>
    <row r="3" spans="1:7" ht="44" thickBot="1" x14ac:dyDescent="0.4">
      <c r="A3" s="33" t="s">
        <v>399</v>
      </c>
      <c r="B3" s="35" t="s">
        <v>400</v>
      </c>
      <c r="C3" s="34" t="s">
        <v>401</v>
      </c>
      <c r="E3" s="38" t="s">
        <v>399</v>
      </c>
      <c r="F3" s="35" t="s">
        <v>400</v>
      </c>
      <c r="G3" s="34" t="s">
        <v>401</v>
      </c>
    </row>
    <row r="4" spans="1:7" x14ac:dyDescent="0.35">
      <c r="A4" s="31">
        <v>71770689</v>
      </c>
      <c r="B4" s="36">
        <v>28772</v>
      </c>
      <c r="C4" s="32">
        <v>8631</v>
      </c>
      <c r="E4">
        <v>71770689</v>
      </c>
      <c r="F4">
        <v>28772</v>
      </c>
      <c r="G4">
        <v>8631</v>
      </c>
    </row>
    <row r="5" spans="1:7" x14ac:dyDescent="0.35">
      <c r="A5" s="31">
        <v>1000175884</v>
      </c>
      <c r="B5" s="36">
        <v>180</v>
      </c>
      <c r="C5" s="32">
        <v>54</v>
      </c>
      <c r="E5">
        <v>1000175884</v>
      </c>
      <c r="F5">
        <v>180</v>
      </c>
      <c r="G5">
        <v>54</v>
      </c>
    </row>
    <row r="6" spans="1:7" x14ac:dyDescent="0.35">
      <c r="A6" s="31">
        <v>1000209895</v>
      </c>
      <c r="B6" s="36">
        <v>27366</v>
      </c>
      <c r="C6" s="32">
        <v>8209</v>
      </c>
      <c r="E6">
        <v>1000209895</v>
      </c>
      <c r="F6">
        <v>27366</v>
      </c>
      <c r="G6">
        <v>8209</v>
      </c>
    </row>
    <row r="7" spans="1:7" x14ac:dyDescent="0.35">
      <c r="A7" s="31">
        <v>1000326969</v>
      </c>
      <c r="B7" s="36">
        <v>9850</v>
      </c>
      <c r="C7" s="32">
        <v>2955</v>
      </c>
      <c r="E7">
        <v>1000326969</v>
      </c>
      <c r="F7">
        <v>9850</v>
      </c>
      <c r="G7">
        <v>2955</v>
      </c>
    </row>
    <row r="8" spans="1:7" x14ac:dyDescent="0.35">
      <c r="A8" s="31">
        <v>1000401560</v>
      </c>
      <c r="B8" s="36">
        <v>912</v>
      </c>
      <c r="C8" s="32">
        <v>273</v>
      </c>
      <c r="E8">
        <v>1000401560</v>
      </c>
      <c r="F8">
        <v>912</v>
      </c>
      <c r="G8">
        <v>273</v>
      </c>
    </row>
    <row r="9" spans="1:7" x14ac:dyDescent="0.35">
      <c r="A9" s="31">
        <v>1000466187</v>
      </c>
      <c r="B9" s="36">
        <v>20</v>
      </c>
      <c r="C9" s="32">
        <v>6</v>
      </c>
      <c r="E9">
        <v>1000466187</v>
      </c>
      <c r="F9">
        <v>20</v>
      </c>
      <c r="G9">
        <v>6</v>
      </c>
    </row>
    <row r="10" spans="1:7" x14ac:dyDescent="0.35">
      <c r="A10" s="31">
        <v>1000756149</v>
      </c>
      <c r="B10" s="36">
        <v>24773</v>
      </c>
      <c r="C10" s="32">
        <v>7431</v>
      </c>
      <c r="E10">
        <v>1000756149</v>
      </c>
      <c r="F10">
        <v>24773</v>
      </c>
      <c r="G10">
        <v>7431</v>
      </c>
    </row>
    <row r="11" spans="1:7" x14ac:dyDescent="0.35">
      <c r="A11" s="31">
        <v>1000828887</v>
      </c>
      <c r="B11" s="36">
        <v>3515</v>
      </c>
      <c r="C11" s="32">
        <v>1054</v>
      </c>
      <c r="E11">
        <v>1000828887</v>
      </c>
      <c r="F11">
        <v>3515</v>
      </c>
      <c r="G11">
        <v>1054</v>
      </c>
    </row>
    <row r="12" spans="1:7" x14ac:dyDescent="0.35">
      <c r="A12" s="31">
        <v>1000942246</v>
      </c>
      <c r="B12" s="36">
        <v>3042</v>
      </c>
      <c r="C12" s="32">
        <v>912</v>
      </c>
      <c r="E12">
        <v>1000942246</v>
      </c>
      <c r="F12">
        <v>3042</v>
      </c>
      <c r="G12">
        <v>912</v>
      </c>
    </row>
    <row r="13" spans="1:7" x14ac:dyDescent="0.35">
      <c r="A13" s="31">
        <v>1001125282</v>
      </c>
      <c r="B13" s="36">
        <v>70686</v>
      </c>
      <c r="C13" s="32">
        <v>21205</v>
      </c>
      <c r="E13">
        <v>1001125282</v>
      </c>
      <c r="F13">
        <v>70686</v>
      </c>
      <c r="G13">
        <v>21205</v>
      </c>
    </row>
    <row r="14" spans="1:7" x14ac:dyDescent="0.35">
      <c r="A14" s="31">
        <v>1001241994</v>
      </c>
      <c r="B14" s="36">
        <v>43127</v>
      </c>
      <c r="C14" s="32">
        <v>12938</v>
      </c>
      <c r="E14">
        <v>1001241994</v>
      </c>
      <c r="F14">
        <v>43127</v>
      </c>
      <c r="G14">
        <v>12938</v>
      </c>
    </row>
    <row r="15" spans="1:7" x14ac:dyDescent="0.35">
      <c r="A15" s="31">
        <v>1001256137</v>
      </c>
      <c r="B15" s="36">
        <v>13299</v>
      </c>
      <c r="C15" s="32">
        <v>3989</v>
      </c>
      <c r="E15">
        <v>1001256137</v>
      </c>
      <c r="F15">
        <v>13299</v>
      </c>
      <c r="G15">
        <v>3989</v>
      </c>
    </row>
    <row r="16" spans="1:7" x14ac:dyDescent="0.35">
      <c r="A16" s="31">
        <v>1001317309</v>
      </c>
      <c r="B16" s="36">
        <v>33300</v>
      </c>
      <c r="C16" s="32">
        <v>9990</v>
      </c>
      <c r="E16">
        <v>1001317309</v>
      </c>
      <c r="F16">
        <v>33300</v>
      </c>
      <c r="G16">
        <v>9990</v>
      </c>
    </row>
    <row r="17" spans="1:7" x14ac:dyDescent="0.35">
      <c r="A17" s="31">
        <v>1001349764</v>
      </c>
      <c r="B17" s="36">
        <v>70855</v>
      </c>
      <c r="C17" s="32">
        <v>21256</v>
      </c>
      <c r="E17">
        <v>1001349764</v>
      </c>
      <c r="F17">
        <v>70855</v>
      </c>
      <c r="G17">
        <v>21256</v>
      </c>
    </row>
    <row r="18" spans="1:7" x14ac:dyDescent="0.35">
      <c r="A18" s="31">
        <v>1001382912</v>
      </c>
      <c r="B18" s="36">
        <v>0</v>
      </c>
      <c r="C18" s="32">
        <v>0</v>
      </c>
      <c r="E18">
        <v>1001382912</v>
      </c>
      <c r="F18">
        <v>0</v>
      </c>
      <c r="G18">
        <v>0</v>
      </c>
    </row>
    <row r="19" spans="1:7" x14ac:dyDescent="0.35">
      <c r="A19" s="31">
        <v>1001387400</v>
      </c>
      <c r="B19" s="36">
        <v>41103</v>
      </c>
      <c r="C19" s="32">
        <v>12330</v>
      </c>
      <c r="E19">
        <v>1001387400</v>
      </c>
      <c r="F19">
        <v>41103</v>
      </c>
      <c r="G19">
        <v>12330</v>
      </c>
    </row>
    <row r="20" spans="1:7" x14ac:dyDescent="0.35">
      <c r="A20" s="31">
        <v>1001452651</v>
      </c>
      <c r="B20" s="36">
        <v>26952</v>
      </c>
      <c r="C20" s="32">
        <v>8085</v>
      </c>
      <c r="E20">
        <v>1001452651</v>
      </c>
      <c r="F20">
        <v>26952</v>
      </c>
      <c r="G20">
        <v>8085</v>
      </c>
    </row>
    <row r="21" spans="1:7" x14ac:dyDescent="0.35">
      <c r="A21" s="31">
        <v>1001466091</v>
      </c>
      <c r="B21" s="36">
        <v>58909</v>
      </c>
      <c r="C21" s="32">
        <v>17672</v>
      </c>
      <c r="E21">
        <v>1001466091</v>
      </c>
      <c r="F21">
        <v>58909</v>
      </c>
      <c r="G21">
        <v>17672</v>
      </c>
    </row>
    <row r="22" spans="1:7" x14ac:dyDescent="0.35">
      <c r="A22" s="31">
        <v>1001557353</v>
      </c>
      <c r="B22" s="36">
        <v>7877</v>
      </c>
      <c r="C22" s="32">
        <v>2363</v>
      </c>
      <c r="E22">
        <v>1001557353</v>
      </c>
      <c r="F22">
        <v>7877</v>
      </c>
      <c r="G22">
        <v>2363</v>
      </c>
    </row>
    <row r="23" spans="1:7" x14ac:dyDescent="0.35">
      <c r="A23" s="31">
        <v>1001560835</v>
      </c>
      <c r="B23" s="36">
        <v>-10</v>
      </c>
      <c r="C23" s="32">
        <v>-3</v>
      </c>
      <c r="E23">
        <v>1001560835</v>
      </c>
      <c r="F23">
        <v>-10</v>
      </c>
      <c r="G23">
        <v>-3</v>
      </c>
    </row>
    <row r="24" spans="1:7" x14ac:dyDescent="0.35">
      <c r="A24" s="31">
        <v>1001561464</v>
      </c>
      <c r="B24" s="36">
        <v>3910</v>
      </c>
      <c r="C24" s="32">
        <v>1173</v>
      </c>
      <c r="E24">
        <v>1001561464</v>
      </c>
      <c r="F24">
        <v>3910</v>
      </c>
      <c r="G24">
        <v>1173</v>
      </c>
    </row>
    <row r="25" spans="1:7" x14ac:dyDescent="0.35">
      <c r="A25" s="31">
        <v>1001602498</v>
      </c>
      <c r="B25" s="36">
        <v>2785</v>
      </c>
      <c r="C25" s="32">
        <v>835</v>
      </c>
      <c r="E25">
        <v>1001602498</v>
      </c>
      <c r="F25">
        <v>2785</v>
      </c>
      <c r="G25">
        <v>835</v>
      </c>
    </row>
    <row r="26" spans="1:7" x14ac:dyDescent="0.35">
      <c r="A26" s="31">
        <v>1001683557</v>
      </c>
      <c r="B26" s="36">
        <v>8143</v>
      </c>
      <c r="C26" s="32">
        <v>2442</v>
      </c>
      <c r="E26">
        <v>1001683557</v>
      </c>
      <c r="F26">
        <v>8143</v>
      </c>
      <c r="G26">
        <v>2442</v>
      </c>
    </row>
    <row r="27" spans="1:7" x14ac:dyDescent="0.35">
      <c r="A27" s="31">
        <v>1001787793</v>
      </c>
      <c r="B27" s="36">
        <v>20728</v>
      </c>
      <c r="C27" s="32">
        <v>6218</v>
      </c>
      <c r="E27">
        <v>1001787793</v>
      </c>
      <c r="F27">
        <v>20728</v>
      </c>
      <c r="G27">
        <v>6218</v>
      </c>
    </row>
    <row r="28" spans="1:7" x14ac:dyDescent="0.35">
      <c r="A28" s="31">
        <v>1001799935</v>
      </c>
      <c r="B28" s="36">
        <v>44844</v>
      </c>
      <c r="C28" s="32">
        <v>13453</v>
      </c>
      <c r="E28">
        <v>1001799935</v>
      </c>
      <c r="F28">
        <v>44844</v>
      </c>
      <c r="G28">
        <v>13453</v>
      </c>
    </row>
    <row r="29" spans="1:7" x14ac:dyDescent="0.35">
      <c r="A29" s="31">
        <v>1001804345</v>
      </c>
      <c r="B29" s="36">
        <v>11711</v>
      </c>
      <c r="C29" s="32">
        <v>3513</v>
      </c>
      <c r="E29">
        <v>1001804345</v>
      </c>
      <c r="F29">
        <v>11711</v>
      </c>
      <c r="G29">
        <v>3513</v>
      </c>
    </row>
    <row r="30" spans="1:7" x14ac:dyDescent="0.35">
      <c r="A30" s="31">
        <v>1001902563</v>
      </c>
      <c r="B30" s="36">
        <v>17352</v>
      </c>
      <c r="C30" s="32">
        <v>5205</v>
      </c>
      <c r="E30">
        <v>1001902563</v>
      </c>
      <c r="F30">
        <v>17352</v>
      </c>
      <c r="G30">
        <v>5205</v>
      </c>
    </row>
    <row r="31" spans="1:7" x14ac:dyDescent="0.35">
      <c r="A31" s="31">
        <v>1001911853</v>
      </c>
      <c r="B31" s="36">
        <v>506</v>
      </c>
      <c r="C31" s="32">
        <v>151</v>
      </c>
      <c r="E31">
        <v>1001911853</v>
      </c>
      <c r="F31">
        <v>506</v>
      </c>
      <c r="G31">
        <v>151</v>
      </c>
    </row>
    <row r="32" spans="1:7" x14ac:dyDescent="0.35">
      <c r="A32" s="31">
        <v>1001973067</v>
      </c>
      <c r="B32" s="36">
        <v>2209</v>
      </c>
      <c r="C32" s="32">
        <v>662</v>
      </c>
      <c r="E32">
        <v>1001973067</v>
      </c>
      <c r="F32">
        <v>2209</v>
      </c>
      <c r="G32">
        <v>662</v>
      </c>
    </row>
    <row r="33" spans="1:7" x14ac:dyDescent="0.35">
      <c r="A33" s="31">
        <v>1002044526</v>
      </c>
      <c r="B33" s="36">
        <v>10389</v>
      </c>
      <c r="C33" s="32">
        <v>3116</v>
      </c>
      <c r="E33">
        <v>1002044526</v>
      </c>
      <c r="F33">
        <v>10389</v>
      </c>
      <c r="G33">
        <v>3116</v>
      </c>
    </row>
    <row r="34" spans="1:7" x14ac:dyDescent="0.35">
      <c r="A34" s="31">
        <v>1002123223</v>
      </c>
      <c r="B34" s="36">
        <v>3402</v>
      </c>
      <c r="C34" s="32">
        <v>1020</v>
      </c>
      <c r="E34">
        <v>1002123223</v>
      </c>
      <c r="F34">
        <v>3402</v>
      </c>
      <c r="G34">
        <v>1020</v>
      </c>
    </row>
    <row r="35" spans="1:7" x14ac:dyDescent="0.35">
      <c r="A35" s="31">
        <v>1002299645</v>
      </c>
      <c r="B35" s="36">
        <v>11642</v>
      </c>
      <c r="C35" s="32">
        <v>3492</v>
      </c>
      <c r="E35">
        <v>1002299645</v>
      </c>
      <c r="F35">
        <v>11642</v>
      </c>
      <c r="G35">
        <v>3492</v>
      </c>
    </row>
    <row r="36" spans="1:7" x14ac:dyDescent="0.35">
      <c r="A36" s="31">
        <v>1002368373</v>
      </c>
      <c r="B36" s="36">
        <v>1927</v>
      </c>
      <c r="C36" s="32">
        <v>578</v>
      </c>
      <c r="E36">
        <v>1002368373</v>
      </c>
      <c r="F36">
        <v>1927</v>
      </c>
      <c r="G36">
        <v>578</v>
      </c>
    </row>
    <row r="37" spans="1:7" x14ac:dyDescent="0.35">
      <c r="A37" s="31">
        <v>1002494950</v>
      </c>
      <c r="B37" s="36">
        <v>-123</v>
      </c>
      <c r="C37" s="32">
        <v>-36</v>
      </c>
      <c r="E37">
        <v>1002494950</v>
      </c>
      <c r="F37">
        <v>-123</v>
      </c>
      <c r="G37">
        <v>-36</v>
      </c>
    </row>
    <row r="38" spans="1:7" x14ac:dyDescent="0.35">
      <c r="A38" s="31">
        <v>1002639582</v>
      </c>
      <c r="B38" s="36">
        <v>44900</v>
      </c>
      <c r="C38" s="32">
        <v>13470</v>
      </c>
      <c r="E38">
        <v>1002639582</v>
      </c>
      <c r="F38">
        <v>44900</v>
      </c>
      <c r="G38">
        <v>13470</v>
      </c>
    </row>
    <row r="39" spans="1:7" x14ac:dyDescent="0.35">
      <c r="A39" s="31">
        <v>1002805889</v>
      </c>
      <c r="B39" s="36">
        <v>94950</v>
      </c>
      <c r="C39" s="32">
        <v>28485</v>
      </c>
      <c r="E39">
        <v>1002805889</v>
      </c>
      <c r="F39">
        <v>94950</v>
      </c>
      <c r="G39">
        <v>28485</v>
      </c>
    </row>
    <row r="40" spans="1:7" x14ac:dyDescent="0.35">
      <c r="A40" s="31">
        <v>1002886685</v>
      </c>
      <c r="B40" s="36">
        <v>6138</v>
      </c>
      <c r="C40" s="32">
        <v>1841</v>
      </c>
      <c r="E40">
        <v>1002886685</v>
      </c>
      <c r="F40">
        <v>6138</v>
      </c>
      <c r="G40">
        <v>1841</v>
      </c>
    </row>
    <row r="41" spans="1:7" x14ac:dyDescent="0.35">
      <c r="A41" s="31">
        <v>1002909530</v>
      </c>
      <c r="B41" s="36">
        <v>94921</v>
      </c>
      <c r="C41" s="32">
        <v>28476</v>
      </c>
      <c r="E41">
        <v>1002909530</v>
      </c>
      <c r="F41">
        <v>94921</v>
      </c>
      <c r="G41">
        <v>28476</v>
      </c>
    </row>
    <row r="42" spans="1:7" x14ac:dyDescent="0.35">
      <c r="A42" s="31">
        <v>1002913444</v>
      </c>
      <c r="B42" s="36">
        <v>8241</v>
      </c>
      <c r="C42" s="32">
        <v>2472</v>
      </c>
      <c r="E42">
        <v>1002913444</v>
      </c>
      <c r="F42">
        <v>8241</v>
      </c>
      <c r="G42">
        <v>2472</v>
      </c>
    </row>
    <row r="43" spans="1:7" x14ac:dyDescent="0.35">
      <c r="A43" s="31">
        <v>1002924588</v>
      </c>
      <c r="B43" s="36">
        <v>2186</v>
      </c>
      <c r="C43" s="32">
        <v>655</v>
      </c>
      <c r="E43">
        <v>1002924588</v>
      </c>
      <c r="F43">
        <v>2186</v>
      </c>
      <c r="G43">
        <v>655</v>
      </c>
    </row>
    <row r="44" spans="1:7" x14ac:dyDescent="0.35">
      <c r="A44" s="31">
        <v>1003016811</v>
      </c>
      <c r="B44" s="36">
        <v>522</v>
      </c>
      <c r="C44" s="32">
        <v>156</v>
      </c>
      <c r="E44">
        <v>1003016811</v>
      </c>
      <c r="F44">
        <v>522</v>
      </c>
      <c r="G44">
        <v>156</v>
      </c>
    </row>
    <row r="45" spans="1:7" x14ac:dyDescent="0.35">
      <c r="A45" s="31">
        <v>1003128979</v>
      </c>
      <c r="B45" s="36">
        <v>45088</v>
      </c>
      <c r="C45" s="32">
        <v>13526</v>
      </c>
      <c r="E45">
        <v>1003128979</v>
      </c>
      <c r="F45">
        <v>45088</v>
      </c>
      <c r="G45">
        <v>13526</v>
      </c>
    </row>
    <row r="46" spans="1:7" x14ac:dyDescent="0.35">
      <c r="A46" s="31">
        <v>1003565937</v>
      </c>
      <c r="B46" s="36">
        <v>13204</v>
      </c>
      <c r="C46" s="32">
        <v>3961</v>
      </c>
      <c r="E46">
        <v>1003565937</v>
      </c>
      <c r="F46">
        <v>13204</v>
      </c>
      <c r="G46">
        <v>3961</v>
      </c>
    </row>
    <row r="47" spans="1:7" x14ac:dyDescent="0.35">
      <c r="A47" s="31">
        <v>1003609381</v>
      </c>
      <c r="B47" s="36">
        <v>14261</v>
      </c>
      <c r="C47" s="32">
        <v>4278</v>
      </c>
      <c r="E47">
        <v>1003609381</v>
      </c>
      <c r="F47">
        <v>14261</v>
      </c>
      <c r="G47">
        <v>4278</v>
      </c>
    </row>
    <row r="48" spans="1:7" x14ac:dyDescent="0.35">
      <c r="A48" s="31">
        <v>1003851841</v>
      </c>
      <c r="B48" s="36">
        <v>20</v>
      </c>
      <c r="C48" s="32">
        <v>6</v>
      </c>
      <c r="E48">
        <v>1003851841</v>
      </c>
      <c r="F48">
        <v>20</v>
      </c>
      <c r="G48">
        <v>6</v>
      </c>
    </row>
    <row r="49" spans="1:7" x14ac:dyDescent="0.35">
      <c r="A49" s="31">
        <v>1003908643</v>
      </c>
      <c r="B49" s="36">
        <v>1096</v>
      </c>
      <c r="C49" s="32">
        <v>328</v>
      </c>
      <c r="E49">
        <v>1003908643</v>
      </c>
      <c r="F49">
        <v>1096</v>
      </c>
      <c r="G49">
        <v>328</v>
      </c>
    </row>
    <row r="50" spans="1:7" x14ac:dyDescent="0.35">
      <c r="A50" s="31">
        <v>1003933842</v>
      </c>
      <c r="B50" s="36">
        <v>12746</v>
      </c>
      <c r="C50" s="32">
        <v>3823</v>
      </c>
      <c r="E50">
        <v>1003933842</v>
      </c>
      <c r="F50">
        <v>12746</v>
      </c>
      <c r="G50">
        <v>3823</v>
      </c>
    </row>
    <row r="51" spans="1:7" x14ac:dyDescent="0.35">
      <c r="A51" s="31">
        <v>1003980754</v>
      </c>
      <c r="B51" s="36">
        <v>9225</v>
      </c>
      <c r="C51" s="32">
        <v>2767</v>
      </c>
      <c r="E51">
        <v>1003980754</v>
      </c>
      <c r="F51">
        <v>9225</v>
      </c>
      <c r="G51">
        <v>2767</v>
      </c>
    </row>
    <row r="52" spans="1:7" x14ac:dyDescent="0.35">
      <c r="A52" s="31">
        <v>1003987364</v>
      </c>
      <c r="B52" s="36">
        <v>57083</v>
      </c>
      <c r="C52" s="32">
        <v>17124</v>
      </c>
      <c r="E52">
        <v>1003987364</v>
      </c>
      <c r="F52">
        <v>57083</v>
      </c>
      <c r="G52">
        <v>17124</v>
      </c>
    </row>
    <row r="53" spans="1:7" x14ac:dyDescent="0.35">
      <c r="A53" s="31">
        <v>1004138529</v>
      </c>
      <c r="B53" s="36">
        <v>8376</v>
      </c>
      <c r="C53" s="32">
        <v>2512</v>
      </c>
      <c r="E53">
        <v>1004138529</v>
      </c>
      <c r="F53">
        <v>8376</v>
      </c>
      <c r="G53">
        <v>2512</v>
      </c>
    </row>
    <row r="54" spans="1:7" x14ac:dyDescent="0.35">
      <c r="A54" s="31">
        <v>1004169215</v>
      </c>
      <c r="B54" s="36">
        <v>61570</v>
      </c>
      <c r="C54" s="32">
        <v>18471</v>
      </c>
      <c r="E54">
        <v>1004169215</v>
      </c>
      <c r="F54">
        <v>61570</v>
      </c>
      <c r="G54">
        <v>18471</v>
      </c>
    </row>
    <row r="55" spans="1:7" x14ac:dyDescent="0.35">
      <c r="A55" s="31">
        <v>1004414127</v>
      </c>
      <c r="B55" s="36">
        <v>1006</v>
      </c>
      <c r="C55" s="32">
        <v>301</v>
      </c>
      <c r="E55">
        <v>1004414127</v>
      </c>
      <c r="F55">
        <v>1006</v>
      </c>
      <c r="G55">
        <v>301</v>
      </c>
    </row>
    <row r="56" spans="1:7" x14ac:dyDescent="0.35">
      <c r="A56" s="31">
        <v>1005068412</v>
      </c>
      <c r="B56" s="36">
        <v>47</v>
      </c>
      <c r="C56" s="32">
        <v>14</v>
      </c>
      <c r="E56">
        <v>1005068412</v>
      </c>
      <c r="F56">
        <v>47</v>
      </c>
      <c r="G56">
        <v>14</v>
      </c>
    </row>
    <row r="57" spans="1:7" x14ac:dyDescent="0.35">
      <c r="A57" s="31">
        <v>1005315244</v>
      </c>
      <c r="B57" s="36">
        <v>505</v>
      </c>
      <c r="C57" s="32">
        <v>151</v>
      </c>
      <c r="E57">
        <v>1005315244</v>
      </c>
      <c r="F57">
        <v>505</v>
      </c>
      <c r="G57">
        <v>151</v>
      </c>
    </row>
    <row r="58" spans="1:7" x14ac:dyDescent="0.35">
      <c r="A58" s="31">
        <v>1005380369</v>
      </c>
      <c r="B58" s="36">
        <v>12527</v>
      </c>
      <c r="C58" s="32">
        <v>3758</v>
      </c>
      <c r="E58">
        <v>1005380369</v>
      </c>
      <c r="F58">
        <v>12527</v>
      </c>
      <c r="G58">
        <v>3758</v>
      </c>
    </row>
    <row r="59" spans="1:7" x14ac:dyDescent="0.35">
      <c r="A59" s="31">
        <v>1005470445</v>
      </c>
      <c r="B59" s="36">
        <v>2277</v>
      </c>
      <c r="C59" s="32">
        <v>683</v>
      </c>
      <c r="E59">
        <v>1005470445</v>
      </c>
      <c r="F59">
        <v>2277</v>
      </c>
      <c r="G59">
        <v>683</v>
      </c>
    </row>
    <row r="60" spans="1:7" x14ac:dyDescent="0.35">
      <c r="A60" s="31">
        <v>1005482271</v>
      </c>
      <c r="B60" s="36">
        <v>55572</v>
      </c>
      <c r="C60" s="32">
        <v>16671</v>
      </c>
      <c r="E60">
        <v>1005482271</v>
      </c>
      <c r="F60">
        <v>55572</v>
      </c>
      <c r="G60">
        <v>16671</v>
      </c>
    </row>
    <row r="61" spans="1:7" x14ac:dyDescent="0.35">
      <c r="A61" s="31">
        <v>1005552292</v>
      </c>
      <c r="B61" s="36">
        <v>20476</v>
      </c>
      <c r="C61" s="32">
        <v>6142</v>
      </c>
      <c r="E61">
        <v>1005552292</v>
      </c>
      <c r="F61">
        <v>20476</v>
      </c>
      <c r="G61">
        <v>6142</v>
      </c>
    </row>
    <row r="62" spans="1:7" x14ac:dyDescent="0.35">
      <c r="A62" s="31">
        <v>1005673133</v>
      </c>
      <c r="B62" s="36">
        <v>5483</v>
      </c>
      <c r="C62" s="32">
        <v>1644</v>
      </c>
      <c r="E62">
        <v>1005673133</v>
      </c>
      <c r="F62">
        <v>5483</v>
      </c>
      <c r="G62">
        <v>1644</v>
      </c>
    </row>
    <row r="63" spans="1:7" x14ac:dyDescent="0.35">
      <c r="A63" s="31">
        <v>1005759383</v>
      </c>
      <c r="B63" s="36">
        <v>22323</v>
      </c>
      <c r="C63" s="32">
        <v>6696</v>
      </c>
      <c r="E63">
        <v>1005759383</v>
      </c>
      <c r="F63">
        <v>22323</v>
      </c>
      <c r="G63">
        <v>6696</v>
      </c>
    </row>
    <row r="64" spans="1:7" x14ac:dyDescent="0.35">
      <c r="A64" s="31">
        <v>1006240179</v>
      </c>
      <c r="B64" s="36">
        <v>14705</v>
      </c>
      <c r="C64" s="32">
        <v>4411</v>
      </c>
      <c r="E64">
        <v>1006240179</v>
      </c>
      <c r="F64">
        <v>14705</v>
      </c>
      <c r="G64">
        <v>4411</v>
      </c>
    </row>
    <row r="65" spans="1:7" x14ac:dyDescent="0.35">
      <c r="A65" s="31">
        <v>1006278750</v>
      </c>
      <c r="B65" s="36">
        <v>27273</v>
      </c>
      <c r="C65" s="32">
        <v>8181</v>
      </c>
      <c r="E65">
        <v>1006278750</v>
      </c>
      <c r="F65">
        <v>27273</v>
      </c>
      <c r="G65">
        <v>8181</v>
      </c>
    </row>
    <row r="66" spans="1:7" x14ac:dyDescent="0.35">
      <c r="A66" s="31">
        <v>1006536758</v>
      </c>
      <c r="B66" s="36">
        <v>2374</v>
      </c>
      <c r="C66" s="32">
        <v>712</v>
      </c>
      <c r="E66">
        <v>1006536758</v>
      </c>
      <c r="F66">
        <v>2374</v>
      </c>
      <c r="G66">
        <v>712</v>
      </c>
    </row>
    <row r="67" spans="1:7" x14ac:dyDescent="0.35">
      <c r="A67" s="31">
        <v>1006983874</v>
      </c>
      <c r="B67" s="36">
        <v>2237</v>
      </c>
      <c r="C67" s="32">
        <v>671</v>
      </c>
      <c r="E67">
        <v>1006983874</v>
      </c>
      <c r="F67">
        <v>2237</v>
      </c>
      <c r="G67">
        <v>671</v>
      </c>
    </row>
    <row r="68" spans="1:7" x14ac:dyDescent="0.35">
      <c r="A68" s="31">
        <v>1007115453</v>
      </c>
      <c r="B68" s="36">
        <v>2191</v>
      </c>
      <c r="C68" s="32">
        <v>657</v>
      </c>
      <c r="E68">
        <v>1007115453</v>
      </c>
      <c r="F68">
        <v>2191</v>
      </c>
      <c r="G68">
        <v>657</v>
      </c>
    </row>
    <row r="69" spans="1:7" x14ac:dyDescent="0.35">
      <c r="A69" s="31">
        <v>1007520438</v>
      </c>
      <c r="B69" s="36">
        <v>55387</v>
      </c>
      <c r="C69" s="32">
        <v>16616</v>
      </c>
      <c r="E69">
        <v>1007520438</v>
      </c>
      <c r="F69">
        <v>55387</v>
      </c>
      <c r="G69">
        <v>16616</v>
      </c>
    </row>
    <row r="70" spans="1:7" x14ac:dyDescent="0.35">
      <c r="A70" s="31">
        <v>1007723581</v>
      </c>
      <c r="B70" s="36">
        <v>1338</v>
      </c>
      <c r="C70" s="32">
        <v>401</v>
      </c>
      <c r="E70">
        <v>1007723581</v>
      </c>
      <c r="F70">
        <v>1338</v>
      </c>
      <c r="G70">
        <v>401</v>
      </c>
    </row>
    <row r="71" spans="1:7" x14ac:dyDescent="0.35">
      <c r="A71" s="31">
        <v>1007857168</v>
      </c>
      <c r="B71" s="36">
        <v>46962</v>
      </c>
      <c r="C71" s="32">
        <v>14088</v>
      </c>
      <c r="E71">
        <v>1007857168</v>
      </c>
      <c r="F71">
        <v>46962</v>
      </c>
      <c r="G71">
        <v>14088</v>
      </c>
    </row>
    <row r="72" spans="1:7" x14ac:dyDescent="0.35">
      <c r="A72" s="31">
        <v>1008543600</v>
      </c>
      <c r="B72" s="36">
        <v>2089</v>
      </c>
      <c r="C72" s="32">
        <v>626</v>
      </c>
      <c r="E72">
        <v>1008543600</v>
      </c>
      <c r="F72">
        <v>2089</v>
      </c>
      <c r="G72">
        <v>626</v>
      </c>
    </row>
    <row r="73" spans="1:7" x14ac:dyDescent="0.35">
      <c r="A73" s="31">
        <v>1008569652</v>
      </c>
      <c r="B73" s="36">
        <v>5</v>
      </c>
      <c r="C73" s="32">
        <v>1</v>
      </c>
      <c r="E73">
        <v>1008569652</v>
      </c>
      <c r="F73">
        <v>5</v>
      </c>
      <c r="G73">
        <v>1</v>
      </c>
    </row>
    <row r="74" spans="1:7" x14ac:dyDescent="0.35">
      <c r="A74" s="31">
        <v>1008768527</v>
      </c>
      <c r="B74" s="36">
        <v>22019</v>
      </c>
      <c r="C74" s="32">
        <v>6605</v>
      </c>
      <c r="E74">
        <v>1008768527</v>
      </c>
      <c r="F74">
        <v>22019</v>
      </c>
      <c r="G74">
        <v>6605</v>
      </c>
    </row>
    <row r="75" spans="1:7" x14ac:dyDescent="0.35">
      <c r="A75" s="31">
        <v>1008892436</v>
      </c>
      <c r="B75" s="36">
        <v>27249</v>
      </c>
      <c r="C75" s="32">
        <v>8174</v>
      </c>
      <c r="E75">
        <v>1008892436</v>
      </c>
      <c r="F75">
        <v>27249</v>
      </c>
      <c r="G75">
        <v>8174</v>
      </c>
    </row>
    <row r="76" spans="1:7" x14ac:dyDescent="0.35">
      <c r="A76" s="31">
        <v>1009056321</v>
      </c>
      <c r="B76" s="36">
        <v>1399</v>
      </c>
      <c r="C76" s="32">
        <v>419</v>
      </c>
      <c r="E76">
        <v>1009056321</v>
      </c>
      <c r="F76">
        <v>1399</v>
      </c>
      <c r="G76">
        <v>419</v>
      </c>
    </row>
    <row r="77" spans="1:7" x14ac:dyDescent="0.35">
      <c r="A77" s="31">
        <v>1009059136</v>
      </c>
      <c r="B77" s="36">
        <v>16496</v>
      </c>
      <c r="C77" s="32">
        <v>4948</v>
      </c>
      <c r="E77">
        <v>1009059136</v>
      </c>
      <c r="F77">
        <v>16496</v>
      </c>
      <c r="G77">
        <v>4948</v>
      </c>
    </row>
    <row r="78" spans="1:7" x14ac:dyDescent="0.35">
      <c r="A78" s="31">
        <v>1009201095</v>
      </c>
      <c r="B78" s="36">
        <v>1826</v>
      </c>
      <c r="C78" s="32">
        <v>547</v>
      </c>
      <c r="E78">
        <v>1009201095</v>
      </c>
      <c r="F78">
        <v>1826</v>
      </c>
      <c r="G78">
        <v>547</v>
      </c>
    </row>
    <row r="79" spans="1:7" x14ac:dyDescent="0.35">
      <c r="A79" s="31">
        <v>1009250921</v>
      </c>
      <c r="B79" s="36">
        <v>30596</v>
      </c>
      <c r="C79" s="32">
        <v>9178</v>
      </c>
      <c r="E79">
        <v>1009250921</v>
      </c>
      <c r="F79">
        <v>30596</v>
      </c>
      <c r="G79">
        <v>9178</v>
      </c>
    </row>
    <row r="80" spans="1:7" x14ac:dyDescent="0.35">
      <c r="A80" s="31">
        <v>1009596665</v>
      </c>
      <c r="B80" s="36">
        <v>4553</v>
      </c>
      <c r="C80" s="32">
        <v>1365</v>
      </c>
      <c r="E80">
        <v>1009596665</v>
      </c>
      <c r="F80">
        <v>4553</v>
      </c>
      <c r="G80">
        <v>1365</v>
      </c>
    </row>
    <row r="81" spans="1:7" x14ac:dyDescent="0.35">
      <c r="A81" s="31">
        <v>1010204914</v>
      </c>
      <c r="B81" s="36">
        <v>11204</v>
      </c>
      <c r="C81" s="32">
        <v>3361</v>
      </c>
      <c r="E81">
        <v>1010204914</v>
      </c>
      <c r="F81">
        <v>11204</v>
      </c>
      <c r="G81">
        <v>3361</v>
      </c>
    </row>
    <row r="82" spans="1:7" x14ac:dyDescent="0.35">
      <c r="A82" s="31">
        <v>1010767247</v>
      </c>
      <c r="B82" s="36">
        <v>6504</v>
      </c>
      <c r="C82" s="32">
        <v>1951</v>
      </c>
      <c r="E82">
        <v>1010767247</v>
      </c>
      <c r="F82">
        <v>6504</v>
      </c>
      <c r="G82">
        <v>1951</v>
      </c>
    </row>
    <row r="83" spans="1:7" x14ac:dyDescent="0.35">
      <c r="A83" s="31">
        <v>1010775497</v>
      </c>
      <c r="B83" s="36">
        <v>23655</v>
      </c>
      <c r="C83" s="32">
        <v>7096</v>
      </c>
      <c r="E83">
        <v>1010775497</v>
      </c>
      <c r="F83">
        <v>23655</v>
      </c>
      <c r="G83">
        <v>7096</v>
      </c>
    </row>
    <row r="84" spans="1:7" x14ac:dyDescent="0.35">
      <c r="A84" s="31">
        <v>1010911906</v>
      </c>
      <c r="B84" s="36">
        <v>335</v>
      </c>
      <c r="C84" s="32">
        <v>100</v>
      </c>
      <c r="E84">
        <v>1010911906</v>
      </c>
      <c r="F84">
        <v>335</v>
      </c>
      <c r="G84">
        <v>100</v>
      </c>
    </row>
    <row r="85" spans="1:7" x14ac:dyDescent="0.35">
      <c r="A85" s="31">
        <v>1011325330</v>
      </c>
      <c r="B85" s="36">
        <v>36381</v>
      </c>
      <c r="C85" s="32">
        <v>10914</v>
      </c>
      <c r="E85">
        <v>1011325330</v>
      </c>
      <c r="F85">
        <v>36381</v>
      </c>
      <c r="G85">
        <v>10914</v>
      </c>
    </row>
    <row r="86" spans="1:7" x14ac:dyDescent="0.35">
      <c r="A86" s="31">
        <v>1011428668</v>
      </c>
      <c r="B86" s="36">
        <v>4667</v>
      </c>
      <c r="C86" s="32">
        <v>1400</v>
      </c>
      <c r="E86">
        <v>1011428668</v>
      </c>
      <c r="F86">
        <v>4667</v>
      </c>
      <c r="G86">
        <v>1400</v>
      </c>
    </row>
    <row r="87" spans="1:7" x14ac:dyDescent="0.35">
      <c r="A87" s="31">
        <v>1011441933</v>
      </c>
      <c r="B87" s="36">
        <v>2860</v>
      </c>
      <c r="C87" s="32">
        <v>858</v>
      </c>
      <c r="E87">
        <v>1011441933</v>
      </c>
      <c r="F87">
        <v>2860</v>
      </c>
      <c r="G87">
        <v>858</v>
      </c>
    </row>
    <row r="88" spans="1:7" x14ac:dyDescent="0.35">
      <c r="A88" s="31">
        <v>1011775945</v>
      </c>
      <c r="B88" s="36">
        <v>7127</v>
      </c>
      <c r="C88" s="32">
        <v>2138</v>
      </c>
      <c r="E88">
        <v>1011775945</v>
      </c>
      <c r="F88">
        <v>7127</v>
      </c>
      <c r="G88">
        <v>2138</v>
      </c>
    </row>
    <row r="89" spans="1:7" x14ac:dyDescent="0.35">
      <c r="A89" s="31">
        <v>1011898169</v>
      </c>
      <c r="B89" s="36">
        <v>4571</v>
      </c>
      <c r="C89" s="32">
        <v>1371</v>
      </c>
      <c r="E89">
        <v>1011898169</v>
      </c>
      <c r="F89">
        <v>4571</v>
      </c>
      <c r="G89">
        <v>1371</v>
      </c>
    </row>
    <row r="90" spans="1:7" x14ac:dyDescent="0.35">
      <c r="A90" s="31">
        <v>1013210610</v>
      </c>
      <c r="B90" s="36">
        <v>5909</v>
      </c>
      <c r="C90" s="32">
        <v>1772</v>
      </c>
      <c r="E90">
        <v>1013210610</v>
      </c>
      <c r="F90">
        <v>5909</v>
      </c>
      <c r="G90">
        <v>1772</v>
      </c>
    </row>
    <row r="91" spans="1:7" x14ac:dyDescent="0.35">
      <c r="A91" s="31">
        <v>1013485658</v>
      </c>
      <c r="B91" s="36">
        <v>15922</v>
      </c>
      <c r="C91" s="32">
        <v>4776</v>
      </c>
      <c r="E91">
        <v>1013485658</v>
      </c>
      <c r="F91">
        <v>15922</v>
      </c>
      <c r="G91">
        <v>4776</v>
      </c>
    </row>
    <row r="92" spans="1:7" x14ac:dyDescent="0.35">
      <c r="A92" s="31">
        <v>1014385558</v>
      </c>
      <c r="B92" s="36">
        <v>10</v>
      </c>
      <c r="C92" s="32">
        <v>3</v>
      </c>
      <c r="E92">
        <v>1014385558</v>
      </c>
      <c r="F92">
        <v>10</v>
      </c>
      <c r="G92">
        <v>3</v>
      </c>
    </row>
    <row r="93" spans="1:7" x14ac:dyDescent="0.35">
      <c r="A93" s="31">
        <v>1020306024</v>
      </c>
      <c r="B93" s="36">
        <v>15</v>
      </c>
      <c r="C93" s="32">
        <v>4</v>
      </c>
      <c r="E93">
        <v>1020306024</v>
      </c>
      <c r="F93">
        <v>15</v>
      </c>
      <c r="G93">
        <v>4</v>
      </c>
    </row>
    <row r="94" spans="1:7" x14ac:dyDescent="0.35">
      <c r="A94" s="31">
        <v>1021873748</v>
      </c>
      <c r="B94" s="36">
        <v>7341</v>
      </c>
      <c r="C94" s="32">
        <v>2202</v>
      </c>
      <c r="E94">
        <v>1021873748</v>
      </c>
      <c r="F94">
        <v>7341</v>
      </c>
      <c r="G94">
        <v>2202</v>
      </c>
    </row>
    <row r="95" spans="1:7" x14ac:dyDescent="0.35">
      <c r="A95" s="31">
        <v>1026574808</v>
      </c>
      <c r="B95" s="36">
        <v>836</v>
      </c>
      <c r="C95" s="32">
        <v>250</v>
      </c>
      <c r="E95">
        <v>1026574808</v>
      </c>
      <c r="F95">
        <v>836</v>
      </c>
      <c r="G95">
        <v>250</v>
      </c>
    </row>
    <row r="96" spans="1:7" x14ac:dyDescent="0.35">
      <c r="A96" s="31">
        <v>1026723599</v>
      </c>
      <c r="B96" s="36">
        <v>609</v>
      </c>
      <c r="C96" s="32">
        <v>182</v>
      </c>
      <c r="E96">
        <v>1026723599</v>
      </c>
      <c r="F96">
        <v>609</v>
      </c>
      <c r="G96">
        <v>182</v>
      </c>
    </row>
    <row r="97" spans="1:7" x14ac:dyDescent="0.35">
      <c r="A97" s="31">
        <v>1027587084</v>
      </c>
      <c r="B97" s="36">
        <v>-4</v>
      </c>
      <c r="C97" s="32">
        <v>-1</v>
      </c>
      <c r="E97">
        <v>1027587084</v>
      </c>
      <c r="F97">
        <v>-4</v>
      </c>
      <c r="G97">
        <v>-1</v>
      </c>
    </row>
    <row r="98" spans="1:7" x14ac:dyDescent="0.35">
      <c r="A98" s="31">
        <v>1030630087</v>
      </c>
      <c r="B98" s="36">
        <v>376</v>
      </c>
      <c r="C98" s="32">
        <v>112</v>
      </c>
      <c r="E98">
        <v>1030630087</v>
      </c>
      <c r="F98">
        <v>376</v>
      </c>
      <c r="G98">
        <v>112</v>
      </c>
    </row>
    <row r="99" spans="1:7" x14ac:dyDescent="0.35">
      <c r="A99" s="31">
        <v>1033337122</v>
      </c>
      <c r="B99" s="36">
        <v>734522</v>
      </c>
      <c r="C99" s="32">
        <v>220356</v>
      </c>
      <c r="E99">
        <v>1033337122</v>
      </c>
      <c r="F99">
        <v>734522</v>
      </c>
      <c r="G99">
        <v>220356</v>
      </c>
    </row>
    <row r="100" spans="1:7" x14ac:dyDescent="0.35">
      <c r="A100" s="31">
        <v>1033453598</v>
      </c>
      <c r="B100" s="36">
        <v>646943</v>
      </c>
      <c r="C100" s="32">
        <v>194082</v>
      </c>
      <c r="E100">
        <v>1033453598</v>
      </c>
      <c r="F100">
        <v>646943</v>
      </c>
      <c r="G100">
        <v>194082</v>
      </c>
    </row>
    <row r="101" spans="1:7" x14ac:dyDescent="0.35">
      <c r="A101" s="31">
        <v>1033777842</v>
      </c>
      <c r="B101" s="36">
        <v>389</v>
      </c>
      <c r="C101" s="32">
        <v>116</v>
      </c>
      <c r="E101">
        <v>1033777842</v>
      </c>
      <c r="F101">
        <v>389</v>
      </c>
      <c r="G101">
        <v>116</v>
      </c>
    </row>
    <row r="102" spans="1:7" x14ac:dyDescent="0.35">
      <c r="A102" s="31">
        <v>1036154691</v>
      </c>
      <c r="B102" s="36">
        <v>0</v>
      </c>
      <c r="C102" s="32">
        <v>0</v>
      </c>
      <c r="E102">
        <v>1036154691</v>
      </c>
      <c r="F102">
        <v>0</v>
      </c>
      <c r="G102">
        <v>0</v>
      </c>
    </row>
    <row r="103" spans="1:7" x14ac:dyDescent="0.35">
      <c r="A103" s="31">
        <v>1036357116</v>
      </c>
      <c r="B103" s="36">
        <v>25400</v>
      </c>
      <c r="C103" s="32">
        <v>7620</v>
      </c>
      <c r="E103">
        <v>1036357116</v>
      </c>
      <c r="F103">
        <v>25400</v>
      </c>
      <c r="G103">
        <v>7620</v>
      </c>
    </row>
    <row r="104" spans="1:7" x14ac:dyDescent="0.35">
      <c r="A104" s="31">
        <v>1037020090</v>
      </c>
      <c r="B104" s="36">
        <v>7859</v>
      </c>
      <c r="C104" s="32">
        <v>2357</v>
      </c>
      <c r="E104">
        <v>1037020090</v>
      </c>
      <c r="F104">
        <v>7859</v>
      </c>
      <c r="G104">
        <v>2357</v>
      </c>
    </row>
    <row r="105" spans="1:7" x14ac:dyDescent="0.35">
      <c r="A105" s="31">
        <v>1037779606</v>
      </c>
      <c r="B105" s="36">
        <v>2899</v>
      </c>
      <c r="C105" s="32">
        <v>869</v>
      </c>
      <c r="E105">
        <v>1037779606</v>
      </c>
      <c r="F105">
        <v>2899</v>
      </c>
      <c r="G105">
        <v>869</v>
      </c>
    </row>
    <row r="106" spans="1:7" x14ac:dyDescent="0.35">
      <c r="A106" s="31">
        <v>1039334434</v>
      </c>
      <c r="B106" s="36">
        <v>-89</v>
      </c>
      <c r="C106" s="32">
        <v>-26</v>
      </c>
      <c r="E106">
        <v>1039334434</v>
      </c>
      <c r="F106">
        <v>-89</v>
      </c>
      <c r="G106">
        <v>-26</v>
      </c>
    </row>
    <row r="107" spans="1:7" x14ac:dyDescent="0.35">
      <c r="A107" s="31">
        <v>1039476085</v>
      </c>
      <c r="B107" s="36">
        <v>1775</v>
      </c>
      <c r="C107" s="32">
        <v>532</v>
      </c>
      <c r="E107">
        <v>1039476085</v>
      </c>
      <c r="F107">
        <v>1775</v>
      </c>
      <c r="G107">
        <v>532</v>
      </c>
    </row>
    <row r="108" spans="1:7" x14ac:dyDescent="0.35">
      <c r="A108" s="31">
        <v>1041080722</v>
      </c>
      <c r="B108" s="36">
        <v>24680</v>
      </c>
      <c r="C108" s="32">
        <v>7404</v>
      </c>
      <c r="E108">
        <v>1041080722</v>
      </c>
      <c r="F108">
        <v>24680</v>
      </c>
      <c r="G108">
        <v>7404</v>
      </c>
    </row>
    <row r="109" spans="1:7" x14ac:dyDescent="0.35">
      <c r="A109" s="31">
        <v>1044248274</v>
      </c>
      <c r="B109" s="36">
        <v>1597</v>
      </c>
      <c r="C109" s="32">
        <v>479</v>
      </c>
      <c r="E109">
        <v>1044248274</v>
      </c>
      <c r="F109">
        <v>1597</v>
      </c>
      <c r="G109">
        <v>479</v>
      </c>
    </row>
    <row r="110" spans="1:7" x14ac:dyDescent="0.35">
      <c r="A110" s="31">
        <v>1044297367</v>
      </c>
      <c r="B110" s="36">
        <v>3486</v>
      </c>
      <c r="C110" s="32">
        <v>1045</v>
      </c>
      <c r="E110">
        <v>1044297367</v>
      </c>
      <c r="F110">
        <v>3486</v>
      </c>
      <c r="G110">
        <v>1045</v>
      </c>
    </row>
    <row r="111" spans="1:7" x14ac:dyDescent="0.35">
      <c r="A111" s="31">
        <v>1046201869</v>
      </c>
      <c r="B111" s="36">
        <v>20</v>
      </c>
      <c r="C111" s="32">
        <v>6</v>
      </c>
      <c r="E111">
        <v>1046201869</v>
      </c>
      <c r="F111">
        <v>20</v>
      </c>
      <c r="G111">
        <v>6</v>
      </c>
    </row>
    <row r="112" spans="1:7" x14ac:dyDescent="0.35">
      <c r="A112" s="31">
        <v>1048580847</v>
      </c>
      <c r="B112" s="36">
        <v>1304</v>
      </c>
      <c r="C112" s="32">
        <v>391</v>
      </c>
      <c r="E112">
        <v>1048580847</v>
      </c>
      <c r="F112">
        <v>1304</v>
      </c>
      <c r="G112">
        <v>391</v>
      </c>
    </row>
    <row r="113" spans="1:7" x14ac:dyDescent="0.35">
      <c r="A113" s="31">
        <v>1048700586</v>
      </c>
      <c r="B113" s="36">
        <v>8862</v>
      </c>
      <c r="C113" s="32">
        <v>2658</v>
      </c>
      <c r="E113">
        <v>1048700586</v>
      </c>
      <c r="F113">
        <v>8862</v>
      </c>
      <c r="G113">
        <v>2658</v>
      </c>
    </row>
    <row r="114" spans="1:7" x14ac:dyDescent="0.35">
      <c r="A114" s="31">
        <v>1055483564</v>
      </c>
      <c r="B114" s="36">
        <v>24270</v>
      </c>
      <c r="C114" s="32">
        <v>7281</v>
      </c>
      <c r="E114">
        <v>1055483564</v>
      </c>
      <c r="F114">
        <v>24270</v>
      </c>
      <c r="G114">
        <v>7281</v>
      </c>
    </row>
    <row r="115" spans="1:7" x14ac:dyDescent="0.35">
      <c r="A115" s="31">
        <v>1059615312</v>
      </c>
      <c r="B115" s="36">
        <v>0</v>
      </c>
      <c r="C115" s="32">
        <v>0</v>
      </c>
      <c r="E115">
        <v>1059615312</v>
      </c>
      <c r="F115">
        <v>0</v>
      </c>
      <c r="G115">
        <v>0</v>
      </c>
    </row>
    <row r="116" spans="1:7" x14ac:dyDescent="0.35">
      <c r="A116" s="31">
        <v>1068110501</v>
      </c>
      <c r="B116" s="36">
        <v>4640</v>
      </c>
      <c r="C116" s="32">
        <v>1392</v>
      </c>
      <c r="E116">
        <v>1068110501</v>
      </c>
      <c r="F116">
        <v>4640</v>
      </c>
      <c r="G116">
        <v>1392</v>
      </c>
    </row>
    <row r="117" spans="1:7" x14ac:dyDescent="0.35">
      <c r="A117" s="31">
        <v>1076994177</v>
      </c>
      <c r="B117" s="36">
        <v>440</v>
      </c>
      <c r="C117" s="32">
        <v>132</v>
      </c>
      <c r="E117">
        <v>1076994177</v>
      </c>
      <c r="F117">
        <v>440</v>
      </c>
      <c r="G117">
        <v>132</v>
      </c>
    </row>
    <row r="118" spans="1:7" x14ac:dyDescent="0.35">
      <c r="A118" s="31">
        <v>1080795727</v>
      </c>
      <c r="B118" s="36">
        <v>48100</v>
      </c>
      <c r="C118" s="32">
        <v>14430</v>
      </c>
      <c r="E118">
        <v>1080795727</v>
      </c>
      <c r="F118">
        <v>48100</v>
      </c>
      <c r="G118">
        <v>14430</v>
      </c>
    </row>
    <row r="119" spans="1:7" x14ac:dyDescent="0.35">
      <c r="A119" s="31">
        <v>1085491074</v>
      </c>
      <c r="B119" s="36">
        <v>408</v>
      </c>
      <c r="C119" s="32">
        <v>122</v>
      </c>
      <c r="E119">
        <v>1085491074</v>
      </c>
      <c r="F119">
        <v>408</v>
      </c>
      <c r="G119">
        <v>122</v>
      </c>
    </row>
    <row r="120" spans="1:7" x14ac:dyDescent="0.35">
      <c r="A120" s="31">
        <v>1086910148</v>
      </c>
      <c r="B120" s="36">
        <v>6607</v>
      </c>
      <c r="C120" s="32">
        <v>1982</v>
      </c>
      <c r="E120">
        <v>1086910148</v>
      </c>
      <c r="F120">
        <v>6607</v>
      </c>
      <c r="G120">
        <v>1982</v>
      </c>
    </row>
    <row r="121" spans="1:7" x14ac:dyDescent="0.35">
      <c r="A121" s="31">
        <v>1097471676</v>
      </c>
      <c r="B121" s="36">
        <v>13728</v>
      </c>
      <c r="C121" s="32">
        <v>4118</v>
      </c>
      <c r="E121">
        <v>1097471676</v>
      </c>
      <c r="F121">
        <v>13728</v>
      </c>
      <c r="G121">
        <v>4118</v>
      </c>
    </row>
    <row r="122" spans="1:7" x14ac:dyDescent="0.35">
      <c r="A122" s="31">
        <v>2008944957</v>
      </c>
      <c r="B122" s="36">
        <v>2072</v>
      </c>
      <c r="C122" s="32">
        <v>621</v>
      </c>
      <c r="E122">
        <v>2008944957</v>
      </c>
      <c r="F122">
        <v>2072</v>
      </c>
      <c r="G122">
        <v>621</v>
      </c>
    </row>
    <row r="123" spans="1:7" x14ac:dyDescent="0.35">
      <c r="A123" s="31">
        <v>3022355152</v>
      </c>
      <c r="B123" s="36">
        <v>6657</v>
      </c>
      <c r="C123" s="32">
        <v>1997</v>
      </c>
      <c r="E123">
        <v>3022355152</v>
      </c>
      <c r="F123">
        <v>6657</v>
      </c>
      <c r="G123">
        <v>1997</v>
      </c>
    </row>
    <row r="124" spans="1:7" x14ac:dyDescent="0.35">
      <c r="A124" s="31">
        <v>5023314594</v>
      </c>
      <c r="B124" s="36">
        <v>116967</v>
      </c>
      <c r="C124" s="32">
        <v>35090</v>
      </c>
      <c r="E124">
        <v>5023314594</v>
      </c>
      <c r="F124">
        <v>116967</v>
      </c>
      <c r="G124">
        <v>35090</v>
      </c>
    </row>
    <row r="125" spans="1:7" x14ac:dyDescent="0.35">
      <c r="A125" s="31">
        <v>5034274233</v>
      </c>
      <c r="B125" s="36">
        <v>905563</v>
      </c>
      <c r="C125" s="32">
        <v>271668</v>
      </c>
      <c r="E125">
        <v>5034274233</v>
      </c>
      <c r="F125">
        <v>905563</v>
      </c>
      <c r="G125">
        <v>271668</v>
      </c>
    </row>
    <row r="126" spans="1:7" ht="15" thickBot="1" x14ac:dyDescent="0.4">
      <c r="A126" s="31" t="s">
        <v>147</v>
      </c>
      <c r="B126" s="37">
        <v>4174812</v>
      </c>
      <c r="C126" s="32">
        <v>1252394</v>
      </c>
      <c r="E126" t="s">
        <v>147</v>
      </c>
      <c r="F126">
        <v>4174812</v>
      </c>
      <c r="G126">
        <v>1252394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1250-7B08-4AFF-B416-1E20310B8132}">
  <dimension ref="B2:E467"/>
  <sheetViews>
    <sheetView topLeftCell="A319" workbookViewId="0">
      <selection activeCell="B328" sqref="B328"/>
    </sheetView>
  </sheetViews>
  <sheetFormatPr defaultRowHeight="14.5" x14ac:dyDescent="0.35"/>
  <cols>
    <col min="2" max="2" width="17.26953125" customWidth="1"/>
    <col min="3" max="3" width="17.453125" customWidth="1"/>
    <col min="4" max="4" width="20.26953125" customWidth="1"/>
    <col min="5" max="5" width="23.36328125" customWidth="1"/>
  </cols>
  <sheetData>
    <row r="2" spans="2:5" x14ac:dyDescent="0.35">
      <c r="B2" t="s">
        <v>8</v>
      </c>
      <c r="C2" t="s">
        <v>148</v>
      </c>
      <c r="D2" t="s">
        <v>397</v>
      </c>
      <c r="E2" t="s">
        <v>398</v>
      </c>
    </row>
    <row r="3" spans="2:5" x14ac:dyDescent="0.35">
      <c r="B3">
        <v>71770689</v>
      </c>
      <c r="C3" t="s">
        <v>12</v>
      </c>
      <c r="D3">
        <v>25070</v>
      </c>
      <c r="E3">
        <v>7521</v>
      </c>
    </row>
    <row r="4" spans="2:5" x14ac:dyDescent="0.35">
      <c r="B4">
        <v>71770689</v>
      </c>
      <c r="C4" t="s">
        <v>133</v>
      </c>
      <c r="D4">
        <v>27655</v>
      </c>
      <c r="E4">
        <v>8296</v>
      </c>
    </row>
    <row r="5" spans="2:5" x14ac:dyDescent="0.35">
      <c r="B5">
        <v>71770689</v>
      </c>
      <c r="C5" t="s">
        <v>139</v>
      </c>
      <c r="D5">
        <v>28772</v>
      </c>
      <c r="E5">
        <v>8631</v>
      </c>
    </row>
    <row r="6" spans="2:5" x14ac:dyDescent="0.35">
      <c r="B6">
        <v>71770689</v>
      </c>
      <c r="C6" t="s">
        <v>143</v>
      </c>
      <c r="D6">
        <v>26955</v>
      </c>
      <c r="E6">
        <v>8086</v>
      </c>
    </row>
    <row r="7" spans="2:5" x14ac:dyDescent="0.35">
      <c r="B7">
        <v>1000175884</v>
      </c>
      <c r="C7" t="s">
        <v>133</v>
      </c>
      <c r="D7">
        <v>175</v>
      </c>
      <c r="E7">
        <v>52</v>
      </c>
    </row>
    <row r="8" spans="2:5" x14ac:dyDescent="0.35">
      <c r="B8">
        <v>1000175884</v>
      </c>
      <c r="C8" t="s">
        <v>139</v>
      </c>
      <c r="D8">
        <v>180</v>
      </c>
      <c r="E8">
        <v>54</v>
      </c>
    </row>
    <row r="9" spans="2:5" x14ac:dyDescent="0.35">
      <c r="B9">
        <v>1000175884</v>
      </c>
      <c r="C9" t="s">
        <v>143</v>
      </c>
      <c r="D9">
        <v>215</v>
      </c>
      <c r="E9">
        <v>64</v>
      </c>
    </row>
    <row r="10" spans="2:5" x14ac:dyDescent="0.35">
      <c r="B10">
        <v>1000209895</v>
      </c>
      <c r="C10" t="s">
        <v>12</v>
      </c>
      <c r="D10">
        <v>24075</v>
      </c>
      <c r="E10">
        <v>7222</v>
      </c>
    </row>
    <row r="11" spans="2:5" x14ac:dyDescent="0.35">
      <c r="B11">
        <v>1000209895</v>
      </c>
      <c r="C11" t="s">
        <v>133</v>
      </c>
      <c r="D11">
        <v>24282</v>
      </c>
      <c r="E11">
        <v>7284</v>
      </c>
    </row>
    <row r="12" spans="2:5" x14ac:dyDescent="0.35">
      <c r="B12">
        <v>1000209895</v>
      </c>
      <c r="C12" t="s">
        <v>139</v>
      </c>
      <c r="D12">
        <v>27366</v>
      </c>
      <c r="E12">
        <v>8209</v>
      </c>
    </row>
    <row r="13" spans="2:5" x14ac:dyDescent="0.35">
      <c r="B13">
        <v>1000209895</v>
      </c>
      <c r="C13" t="s">
        <v>143</v>
      </c>
      <c r="D13">
        <v>26359</v>
      </c>
      <c r="E13">
        <v>7907</v>
      </c>
    </row>
    <row r="14" spans="2:5" x14ac:dyDescent="0.35">
      <c r="B14">
        <v>1000326969</v>
      </c>
      <c r="C14" t="s">
        <v>12</v>
      </c>
      <c r="D14">
        <v>7429</v>
      </c>
      <c r="E14">
        <v>2228</v>
      </c>
    </row>
    <row r="15" spans="2:5" x14ac:dyDescent="0.35">
      <c r="B15">
        <v>1000326969</v>
      </c>
      <c r="C15" t="s">
        <v>133</v>
      </c>
      <c r="D15">
        <v>7377</v>
      </c>
      <c r="E15">
        <v>2213</v>
      </c>
    </row>
    <row r="16" spans="2:5" x14ac:dyDescent="0.35">
      <c r="B16">
        <v>1000326969</v>
      </c>
      <c r="C16" t="s">
        <v>139</v>
      </c>
      <c r="D16">
        <v>9850</v>
      </c>
      <c r="E16">
        <v>2955</v>
      </c>
    </row>
    <row r="17" spans="2:5" x14ac:dyDescent="0.35">
      <c r="B17">
        <v>1000326969</v>
      </c>
      <c r="C17" t="s">
        <v>143</v>
      </c>
      <c r="D17">
        <v>8370</v>
      </c>
      <c r="E17">
        <v>2511</v>
      </c>
    </row>
    <row r="18" spans="2:5" x14ac:dyDescent="0.35">
      <c r="B18">
        <v>1000401560</v>
      </c>
      <c r="C18" t="s">
        <v>133</v>
      </c>
      <c r="D18">
        <v>58</v>
      </c>
      <c r="E18">
        <v>17</v>
      </c>
    </row>
    <row r="19" spans="2:5" x14ac:dyDescent="0.35">
      <c r="B19">
        <v>1000401560</v>
      </c>
      <c r="C19" t="s">
        <v>139</v>
      </c>
      <c r="D19">
        <v>912</v>
      </c>
      <c r="E19">
        <v>273</v>
      </c>
    </row>
    <row r="20" spans="2:5" x14ac:dyDescent="0.35">
      <c r="B20">
        <v>1000466187</v>
      </c>
      <c r="C20" t="s">
        <v>12</v>
      </c>
      <c r="D20">
        <v>92</v>
      </c>
      <c r="E20">
        <v>27</v>
      </c>
    </row>
    <row r="21" spans="2:5" x14ac:dyDescent="0.35">
      <c r="B21">
        <v>1000466187</v>
      </c>
      <c r="C21" t="s">
        <v>133</v>
      </c>
      <c r="D21">
        <v>100</v>
      </c>
      <c r="E21">
        <v>30</v>
      </c>
    </row>
    <row r="22" spans="2:5" x14ac:dyDescent="0.35">
      <c r="B22">
        <v>1000466187</v>
      </c>
      <c r="C22" t="s">
        <v>139</v>
      </c>
      <c r="D22">
        <v>20</v>
      </c>
      <c r="E22">
        <v>6</v>
      </c>
    </row>
    <row r="23" spans="2:5" x14ac:dyDescent="0.35">
      <c r="B23">
        <v>1000466187</v>
      </c>
      <c r="C23" t="s">
        <v>143</v>
      </c>
      <c r="D23">
        <v>520</v>
      </c>
      <c r="E23">
        <v>156</v>
      </c>
    </row>
    <row r="24" spans="2:5" x14ac:dyDescent="0.35">
      <c r="B24">
        <v>1000756149</v>
      </c>
      <c r="C24" t="s">
        <v>12</v>
      </c>
      <c r="D24">
        <v>18859</v>
      </c>
      <c r="E24">
        <v>5657</v>
      </c>
    </row>
    <row r="25" spans="2:5" x14ac:dyDescent="0.35">
      <c r="B25">
        <v>1000756149</v>
      </c>
      <c r="C25" t="s">
        <v>133</v>
      </c>
      <c r="D25">
        <v>17535</v>
      </c>
      <c r="E25">
        <v>5260</v>
      </c>
    </row>
    <row r="26" spans="2:5" x14ac:dyDescent="0.35">
      <c r="B26">
        <v>1000756149</v>
      </c>
      <c r="C26" t="s">
        <v>139</v>
      </c>
      <c r="D26">
        <v>24773</v>
      </c>
      <c r="E26">
        <v>7431</v>
      </c>
    </row>
    <row r="27" spans="2:5" x14ac:dyDescent="0.35">
      <c r="B27">
        <v>1000828887</v>
      </c>
      <c r="C27" t="s">
        <v>12</v>
      </c>
      <c r="D27">
        <v>1484</v>
      </c>
      <c r="E27">
        <v>445</v>
      </c>
    </row>
    <row r="28" spans="2:5" x14ac:dyDescent="0.35">
      <c r="B28">
        <v>1000828887</v>
      </c>
      <c r="C28" t="s">
        <v>133</v>
      </c>
      <c r="D28">
        <v>1977</v>
      </c>
      <c r="E28">
        <v>593</v>
      </c>
    </row>
    <row r="29" spans="2:5" x14ac:dyDescent="0.35">
      <c r="B29">
        <v>1000828887</v>
      </c>
      <c r="C29" t="s">
        <v>139</v>
      </c>
      <c r="D29">
        <v>3515</v>
      </c>
      <c r="E29">
        <v>1054</v>
      </c>
    </row>
    <row r="30" spans="2:5" x14ac:dyDescent="0.35">
      <c r="B30">
        <v>1000828887</v>
      </c>
      <c r="C30" t="s">
        <v>143</v>
      </c>
      <c r="D30">
        <v>2688</v>
      </c>
      <c r="E30">
        <v>806</v>
      </c>
    </row>
    <row r="31" spans="2:5" x14ac:dyDescent="0.35">
      <c r="B31">
        <v>1000942246</v>
      </c>
      <c r="C31" t="s">
        <v>12</v>
      </c>
      <c r="D31">
        <v>2444</v>
      </c>
      <c r="E31">
        <v>733</v>
      </c>
    </row>
    <row r="32" spans="2:5" x14ac:dyDescent="0.35">
      <c r="B32">
        <v>1000942246</v>
      </c>
      <c r="C32" t="s">
        <v>133</v>
      </c>
      <c r="D32">
        <v>2221</v>
      </c>
      <c r="E32">
        <v>666</v>
      </c>
    </row>
    <row r="33" spans="2:5" x14ac:dyDescent="0.35">
      <c r="B33">
        <v>1000942246</v>
      </c>
      <c r="C33" t="s">
        <v>139</v>
      </c>
      <c r="D33">
        <v>3042</v>
      </c>
      <c r="E33">
        <v>912</v>
      </c>
    </row>
    <row r="34" spans="2:5" x14ac:dyDescent="0.35">
      <c r="B34">
        <v>1000942246</v>
      </c>
      <c r="C34" t="s">
        <v>143</v>
      </c>
      <c r="D34">
        <v>3036</v>
      </c>
      <c r="E34">
        <v>910</v>
      </c>
    </row>
    <row r="35" spans="2:5" x14ac:dyDescent="0.35">
      <c r="B35">
        <v>1001083568</v>
      </c>
      <c r="C35" t="s">
        <v>133</v>
      </c>
      <c r="D35">
        <v>50</v>
      </c>
      <c r="E35">
        <v>15</v>
      </c>
    </row>
    <row r="36" spans="2:5" x14ac:dyDescent="0.35">
      <c r="B36">
        <v>1001125282</v>
      </c>
      <c r="C36" t="s">
        <v>12</v>
      </c>
      <c r="D36">
        <v>73377</v>
      </c>
      <c r="E36">
        <v>22013</v>
      </c>
    </row>
    <row r="37" spans="2:5" x14ac:dyDescent="0.35">
      <c r="B37">
        <v>1001125282</v>
      </c>
      <c r="C37" t="s">
        <v>133</v>
      </c>
      <c r="D37">
        <v>68137</v>
      </c>
      <c r="E37">
        <v>20441</v>
      </c>
    </row>
    <row r="38" spans="2:5" x14ac:dyDescent="0.35">
      <c r="B38">
        <v>1001125282</v>
      </c>
      <c r="C38" t="s">
        <v>139</v>
      </c>
      <c r="D38">
        <v>70686</v>
      </c>
      <c r="E38">
        <v>21205</v>
      </c>
    </row>
    <row r="39" spans="2:5" x14ac:dyDescent="0.35">
      <c r="B39">
        <v>1001125282</v>
      </c>
      <c r="C39" t="s">
        <v>143</v>
      </c>
      <c r="D39">
        <v>73956</v>
      </c>
      <c r="E39">
        <v>22186</v>
      </c>
    </row>
    <row r="40" spans="2:5" x14ac:dyDescent="0.35">
      <c r="B40">
        <v>1001241994</v>
      </c>
      <c r="C40" t="s">
        <v>12</v>
      </c>
      <c r="D40">
        <v>47019</v>
      </c>
      <c r="E40">
        <v>14105</v>
      </c>
    </row>
    <row r="41" spans="2:5" x14ac:dyDescent="0.35">
      <c r="B41">
        <v>1001241994</v>
      </c>
      <c r="C41" t="s">
        <v>133</v>
      </c>
      <c r="D41">
        <v>42986</v>
      </c>
      <c r="E41">
        <v>12895</v>
      </c>
    </row>
    <row r="42" spans="2:5" x14ac:dyDescent="0.35">
      <c r="B42">
        <v>1001241994</v>
      </c>
      <c r="C42" t="s">
        <v>139</v>
      </c>
      <c r="D42">
        <v>43127</v>
      </c>
      <c r="E42">
        <v>12938</v>
      </c>
    </row>
    <row r="43" spans="2:5" x14ac:dyDescent="0.35">
      <c r="B43">
        <v>1001241994</v>
      </c>
      <c r="C43" t="s">
        <v>143</v>
      </c>
      <c r="D43">
        <v>40943</v>
      </c>
      <c r="E43">
        <v>12282</v>
      </c>
    </row>
    <row r="44" spans="2:5" x14ac:dyDescent="0.35">
      <c r="B44">
        <v>1001256137</v>
      </c>
      <c r="C44" t="s">
        <v>12</v>
      </c>
      <c r="D44">
        <v>14441</v>
      </c>
      <c r="E44">
        <v>4332</v>
      </c>
    </row>
    <row r="45" spans="2:5" x14ac:dyDescent="0.35">
      <c r="B45">
        <v>1001256137</v>
      </c>
      <c r="C45" t="s">
        <v>133</v>
      </c>
      <c r="D45">
        <v>13655</v>
      </c>
      <c r="E45">
        <v>4096</v>
      </c>
    </row>
    <row r="46" spans="2:5" x14ac:dyDescent="0.35">
      <c r="B46">
        <v>1001256137</v>
      </c>
      <c r="C46" t="s">
        <v>139</v>
      </c>
      <c r="D46">
        <v>13299</v>
      </c>
      <c r="E46">
        <v>3989</v>
      </c>
    </row>
    <row r="47" spans="2:5" x14ac:dyDescent="0.35">
      <c r="B47">
        <v>1001317309</v>
      </c>
      <c r="C47" t="s">
        <v>12</v>
      </c>
      <c r="D47">
        <v>29999</v>
      </c>
      <c r="E47">
        <v>8999</v>
      </c>
    </row>
    <row r="48" spans="2:5" x14ac:dyDescent="0.35">
      <c r="B48">
        <v>1001317309</v>
      </c>
      <c r="C48" t="s">
        <v>133</v>
      </c>
      <c r="D48">
        <v>28574</v>
      </c>
      <c r="E48">
        <v>8572</v>
      </c>
    </row>
    <row r="49" spans="2:5" x14ac:dyDescent="0.35">
      <c r="B49">
        <v>1001317309</v>
      </c>
      <c r="C49" t="s">
        <v>139</v>
      </c>
      <c r="D49">
        <v>33300</v>
      </c>
      <c r="E49">
        <v>9990</v>
      </c>
    </row>
    <row r="50" spans="2:5" x14ac:dyDescent="0.35">
      <c r="B50">
        <v>1001317309</v>
      </c>
      <c r="C50" t="s">
        <v>143</v>
      </c>
      <c r="D50">
        <v>32469</v>
      </c>
      <c r="E50">
        <v>9740</v>
      </c>
    </row>
    <row r="51" spans="2:5" x14ac:dyDescent="0.35">
      <c r="B51">
        <v>1001349764</v>
      </c>
      <c r="C51" t="s">
        <v>12</v>
      </c>
      <c r="D51">
        <v>99883</v>
      </c>
      <c r="E51">
        <v>29964</v>
      </c>
    </row>
    <row r="52" spans="2:5" x14ac:dyDescent="0.35">
      <c r="B52">
        <v>1001349764</v>
      </c>
      <c r="C52" t="s">
        <v>133</v>
      </c>
      <c r="D52">
        <v>85964</v>
      </c>
      <c r="E52">
        <v>25789</v>
      </c>
    </row>
    <row r="53" spans="2:5" x14ac:dyDescent="0.35">
      <c r="B53">
        <v>1001349764</v>
      </c>
      <c r="C53" t="s">
        <v>139</v>
      </c>
      <c r="D53">
        <v>70855</v>
      </c>
      <c r="E53">
        <v>21256</v>
      </c>
    </row>
    <row r="54" spans="2:5" x14ac:dyDescent="0.35">
      <c r="B54">
        <v>1001349764</v>
      </c>
      <c r="C54" t="s">
        <v>143</v>
      </c>
      <c r="D54">
        <v>58143</v>
      </c>
      <c r="E54">
        <v>17442</v>
      </c>
    </row>
    <row r="55" spans="2:5" x14ac:dyDescent="0.35">
      <c r="B55">
        <v>1001382912</v>
      </c>
      <c r="C55" t="s">
        <v>12</v>
      </c>
      <c r="D55">
        <v>10</v>
      </c>
      <c r="E55">
        <v>3</v>
      </c>
    </row>
    <row r="56" spans="2:5" x14ac:dyDescent="0.35">
      <c r="B56">
        <v>1001382912</v>
      </c>
      <c r="C56" t="s">
        <v>133</v>
      </c>
      <c r="D56">
        <v>0</v>
      </c>
      <c r="E56">
        <v>0</v>
      </c>
    </row>
    <row r="57" spans="2:5" x14ac:dyDescent="0.35">
      <c r="B57">
        <v>1001382912</v>
      </c>
      <c r="C57" t="s">
        <v>139</v>
      </c>
      <c r="D57">
        <v>0</v>
      </c>
      <c r="E57">
        <v>0</v>
      </c>
    </row>
    <row r="58" spans="2:5" x14ac:dyDescent="0.35">
      <c r="B58">
        <v>1001382912</v>
      </c>
      <c r="C58" t="s">
        <v>143</v>
      </c>
      <c r="D58">
        <v>0</v>
      </c>
      <c r="E58">
        <v>0</v>
      </c>
    </row>
    <row r="59" spans="2:5" x14ac:dyDescent="0.35">
      <c r="B59">
        <v>1001387400</v>
      </c>
      <c r="C59" t="s">
        <v>12</v>
      </c>
      <c r="D59">
        <v>38344</v>
      </c>
      <c r="E59">
        <v>11503</v>
      </c>
    </row>
    <row r="60" spans="2:5" x14ac:dyDescent="0.35">
      <c r="B60">
        <v>1001387400</v>
      </c>
      <c r="C60" t="s">
        <v>133</v>
      </c>
      <c r="D60">
        <v>34808</v>
      </c>
      <c r="E60">
        <v>10442</v>
      </c>
    </row>
    <row r="61" spans="2:5" x14ac:dyDescent="0.35">
      <c r="B61">
        <v>1001387400</v>
      </c>
      <c r="C61" t="s">
        <v>139</v>
      </c>
      <c r="D61">
        <v>41103</v>
      </c>
      <c r="E61">
        <v>12330</v>
      </c>
    </row>
    <row r="62" spans="2:5" x14ac:dyDescent="0.35">
      <c r="B62">
        <v>1001452651</v>
      </c>
      <c r="C62" t="s">
        <v>12</v>
      </c>
      <c r="D62">
        <v>19516</v>
      </c>
      <c r="E62">
        <v>5854</v>
      </c>
    </row>
    <row r="63" spans="2:5" x14ac:dyDescent="0.35">
      <c r="B63">
        <v>1001452651</v>
      </c>
      <c r="C63" t="s">
        <v>133</v>
      </c>
      <c r="D63">
        <v>22083</v>
      </c>
      <c r="E63">
        <v>6624</v>
      </c>
    </row>
    <row r="64" spans="2:5" x14ac:dyDescent="0.35">
      <c r="B64">
        <v>1001452651</v>
      </c>
      <c r="C64" t="s">
        <v>139</v>
      </c>
      <c r="D64">
        <v>26952</v>
      </c>
      <c r="E64">
        <v>8085</v>
      </c>
    </row>
    <row r="65" spans="2:5" x14ac:dyDescent="0.35">
      <c r="B65">
        <v>1001452651</v>
      </c>
      <c r="C65" t="s">
        <v>143</v>
      </c>
      <c r="D65">
        <v>24439</v>
      </c>
      <c r="E65">
        <v>7331</v>
      </c>
    </row>
    <row r="66" spans="2:5" x14ac:dyDescent="0.35">
      <c r="B66">
        <v>1001466091</v>
      </c>
      <c r="C66" t="s">
        <v>12</v>
      </c>
      <c r="D66">
        <v>61495</v>
      </c>
      <c r="E66">
        <v>18448</v>
      </c>
    </row>
    <row r="67" spans="2:5" x14ac:dyDescent="0.35">
      <c r="B67">
        <v>1001466091</v>
      </c>
      <c r="C67" t="s">
        <v>133</v>
      </c>
      <c r="D67">
        <v>47567</v>
      </c>
      <c r="E67">
        <v>14270</v>
      </c>
    </row>
    <row r="68" spans="2:5" x14ac:dyDescent="0.35">
      <c r="B68">
        <v>1001466091</v>
      </c>
      <c r="C68" t="s">
        <v>139</v>
      </c>
      <c r="D68">
        <v>58909</v>
      </c>
      <c r="E68">
        <v>17672</v>
      </c>
    </row>
    <row r="69" spans="2:5" x14ac:dyDescent="0.35">
      <c r="B69">
        <v>1001466091</v>
      </c>
      <c r="C69" t="s">
        <v>143</v>
      </c>
      <c r="D69">
        <v>51234</v>
      </c>
      <c r="E69">
        <v>15370</v>
      </c>
    </row>
    <row r="70" spans="2:5" x14ac:dyDescent="0.35">
      <c r="B70">
        <v>1001557353</v>
      </c>
      <c r="C70" t="s">
        <v>12</v>
      </c>
      <c r="D70">
        <v>9349</v>
      </c>
      <c r="E70">
        <v>2804</v>
      </c>
    </row>
    <row r="71" spans="2:5" x14ac:dyDescent="0.35">
      <c r="B71">
        <v>1001557353</v>
      </c>
      <c r="C71" t="s">
        <v>133</v>
      </c>
      <c r="D71">
        <v>7187</v>
      </c>
      <c r="E71">
        <v>2156</v>
      </c>
    </row>
    <row r="72" spans="2:5" x14ac:dyDescent="0.35">
      <c r="B72">
        <v>1001557353</v>
      </c>
      <c r="C72" t="s">
        <v>139</v>
      </c>
      <c r="D72">
        <v>7877</v>
      </c>
      <c r="E72">
        <v>2363</v>
      </c>
    </row>
    <row r="73" spans="2:5" x14ac:dyDescent="0.35">
      <c r="B73">
        <v>1001557353</v>
      </c>
      <c r="C73" t="s">
        <v>143</v>
      </c>
      <c r="D73">
        <v>7214</v>
      </c>
      <c r="E73">
        <v>2164</v>
      </c>
    </row>
    <row r="74" spans="2:5" x14ac:dyDescent="0.35">
      <c r="B74">
        <v>1001560835</v>
      </c>
      <c r="C74" t="s">
        <v>139</v>
      </c>
      <c r="D74">
        <v>-10</v>
      </c>
      <c r="E74">
        <v>-3</v>
      </c>
    </row>
    <row r="75" spans="2:5" x14ac:dyDescent="0.35">
      <c r="B75">
        <v>1001561464</v>
      </c>
      <c r="C75" t="s">
        <v>12</v>
      </c>
      <c r="D75">
        <v>4060</v>
      </c>
      <c r="E75">
        <v>1218</v>
      </c>
    </row>
    <row r="76" spans="2:5" x14ac:dyDescent="0.35">
      <c r="B76">
        <v>1001561464</v>
      </c>
      <c r="C76" t="s">
        <v>133</v>
      </c>
      <c r="D76">
        <v>4015</v>
      </c>
      <c r="E76">
        <v>1204</v>
      </c>
    </row>
    <row r="77" spans="2:5" x14ac:dyDescent="0.35">
      <c r="B77">
        <v>1001561464</v>
      </c>
      <c r="C77" t="s">
        <v>139</v>
      </c>
      <c r="D77">
        <v>3910</v>
      </c>
      <c r="E77">
        <v>1173</v>
      </c>
    </row>
    <row r="78" spans="2:5" x14ac:dyDescent="0.35">
      <c r="B78">
        <v>1001561464</v>
      </c>
      <c r="C78" t="s">
        <v>143</v>
      </c>
      <c r="D78">
        <v>4275</v>
      </c>
      <c r="E78">
        <v>1282</v>
      </c>
    </row>
    <row r="79" spans="2:5" x14ac:dyDescent="0.35">
      <c r="B79">
        <v>1001595949</v>
      </c>
      <c r="C79" t="s">
        <v>12</v>
      </c>
      <c r="D79">
        <v>35</v>
      </c>
      <c r="E79">
        <v>10</v>
      </c>
    </row>
    <row r="80" spans="2:5" x14ac:dyDescent="0.35">
      <c r="B80">
        <v>1001595949</v>
      </c>
      <c r="C80" t="s">
        <v>133</v>
      </c>
      <c r="D80">
        <v>13</v>
      </c>
      <c r="E80">
        <v>3</v>
      </c>
    </row>
    <row r="81" spans="2:5" x14ac:dyDescent="0.35">
      <c r="B81">
        <v>1001602498</v>
      </c>
      <c r="C81" t="s">
        <v>12</v>
      </c>
      <c r="D81">
        <v>2500</v>
      </c>
      <c r="E81">
        <v>750</v>
      </c>
    </row>
    <row r="82" spans="2:5" x14ac:dyDescent="0.35">
      <c r="B82">
        <v>1001602498</v>
      </c>
      <c r="C82" t="s">
        <v>133</v>
      </c>
      <c r="D82">
        <v>2520</v>
      </c>
      <c r="E82">
        <v>756</v>
      </c>
    </row>
    <row r="83" spans="2:5" x14ac:dyDescent="0.35">
      <c r="B83">
        <v>1001602498</v>
      </c>
      <c r="C83" t="s">
        <v>139</v>
      </c>
      <c r="D83">
        <v>2785</v>
      </c>
      <c r="E83">
        <v>835</v>
      </c>
    </row>
    <row r="84" spans="2:5" x14ac:dyDescent="0.35">
      <c r="B84">
        <v>1001602498</v>
      </c>
      <c r="C84" t="s">
        <v>143</v>
      </c>
      <c r="D84">
        <v>2560</v>
      </c>
      <c r="E84">
        <v>768</v>
      </c>
    </row>
    <row r="85" spans="2:5" x14ac:dyDescent="0.35">
      <c r="B85">
        <v>1001683557</v>
      </c>
      <c r="C85" t="s">
        <v>12</v>
      </c>
      <c r="D85">
        <v>7231</v>
      </c>
      <c r="E85">
        <v>2169</v>
      </c>
    </row>
    <row r="86" spans="2:5" x14ac:dyDescent="0.35">
      <c r="B86">
        <v>1001683557</v>
      </c>
      <c r="C86" t="s">
        <v>133</v>
      </c>
      <c r="D86">
        <v>7292</v>
      </c>
      <c r="E86">
        <v>2187</v>
      </c>
    </row>
    <row r="87" spans="2:5" x14ac:dyDescent="0.35">
      <c r="B87">
        <v>1001683557</v>
      </c>
      <c r="C87" t="s">
        <v>139</v>
      </c>
      <c r="D87">
        <v>8143</v>
      </c>
      <c r="E87">
        <v>2442</v>
      </c>
    </row>
    <row r="88" spans="2:5" x14ac:dyDescent="0.35">
      <c r="B88">
        <v>1001683557</v>
      </c>
      <c r="C88" t="s">
        <v>143</v>
      </c>
      <c r="D88">
        <v>-28</v>
      </c>
      <c r="E88">
        <v>-8</v>
      </c>
    </row>
    <row r="89" spans="2:5" x14ac:dyDescent="0.35">
      <c r="B89">
        <v>1001787793</v>
      </c>
      <c r="C89" t="s">
        <v>12</v>
      </c>
      <c r="D89">
        <v>19847</v>
      </c>
      <c r="E89">
        <v>5954</v>
      </c>
    </row>
    <row r="90" spans="2:5" x14ac:dyDescent="0.35">
      <c r="B90">
        <v>1001787793</v>
      </c>
      <c r="C90" t="s">
        <v>133</v>
      </c>
      <c r="D90">
        <v>18440</v>
      </c>
      <c r="E90">
        <v>5532</v>
      </c>
    </row>
    <row r="91" spans="2:5" x14ac:dyDescent="0.35">
      <c r="B91">
        <v>1001787793</v>
      </c>
      <c r="C91" t="s">
        <v>139</v>
      </c>
      <c r="D91">
        <v>20728</v>
      </c>
      <c r="E91">
        <v>6218</v>
      </c>
    </row>
    <row r="92" spans="2:5" x14ac:dyDescent="0.35">
      <c r="B92">
        <v>1001787793</v>
      </c>
      <c r="C92" t="s">
        <v>143</v>
      </c>
      <c r="D92">
        <v>20638</v>
      </c>
      <c r="E92">
        <v>6191</v>
      </c>
    </row>
    <row r="93" spans="2:5" x14ac:dyDescent="0.35">
      <c r="B93">
        <v>1001799935</v>
      </c>
      <c r="C93" t="s">
        <v>12</v>
      </c>
      <c r="D93">
        <v>44531</v>
      </c>
      <c r="E93">
        <v>13359</v>
      </c>
    </row>
    <row r="94" spans="2:5" x14ac:dyDescent="0.35">
      <c r="B94">
        <v>1001799935</v>
      </c>
      <c r="C94" t="s">
        <v>133</v>
      </c>
      <c r="D94">
        <v>43098</v>
      </c>
      <c r="E94">
        <v>12929</v>
      </c>
    </row>
    <row r="95" spans="2:5" x14ac:dyDescent="0.35">
      <c r="B95">
        <v>1001799935</v>
      </c>
      <c r="C95" t="s">
        <v>139</v>
      </c>
      <c r="D95">
        <v>44844</v>
      </c>
      <c r="E95">
        <v>13453</v>
      </c>
    </row>
    <row r="96" spans="2:5" x14ac:dyDescent="0.35">
      <c r="B96">
        <v>1001799935</v>
      </c>
      <c r="C96" t="s">
        <v>143</v>
      </c>
      <c r="D96">
        <v>43081</v>
      </c>
      <c r="E96">
        <v>12924</v>
      </c>
    </row>
    <row r="97" spans="2:5" x14ac:dyDescent="0.35">
      <c r="B97">
        <v>1001804345</v>
      </c>
      <c r="C97" t="s">
        <v>12</v>
      </c>
      <c r="D97">
        <v>6831</v>
      </c>
      <c r="E97">
        <v>2049</v>
      </c>
    </row>
    <row r="98" spans="2:5" x14ac:dyDescent="0.35">
      <c r="B98">
        <v>1001804345</v>
      </c>
      <c r="C98" t="s">
        <v>133</v>
      </c>
      <c r="D98">
        <v>6974</v>
      </c>
      <c r="E98">
        <v>2092</v>
      </c>
    </row>
    <row r="99" spans="2:5" x14ac:dyDescent="0.35">
      <c r="B99">
        <v>1001804345</v>
      </c>
      <c r="C99" t="s">
        <v>139</v>
      </c>
      <c r="D99">
        <v>11711</v>
      </c>
      <c r="E99">
        <v>3513</v>
      </c>
    </row>
    <row r="100" spans="2:5" x14ac:dyDescent="0.35">
      <c r="B100">
        <v>1001804345</v>
      </c>
      <c r="C100" t="s">
        <v>143</v>
      </c>
      <c r="D100">
        <v>8798</v>
      </c>
      <c r="E100">
        <v>2639</v>
      </c>
    </row>
    <row r="101" spans="2:5" x14ac:dyDescent="0.35">
      <c r="B101">
        <v>1001902563</v>
      </c>
      <c r="C101" t="s">
        <v>12</v>
      </c>
      <c r="D101">
        <v>14491</v>
      </c>
      <c r="E101">
        <v>4347</v>
      </c>
    </row>
    <row r="102" spans="2:5" x14ac:dyDescent="0.35">
      <c r="B102">
        <v>1001902563</v>
      </c>
      <c r="C102" t="s">
        <v>133</v>
      </c>
      <c r="D102">
        <v>14695</v>
      </c>
      <c r="E102">
        <v>4408</v>
      </c>
    </row>
    <row r="103" spans="2:5" x14ac:dyDescent="0.35">
      <c r="B103">
        <v>1001902563</v>
      </c>
      <c r="C103" t="s">
        <v>139</v>
      </c>
      <c r="D103">
        <v>17352</v>
      </c>
      <c r="E103">
        <v>5205</v>
      </c>
    </row>
    <row r="104" spans="2:5" x14ac:dyDescent="0.35">
      <c r="B104">
        <v>1001902563</v>
      </c>
      <c r="C104" t="s">
        <v>143</v>
      </c>
      <c r="D104">
        <v>14638</v>
      </c>
      <c r="E104">
        <v>4391</v>
      </c>
    </row>
    <row r="105" spans="2:5" x14ac:dyDescent="0.35">
      <c r="B105">
        <v>1001911853</v>
      </c>
      <c r="C105" t="s">
        <v>12</v>
      </c>
      <c r="D105">
        <v>309</v>
      </c>
      <c r="E105">
        <v>92</v>
      </c>
    </row>
    <row r="106" spans="2:5" x14ac:dyDescent="0.35">
      <c r="B106">
        <v>1001911853</v>
      </c>
      <c r="C106" t="s">
        <v>133</v>
      </c>
      <c r="D106">
        <v>315</v>
      </c>
      <c r="E106">
        <v>94</v>
      </c>
    </row>
    <row r="107" spans="2:5" x14ac:dyDescent="0.35">
      <c r="B107">
        <v>1001911853</v>
      </c>
      <c r="C107" t="s">
        <v>139</v>
      </c>
      <c r="D107">
        <v>506</v>
      </c>
      <c r="E107">
        <v>151</v>
      </c>
    </row>
    <row r="108" spans="2:5" x14ac:dyDescent="0.35">
      <c r="B108">
        <v>1001973067</v>
      </c>
      <c r="C108" t="s">
        <v>12</v>
      </c>
      <c r="D108">
        <v>2060</v>
      </c>
      <c r="E108">
        <v>618</v>
      </c>
    </row>
    <row r="109" spans="2:5" x14ac:dyDescent="0.35">
      <c r="B109">
        <v>1001973067</v>
      </c>
      <c r="C109" t="s">
        <v>133</v>
      </c>
      <c r="D109">
        <v>1981</v>
      </c>
      <c r="E109">
        <v>594</v>
      </c>
    </row>
    <row r="110" spans="2:5" x14ac:dyDescent="0.35">
      <c r="B110">
        <v>1001973067</v>
      </c>
      <c r="C110" t="s">
        <v>139</v>
      </c>
      <c r="D110">
        <v>2209</v>
      </c>
      <c r="E110">
        <v>662</v>
      </c>
    </row>
    <row r="111" spans="2:5" x14ac:dyDescent="0.35">
      <c r="B111">
        <v>1001973067</v>
      </c>
      <c r="C111" t="s">
        <v>143</v>
      </c>
      <c r="D111">
        <v>2387</v>
      </c>
      <c r="E111">
        <v>716</v>
      </c>
    </row>
    <row r="112" spans="2:5" x14ac:dyDescent="0.35">
      <c r="B112">
        <v>1002044526</v>
      </c>
      <c r="C112" t="s">
        <v>12</v>
      </c>
      <c r="D112">
        <v>10589</v>
      </c>
      <c r="E112">
        <v>3176</v>
      </c>
    </row>
    <row r="113" spans="2:5" x14ac:dyDescent="0.35">
      <c r="B113">
        <v>1002044526</v>
      </c>
      <c r="C113" t="s">
        <v>133</v>
      </c>
      <c r="D113">
        <v>8738</v>
      </c>
      <c r="E113">
        <v>2621</v>
      </c>
    </row>
    <row r="114" spans="2:5" x14ac:dyDescent="0.35">
      <c r="B114">
        <v>1002044526</v>
      </c>
      <c r="C114" t="s">
        <v>139</v>
      </c>
      <c r="D114">
        <v>10389</v>
      </c>
      <c r="E114">
        <v>3116</v>
      </c>
    </row>
    <row r="115" spans="2:5" x14ac:dyDescent="0.35">
      <c r="B115">
        <v>1002044526</v>
      </c>
      <c r="C115" t="s">
        <v>143</v>
      </c>
      <c r="D115">
        <v>-5</v>
      </c>
      <c r="E115">
        <v>-1</v>
      </c>
    </row>
    <row r="116" spans="2:5" x14ac:dyDescent="0.35">
      <c r="B116">
        <v>1002123223</v>
      </c>
      <c r="C116" t="s">
        <v>12</v>
      </c>
      <c r="D116">
        <v>2636</v>
      </c>
      <c r="E116">
        <v>790</v>
      </c>
    </row>
    <row r="117" spans="2:5" x14ac:dyDescent="0.35">
      <c r="B117">
        <v>1002123223</v>
      </c>
      <c r="C117" t="s">
        <v>133</v>
      </c>
      <c r="D117">
        <v>2781</v>
      </c>
      <c r="E117">
        <v>834</v>
      </c>
    </row>
    <row r="118" spans="2:5" x14ac:dyDescent="0.35">
      <c r="B118">
        <v>1002123223</v>
      </c>
      <c r="C118" t="s">
        <v>139</v>
      </c>
      <c r="D118">
        <v>3402</v>
      </c>
      <c r="E118">
        <v>1020</v>
      </c>
    </row>
    <row r="119" spans="2:5" x14ac:dyDescent="0.35">
      <c r="B119">
        <v>1002123223</v>
      </c>
      <c r="C119" t="s">
        <v>143</v>
      </c>
      <c r="D119">
        <v>2327</v>
      </c>
      <c r="E119">
        <v>698</v>
      </c>
    </row>
    <row r="120" spans="2:5" x14ac:dyDescent="0.35">
      <c r="B120">
        <v>1002293021</v>
      </c>
      <c r="C120" t="s">
        <v>133</v>
      </c>
      <c r="D120">
        <v>0</v>
      </c>
      <c r="E120">
        <v>0</v>
      </c>
    </row>
    <row r="121" spans="2:5" x14ac:dyDescent="0.35">
      <c r="B121">
        <v>1002299645</v>
      </c>
      <c r="C121" t="s">
        <v>12</v>
      </c>
      <c r="D121">
        <v>10932</v>
      </c>
      <c r="E121">
        <v>3279</v>
      </c>
    </row>
    <row r="122" spans="2:5" x14ac:dyDescent="0.35">
      <c r="B122">
        <v>1002299645</v>
      </c>
      <c r="C122" t="s">
        <v>133</v>
      </c>
      <c r="D122">
        <v>11516</v>
      </c>
      <c r="E122">
        <v>3454</v>
      </c>
    </row>
    <row r="123" spans="2:5" x14ac:dyDescent="0.35">
      <c r="B123">
        <v>1002299645</v>
      </c>
      <c r="C123" t="s">
        <v>139</v>
      </c>
      <c r="D123">
        <v>11642</v>
      </c>
      <c r="E123">
        <v>3492</v>
      </c>
    </row>
    <row r="124" spans="2:5" x14ac:dyDescent="0.35">
      <c r="B124">
        <v>1002368373</v>
      </c>
      <c r="C124" t="s">
        <v>12</v>
      </c>
      <c r="D124">
        <v>1898</v>
      </c>
      <c r="E124">
        <v>569</v>
      </c>
    </row>
    <row r="125" spans="2:5" x14ac:dyDescent="0.35">
      <c r="B125">
        <v>1002368373</v>
      </c>
      <c r="C125" t="s">
        <v>133</v>
      </c>
      <c r="D125">
        <v>2148</v>
      </c>
      <c r="E125">
        <v>644</v>
      </c>
    </row>
    <row r="126" spans="2:5" x14ac:dyDescent="0.35">
      <c r="B126">
        <v>1002368373</v>
      </c>
      <c r="C126" t="s">
        <v>139</v>
      </c>
      <c r="D126">
        <v>1927</v>
      </c>
      <c r="E126">
        <v>578</v>
      </c>
    </row>
    <row r="127" spans="2:5" x14ac:dyDescent="0.35">
      <c r="B127">
        <v>1002368373</v>
      </c>
      <c r="C127" t="s">
        <v>143</v>
      </c>
      <c r="D127">
        <v>3152</v>
      </c>
      <c r="E127">
        <v>945</v>
      </c>
    </row>
    <row r="128" spans="2:5" x14ac:dyDescent="0.35">
      <c r="B128">
        <v>1002494950</v>
      </c>
      <c r="C128" t="s">
        <v>12</v>
      </c>
      <c r="D128">
        <v>-62</v>
      </c>
      <c r="E128">
        <v>-18</v>
      </c>
    </row>
    <row r="129" spans="2:5" x14ac:dyDescent="0.35">
      <c r="B129">
        <v>1002494950</v>
      </c>
      <c r="C129" t="s">
        <v>133</v>
      </c>
      <c r="D129">
        <v>87</v>
      </c>
      <c r="E129">
        <v>26</v>
      </c>
    </row>
    <row r="130" spans="2:5" x14ac:dyDescent="0.35">
      <c r="B130">
        <v>1002494950</v>
      </c>
      <c r="C130" t="s">
        <v>139</v>
      </c>
      <c r="D130">
        <v>-123</v>
      </c>
      <c r="E130">
        <v>-36</v>
      </c>
    </row>
    <row r="131" spans="2:5" x14ac:dyDescent="0.35">
      <c r="B131">
        <v>1002494950</v>
      </c>
      <c r="C131" t="s">
        <v>143</v>
      </c>
      <c r="D131">
        <v>185</v>
      </c>
      <c r="E131">
        <v>55</v>
      </c>
    </row>
    <row r="132" spans="2:5" x14ac:dyDescent="0.35">
      <c r="B132">
        <v>1002639582</v>
      </c>
      <c r="C132" t="s">
        <v>12</v>
      </c>
      <c r="D132">
        <v>43608</v>
      </c>
      <c r="E132">
        <v>13082</v>
      </c>
    </row>
    <row r="133" spans="2:5" x14ac:dyDescent="0.35">
      <c r="B133">
        <v>1002639582</v>
      </c>
      <c r="C133" t="s">
        <v>133</v>
      </c>
      <c r="D133">
        <v>42384</v>
      </c>
      <c r="E133">
        <v>12715</v>
      </c>
    </row>
    <row r="134" spans="2:5" x14ac:dyDescent="0.35">
      <c r="B134">
        <v>1002639582</v>
      </c>
      <c r="C134" t="s">
        <v>139</v>
      </c>
      <c r="D134">
        <v>44900</v>
      </c>
      <c r="E134">
        <v>13470</v>
      </c>
    </row>
    <row r="135" spans="2:5" x14ac:dyDescent="0.35">
      <c r="B135">
        <v>1002639582</v>
      </c>
      <c r="C135" t="s">
        <v>143</v>
      </c>
      <c r="D135">
        <v>42750</v>
      </c>
      <c r="E135">
        <v>12825</v>
      </c>
    </row>
    <row r="136" spans="2:5" x14ac:dyDescent="0.35">
      <c r="B136">
        <v>1002780845</v>
      </c>
      <c r="C136" t="s">
        <v>12</v>
      </c>
      <c r="D136">
        <v>0</v>
      </c>
      <c r="E136">
        <v>0</v>
      </c>
    </row>
    <row r="137" spans="2:5" x14ac:dyDescent="0.35">
      <c r="B137">
        <v>1002805889</v>
      </c>
      <c r="C137" t="s">
        <v>12</v>
      </c>
      <c r="D137">
        <v>89734</v>
      </c>
      <c r="E137">
        <v>26920</v>
      </c>
    </row>
    <row r="138" spans="2:5" x14ac:dyDescent="0.35">
      <c r="B138">
        <v>1002805889</v>
      </c>
      <c r="C138" t="s">
        <v>133</v>
      </c>
      <c r="D138">
        <v>84666</v>
      </c>
      <c r="E138">
        <v>25399</v>
      </c>
    </row>
    <row r="139" spans="2:5" x14ac:dyDescent="0.35">
      <c r="B139">
        <v>1002805889</v>
      </c>
      <c r="C139" t="s">
        <v>139</v>
      </c>
      <c r="D139">
        <v>94950</v>
      </c>
      <c r="E139">
        <v>28485</v>
      </c>
    </row>
    <row r="140" spans="2:5" x14ac:dyDescent="0.35">
      <c r="B140">
        <v>1002805889</v>
      </c>
      <c r="C140" t="s">
        <v>143</v>
      </c>
      <c r="D140">
        <v>87452</v>
      </c>
      <c r="E140">
        <v>26235</v>
      </c>
    </row>
    <row r="141" spans="2:5" x14ac:dyDescent="0.35">
      <c r="B141">
        <v>1002886685</v>
      </c>
      <c r="C141" t="s">
        <v>12</v>
      </c>
      <c r="D141">
        <v>4761</v>
      </c>
      <c r="E141">
        <v>1428</v>
      </c>
    </row>
    <row r="142" spans="2:5" x14ac:dyDescent="0.35">
      <c r="B142">
        <v>1002886685</v>
      </c>
      <c r="C142" t="s">
        <v>133</v>
      </c>
      <c r="D142">
        <v>4897</v>
      </c>
      <c r="E142">
        <v>1469</v>
      </c>
    </row>
    <row r="143" spans="2:5" x14ac:dyDescent="0.35">
      <c r="B143">
        <v>1002886685</v>
      </c>
      <c r="C143" t="s">
        <v>139</v>
      </c>
      <c r="D143">
        <v>6138</v>
      </c>
      <c r="E143">
        <v>1841</v>
      </c>
    </row>
    <row r="144" spans="2:5" x14ac:dyDescent="0.35">
      <c r="B144">
        <v>1002886685</v>
      </c>
      <c r="C144" t="s">
        <v>143</v>
      </c>
      <c r="D144">
        <v>5738</v>
      </c>
      <c r="E144">
        <v>1721</v>
      </c>
    </row>
    <row r="145" spans="2:5" x14ac:dyDescent="0.35">
      <c r="B145">
        <v>1002909530</v>
      </c>
      <c r="C145" t="s">
        <v>12</v>
      </c>
      <c r="D145">
        <v>92850</v>
      </c>
      <c r="E145">
        <v>27855</v>
      </c>
    </row>
    <row r="146" spans="2:5" x14ac:dyDescent="0.35">
      <c r="B146">
        <v>1002909530</v>
      </c>
      <c r="C146" t="s">
        <v>133</v>
      </c>
      <c r="D146">
        <v>84722</v>
      </c>
      <c r="E146">
        <v>25416</v>
      </c>
    </row>
    <row r="147" spans="2:5" x14ac:dyDescent="0.35">
      <c r="B147">
        <v>1002909530</v>
      </c>
      <c r="C147" t="s">
        <v>139</v>
      </c>
      <c r="D147">
        <v>94921</v>
      </c>
      <c r="E147">
        <v>28476</v>
      </c>
    </row>
    <row r="148" spans="2:5" x14ac:dyDescent="0.35">
      <c r="B148">
        <v>1002909530</v>
      </c>
      <c r="C148" t="s">
        <v>143</v>
      </c>
      <c r="D148">
        <v>95288</v>
      </c>
      <c r="E148">
        <v>28586</v>
      </c>
    </row>
    <row r="149" spans="2:5" x14ac:dyDescent="0.35">
      <c r="B149">
        <v>1002913444</v>
      </c>
      <c r="C149" t="s">
        <v>12</v>
      </c>
      <c r="D149">
        <v>5489</v>
      </c>
      <c r="E149">
        <v>1646</v>
      </c>
    </row>
    <row r="150" spans="2:5" x14ac:dyDescent="0.35">
      <c r="B150">
        <v>1002913444</v>
      </c>
      <c r="C150" t="s">
        <v>133</v>
      </c>
      <c r="D150">
        <v>5590</v>
      </c>
      <c r="E150">
        <v>1677</v>
      </c>
    </row>
    <row r="151" spans="2:5" x14ac:dyDescent="0.35">
      <c r="B151">
        <v>1002913444</v>
      </c>
      <c r="C151" t="s">
        <v>139</v>
      </c>
      <c r="D151">
        <v>8241</v>
      </c>
      <c r="E151">
        <v>2472</v>
      </c>
    </row>
    <row r="152" spans="2:5" x14ac:dyDescent="0.35">
      <c r="B152">
        <v>1002913444</v>
      </c>
      <c r="C152" t="s">
        <v>143</v>
      </c>
      <c r="D152">
        <v>7136</v>
      </c>
      <c r="E152">
        <v>2140</v>
      </c>
    </row>
    <row r="153" spans="2:5" x14ac:dyDescent="0.35">
      <c r="B153">
        <v>1002924588</v>
      </c>
      <c r="C153" t="s">
        <v>12</v>
      </c>
      <c r="D153">
        <v>1757</v>
      </c>
      <c r="E153">
        <v>527</v>
      </c>
    </row>
    <row r="154" spans="2:5" x14ac:dyDescent="0.35">
      <c r="B154">
        <v>1002924588</v>
      </c>
      <c r="C154" t="s">
        <v>133</v>
      </c>
      <c r="D154">
        <v>1702</v>
      </c>
      <c r="E154">
        <v>510</v>
      </c>
    </row>
    <row r="155" spans="2:5" x14ac:dyDescent="0.35">
      <c r="B155">
        <v>1002924588</v>
      </c>
      <c r="C155" t="s">
        <v>139</v>
      </c>
      <c r="D155">
        <v>2186</v>
      </c>
      <c r="E155">
        <v>655</v>
      </c>
    </row>
    <row r="156" spans="2:5" x14ac:dyDescent="0.35">
      <c r="B156">
        <v>1002924588</v>
      </c>
      <c r="C156" t="s">
        <v>143</v>
      </c>
      <c r="D156">
        <v>1149</v>
      </c>
      <c r="E156">
        <v>344</v>
      </c>
    </row>
    <row r="157" spans="2:5" x14ac:dyDescent="0.35">
      <c r="B157">
        <v>1003016811</v>
      </c>
      <c r="C157" t="s">
        <v>12</v>
      </c>
      <c r="D157">
        <v>400</v>
      </c>
      <c r="E157">
        <v>120</v>
      </c>
    </row>
    <row r="158" spans="2:5" x14ac:dyDescent="0.35">
      <c r="B158">
        <v>1003016811</v>
      </c>
      <c r="C158" t="s">
        <v>133</v>
      </c>
      <c r="D158">
        <v>323</v>
      </c>
      <c r="E158">
        <v>96</v>
      </c>
    </row>
    <row r="159" spans="2:5" x14ac:dyDescent="0.35">
      <c r="B159">
        <v>1003016811</v>
      </c>
      <c r="C159" t="s">
        <v>139</v>
      </c>
      <c r="D159">
        <v>522</v>
      </c>
      <c r="E159">
        <v>156</v>
      </c>
    </row>
    <row r="160" spans="2:5" x14ac:dyDescent="0.35">
      <c r="B160">
        <v>1003016811</v>
      </c>
      <c r="C160" t="s">
        <v>143</v>
      </c>
      <c r="D160">
        <v>602</v>
      </c>
      <c r="E160">
        <v>180</v>
      </c>
    </row>
    <row r="161" spans="2:5" x14ac:dyDescent="0.35">
      <c r="B161">
        <v>1003128979</v>
      </c>
      <c r="C161" t="s">
        <v>12</v>
      </c>
      <c r="D161">
        <v>38861</v>
      </c>
      <c r="E161">
        <v>11658</v>
      </c>
    </row>
    <row r="162" spans="2:5" x14ac:dyDescent="0.35">
      <c r="B162">
        <v>1003128979</v>
      </c>
      <c r="C162" t="s">
        <v>133</v>
      </c>
      <c r="D162">
        <v>36055</v>
      </c>
      <c r="E162">
        <v>10816</v>
      </c>
    </row>
    <row r="163" spans="2:5" x14ac:dyDescent="0.35">
      <c r="B163">
        <v>1003128979</v>
      </c>
      <c r="C163" t="s">
        <v>139</v>
      </c>
      <c r="D163">
        <v>45088</v>
      </c>
      <c r="E163">
        <v>13526</v>
      </c>
    </row>
    <row r="164" spans="2:5" x14ac:dyDescent="0.35">
      <c r="B164">
        <v>1003128979</v>
      </c>
      <c r="C164" t="s">
        <v>143</v>
      </c>
      <c r="D164">
        <v>40251</v>
      </c>
      <c r="E164">
        <v>12075</v>
      </c>
    </row>
    <row r="165" spans="2:5" x14ac:dyDescent="0.35">
      <c r="B165">
        <v>1003565937</v>
      </c>
      <c r="C165" t="s">
        <v>12</v>
      </c>
      <c r="D165">
        <v>11682</v>
      </c>
      <c r="E165">
        <v>3504</v>
      </c>
    </row>
    <row r="166" spans="2:5" x14ac:dyDescent="0.35">
      <c r="B166">
        <v>1003565937</v>
      </c>
      <c r="C166" t="s">
        <v>133</v>
      </c>
      <c r="D166">
        <v>9385</v>
      </c>
      <c r="E166">
        <v>2815</v>
      </c>
    </row>
    <row r="167" spans="2:5" x14ac:dyDescent="0.35">
      <c r="B167">
        <v>1003565937</v>
      </c>
      <c r="C167" t="s">
        <v>139</v>
      </c>
      <c r="D167">
        <v>13204</v>
      </c>
      <c r="E167">
        <v>3961</v>
      </c>
    </row>
    <row r="168" spans="2:5" x14ac:dyDescent="0.35">
      <c r="B168">
        <v>1003565937</v>
      </c>
      <c r="C168" t="s">
        <v>143</v>
      </c>
      <c r="D168">
        <v>10861</v>
      </c>
      <c r="E168">
        <v>3258</v>
      </c>
    </row>
    <row r="169" spans="2:5" x14ac:dyDescent="0.35">
      <c r="B169">
        <v>1003609381</v>
      </c>
      <c r="C169" t="s">
        <v>12</v>
      </c>
      <c r="D169">
        <v>12309</v>
      </c>
      <c r="E169">
        <v>3692</v>
      </c>
    </row>
    <row r="170" spans="2:5" x14ac:dyDescent="0.35">
      <c r="B170">
        <v>1003609381</v>
      </c>
      <c r="C170" t="s">
        <v>133</v>
      </c>
      <c r="D170">
        <v>13185</v>
      </c>
      <c r="E170">
        <v>3955</v>
      </c>
    </row>
    <row r="171" spans="2:5" x14ac:dyDescent="0.35">
      <c r="B171">
        <v>1003609381</v>
      </c>
      <c r="C171" t="s">
        <v>139</v>
      </c>
      <c r="D171">
        <v>14261</v>
      </c>
      <c r="E171">
        <v>4278</v>
      </c>
    </row>
    <row r="172" spans="2:5" x14ac:dyDescent="0.35">
      <c r="B172">
        <v>1003609381</v>
      </c>
      <c r="C172" t="s">
        <v>143</v>
      </c>
      <c r="D172">
        <v>12368</v>
      </c>
      <c r="E172">
        <v>3710</v>
      </c>
    </row>
    <row r="173" spans="2:5" x14ac:dyDescent="0.35">
      <c r="B173">
        <v>1003851841</v>
      </c>
      <c r="C173" t="s">
        <v>12</v>
      </c>
      <c r="D173">
        <v>10</v>
      </c>
      <c r="E173">
        <v>3</v>
      </c>
    </row>
    <row r="174" spans="2:5" x14ac:dyDescent="0.35">
      <c r="B174">
        <v>1003851841</v>
      </c>
      <c r="C174" t="s">
        <v>139</v>
      </c>
      <c r="D174">
        <v>20</v>
      </c>
      <c r="E174">
        <v>6</v>
      </c>
    </row>
    <row r="175" spans="2:5" x14ac:dyDescent="0.35">
      <c r="B175">
        <v>1003851841</v>
      </c>
      <c r="C175" t="s">
        <v>143</v>
      </c>
      <c r="D175">
        <v>-10</v>
      </c>
      <c r="E175">
        <v>-3</v>
      </c>
    </row>
    <row r="176" spans="2:5" x14ac:dyDescent="0.35">
      <c r="B176">
        <v>1003908643</v>
      </c>
      <c r="C176" t="s">
        <v>12</v>
      </c>
      <c r="D176">
        <v>1190</v>
      </c>
      <c r="E176">
        <v>357</v>
      </c>
    </row>
    <row r="177" spans="2:5" x14ac:dyDescent="0.35">
      <c r="B177">
        <v>1003908643</v>
      </c>
      <c r="C177" t="s">
        <v>133</v>
      </c>
      <c r="D177">
        <v>522</v>
      </c>
      <c r="E177">
        <v>156</v>
      </c>
    </row>
    <row r="178" spans="2:5" x14ac:dyDescent="0.35">
      <c r="B178">
        <v>1003908643</v>
      </c>
      <c r="C178" t="s">
        <v>139</v>
      </c>
      <c r="D178">
        <v>1096</v>
      </c>
      <c r="E178">
        <v>328</v>
      </c>
    </row>
    <row r="179" spans="2:5" x14ac:dyDescent="0.35">
      <c r="B179">
        <v>1003908643</v>
      </c>
      <c r="C179" t="s">
        <v>143</v>
      </c>
      <c r="D179">
        <v>998</v>
      </c>
      <c r="E179">
        <v>299</v>
      </c>
    </row>
    <row r="180" spans="2:5" x14ac:dyDescent="0.35">
      <c r="B180">
        <v>1003933842</v>
      </c>
      <c r="C180" t="s">
        <v>12</v>
      </c>
      <c r="D180">
        <v>14713</v>
      </c>
      <c r="E180">
        <v>4413</v>
      </c>
    </row>
    <row r="181" spans="2:5" x14ac:dyDescent="0.35">
      <c r="B181">
        <v>1003933842</v>
      </c>
      <c r="C181" t="s">
        <v>133</v>
      </c>
      <c r="D181">
        <v>14181</v>
      </c>
      <c r="E181">
        <v>4254</v>
      </c>
    </row>
    <row r="182" spans="2:5" x14ac:dyDescent="0.35">
      <c r="B182">
        <v>1003933842</v>
      </c>
      <c r="C182" t="s">
        <v>139</v>
      </c>
      <c r="D182">
        <v>12746</v>
      </c>
      <c r="E182">
        <v>3823</v>
      </c>
    </row>
    <row r="183" spans="2:5" x14ac:dyDescent="0.35">
      <c r="B183">
        <v>1003933842</v>
      </c>
      <c r="C183" t="s">
        <v>143</v>
      </c>
      <c r="D183">
        <v>12263</v>
      </c>
      <c r="E183">
        <v>3678</v>
      </c>
    </row>
    <row r="184" spans="2:5" x14ac:dyDescent="0.35">
      <c r="B184">
        <v>1003980754</v>
      </c>
      <c r="C184" t="s">
        <v>12</v>
      </c>
      <c r="D184">
        <v>8730</v>
      </c>
      <c r="E184">
        <v>2619</v>
      </c>
    </row>
    <row r="185" spans="2:5" x14ac:dyDescent="0.35">
      <c r="B185">
        <v>1003980754</v>
      </c>
      <c r="C185" t="s">
        <v>133</v>
      </c>
      <c r="D185">
        <v>9167</v>
      </c>
      <c r="E185">
        <v>2750</v>
      </c>
    </row>
    <row r="186" spans="2:5" x14ac:dyDescent="0.35">
      <c r="B186">
        <v>1003980754</v>
      </c>
      <c r="C186" t="s">
        <v>139</v>
      </c>
      <c r="D186">
        <v>9225</v>
      </c>
      <c r="E186">
        <v>2767</v>
      </c>
    </row>
    <row r="187" spans="2:5" x14ac:dyDescent="0.35">
      <c r="B187">
        <v>1003980754</v>
      </c>
      <c r="C187" t="s">
        <v>143</v>
      </c>
      <c r="D187">
        <v>10491</v>
      </c>
      <c r="E187">
        <v>3147</v>
      </c>
    </row>
    <row r="188" spans="2:5" x14ac:dyDescent="0.35">
      <c r="B188">
        <v>1003987364</v>
      </c>
      <c r="C188" t="s">
        <v>12</v>
      </c>
      <c r="D188">
        <v>50260</v>
      </c>
      <c r="E188">
        <v>15078</v>
      </c>
    </row>
    <row r="189" spans="2:5" x14ac:dyDescent="0.35">
      <c r="B189">
        <v>1003987364</v>
      </c>
      <c r="C189" t="s">
        <v>133</v>
      </c>
      <c r="D189">
        <v>56569</v>
      </c>
      <c r="E189">
        <v>16970</v>
      </c>
    </row>
    <row r="190" spans="2:5" x14ac:dyDescent="0.35">
      <c r="B190">
        <v>1003987364</v>
      </c>
      <c r="C190" t="s">
        <v>139</v>
      </c>
      <c r="D190">
        <v>57083</v>
      </c>
      <c r="E190">
        <v>17124</v>
      </c>
    </row>
    <row r="191" spans="2:5" x14ac:dyDescent="0.35">
      <c r="B191">
        <v>1003987364</v>
      </c>
      <c r="C191" t="s">
        <v>143</v>
      </c>
      <c r="D191">
        <v>53119</v>
      </c>
      <c r="E191">
        <v>15935</v>
      </c>
    </row>
    <row r="192" spans="2:5" x14ac:dyDescent="0.35">
      <c r="B192">
        <v>1004117163</v>
      </c>
      <c r="C192" t="s">
        <v>12</v>
      </c>
      <c r="D192">
        <v>-10</v>
      </c>
      <c r="E192">
        <v>-3</v>
      </c>
    </row>
    <row r="193" spans="2:5" x14ac:dyDescent="0.35">
      <c r="B193">
        <v>1004117163</v>
      </c>
      <c r="C193" t="s">
        <v>133</v>
      </c>
      <c r="D193">
        <v>3</v>
      </c>
      <c r="E193">
        <v>0</v>
      </c>
    </row>
    <row r="194" spans="2:5" x14ac:dyDescent="0.35">
      <c r="B194">
        <v>1004138529</v>
      </c>
      <c r="C194" t="s">
        <v>12</v>
      </c>
      <c r="D194">
        <v>4459</v>
      </c>
      <c r="E194">
        <v>1337</v>
      </c>
    </row>
    <row r="195" spans="2:5" x14ac:dyDescent="0.35">
      <c r="B195">
        <v>1004138529</v>
      </c>
      <c r="C195" t="s">
        <v>133</v>
      </c>
      <c r="D195">
        <v>5581</v>
      </c>
      <c r="E195">
        <v>1674</v>
      </c>
    </row>
    <row r="196" spans="2:5" x14ac:dyDescent="0.35">
      <c r="B196">
        <v>1004138529</v>
      </c>
      <c r="C196" t="s">
        <v>139</v>
      </c>
      <c r="D196">
        <v>8376</v>
      </c>
      <c r="E196">
        <v>2512</v>
      </c>
    </row>
    <row r="197" spans="2:5" x14ac:dyDescent="0.35">
      <c r="B197">
        <v>1004138529</v>
      </c>
      <c r="C197" t="s">
        <v>143</v>
      </c>
      <c r="D197">
        <v>5498</v>
      </c>
      <c r="E197">
        <v>1649</v>
      </c>
    </row>
    <row r="198" spans="2:5" x14ac:dyDescent="0.35">
      <c r="B198">
        <v>1004169215</v>
      </c>
      <c r="C198" t="s">
        <v>12</v>
      </c>
      <c r="D198">
        <v>61007</v>
      </c>
      <c r="E198">
        <v>18302</v>
      </c>
    </row>
    <row r="199" spans="2:5" x14ac:dyDescent="0.35">
      <c r="B199">
        <v>1004169215</v>
      </c>
      <c r="C199" t="s">
        <v>133</v>
      </c>
      <c r="D199">
        <v>55103</v>
      </c>
      <c r="E199">
        <v>16530</v>
      </c>
    </row>
    <row r="200" spans="2:5" x14ac:dyDescent="0.35">
      <c r="B200">
        <v>1004169215</v>
      </c>
      <c r="C200" t="s">
        <v>139</v>
      </c>
      <c r="D200">
        <v>61570</v>
      </c>
      <c r="E200">
        <v>18471</v>
      </c>
    </row>
    <row r="201" spans="2:5" x14ac:dyDescent="0.35">
      <c r="B201">
        <v>1004169215</v>
      </c>
      <c r="C201" t="s">
        <v>143</v>
      </c>
      <c r="D201">
        <v>62230</v>
      </c>
      <c r="E201">
        <v>18669</v>
      </c>
    </row>
    <row r="202" spans="2:5" x14ac:dyDescent="0.35">
      <c r="B202">
        <v>1004414127</v>
      </c>
      <c r="C202" t="s">
        <v>12</v>
      </c>
      <c r="D202">
        <v>1721</v>
      </c>
      <c r="E202">
        <v>516</v>
      </c>
    </row>
    <row r="203" spans="2:5" x14ac:dyDescent="0.35">
      <c r="B203">
        <v>1004414127</v>
      </c>
      <c r="C203" t="s">
        <v>133</v>
      </c>
      <c r="D203">
        <v>790</v>
      </c>
      <c r="E203">
        <v>237</v>
      </c>
    </row>
    <row r="204" spans="2:5" x14ac:dyDescent="0.35">
      <c r="B204">
        <v>1004414127</v>
      </c>
      <c r="C204" t="s">
        <v>139</v>
      </c>
      <c r="D204">
        <v>1006</v>
      </c>
      <c r="E204">
        <v>301</v>
      </c>
    </row>
    <row r="205" spans="2:5" x14ac:dyDescent="0.35">
      <c r="B205">
        <v>1004414127</v>
      </c>
      <c r="C205" t="s">
        <v>143</v>
      </c>
      <c r="D205">
        <v>1065</v>
      </c>
      <c r="E205">
        <v>319</v>
      </c>
    </row>
    <row r="206" spans="2:5" x14ac:dyDescent="0.35">
      <c r="B206">
        <v>1005068412</v>
      </c>
      <c r="C206" t="s">
        <v>139</v>
      </c>
      <c r="D206">
        <v>47</v>
      </c>
      <c r="E206">
        <v>14</v>
      </c>
    </row>
    <row r="207" spans="2:5" x14ac:dyDescent="0.35">
      <c r="B207">
        <v>1005315244</v>
      </c>
      <c r="C207" t="s">
        <v>12</v>
      </c>
      <c r="D207">
        <v>821</v>
      </c>
      <c r="E207">
        <v>246</v>
      </c>
    </row>
    <row r="208" spans="2:5" x14ac:dyDescent="0.35">
      <c r="B208">
        <v>1005315244</v>
      </c>
      <c r="C208" t="s">
        <v>133</v>
      </c>
      <c r="D208">
        <v>1360</v>
      </c>
      <c r="E208">
        <v>408</v>
      </c>
    </row>
    <row r="209" spans="2:5" x14ac:dyDescent="0.35">
      <c r="B209">
        <v>1005315244</v>
      </c>
      <c r="C209" t="s">
        <v>139</v>
      </c>
      <c r="D209">
        <v>505</v>
      </c>
      <c r="E209">
        <v>151</v>
      </c>
    </row>
    <row r="210" spans="2:5" x14ac:dyDescent="0.35">
      <c r="B210">
        <v>1005315244</v>
      </c>
      <c r="C210" t="s">
        <v>143</v>
      </c>
      <c r="D210">
        <v>161</v>
      </c>
      <c r="E210">
        <v>48</v>
      </c>
    </row>
    <row r="211" spans="2:5" x14ac:dyDescent="0.35">
      <c r="B211">
        <v>1005380369</v>
      </c>
      <c r="C211" t="s">
        <v>12</v>
      </c>
      <c r="D211">
        <v>12533</v>
      </c>
      <c r="E211">
        <v>3759</v>
      </c>
    </row>
    <row r="212" spans="2:5" x14ac:dyDescent="0.35">
      <c r="B212">
        <v>1005380369</v>
      </c>
      <c r="C212" t="s">
        <v>133</v>
      </c>
      <c r="D212">
        <v>13205</v>
      </c>
      <c r="E212">
        <v>3961</v>
      </c>
    </row>
    <row r="213" spans="2:5" x14ac:dyDescent="0.35">
      <c r="B213">
        <v>1005380369</v>
      </c>
      <c r="C213" t="s">
        <v>139</v>
      </c>
      <c r="D213">
        <v>12527</v>
      </c>
      <c r="E213">
        <v>3758</v>
      </c>
    </row>
    <row r="214" spans="2:5" x14ac:dyDescent="0.35">
      <c r="B214">
        <v>1005380369</v>
      </c>
      <c r="C214" t="s">
        <v>143</v>
      </c>
      <c r="D214">
        <v>12977</v>
      </c>
      <c r="E214">
        <v>3893</v>
      </c>
    </row>
    <row r="215" spans="2:5" x14ac:dyDescent="0.35">
      <c r="B215">
        <v>1005470445</v>
      </c>
      <c r="C215" t="s">
        <v>12</v>
      </c>
      <c r="D215">
        <v>798</v>
      </c>
      <c r="E215">
        <v>239</v>
      </c>
    </row>
    <row r="216" spans="2:5" x14ac:dyDescent="0.35">
      <c r="B216">
        <v>1005470445</v>
      </c>
      <c r="C216" t="s">
        <v>133</v>
      </c>
      <c r="D216">
        <v>316</v>
      </c>
      <c r="E216">
        <v>94</v>
      </c>
    </row>
    <row r="217" spans="2:5" x14ac:dyDescent="0.35">
      <c r="B217">
        <v>1005470445</v>
      </c>
      <c r="C217" t="s">
        <v>139</v>
      </c>
      <c r="D217">
        <v>2277</v>
      </c>
      <c r="E217">
        <v>683</v>
      </c>
    </row>
    <row r="218" spans="2:5" x14ac:dyDescent="0.35">
      <c r="B218">
        <v>1005470445</v>
      </c>
      <c r="C218" t="s">
        <v>143</v>
      </c>
      <c r="D218">
        <v>2130</v>
      </c>
      <c r="E218">
        <v>639</v>
      </c>
    </row>
    <row r="219" spans="2:5" x14ac:dyDescent="0.35">
      <c r="B219">
        <v>1005482271</v>
      </c>
      <c r="C219" t="s">
        <v>12</v>
      </c>
      <c r="D219">
        <v>53328</v>
      </c>
      <c r="E219">
        <v>15998</v>
      </c>
    </row>
    <row r="220" spans="2:5" x14ac:dyDescent="0.35">
      <c r="B220">
        <v>1005482271</v>
      </c>
      <c r="C220" t="s">
        <v>133</v>
      </c>
      <c r="D220">
        <v>50022</v>
      </c>
      <c r="E220">
        <v>15006</v>
      </c>
    </row>
    <row r="221" spans="2:5" x14ac:dyDescent="0.35">
      <c r="B221">
        <v>1005482271</v>
      </c>
      <c r="C221" t="s">
        <v>139</v>
      </c>
      <c r="D221">
        <v>55572</v>
      </c>
      <c r="E221">
        <v>16671</v>
      </c>
    </row>
    <row r="222" spans="2:5" x14ac:dyDescent="0.35">
      <c r="B222">
        <v>1005482271</v>
      </c>
      <c r="C222" t="s">
        <v>143</v>
      </c>
      <c r="D222">
        <v>51938</v>
      </c>
      <c r="E222">
        <v>15581</v>
      </c>
    </row>
    <row r="223" spans="2:5" x14ac:dyDescent="0.35">
      <c r="B223">
        <v>1005552292</v>
      </c>
      <c r="C223" t="s">
        <v>12</v>
      </c>
      <c r="D223">
        <v>14546</v>
      </c>
      <c r="E223">
        <v>4363</v>
      </c>
    </row>
    <row r="224" spans="2:5" x14ac:dyDescent="0.35">
      <c r="B224">
        <v>1005552292</v>
      </c>
      <c r="C224" t="s">
        <v>133</v>
      </c>
      <c r="D224">
        <v>14257</v>
      </c>
      <c r="E224">
        <v>4277</v>
      </c>
    </row>
    <row r="225" spans="2:5" x14ac:dyDescent="0.35">
      <c r="B225">
        <v>1005552292</v>
      </c>
      <c r="C225" t="s">
        <v>139</v>
      </c>
      <c r="D225">
        <v>20476</v>
      </c>
      <c r="E225">
        <v>6142</v>
      </c>
    </row>
    <row r="226" spans="2:5" x14ac:dyDescent="0.35">
      <c r="B226">
        <v>1005552292</v>
      </c>
      <c r="C226" t="s">
        <v>143</v>
      </c>
      <c r="D226">
        <v>19878</v>
      </c>
      <c r="E226">
        <v>5963</v>
      </c>
    </row>
    <row r="227" spans="2:5" x14ac:dyDescent="0.35">
      <c r="B227">
        <v>1005673133</v>
      </c>
      <c r="C227" t="s">
        <v>12</v>
      </c>
      <c r="D227">
        <v>5042</v>
      </c>
      <c r="E227">
        <v>1512</v>
      </c>
    </row>
    <row r="228" spans="2:5" x14ac:dyDescent="0.35">
      <c r="B228">
        <v>1005673133</v>
      </c>
      <c r="C228" t="s">
        <v>133</v>
      </c>
      <c r="D228">
        <v>4831</v>
      </c>
      <c r="E228">
        <v>1449</v>
      </c>
    </row>
    <row r="229" spans="2:5" x14ac:dyDescent="0.35">
      <c r="B229">
        <v>1005673133</v>
      </c>
      <c r="C229" t="s">
        <v>139</v>
      </c>
      <c r="D229">
        <v>5483</v>
      </c>
      <c r="E229">
        <v>1644</v>
      </c>
    </row>
    <row r="230" spans="2:5" x14ac:dyDescent="0.35">
      <c r="B230">
        <v>1005759383</v>
      </c>
      <c r="C230" t="s">
        <v>12</v>
      </c>
      <c r="D230">
        <v>20186</v>
      </c>
      <c r="E230">
        <v>6055</v>
      </c>
    </row>
    <row r="231" spans="2:5" x14ac:dyDescent="0.35">
      <c r="B231">
        <v>1005759383</v>
      </c>
      <c r="C231" t="s">
        <v>133</v>
      </c>
      <c r="D231">
        <v>19350</v>
      </c>
      <c r="E231">
        <v>5805</v>
      </c>
    </row>
    <row r="232" spans="2:5" x14ac:dyDescent="0.35">
      <c r="B232">
        <v>1005759383</v>
      </c>
      <c r="C232" t="s">
        <v>139</v>
      </c>
      <c r="D232">
        <v>22323</v>
      </c>
      <c r="E232">
        <v>6696</v>
      </c>
    </row>
    <row r="233" spans="2:5" x14ac:dyDescent="0.35">
      <c r="B233">
        <v>1005759383</v>
      </c>
      <c r="C233" t="s">
        <v>143</v>
      </c>
      <c r="D233">
        <v>20484</v>
      </c>
      <c r="E233">
        <v>6145</v>
      </c>
    </row>
    <row r="234" spans="2:5" x14ac:dyDescent="0.35">
      <c r="B234">
        <v>1006240179</v>
      </c>
      <c r="C234" t="s">
        <v>12</v>
      </c>
      <c r="D234">
        <v>14162</v>
      </c>
      <c r="E234">
        <v>4248</v>
      </c>
    </row>
    <row r="235" spans="2:5" x14ac:dyDescent="0.35">
      <c r="B235">
        <v>1006240179</v>
      </c>
      <c r="C235" t="s">
        <v>133</v>
      </c>
      <c r="D235">
        <v>17901</v>
      </c>
      <c r="E235">
        <v>5370</v>
      </c>
    </row>
    <row r="236" spans="2:5" x14ac:dyDescent="0.35">
      <c r="B236">
        <v>1006240179</v>
      </c>
      <c r="C236" t="s">
        <v>139</v>
      </c>
      <c r="D236">
        <v>14705</v>
      </c>
      <c r="E236">
        <v>4411</v>
      </c>
    </row>
    <row r="237" spans="2:5" x14ac:dyDescent="0.35">
      <c r="B237">
        <v>1006278750</v>
      </c>
      <c r="C237" t="s">
        <v>12</v>
      </c>
      <c r="D237">
        <v>33792</v>
      </c>
      <c r="E237">
        <v>10137</v>
      </c>
    </row>
    <row r="238" spans="2:5" x14ac:dyDescent="0.35">
      <c r="B238">
        <v>1006278750</v>
      </c>
      <c r="C238" t="s">
        <v>133</v>
      </c>
      <c r="D238">
        <v>32570</v>
      </c>
      <c r="E238">
        <v>9771</v>
      </c>
    </row>
    <row r="239" spans="2:5" x14ac:dyDescent="0.35">
      <c r="B239">
        <v>1006278750</v>
      </c>
      <c r="C239" t="s">
        <v>139</v>
      </c>
      <c r="D239">
        <v>27273</v>
      </c>
      <c r="E239">
        <v>8181</v>
      </c>
    </row>
    <row r="240" spans="2:5" x14ac:dyDescent="0.35">
      <c r="B240">
        <v>1006278750</v>
      </c>
      <c r="C240" t="s">
        <v>143</v>
      </c>
      <c r="D240">
        <v>29029</v>
      </c>
      <c r="E240">
        <v>8708</v>
      </c>
    </row>
    <row r="241" spans="2:5" x14ac:dyDescent="0.35">
      <c r="B241">
        <v>1006536758</v>
      </c>
      <c r="C241" t="s">
        <v>12</v>
      </c>
      <c r="D241">
        <v>3361</v>
      </c>
      <c r="E241">
        <v>1008</v>
      </c>
    </row>
    <row r="242" spans="2:5" x14ac:dyDescent="0.35">
      <c r="B242">
        <v>1006536758</v>
      </c>
      <c r="C242" t="s">
        <v>133</v>
      </c>
      <c r="D242">
        <v>2938</v>
      </c>
      <c r="E242">
        <v>881</v>
      </c>
    </row>
    <row r="243" spans="2:5" x14ac:dyDescent="0.35">
      <c r="B243">
        <v>1006536758</v>
      </c>
      <c r="C243" t="s">
        <v>139</v>
      </c>
      <c r="D243">
        <v>2374</v>
      </c>
      <c r="E243">
        <v>712</v>
      </c>
    </row>
    <row r="244" spans="2:5" x14ac:dyDescent="0.35">
      <c r="B244">
        <v>1006983874</v>
      </c>
      <c r="C244" t="s">
        <v>12</v>
      </c>
      <c r="D244">
        <v>3599</v>
      </c>
      <c r="E244">
        <v>1079</v>
      </c>
    </row>
    <row r="245" spans="2:5" x14ac:dyDescent="0.35">
      <c r="B245">
        <v>1006983874</v>
      </c>
      <c r="C245" t="s">
        <v>133</v>
      </c>
      <c r="D245">
        <v>880</v>
      </c>
      <c r="E245">
        <v>264</v>
      </c>
    </row>
    <row r="246" spans="2:5" x14ac:dyDescent="0.35">
      <c r="B246">
        <v>1006983874</v>
      </c>
      <c r="C246" t="s">
        <v>139</v>
      </c>
      <c r="D246">
        <v>2237</v>
      </c>
      <c r="E246">
        <v>671</v>
      </c>
    </row>
    <row r="247" spans="2:5" x14ac:dyDescent="0.35">
      <c r="B247">
        <v>1006983874</v>
      </c>
      <c r="C247" t="s">
        <v>143</v>
      </c>
      <c r="D247">
        <v>3002</v>
      </c>
      <c r="E247">
        <v>900</v>
      </c>
    </row>
    <row r="248" spans="2:5" x14ac:dyDescent="0.35">
      <c r="B248">
        <v>1007115453</v>
      </c>
      <c r="C248" t="s">
        <v>12</v>
      </c>
      <c r="D248">
        <v>2472</v>
      </c>
      <c r="E248">
        <v>741</v>
      </c>
    </row>
    <row r="249" spans="2:5" x14ac:dyDescent="0.35">
      <c r="B249">
        <v>1007115453</v>
      </c>
      <c r="C249" t="s">
        <v>133</v>
      </c>
      <c r="D249">
        <v>2164</v>
      </c>
      <c r="E249">
        <v>649</v>
      </c>
    </row>
    <row r="250" spans="2:5" x14ac:dyDescent="0.35">
      <c r="B250">
        <v>1007115453</v>
      </c>
      <c r="C250" t="s">
        <v>139</v>
      </c>
      <c r="D250">
        <v>2191</v>
      </c>
      <c r="E250">
        <v>657</v>
      </c>
    </row>
    <row r="251" spans="2:5" x14ac:dyDescent="0.35">
      <c r="B251">
        <v>1007115453</v>
      </c>
      <c r="C251" t="s">
        <v>143</v>
      </c>
      <c r="D251">
        <v>1578</v>
      </c>
      <c r="E251">
        <v>473</v>
      </c>
    </row>
    <row r="252" spans="2:5" x14ac:dyDescent="0.35">
      <c r="B252">
        <v>1007520438</v>
      </c>
      <c r="C252" t="s">
        <v>12</v>
      </c>
      <c r="D252">
        <v>57299</v>
      </c>
      <c r="E252">
        <v>17189</v>
      </c>
    </row>
    <row r="253" spans="2:5" x14ac:dyDescent="0.35">
      <c r="B253">
        <v>1007520438</v>
      </c>
      <c r="C253" t="s">
        <v>133</v>
      </c>
      <c r="D253">
        <v>59482</v>
      </c>
      <c r="E253">
        <v>17844</v>
      </c>
    </row>
    <row r="254" spans="2:5" x14ac:dyDescent="0.35">
      <c r="B254">
        <v>1007520438</v>
      </c>
      <c r="C254" t="s">
        <v>139</v>
      </c>
      <c r="D254">
        <v>55387</v>
      </c>
      <c r="E254">
        <v>16616</v>
      </c>
    </row>
    <row r="255" spans="2:5" x14ac:dyDescent="0.35">
      <c r="B255">
        <v>1007723581</v>
      </c>
      <c r="C255" t="s">
        <v>12</v>
      </c>
      <c r="D255">
        <v>879</v>
      </c>
      <c r="E255">
        <v>263</v>
      </c>
    </row>
    <row r="256" spans="2:5" x14ac:dyDescent="0.35">
      <c r="B256">
        <v>1007723581</v>
      </c>
      <c r="C256" t="s">
        <v>133</v>
      </c>
      <c r="D256">
        <v>933</v>
      </c>
      <c r="E256">
        <v>279</v>
      </c>
    </row>
    <row r="257" spans="2:5" x14ac:dyDescent="0.35">
      <c r="B257">
        <v>1007723581</v>
      </c>
      <c r="C257" t="s">
        <v>139</v>
      </c>
      <c r="D257">
        <v>1338</v>
      </c>
      <c r="E257">
        <v>401</v>
      </c>
    </row>
    <row r="258" spans="2:5" x14ac:dyDescent="0.35">
      <c r="B258">
        <v>1007723581</v>
      </c>
      <c r="C258" t="s">
        <v>143</v>
      </c>
      <c r="D258">
        <v>903</v>
      </c>
      <c r="E258">
        <v>270</v>
      </c>
    </row>
    <row r="259" spans="2:5" x14ac:dyDescent="0.35">
      <c r="B259">
        <v>1007857168</v>
      </c>
      <c r="C259" t="s">
        <v>12</v>
      </c>
      <c r="D259">
        <v>56548</v>
      </c>
      <c r="E259">
        <v>16964</v>
      </c>
    </row>
    <row r="260" spans="2:5" x14ac:dyDescent="0.35">
      <c r="B260">
        <v>1007857168</v>
      </c>
      <c r="C260" t="s">
        <v>133</v>
      </c>
      <c r="D260">
        <v>44491</v>
      </c>
      <c r="E260">
        <v>13347</v>
      </c>
    </row>
    <row r="261" spans="2:5" x14ac:dyDescent="0.35">
      <c r="B261">
        <v>1007857168</v>
      </c>
      <c r="C261" t="s">
        <v>139</v>
      </c>
      <c r="D261">
        <v>46962</v>
      </c>
      <c r="E261">
        <v>14088</v>
      </c>
    </row>
    <row r="262" spans="2:5" x14ac:dyDescent="0.35">
      <c r="B262">
        <v>1008543600</v>
      </c>
      <c r="C262" t="s">
        <v>12</v>
      </c>
      <c r="D262">
        <v>3835</v>
      </c>
      <c r="E262">
        <v>1150</v>
      </c>
    </row>
    <row r="263" spans="2:5" x14ac:dyDescent="0.35">
      <c r="B263">
        <v>1008543600</v>
      </c>
      <c r="C263" t="s">
        <v>133</v>
      </c>
      <c r="D263">
        <v>2791</v>
      </c>
      <c r="E263">
        <v>837</v>
      </c>
    </row>
    <row r="264" spans="2:5" x14ac:dyDescent="0.35">
      <c r="B264">
        <v>1008543600</v>
      </c>
      <c r="C264" t="s">
        <v>139</v>
      </c>
      <c r="D264">
        <v>2089</v>
      </c>
      <c r="E264">
        <v>626</v>
      </c>
    </row>
    <row r="265" spans="2:5" x14ac:dyDescent="0.35">
      <c r="B265">
        <v>1008543600</v>
      </c>
      <c r="C265" t="s">
        <v>143</v>
      </c>
      <c r="D265">
        <v>3076</v>
      </c>
      <c r="E265">
        <v>922</v>
      </c>
    </row>
    <row r="266" spans="2:5" x14ac:dyDescent="0.35">
      <c r="B266">
        <v>1008569652</v>
      </c>
      <c r="C266" t="s">
        <v>12</v>
      </c>
      <c r="D266">
        <v>60</v>
      </c>
      <c r="E266">
        <v>18</v>
      </c>
    </row>
    <row r="267" spans="2:5" x14ac:dyDescent="0.35">
      <c r="B267">
        <v>1008569652</v>
      </c>
      <c r="C267" t="s">
        <v>139</v>
      </c>
      <c r="D267">
        <v>5</v>
      </c>
      <c r="E267">
        <v>1</v>
      </c>
    </row>
    <row r="268" spans="2:5" x14ac:dyDescent="0.35">
      <c r="B268">
        <v>1008569652</v>
      </c>
      <c r="C268" t="s">
        <v>143</v>
      </c>
      <c r="D268">
        <v>182</v>
      </c>
      <c r="E268">
        <v>54</v>
      </c>
    </row>
    <row r="269" spans="2:5" x14ac:dyDescent="0.35">
      <c r="B269">
        <v>1008768527</v>
      </c>
      <c r="C269" t="s">
        <v>12</v>
      </c>
      <c r="D269">
        <v>14979</v>
      </c>
      <c r="E269">
        <v>4493</v>
      </c>
    </row>
    <row r="270" spans="2:5" x14ac:dyDescent="0.35">
      <c r="B270">
        <v>1008768527</v>
      </c>
      <c r="C270" t="s">
        <v>133</v>
      </c>
      <c r="D270">
        <v>14851</v>
      </c>
      <c r="E270">
        <v>4455</v>
      </c>
    </row>
    <row r="271" spans="2:5" x14ac:dyDescent="0.35">
      <c r="B271">
        <v>1008768527</v>
      </c>
      <c r="C271" t="s">
        <v>139</v>
      </c>
      <c r="D271">
        <v>22019</v>
      </c>
      <c r="E271">
        <v>6605</v>
      </c>
    </row>
    <row r="272" spans="2:5" x14ac:dyDescent="0.35">
      <c r="B272">
        <v>1008768527</v>
      </c>
      <c r="C272" t="s">
        <v>143</v>
      </c>
      <c r="D272">
        <v>16672</v>
      </c>
      <c r="E272">
        <v>5001</v>
      </c>
    </row>
    <row r="273" spans="2:5" x14ac:dyDescent="0.35">
      <c r="B273">
        <v>1008892436</v>
      </c>
      <c r="C273" t="s">
        <v>12</v>
      </c>
      <c r="D273">
        <v>23450</v>
      </c>
      <c r="E273">
        <v>7035</v>
      </c>
    </row>
    <row r="274" spans="2:5" x14ac:dyDescent="0.35">
      <c r="B274">
        <v>1008892436</v>
      </c>
      <c r="C274" t="s">
        <v>133</v>
      </c>
      <c r="D274">
        <v>22728</v>
      </c>
      <c r="E274">
        <v>6818</v>
      </c>
    </row>
    <row r="275" spans="2:5" x14ac:dyDescent="0.35">
      <c r="B275">
        <v>1008892436</v>
      </c>
      <c r="C275" t="s">
        <v>139</v>
      </c>
      <c r="D275">
        <v>27249</v>
      </c>
      <c r="E275">
        <v>8174</v>
      </c>
    </row>
    <row r="276" spans="2:5" x14ac:dyDescent="0.35">
      <c r="B276">
        <v>1009056321</v>
      </c>
      <c r="C276" t="s">
        <v>12</v>
      </c>
      <c r="D276">
        <v>681</v>
      </c>
      <c r="E276">
        <v>204</v>
      </c>
    </row>
    <row r="277" spans="2:5" x14ac:dyDescent="0.35">
      <c r="B277">
        <v>1009056321</v>
      </c>
      <c r="C277" t="s">
        <v>133</v>
      </c>
      <c r="D277">
        <v>801</v>
      </c>
      <c r="E277">
        <v>240</v>
      </c>
    </row>
    <row r="278" spans="2:5" x14ac:dyDescent="0.35">
      <c r="B278">
        <v>1009056321</v>
      </c>
      <c r="C278" t="s">
        <v>139</v>
      </c>
      <c r="D278">
        <v>1399</v>
      </c>
      <c r="E278">
        <v>419</v>
      </c>
    </row>
    <row r="279" spans="2:5" x14ac:dyDescent="0.35">
      <c r="B279">
        <v>1009056321</v>
      </c>
      <c r="C279" t="s">
        <v>143</v>
      </c>
      <c r="D279">
        <v>971</v>
      </c>
      <c r="E279">
        <v>291</v>
      </c>
    </row>
    <row r="280" spans="2:5" x14ac:dyDescent="0.35">
      <c r="B280">
        <v>1009059136</v>
      </c>
      <c r="C280" t="s">
        <v>12</v>
      </c>
      <c r="D280">
        <v>7669</v>
      </c>
      <c r="E280">
        <v>2300</v>
      </c>
    </row>
    <row r="281" spans="2:5" x14ac:dyDescent="0.35">
      <c r="B281">
        <v>1009059136</v>
      </c>
      <c r="C281" t="s">
        <v>133</v>
      </c>
      <c r="D281">
        <v>16719</v>
      </c>
      <c r="E281">
        <v>5015</v>
      </c>
    </row>
    <row r="282" spans="2:5" x14ac:dyDescent="0.35">
      <c r="B282">
        <v>1009059136</v>
      </c>
      <c r="C282" t="s">
        <v>139</v>
      </c>
      <c r="D282">
        <v>16496</v>
      </c>
      <c r="E282">
        <v>4948</v>
      </c>
    </row>
    <row r="283" spans="2:5" x14ac:dyDescent="0.35">
      <c r="B283">
        <v>1009059136</v>
      </c>
      <c r="C283" t="s">
        <v>143</v>
      </c>
      <c r="D283">
        <v>14739</v>
      </c>
      <c r="E283">
        <v>4421</v>
      </c>
    </row>
    <row r="284" spans="2:5" x14ac:dyDescent="0.35">
      <c r="B284">
        <v>1009201095</v>
      </c>
      <c r="C284" t="s">
        <v>12</v>
      </c>
      <c r="D284">
        <v>1568</v>
      </c>
      <c r="E284">
        <v>470</v>
      </c>
    </row>
    <row r="285" spans="2:5" x14ac:dyDescent="0.35">
      <c r="B285">
        <v>1009201095</v>
      </c>
      <c r="C285" t="s">
        <v>133</v>
      </c>
      <c r="D285">
        <v>1624</v>
      </c>
      <c r="E285">
        <v>487</v>
      </c>
    </row>
    <row r="286" spans="2:5" x14ac:dyDescent="0.35">
      <c r="B286">
        <v>1009201095</v>
      </c>
      <c r="C286" t="s">
        <v>139</v>
      </c>
      <c r="D286">
        <v>1826</v>
      </c>
      <c r="E286">
        <v>547</v>
      </c>
    </row>
    <row r="287" spans="2:5" x14ac:dyDescent="0.35">
      <c r="B287">
        <v>1009201095</v>
      </c>
      <c r="C287" t="s">
        <v>143</v>
      </c>
      <c r="D287">
        <v>1817</v>
      </c>
      <c r="E287">
        <v>545</v>
      </c>
    </row>
    <row r="288" spans="2:5" x14ac:dyDescent="0.35">
      <c r="B288">
        <v>1009250921</v>
      </c>
      <c r="C288" t="s">
        <v>12</v>
      </c>
      <c r="D288">
        <v>16866</v>
      </c>
      <c r="E288">
        <v>5059</v>
      </c>
    </row>
    <row r="289" spans="2:5" x14ac:dyDescent="0.35">
      <c r="B289">
        <v>1009250921</v>
      </c>
      <c r="C289" t="s">
        <v>133</v>
      </c>
      <c r="D289">
        <v>19365</v>
      </c>
      <c r="E289">
        <v>5809</v>
      </c>
    </row>
    <row r="290" spans="2:5" x14ac:dyDescent="0.35">
      <c r="B290">
        <v>1009250921</v>
      </c>
      <c r="C290" t="s">
        <v>139</v>
      </c>
      <c r="D290">
        <v>30596</v>
      </c>
      <c r="E290">
        <v>9178</v>
      </c>
    </row>
    <row r="291" spans="2:5" x14ac:dyDescent="0.35">
      <c r="B291">
        <v>1009596665</v>
      </c>
      <c r="C291" t="s">
        <v>12</v>
      </c>
      <c r="D291">
        <v>4874</v>
      </c>
      <c r="E291">
        <v>1462</v>
      </c>
    </row>
    <row r="292" spans="2:5" x14ac:dyDescent="0.35">
      <c r="B292">
        <v>1009596665</v>
      </c>
      <c r="C292" t="s">
        <v>133</v>
      </c>
      <c r="D292">
        <v>4913</v>
      </c>
      <c r="E292">
        <v>1473</v>
      </c>
    </row>
    <row r="293" spans="2:5" x14ac:dyDescent="0.35">
      <c r="B293">
        <v>1009596665</v>
      </c>
      <c r="C293" t="s">
        <v>139</v>
      </c>
      <c r="D293">
        <v>4553</v>
      </c>
      <c r="E293">
        <v>1365</v>
      </c>
    </row>
    <row r="294" spans="2:5" x14ac:dyDescent="0.35">
      <c r="B294">
        <v>1009596665</v>
      </c>
      <c r="C294" t="s">
        <v>143</v>
      </c>
      <c r="D294">
        <v>4805</v>
      </c>
      <c r="E294">
        <v>1441</v>
      </c>
    </row>
    <row r="295" spans="2:5" x14ac:dyDescent="0.35">
      <c r="B295">
        <v>1010204914</v>
      </c>
      <c r="C295" t="s">
        <v>12</v>
      </c>
      <c r="D295">
        <v>11892</v>
      </c>
      <c r="E295">
        <v>3567</v>
      </c>
    </row>
    <row r="296" spans="2:5" x14ac:dyDescent="0.35">
      <c r="B296">
        <v>1010204914</v>
      </c>
      <c r="C296" t="s">
        <v>133</v>
      </c>
      <c r="D296">
        <v>10421</v>
      </c>
      <c r="E296">
        <v>3126</v>
      </c>
    </row>
    <row r="297" spans="2:5" x14ac:dyDescent="0.35">
      <c r="B297">
        <v>1010204914</v>
      </c>
      <c r="C297" t="s">
        <v>139</v>
      </c>
      <c r="D297">
        <v>11204</v>
      </c>
      <c r="E297">
        <v>3361</v>
      </c>
    </row>
    <row r="298" spans="2:5" x14ac:dyDescent="0.35">
      <c r="B298">
        <v>1010204914</v>
      </c>
      <c r="C298" t="s">
        <v>143</v>
      </c>
      <c r="D298">
        <v>14609</v>
      </c>
      <c r="E298">
        <v>4382</v>
      </c>
    </row>
    <row r="299" spans="2:5" x14ac:dyDescent="0.35">
      <c r="B299">
        <v>1010767247</v>
      </c>
      <c r="C299" t="s">
        <v>12</v>
      </c>
      <c r="D299">
        <v>2397</v>
      </c>
      <c r="E299">
        <v>719</v>
      </c>
    </row>
    <row r="300" spans="2:5" x14ac:dyDescent="0.35">
      <c r="B300">
        <v>1010767247</v>
      </c>
      <c r="C300" t="s">
        <v>133</v>
      </c>
      <c r="D300">
        <v>4431</v>
      </c>
      <c r="E300">
        <v>1329</v>
      </c>
    </row>
    <row r="301" spans="2:5" x14ac:dyDescent="0.35">
      <c r="B301">
        <v>1010767247</v>
      </c>
      <c r="C301" t="s">
        <v>139</v>
      </c>
      <c r="D301">
        <v>6504</v>
      </c>
      <c r="E301">
        <v>1951</v>
      </c>
    </row>
    <row r="302" spans="2:5" x14ac:dyDescent="0.35">
      <c r="B302">
        <v>1010775497</v>
      </c>
      <c r="C302" t="s">
        <v>12</v>
      </c>
      <c r="D302">
        <v>22437</v>
      </c>
      <c r="E302">
        <v>6731</v>
      </c>
    </row>
    <row r="303" spans="2:5" x14ac:dyDescent="0.35">
      <c r="B303">
        <v>1010775497</v>
      </c>
      <c r="C303" t="s">
        <v>133</v>
      </c>
      <c r="D303">
        <v>30156</v>
      </c>
      <c r="E303">
        <v>9046</v>
      </c>
    </row>
    <row r="304" spans="2:5" x14ac:dyDescent="0.35">
      <c r="B304">
        <v>1010775497</v>
      </c>
      <c r="C304" t="s">
        <v>139</v>
      </c>
      <c r="D304">
        <v>23655</v>
      </c>
      <c r="E304">
        <v>7096</v>
      </c>
    </row>
    <row r="305" spans="2:5" x14ac:dyDescent="0.35">
      <c r="B305">
        <v>1010775497</v>
      </c>
      <c r="C305" t="s">
        <v>143</v>
      </c>
      <c r="D305">
        <v>19760</v>
      </c>
      <c r="E305">
        <v>5928</v>
      </c>
    </row>
    <row r="306" spans="2:5" x14ac:dyDescent="0.35">
      <c r="B306">
        <v>1010806429</v>
      </c>
      <c r="C306" t="s">
        <v>143</v>
      </c>
      <c r="D306">
        <v>195</v>
      </c>
      <c r="E306">
        <v>58</v>
      </c>
    </row>
    <row r="307" spans="2:5" x14ac:dyDescent="0.35">
      <c r="B307">
        <v>1010911906</v>
      </c>
      <c r="C307" t="s">
        <v>12</v>
      </c>
      <c r="D307">
        <v>70</v>
      </c>
      <c r="E307">
        <v>21</v>
      </c>
    </row>
    <row r="308" spans="2:5" x14ac:dyDescent="0.35">
      <c r="B308">
        <v>1010911906</v>
      </c>
      <c r="C308" t="s">
        <v>139</v>
      </c>
      <c r="D308">
        <v>335</v>
      </c>
      <c r="E308">
        <v>100</v>
      </c>
    </row>
    <row r="309" spans="2:5" x14ac:dyDescent="0.35">
      <c r="B309">
        <v>1011325330</v>
      </c>
      <c r="C309" t="s">
        <v>12</v>
      </c>
      <c r="D309">
        <v>28379</v>
      </c>
      <c r="E309">
        <v>8513</v>
      </c>
    </row>
    <row r="310" spans="2:5" x14ac:dyDescent="0.35">
      <c r="B310">
        <v>1011325330</v>
      </c>
      <c r="C310" t="s">
        <v>133</v>
      </c>
      <c r="D310">
        <v>29738</v>
      </c>
      <c r="E310">
        <v>8921</v>
      </c>
    </row>
    <row r="311" spans="2:5" x14ac:dyDescent="0.35">
      <c r="B311">
        <v>1011325330</v>
      </c>
      <c r="C311" t="s">
        <v>139</v>
      </c>
      <c r="D311">
        <v>36381</v>
      </c>
      <c r="E311">
        <v>10914</v>
      </c>
    </row>
    <row r="312" spans="2:5" x14ac:dyDescent="0.35">
      <c r="B312">
        <v>1011428668</v>
      </c>
      <c r="C312" t="s">
        <v>12</v>
      </c>
      <c r="D312">
        <v>4469</v>
      </c>
      <c r="E312">
        <v>1340</v>
      </c>
    </row>
    <row r="313" spans="2:5" x14ac:dyDescent="0.35">
      <c r="B313">
        <v>1011428668</v>
      </c>
      <c r="C313" t="s">
        <v>133</v>
      </c>
      <c r="D313">
        <v>2682</v>
      </c>
      <c r="E313">
        <v>804</v>
      </c>
    </row>
    <row r="314" spans="2:5" x14ac:dyDescent="0.35">
      <c r="B314">
        <v>1011428668</v>
      </c>
      <c r="C314" t="s">
        <v>139</v>
      </c>
      <c r="D314">
        <v>4667</v>
      </c>
      <c r="E314">
        <v>1400</v>
      </c>
    </row>
    <row r="315" spans="2:5" x14ac:dyDescent="0.35">
      <c r="B315">
        <v>1011428668</v>
      </c>
      <c r="C315" t="s">
        <v>143</v>
      </c>
      <c r="D315">
        <v>2188</v>
      </c>
      <c r="E315">
        <v>656</v>
      </c>
    </row>
    <row r="316" spans="2:5" x14ac:dyDescent="0.35">
      <c r="B316">
        <v>1011441933</v>
      </c>
      <c r="C316" t="s">
        <v>12</v>
      </c>
      <c r="D316">
        <v>1667</v>
      </c>
      <c r="E316">
        <v>500</v>
      </c>
    </row>
    <row r="317" spans="2:5" x14ac:dyDescent="0.35">
      <c r="B317">
        <v>1011441933</v>
      </c>
      <c r="C317" t="s">
        <v>133</v>
      </c>
      <c r="D317">
        <v>1411</v>
      </c>
      <c r="E317">
        <v>423</v>
      </c>
    </row>
    <row r="318" spans="2:5" x14ac:dyDescent="0.35">
      <c r="B318">
        <v>1011441933</v>
      </c>
      <c r="C318" t="s">
        <v>139</v>
      </c>
      <c r="D318">
        <v>2860</v>
      </c>
      <c r="E318">
        <v>858</v>
      </c>
    </row>
    <row r="319" spans="2:5" x14ac:dyDescent="0.35">
      <c r="B319">
        <v>1011441933</v>
      </c>
      <c r="C319" t="s">
        <v>143</v>
      </c>
      <c r="D319">
        <v>1539</v>
      </c>
      <c r="E319">
        <v>461</v>
      </c>
    </row>
    <row r="320" spans="2:5" x14ac:dyDescent="0.35">
      <c r="B320">
        <v>1011775945</v>
      </c>
      <c r="C320" t="s">
        <v>12</v>
      </c>
      <c r="D320">
        <v>6272</v>
      </c>
      <c r="E320">
        <v>1881</v>
      </c>
    </row>
    <row r="321" spans="2:5" x14ac:dyDescent="0.35">
      <c r="B321">
        <v>1011775945</v>
      </c>
      <c r="C321" t="s">
        <v>133</v>
      </c>
      <c r="D321">
        <v>3911</v>
      </c>
      <c r="E321">
        <v>1173</v>
      </c>
    </row>
    <row r="322" spans="2:5" x14ac:dyDescent="0.35">
      <c r="B322">
        <v>1011775945</v>
      </c>
      <c r="C322" t="s">
        <v>139</v>
      </c>
      <c r="D322">
        <v>7127</v>
      </c>
      <c r="E322">
        <v>2138</v>
      </c>
    </row>
    <row r="323" spans="2:5" x14ac:dyDescent="0.35">
      <c r="B323">
        <v>1011775945</v>
      </c>
      <c r="C323" t="s">
        <v>143</v>
      </c>
      <c r="D323">
        <v>4948</v>
      </c>
      <c r="E323">
        <v>1484</v>
      </c>
    </row>
    <row r="324" spans="2:5" x14ac:dyDescent="0.35">
      <c r="B324">
        <v>1011898169</v>
      </c>
      <c r="C324" t="s">
        <v>12</v>
      </c>
      <c r="D324">
        <v>5341</v>
      </c>
      <c r="E324">
        <v>1602</v>
      </c>
    </row>
    <row r="325" spans="2:5" x14ac:dyDescent="0.35">
      <c r="B325">
        <v>1011898169</v>
      </c>
      <c r="C325" t="s">
        <v>133</v>
      </c>
      <c r="D325">
        <v>4562</v>
      </c>
      <c r="E325">
        <v>1368</v>
      </c>
    </row>
    <row r="326" spans="2:5" x14ac:dyDescent="0.35">
      <c r="B326">
        <v>1011898169</v>
      </c>
      <c r="C326" t="s">
        <v>139</v>
      </c>
      <c r="D326">
        <v>4571</v>
      </c>
      <c r="E326">
        <v>1371</v>
      </c>
    </row>
    <row r="327" spans="2:5" x14ac:dyDescent="0.35">
      <c r="B327">
        <v>1011898169</v>
      </c>
      <c r="C327" t="s">
        <v>143</v>
      </c>
      <c r="D327">
        <v>1831</v>
      </c>
      <c r="E327">
        <v>549</v>
      </c>
    </row>
    <row r="328" spans="2:5" x14ac:dyDescent="0.35">
      <c r="B328">
        <v>1011989750</v>
      </c>
      <c r="C328" t="s">
        <v>12</v>
      </c>
      <c r="D328">
        <v>4371</v>
      </c>
      <c r="E328">
        <v>1311</v>
      </c>
    </row>
    <row r="329" spans="2:5" x14ac:dyDescent="0.35">
      <c r="B329">
        <v>1011989750</v>
      </c>
      <c r="C329" t="s">
        <v>133</v>
      </c>
      <c r="D329">
        <v>50</v>
      </c>
      <c r="E329">
        <v>15</v>
      </c>
    </row>
    <row r="330" spans="2:5" x14ac:dyDescent="0.35">
      <c r="B330">
        <v>1013210610</v>
      </c>
      <c r="C330" t="s">
        <v>12</v>
      </c>
      <c r="D330">
        <v>6648</v>
      </c>
      <c r="E330">
        <v>1994</v>
      </c>
    </row>
    <row r="331" spans="2:5" x14ac:dyDescent="0.35">
      <c r="B331">
        <v>1013210610</v>
      </c>
      <c r="C331" t="s">
        <v>133</v>
      </c>
      <c r="D331">
        <v>5356</v>
      </c>
      <c r="E331">
        <v>1606</v>
      </c>
    </row>
    <row r="332" spans="2:5" x14ac:dyDescent="0.35">
      <c r="B332">
        <v>1013210610</v>
      </c>
      <c r="C332" t="s">
        <v>139</v>
      </c>
      <c r="D332">
        <v>5909</v>
      </c>
      <c r="E332">
        <v>1772</v>
      </c>
    </row>
    <row r="333" spans="2:5" x14ac:dyDescent="0.35">
      <c r="B333">
        <v>1013210610</v>
      </c>
      <c r="C333" t="s">
        <v>143</v>
      </c>
      <c r="D333">
        <v>5280</v>
      </c>
      <c r="E333">
        <v>1584</v>
      </c>
    </row>
    <row r="334" spans="2:5" x14ac:dyDescent="0.35">
      <c r="B334">
        <v>1013485658</v>
      </c>
      <c r="C334" t="s">
        <v>12</v>
      </c>
      <c r="D334">
        <v>16218</v>
      </c>
      <c r="E334">
        <v>4865</v>
      </c>
    </row>
    <row r="335" spans="2:5" x14ac:dyDescent="0.35">
      <c r="B335">
        <v>1013485658</v>
      </c>
      <c r="C335" t="s">
        <v>133</v>
      </c>
      <c r="D335">
        <v>14434</v>
      </c>
      <c r="E335">
        <v>4330</v>
      </c>
    </row>
    <row r="336" spans="2:5" x14ac:dyDescent="0.35">
      <c r="B336">
        <v>1013485658</v>
      </c>
      <c r="C336" t="s">
        <v>139</v>
      </c>
      <c r="D336">
        <v>15922</v>
      </c>
      <c r="E336">
        <v>4776</v>
      </c>
    </row>
    <row r="337" spans="2:5" x14ac:dyDescent="0.35">
      <c r="B337">
        <v>1014385558</v>
      </c>
      <c r="C337" t="s">
        <v>12</v>
      </c>
      <c r="D337">
        <v>59</v>
      </c>
      <c r="E337">
        <v>17</v>
      </c>
    </row>
    <row r="338" spans="2:5" x14ac:dyDescent="0.35">
      <c r="B338">
        <v>1014385558</v>
      </c>
      <c r="C338" t="s">
        <v>133</v>
      </c>
      <c r="D338">
        <v>23</v>
      </c>
      <c r="E338">
        <v>6</v>
      </c>
    </row>
    <row r="339" spans="2:5" x14ac:dyDescent="0.35">
      <c r="B339">
        <v>1014385558</v>
      </c>
      <c r="C339" t="s">
        <v>139</v>
      </c>
      <c r="D339">
        <v>10</v>
      </c>
      <c r="E339">
        <v>3</v>
      </c>
    </row>
    <row r="340" spans="2:5" x14ac:dyDescent="0.35">
      <c r="B340">
        <v>1014385558</v>
      </c>
      <c r="C340" t="s">
        <v>143</v>
      </c>
      <c r="D340">
        <v>139</v>
      </c>
      <c r="E340">
        <v>41</v>
      </c>
    </row>
    <row r="341" spans="2:5" x14ac:dyDescent="0.35">
      <c r="B341">
        <v>1020306024</v>
      </c>
      <c r="C341" t="s">
        <v>139</v>
      </c>
      <c r="D341">
        <v>15</v>
      </c>
      <c r="E341">
        <v>4</v>
      </c>
    </row>
    <row r="342" spans="2:5" x14ac:dyDescent="0.35">
      <c r="B342">
        <v>1021873748</v>
      </c>
      <c r="C342" t="s">
        <v>12</v>
      </c>
      <c r="D342">
        <v>4625</v>
      </c>
      <c r="E342">
        <v>1387</v>
      </c>
    </row>
    <row r="343" spans="2:5" x14ac:dyDescent="0.35">
      <c r="B343">
        <v>1021873748</v>
      </c>
      <c r="C343" t="s">
        <v>133</v>
      </c>
      <c r="D343">
        <v>5779</v>
      </c>
      <c r="E343">
        <v>1733</v>
      </c>
    </row>
    <row r="344" spans="2:5" x14ac:dyDescent="0.35">
      <c r="B344">
        <v>1021873748</v>
      </c>
      <c r="C344" t="s">
        <v>139</v>
      </c>
      <c r="D344">
        <v>7341</v>
      </c>
      <c r="E344">
        <v>2202</v>
      </c>
    </row>
    <row r="345" spans="2:5" x14ac:dyDescent="0.35">
      <c r="B345">
        <v>1021873748</v>
      </c>
      <c r="C345" t="s">
        <v>143</v>
      </c>
      <c r="D345">
        <v>5579</v>
      </c>
      <c r="E345">
        <v>1673</v>
      </c>
    </row>
    <row r="346" spans="2:5" x14ac:dyDescent="0.35">
      <c r="B346">
        <v>1026574808</v>
      </c>
      <c r="C346" t="s">
        <v>12</v>
      </c>
      <c r="D346">
        <v>984</v>
      </c>
      <c r="E346">
        <v>295</v>
      </c>
    </row>
    <row r="347" spans="2:5" x14ac:dyDescent="0.35">
      <c r="B347">
        <v>1026574808</v>
      </c>
      <c r="C347" t="s">
        <v>133</v>
      </c>
      <c r="D347">
        <v>772</v>
      </c>
      <c r="E347">
        <v>231</v>
      </c>
    </row>
    <row r="348" spans="2:5" x14ac:dyDescent="0.35">
      <c r="B348">
        <v>1026574808</v>
      </c>
      <c r="C348" t="s">
        <v>139</v>
      </c>
      <c r="D348">
        <v>836</v>
      </c>
      <c r="E348">
        <v>250</v>
      </c>
    </row>
    <row r="349" spans="2:5" x14ac:dyDescent="0.35">
      <c r="B349">
        <v>1026574808</v>
      </c>
      <c r="C349" t="s">
        <v>143</v>
      </c>
      <c r="D349">
        <v>604</v>
      </c>
      <c r="E349">
        <v>181</v>
      </c>
    </row>
    <row r="350" spans="2:5" x14ac:dyDescent="0.35">
      <c r="B350">
        <v>1026723599</v>
      </c>
      <c r="C350" t="s">
        <v>12</v>
      </c>
      <c r="D350">
        <v>568</v>
      </c>
      <c r="E350">
        <v>170</v>
      </c>
    </row>
    <row r="351" spans="2:5" x14ac:dyDescent="0.35">
      <c r="B351">
        <v>1026723599</v>
      </c>
      <c r="C351" t="s">
        <v>133</v>
      </c>
      <c r="D351">
        <v>278</v>
      </c>
      <c r="E351">
        <v>83</v>
      </c>
    </row>
    <row r="352" spans="2:5" x14ac:dyDescent="0.35">
      <c r="B352">
        <v>1026723599</v>
      </c>
      <c r="C352" t="s">
        <v>139</v>
      </c>
      <c r="D352">
        <v>609</v>
      </c>
      <c r="E352">
        <v>182</v>
      </c>
    </row>
    <row r="353" spans="2:5" x14ac:dyDescent="0.35">
      <c r="B353">
        <v>1026723599</v>
      </c>
      <c r="C353" t="s">
        <v>143</v>
      </c>
      <c r="D353">
        <v>436</v>
      </c>
      <c r="E353">
        <v>130</v>
      </c>
    </row>
    <row r="354" spans="2:5" x14ac:dyDescent="0.35">
      <c r="B354">
        <v>1027587084</v>
      </c>
      <c r="C354" t="s">
        <v>12</v>
      </c>
      <c r="D354">
        <v>0</v>
      </c>
      <c r="E354">
        <v>0</v>
      </c>
    </row>
    <row r="355" spans="2:5" x14ac:dyDescent="0.35">
      <c r="B355">
        <v>1027587084</v>
      </c>
      <c r="C355" t="s">
        <v>133</v>
      </c>
      <c r="D355">
        <v>0</v>
      </c>
      <c r="E355">
        <v>0</v>
      </c>
    </row>
    <row r="356" spans="2:5" x14ac:dyDescent="0.35">
      <c r="B356">
        <v>1027587084</v>
      </c>
      <c r="C356" t="s">
        <v>139</v>
      </c>
      <c r="D356">
        <v>-4</v>
      </c>
      <c r="E356">
        <v>-1</v>
      </c>
    </row>
    <row r="357" spans="2:5" x14ac:dyDescent="0.35">
      <c r="B357">
        <v>1030630087</v>
      </c>
      <c r="C357" t="s">
        <v>12</v>
      </c>
      <c r="D357">
        <v>413</v>
      </c>
      <c r="E357">
        <v>123</v>
      </c>
    </row>
    <row r="358" spans="2:5" x14ac:dyDescent="0.35">
      <c r="B358">
        <v>1030630087</v>
      </c>
      <c r="C358" t="s">
        <v>133</v>
      </c>
      <c r="D358">
        <v>339</v>
      </c>
      <c r="E358">
        <v>101</v>
      </c>
    </row>
    <row r="359" spans="2:5" x14ac:dyDescent="0.35">
      <c r="B359">
        <v>1030630087</v>
      </c>
      <c r="C359" t="s">
        <v>139</v>
      </c>
      <c r="D359">
        <v>376</v>
      </c>
      <c r="E359">
        <v>112</v>
      </c>
    </row>
    <row r="360" spans="2:5" x14ac:dyDescent="0.35">
      <c r="B360">
        <v>1030630087</v>
      </c>
      <c r="C360" t="s">
        <v>143</v>
      </c>
      <c r="D360">
        <v>394</v>
      </c>
      <c r="E360">
        <v>118</v>
      </c>
    </row>
    <row r="361" spans="2:5" x14ac:dyDescent="0.35">
      <c r="B361">
        <v>1033337122</v>
      </c>
      <c r="C361" t="s">
        <v>12</v>
      </c>
      <c r="D361">
        <v>670847</v>
      </c>
      <c r="E361">
        <v>201254</v>
      </c>
    </row>
    <row r="362" spans="2:5" x14ac:dyDescent="0.35">
      <c r="B362">
        <v>1033337122</v>
      </c>
      <c r="C362" t="s">
        <v>133</v>
      </c>
      <c r="D362">
        <v>668865</v>
      </c>
      <c r="E362">
        <v>200659</v>
      </c>
    </row>
    <row r="363" spans="2:5" x14ac:dyDescent="0.35">
      <c r="B363">
        <v>1033337122</v>
      </c>
      <c r="C363" t="s">
        <v>139</v>
      </c>
      <c r="D363">
        <v>734522</v>
      </c>
      <c r="E363">
        <v>220356</v>
      </c>
    </row>
    <row r="364" spans="2:5" x14ac:dyDescent="0.35">
      <c r="B364">
        <v>1033453598</v>
      </c>
      <c r="C364" t="s">
        <v>12</v>
      </c>
      <c r="D364">
        <v>619382</v>
      </c>
      <c r="E364">
        <v>185814</v>
      </c>
    </row>
    <row r="365" spans="2:5" x14ac:dyDescent="0.35">
      <c r="B365">
        <v>1033453598</v>
      </c>
      <c r="C365" t="s">
        <v>133</v>
      </c>
      <c r="D365">
        <v>592095</v>
      </c>
      <c r="E365">
        <v>177628</v>
      </c>
    </row>
    <row r="366" spans="2:5" x14ac:dyDescent="0.35">
      <c r="B366">
        <v>1033453598</v>
      </c>
      <c r="C366" t="s">
        <v>139</v>
      </c>
      <c r="D366">
        <v>646943</v>
      </c>
      <c r="E366">
        <v>194082</v>
      </c>
    </row>
    <row r="367" spans="2:5" x14ac:dyDescent="0.35">
      <c r="B367">
        <v>1033453598</v>
      </c>
      <c r="C367" t="s">
        <v>143</v>
      </c>
      <c r="D367">
        <v>630580</v>
      </c>
      <c r="E367">
        <v>189174</v>
      </c>
    </row>
    <row r="368" spans="2:5" x14ac:dyDescent="0.35">
      <c r="B368">
        <v>1033777842</v>
      </c>
      <c r="C368" t="s">
        <v>12</v>
      </c>
      <c r="D368">
        <v>142</v>
      </c>
      <c r="E368">
        <v>42</v>
      </c>
    </row>
    <row r="369" spans="2:5" x14ac:dyDescent="0.35">
      <c r="B369">
        <v>1033777842</v>
      </c>
      <c r="C369" t="s">
        <v>133</v>
      </c>
      <c r="D369">
        <v>194</v>
      </c>
      <c r="E369">
        <v>58</v>
      </c>
    </row>
    <row r="370" spans="2:5" x14ac:dyDescent="0.35">
      <c r="B370">
        <v>1033777842</v>
      </c>
      <c r="C370" t="s">
        <v>139</v>
      </c>
      <c r="D370">
        <v>389</v>
      </c>
      <c r="E370">
        <v>116</v>
      </c>
    </row>
    <row r="371" spans="2:5" x14ac:dyDescent="0.35">
      <c r="B371">
        <v>1036154691</v>
      </c>
      <c r="C371" t="s">
        <v>12</v>
      </c>
      <c r="D371">
        <v>0</v>
      </c>
      <c r="E371">
        <v>0</v>
      </c>
    </row>
    <row r="372" spans="2:5" x14ac:dyDescent="0.35">
      <c r="B372">
        <v>1036154691</v>
      </c>
      <c r="C372" t="s">
        <v>133</v>
      </c>
      <c r="D372">
        <v>0</v>
      </c>
      <c r="E372">
        <v>0</v>
      </c>
    </row>
    <row r="373" spans="2:5" x14ac:dyDescent="0.35">
      <c r="B373">
        <v>1036154691</v>
      </c>
      <c r="C373" t="s">
        <v>139</v>
      </c>
      <c r="D373">
        <v>0</v>
      </c>
      <c r="E373">
        <v>0</v>
      </c>
    </row>
    <row r="374" spans="2:5" x14ac:dyDescent="0.35">
      <c r="B374">
        <v>1036154691</v>
      </c>
      <c r="C374" t="s">
        <v>143</v>
      </c>
      <c r="D374">
        <v>-32</v>
      </c>
      <c r="E374">
        <v>-9</v>
      </c>
    </row>
    <row r="375" spans="2:5" x14ac:dyDescent="0.35">
      <c r="B375">
        <v>1036357116</v>
      </c>
      <c r="C375" t="s">
        <v>12</v>
      </c>
      <c r="D375">
        <v>8095</v>
      </c>
      <c r="E375">
        <v>2428</v>
      </c>
    </row>
    <row r="376" spans="2:5" x14ac:dyDescent="0.35">
      <c r="B376">
        <v>1036357116</v>
      </c>
      <c r="C376" t="s">
        <v>133</v>
      </c>
      <c r="D376">
        <v>21196</v>
      </c>
      <c r="E376">
        <v>6358</v>
      </c>
    </row>
    <row r="377" spans="2:5" x14ac:dyDescent="0.35">
      <c r="B377">
        <v>1036357116</v>
      </c>
      <c r="C377" t="s">
        <v>139</v>
      </c>
      <c r="D377">
        <v>25400</v>
      </c>
      <c r="E377">
        <v>7620</v>
      </c>
    </row>
    <row r="378" spans="2:5" x14ac:dyDescent="0.35">
      <c r="B378">
        <v>1036357116</v>
      </c>
      <c r="C378" t="s">
        <v>143</v>
      </c>
      <c r="D378">
        <v>16396</v>
      </c>
      <c r="E378">
        <v>4918</v>
      </c>
    </row>
    <row r="379" spans="2:5" x14ac:dyDescent="0.35">
      <c r="B379">
        <v>1037020090</v>
      </c>
      <c r="C379" t="s">
        <v>12</v>
      </c>
      <c r="D379">
        <v>11349</v>
      </c>
      <c r="E379">
        <v>3404</v>
      </c>
    </row>
    <row r="380" spans="2:5" x14ac:dyDescent="0.35">
      <c r="B380">
        <v>1037020090</v>
      </c>
      <c r="C380" t="s">
        <v>133</v>
      </c>
      <c r="D380">
        <v>5727</v>
      </c>
      <c r="E380">
        <v>1718</v>
      </c>
    </row>
    <row r="381" spans="2:5" x14ac:dyDescent="0.35">
      <c r="B381">
        <v>1037020090</v>
      </c>
      <c r="C381" t="s">
        <v>139</v>
      </c>
      <c r="D381">
        <v>7859</v>
      </c>
      <c r="E381">
        <v>2357</v>
      </c>
    </row>
    <row r="382" spans="2:5" x14ac:dyDescent="0.35">
      <c r="B382">
        <v>1037020090</v>
      </c>
      <c r="C382" t="s">
        <v>143</v>
      </c>
      <c r="D382">
        <v>5833</v>
      </c>
      <c r="E382">
        <v>1749</v>
      </c>
    </row>
    <row r="383" spans="2:5" x14ac:dyDescent="0.35">
      <c r="B383">
        <v>1037779606</v>
      </c>
      <c r="C383" t="s">
        <v>12</v>
      </c>
      <c r="D383">
        <v>2168</v>
      </c>
      <c r="E383">
        <v>650</v>
      </c>
    </row>
    <row r="384" spans="2:5" x14ac:dyDescent="0.35">
      <c r="B384">
        <v>1037779606</v>
      </c>
      <c r="C384" t="s">
        <v>133</v>
      </c>
      <c r="D384">
        <v>2769</v>
      </c>
      <c r="E384">
        <v>830</v>
      </c>
    </row>
    <row r="385" spans="2:5" x14ac:dyDescent="0.35">
      <c r="B385">
        <v>1037779606</v>
      </c>
      <c r="C385" t="s">
        <v>139</v>
      </c>
      <c r="D385">
        <v>2899</v>
      </c>
      <c r="E385">
        <v>869</v>
      </c>
    </row>
    <row r="386" spans="2:5" x14ac:dyDescent="0.35">
      <c r="B386">
        <v>1039334434</v>
      </c>
      <c r="C386" t="s">
        <v>12</v>
      </c>
      <c r="D386">
        <v>5</v>
      </c>
      <c r="E386">
        <v>1</v>
      </c>
    </row>
    <row r="387" spans="2:5" x14ac:dyDescent="0.35">
      <c r="B387">
        <v>1039334434</v>
      </c>
      <c r="C387" t="s">
        <v>133</v>
      </c>
      <c r="D387">
        <v>-181</v>
      </c>
      <c r="E387">
        <v>-54</v>
      </c>
    </row>
    <row r="388" spans="2:5" x14ac:dyDescent="0.35">
      <c r="B388">
        <v>1039334434</v>
      </c>
      <c r="C388" t="s">
        <v>139</v>
      </c>
      <c r="D388">
        <v>-89</v>
      </c>
      <c r="E388">
        <v>-26</v>
      </c>
    </row>
    <row r="389" spans="2:5" x14ac:dyDescent="0.35">
      <c r="B389">
        <v>1039334434</v>
      </c>
      <c r="C389" t="s">
        <v>143</v>
      </c>
      <c r="D389">
        <v>65</v>
      </c>
      <c r="E389">
        <v>19</v>
      </c>
    </row>
    <row r="390" spans="2:5" x14ac:dyDescent="0.35">
      <c r="B390">
        <v>1039476085</v>
      </c>
      <c r="C390" t="s">
        <v>12</v>
      </c>
      <c r="D390">
        <v>1621</v>
      </c>
      <c r="E390">
        <v>486</v>
      </c>
    </row>
    <row r="391" spans="2:5" x14ac:dyDescent="0.35">
      <c r="B391">
        <v>1039476085</v>
      </c>
      <c r="C391" t="s">
        <v>133</v>
      </c>
      <c r="D391">
        <v>1378</v>
      </c>
      <c r="E391">
        <v>413</v>
      </c>
    </row>
    <row r="392" spans="2:5" x14ac:dyDescent="0.35">
      <c r="B392">
        <v>1039476085</v>
      </c>
      <c r="C392" t="s">
        <v>139</v>
      </c>
      <c r="D392">
        <v>1775</v>
      </c>
      <c r="E392">
        <v>532</v>
      </c>
    </row>
    <row r="393" spans="2:5" x14ac:dyDescent="0.35">
      <c r="B393">
        <v>1039476085</v>
      </c>
      <c r="C393" t="s">
        <v>143</v>
      </c>
      <c r="D393">
        <v>1340</v>
      </c>
      <c r="E393">
        <v>402</v>
      </c>
    </row>
    <row r="394" spans="2:5" x14ac:dyDescent="0.35">
      <c r="B394">
        <v>1041080722</v>
      </c>
      <c r="C394" t="s">
        <v>12</v>
      </c>
      <c r="D394">
        <v>26047</v>
      </c>
      <c r="E394">
        <v>7814</v>
      </c>
    </row>
    <row r="395" spans="2:5" x14ac:dyDescent="0.35">
      <c r="B395">
        <v>1041080722</v>
      </c>
      <c r="C395" t="s">
        <v>133</v>
      </c>
      <c r="D395">
        <v>21166</v>
      </c>
      <c r="E395">
        <v>6349</v>
      </c>
    </row>
    <row r="396" spans="2:5" x14ac:dyDescent="0.35">
      <c r="B396">
        <v>1041080722</v>
      </c>
      <c r="C396" t="s">
        <v>139</v>
      </c>
      <c r="D396">
        <v>24680</v>
      </c>
      <c r="E396">
        <v>7404</v>
      </c>
    </row>
    <row r="397" spans="2:5" x14ac:dyDescent="0.35">
      <c r="B397">
        <v>1041080722</v>
      </c>
      <c r="C397" t="s">
        <v>143</v>
      </c>
      <c r="D397">
        <v>23417</v>
      </c>
      <c r="E397">
        <v>7025</v>
      </c>
    </row>
    <row r="398" spans="2:5" x14ac:dyDescent="0.35">
      <c r="B398">
        <v>1041967089</v>
      </c>
      <c r="C398" t="s">
        <v>12</v>
      </c>
      <c r="D398">
        <v>956</v>
      </c>
      <c r="E398">
        <v>286</v>
      </c>
    </row>
    <row r="399" spans="2:5" x14ac:dyDescent="0.35">
      <c r="B399">
        <v>1041967089</v>
      </c>
      <c r="C399" t="s">
        <v>133</v>
      </c>
      <c r="D399">
        <v>487</v>
      </c>
      <c r="E399">
        <v>146</v>
      </c>
    </row>
    <row r="400" spans="2:5" x14ac:dyDescent="0.35">
      <c r="B400">
        <v>1044248274</v>
      </c>
      <c r="C400" t="s">
        <v>12</v>
      </c>
      <c r="D400">
        <v>1731</v>
      </c>
      <c r="E400">
        <v>519</v>
      </c>
    </row>
    <row r="401" spans="2:5" x14ac:dyDescent="0.35">
      <c r="B401">
        <v>1044248274</v>
      </c>
      <c r="C401" t="s">
        <v>133</v>
      </c>
      <c r="D401">
        <v>2494</v>
      </c>
      <c r="E401">
        <v>748</v>
      </c>
    </row>
    <row r="402" spans="2:5" x14ac:dyDescent="0.35">
      <c r="B402">
        <v>1044248274</v>
      </c>
      <c r="C402" t="s">
        <v>139</v>
      </c>
      <c r="D402">
        <v>1597</v>
      </c>
      <c r="E402">
        <v>479</v>
      </c>
    </row>
    <row r="403" spans="2:5" x14ac:dyDescent="0.35">
      <c r="B403">
        <v>1044297367</v>
      </c>
      <c r="C403" t="s">
        <v>12</v>
      </c>
      <c r="D403">
        <v>4744</v>
      </c>
      <c r="E403">
        <v>1423</v>
      </c>
    </row>
    <row r="404" spans="2:5" x14ac:dyDescent="0.35">
      <c r="B404">
        <v>1044297367</v>
      </c>
      <c r="C404" t="s">
        <v>133</v>
      </c>
      <c r="D404">
        <v>4491</v>
      </c>
      <c r="E404">
        <v>1347</v>
      </c>
    </row>
    <row r="405" spans="2:5" x14ac:dyDescent="0.35">
      <c r="B405">
        <v>1044297367</v>
      </c>
      <c r="C405" t="s">
        <v>139</v>
      </c>
      <c r="D405">
        <v>3486</v>
      </c>
      <c r="E405">
        <v>1045</v>
      </c>
    </row>
    <row r="406" spans="2:5" x14ac:dyDescent="0.35">
      <c r="B406">
        <v>1044297367</v>
      </c>
      <c r="C406" t="s">
        <v>143</v>
      </c>
      <c r="D406">
        <v>3062</v>
      </c>
      <c r="E406">
        <v>918</v>
      </c>
    </row>
    <row r="407" spans="2:5" x14ac:dyDescent="0.35">
      <c r="B407">
        <v>1046201869</v>
      </c>
      <c r="C407" t="s">
        <v>12</v>
      </c>
      <c r="D407">
        <v>20</v>
      </c>
      <c r="E407">
        <v>6</v>
      </c>
    </row>
    <row r="408" spans="2:5" x14ac:dyDescent="0.35">
      <c r="B408">
        <v>1046201869</v>
      </c>
      <c r="C408" t="s">
        <v>133</v>
      </c>
      <c r="D408">
        <v>25</v>
      </c>
      <c r="E408">
        <v>7</v>
      </c>
    </row>
    <row r="409" spans="2:5" x14ac:dyDescent="0.35">
      <c r="B409">
        <v>1046201869</v>
      </c>
      <c r="C409" t="s">
        <v>139</v>
      </c>
      <c r="D409">
        <v>20</v>
      </c>
      <c r="E409">
        <v>6</v>
      </c>
    </row>
    <row r="410" spans="2:5" x14ac:dyDescent="0.35">
      <c r="B410">
        <v>1048580847</v>
      </c>
      <c r="C410" t="s">
        <v>12</v>
      </c>
      <c r="D410">
        <v>1457</v>
      </c>
      <c r="E410">
        <v>437</v>
      </c>
    </row>
    <row r="411" spans="2:5" x14ac:dyDescent="0.35">
      <c r="B411">
        <v>1048580847</v>
      </c>
      <c r="C411" t="s">
        <v>133</v>
      </c>
      <c r="D411">
        <v>1245</v>
      </c>
      <c r="E411">
        <v>373</v>
      </c>
    </row>
    <row r="412" spans="2:5" x14ac:dyDescent="0.35">
      <c r="B412">
        <v>1048580847</v>
      </c>
      <c r="C412" t="s">
        <v>139</v>
      </c>
      <c r="D412">
        <v>1304</v>
      </c>
      <c r="E412">
        <v>391</v>
      </c>
    </row>
    <row r="413" spans="2:5" x14ac:dyDescent="0.35">
      <c r="B413">
        <v>1048580847</v>
      </c>
      <c r="C413" t="s">
        <v>143</v>
      </c>
      <c r="D413">
        <v>1055</v>
      </c>
      <c r="E413">
        <v>316</v>
      </c>
    </row>
    <row r="414" spans="2:5" x14ac:dyDescent="0.35">
      <c r="B414">
        <v>1048700586</v>
      </c>
      <c r="C414" t="s">
        <v>12</v>
      </c>
      <c r="D414">
        <v>8170</v>
      </c>
      <c r="E414">
        <v>2451</v>
      </c>
    </row>
    <row r="415" spans="2:5" x14ac:dyDescent="0.35">
      <c r="B415">
        <v>1048700586</v>
      </c>
      <c r="C415" t="s">
        <v>133</v>
      </c>
      <c r="D415">
        <v>7968</v>
      </c>
      <c r="E415">
        <v>2390</v>
      </c>
    </row>
    <row r="416" spans="2:5" x14ac:dyDescent="0.35">
      <c r="B416">
        <v>1048700586</v>
      </c>
      <c r="C416" t="s">
        <v>139</v>
      </c>
      <c r="D416">
        <v>8862</v>
      </c>
      <c r="E416">
        <v>2658</v>
      </c>
    </row>
    <row r="417" spans="2:5" x14ac:dyDescent="0.35">
      <c r="B417">
        <v>1048700586</v>
      </c>
      <c r="C417" t="s">
        <v>143</v>
      </c>
      <c r="D417">
        <v>8445</v>
      </c>
      <c r="E417">
        <v>2533</v>
      </c>
    </row>
    <row r="418" spans="2:5" x14ac:dyDescent="0.35">
      <c r="B418">
        <v>1048880263</v>
      </c>
      <c r="C418" t="s">
        <v>12</v>
      </c>
      <c r="D418">
        <v>180</v>
      </c>
      <c r="E418">
        <v>54</v>
      </c>
    </row>
    <row r="419" spans="2:5" x14ac:dyDescent="0.35">
      <c r="B419">
        <v>1048880263</v>
      </c>
      <c r="C419" t="s">
        <v>133</v>
      </c>
      <c r="D419">
        <v>242</v>
      </c>
      <c r="E419">
        <v>72</v>
      </c>
    </row>
    <row r="420" spans="2:5" x14ac:dyDescent="0.35">
      <c r="B420">
        <v>1055483564</v>
      </c>
      <c r="C420" t="s">
        <v>12</v>
      </c>
      <c r="D420">
        <v>25069</v>
      </c>
      <c r="E420">
        <v>7520</v>
      </c>
    </row>
    <row r="421" spans="2:5" x14ac:dyDescent="0.35">
      <c r="B421">
        <v>1055483564</v>
      </c>
      <c r="C421" t="s">
        <v>133</v>
      </c>
      <c r="D421">
        <v>23597</v>
      </c>
      <c r="E421">
        <v>7079</v>
      </c>
    </row>
    <row r="422" spans="2:5" x14ac:dyDescent="0.35">
      <c r="B422">
        <v>1055483564</v>
      </c>
      <c r="C422" t="s">
        <v>139</v>
      </c>
      <c r="D422">
        <v>24270</v>
      </c>
      <c r="E422">
        <v>7281</v>
      </c>
    </row>
    <row r="423" spans="2:5" x14ac:dyDescent="0.35">
      <c r="B423">
        <v>1058823121</v>
      </c>
      <c r="C423" t="s">
        <v>12</v>
      </c>
      <c r="D423">
        <v>-319</v>
      </c>
      <c r="E423">
        <v>-95</v>
      </c>
    </row>
    <row r="424" spans="2:5" x14ac:dyDescent="0.35">
      <c r="B424">
        <v>1058823121</v>
      </c>
      <c r="C424" t="s">
        <v>133</v>
      </c>
      <c r="D424">
        <v>307</v>
      </c>
      <c r="E424">
        <v>92</v>
      </c>
    </row>
    <row r="425" spans="2:5" x14ac:dyDescent="0.35">
      <c r="B425">
        <v>1059615312</v>
      </c>
      <c r="C425" t="s">
        <v>12</v>
      </c>
      <c r="D425">
        <v>0</v>
      </c>
      <c r="E425">
        <v>0</v>
      </c>
    </row>
    <row r="426" spans="2:5" x14ac:dyDescent="0.35">
      <c r="B426">
        <v>1059615312</v>
      </c>
      <c r="C426" t="s">
        <v>133</v>
      </c>
      <c r="D426">
        <v>0</v>
      </c>
      <c r="E426">
        <v>0</v>
      </c>
    </row>
    <row r="427" spans="2:5" x14ac:dyDescent="0.35">
      <c r="B427">
        <v>1059615312</v>
      </c>
      <c r="C427" t="s">
        <v>139</v>
      </c>
      <c r="D427">
        <v>0</v>
      </c>
      <c r="E427">
        <v>0</v>
      </c>
    </row>
    <row r="428" spans="2:5" x14ac:dyDescent="0.35">
      <c r="B428">
        <v>1059615312</v>
      </c>
      <c r="C428" t="s">
        <v>143</v>
      </c>
      <c r="D428">
        <v>0</v>
      </c>
      <c r="E428">
        <v>0</v>
      </c>
    </row>
    <row r="429" spans="2:5" x14ac:dyDescent="0.35">
      <c r="B429">
        <v>1068110501</v>
      </c>
      <c r="C429" t="s">
        <v>12</v>
      </c>
      <c r="D429">
        <v>4897</v>
      </c>
      <c r="E429">
        <v>1469</v>
      </c>
    </row>
    <row r="430" spans="2:5" x14ac:dyDescent="0.35">
      <c r="B430">
        <v>1068110501</v>
      </c>
      <c r="C430" t="s">
        <v>133</v>
      </c>
      <c r="D430">
        <v>4461</v>
      </c>
      <c r="E430">
        <v>1338</v>
      </c>
    </row>
    <row r="431" spans="2:5" x14ac:dyDescent="0.35">
      <c r="B431">
        <v>1068110501</v>
      </c>
      <c r="C431" t="s">
        <v>139</v>
      </c>
      <c r="D431">
        <v>4640</v>
      </c>
      <c r="E431">
        <v>1392</v>
      </c>
    </row>
    <row r="432" spans="2:5" x14ac:dyDescent="0.35">
      <c r="B432">
        <v>1068110501</v>
      </c>
      <c r="C432" t="s">
        <v>143</v>
      </c>
      <c r="D432">
        <v>4051</v>
      </c>
      <c r="E432">
        <v>1215</v>
      </c>
    </row>
    <row r="433" spans="2:5" x14ac:dyDescent="0.35">
      <c r="B433">
        <v>1076994177</v>
      </c>
      <c r="C433" t="s">
        <v>12</v>
      </c>
      <c r="D433">
        <v>399</v>
      </c>
      <c r="E433">
        <v>119</v>
      </c>
    </row>
    <row r="434" spans="2:5" x14ac:dyDescent="0.35">
      <c r="B434">
        <v>1076994177</v>
      </c>
      <c r="C434" t="s">
        <v>133</v>
      </c>
      <c r="D434">
        <v>340</v>
      </c>
      <c r="E434">
        <v>102</v>
      </c>
    </row>
    <row r="435" spans="2:5" x14ac:dyDescent="0.35">
      <c r="B435">
        <v>1076994177</v>
      </c>
      <c r="C435" t="s">
        <v>139</v>
      </c>
      <c r="D435">
        <v>440</v>
      </c>
      <c r="E435">
        <v>132</v>
      </c>
    </row>
    <row r="436" spans="2:5" x14ac:dyDescent="0.35">
      <c r="B436">
        <v>1076994177</v>
      </c>
      <c r="C436" t="s">
        <v>143</v>
      </c>
      <c r="D436">
        <v>490</v>
      </c>
      <c r="E436">
        <v>147</v>
      </c>
    </row>
    <row r="437" spans="2:5" x14ac:dyDescent="0.35">
      <c r="B437">
        <v>1080795727</v>
      </c>
      <c r="C437" t="s">
        <v>12</v>
      </c>
      <c r="D437">
        <v>34060</v>
      </c>
      <c r="E437">
        <v>10218</v>
      </c>
    </row>
    <row r="438" spans="2:5" x14ac:dyDescent="0.35">
      <c r="B438">
        <v>1080795727</v>
      </c>
      <c r="C438" t="s">
        <v>133</v>
      </c>
      <c r="D438">
        <v>33781</v>
      </c>
      <c r="E438">
        <v>10134</v>
      </c>
    </row>
    <row r="439" spans="2:5" x14ac:dyDescent="0.35">
      <c r="B439">
        <v>1080795727</v>
      </c>
      <c r="C439" t="s">
        <v>139</v>
      </c>
      <c r="D439">
        <v>48100</v>
      </c>
      <c r="E439">
        <v>14430</v>
      </c>
    </row>
    <row r="440" spans="2:5" x14ac:dyDescent="0.35">
      <c r="B440">
        <v>1080795727</v>
      </c>
      <c r="C440" t="s">
        <v>143</v>
      </c>
      <c r="D440">
        <v>43257</v>
      </c>
      <c r="E440">
        <v>12977</v>
      </c>
    </row>
    <row r="441" spans="2:5" x14ac:dyDescent="0.35">
      <c r="B441">
        <v>1085491074</v>
      </c>
      <c r="C441" t="s">
        <v>12</v>
      </c>
      <c r="D441">
        <v>270</v>
      </c>
      <c r="E441">
        <v>81</v>
      </c>
    </row>
    <row r="442" spans="2:5" x14ac:dyDescent="0.35">
      <c r="B442">
        <v>1085491074</v>
      </c>
      <c r="C442" t="s">
        <v>133</v>
      </c>
      <c r="D442">
        <v>82</v>
      </c>
      <c r="E442">
        <v>24</v>
      </c>
    </row>
    <row r="443" spans="2:5" x14ac:dyDescent="0.35">
      <c r="B443">
        <v>1085491074</v>
      </c>
      <c r="C443" t="s">
        <v>139</v>
      </c>
      <c r="D443">
        <v>408</v>
      </c>
      <c r="E443">
        <v>122</v>
      </c>
    </row>
    <row r="444" spans="2:5" x14ac:dyDescent="0.35">
      <c r="B444">
        <v>1085491074</v>
      </c>
      <c r="C444" t="s">
        <v>143</v>
      </c>
      <c r="D444">
        <v>469</v>
      </c>
      <c r="E444">
        <v>140</v>
      </c>
    </row>
    <row r="445" spans="2:5" x14ac:dyDescent="0.35">
      <c r="B445">
        <v>1086910148</v>
      </c>
      <c r="C445" t="s">
        <v>12</v>
      </c>
      <c r="D445">
        <v>5417</v>
      </c>
      <c r="E445">
        <v>1625</v>
      </c>
    </row>
    <row r="446" spans="2:5" x14ac:dyDescent="0.35">
      <c r="B446">
        <v>1086910148</v>
      </c>
      <c r="C446" t="s">
        <v>133</v>
      </c>
      <c r="D446">
        <v>5258</v>
      </c>
      <c r="E446">
        <v>1577</v>
      </c>
    </row>
    <row r="447" spans="2:5" x14ac:dyDescent="0.35">
      <c r="B447">
        <v>1086910148</v>
      </c>
      <c r="C447" t="s">
        <v>139</v>
      </c>
      <c r="D447">
        <v>6607</v>
      </c>
      <c r="E447">
        <v>1982</v>
      </c>
    </row>
    <row r="448" spans="2:5" x14ac:dyDescent="0.35">
      <c r="B448">
        <v>1086910148</v>
      </c>
      <c r="C448" t="s">
        <v>143</v>
      </c>
      <c r="D448">
        <v>6117</v>
      </c>
      <c r="E448">
        <v>1835</v>
      </c>
    </row>
    <row r="449" spans="2:5" x14ac:dyDescent="0.35">
      <c r="B449">
        <v>1097471676</v>
      </c>
      <c r="C449" t="s">
        <v>12</v>
      </c>
      <c r="D449">
        <v>23138</v>
      </c>
      <c r="E449">
        <v>6941</v>
      </c>
    </row>
    <row r="450" spans="2:5" x14ac:dyDescent="0.35">
      <c r="B450">
        <v>1097471676</v>
      </c>
      <c r="C450" t="s">
        <v>133</v>
      </c>
      <c r="D450">
        <v>8944</v>
      </c>
      <c r="E450">
        <v>2683</v>
      </c>
    </row>
    <row r="451" spans="2:5" x14ac:dyDescent="0.35">
      <c r="B451">
        <v>1097471676</v>
      </c>
      <c r="C451" t="s">
        <v>139</v>
      </c>
      <c r="D451">
        <v>13728</v>
      </c>
      <c r="E451">
        <v>4118</v>
      </c>
    </row>
    <row r="452" spans="2:5" x14ac:dyDescent="0.35">
      <c r="B452">
        <v>1097471676</v>
      </c>
      <c r="C452" t="s">
        <v>143</v>
      </c>
      <c r="D452">
        <v>12041</v>
      </c>
      <c r="E452">
        <v>3612</v>
      </c>
    </row>
    <row r="453" spans="2:5" x14ac:dyDescent="0.35">
      <c r="B453">
        <v>2008944957</v>
      </c>
      <c r="C453" t="s">
        <v>12</v>
      </c>
      <c r="D453">
        <v>1541</v>
      </c>
      <c r="E453">
        <v>462</v>
      </c>
    </row>
    <row r="454" spans="2:5" x14ac:dyDescent="0.35">
      <c r="B454">
        <v>2008944957</v>
      </c>
      <c r="C454" t="s">
        <v>133</v>
      </c>
      <c r="D454">
        <v>1013</v>
      </c>
      <c r="E454">
        <v>303</v>
      </c>
    </row>
    <row r="455" spans="2:5" x14ac:dyDescent="0.35">
      <c r="B455">
        <v>2008944957</v>
      </c>
      <c r="C455" t="s">
        <v>139</v>
      </c>
      <c r="D455">
        <v>2072</v>
      </c>
      <c r="E455">
        <v>621</v>
      </c>
    </row>
    <row r="456" spans="2:5" x14ac:dyDescent="0.35">
      <c r="B456">
        <v>2008944957</v>
      </c>
      <c r="C456" t="s">
        <v>143</v>
      </c>
      <c r="D456">
        <v>2643</v>
      </c>
      <c r="E456">
        <v>792</v>
      </c>
    </row>
    <row r="457" spans="2:5" x14ac:dyDescent="0.35">
      <c r="B457">
        <v>3022355152</v>
      </c>
      <c r="C457" t="s">
        <v>12</v>
      </c>
      <c r="D457">
        <v>9346</v>
      </c>
      <c r="E457">
        <v>2803</v>
      </c>
    </row>
    <row r="458" spans="2:5" x14ac:dyDescent="0.35">
      <c r="B458">
        <v>3022355152</v>
      </c>
      <c r="C458" t="s">
        <v>133</v>
      </c>
      <c r="D458">
        <v>8101</v>
      </c>
      <c r="E458">
        <v>2430</v>
      </c>
    </row>
    <row r="459" spans="2:5" x14ac:dyDescent="0.35">
      <c r="B459">
        <v>3022355152</v>
      </c>
      <c r="C459" t="s">
        <v>139</v>
      </c>
      <c r="D459">
        <v>6657</v>
      </c>
      <c r="E459">
        <v>1997</v>
      </c>
    </row>
    <row r="460" spans="2:5" x14ac:dyDescent="0.35">
      <c r="B460">
        <v>5023314594</v>
      </c>
      <c r="C460" t="s">
        <v>12</v>
      </c>
      <c r="D460">
        <v>110217</v>
      </c>
      <c r="E460">
        <v>33065</v>
      </c>
    </row>
    <row r="461" spans="2:5" x14ac:dyDescent="0.35">
      <c r="B461">
        <v>5023314594</v>
      </c>
      <c r="C461" t="s">
        <v>133</v>
      </c>
      <c r="D461">
        <v>99071</v>
      </c>
      <c r="E461">
        <v>29721</v>
      </c>
    </row>
    <row r="462" spans="2:5" x14ac:dyDescent="0.35">
      <c r="B462">
        <v>5023314594</v>
      </c>
      <c r="C462" t="s">
        <v>139</v>
      </c>
      <c r="D462">
        <v>116967</v>
      </c>
      <c r="E462">
        <v>35090</v>
      </c>
    </row>
    <row r="463" spans="2:5" x14ac:dyDescent="0.35">
      <c r="B463">
        <v>5023314594</v>
      </c>
      <c r="C463" t="s">
        <v>143</v>
      </c>
      <c r="D463">
        <v>115113</v>
      </c>
      <c r="E463">
        <v>34533</v>
      </c>
    </row>
    <row r="464" spans="2:5" x14ac:dyDescent="0.35">
      <c r="B464">
        <v>5034274233</v>
      </c>
      <c r="C464" t="s">
        <v>12</v>
      </c>
      <c r="D464">
        <v>832775</v>
      </c>
      <c r="E464">
        <v>249832</v>
      </c>
    </row>
    <row r="465" spans="2:5" x14ac:dyDescent="0.35">
      <c r="B465">
        <v>5034274233</v>
      </c>
      <c r="C465" t="s">
        <v>133</v>
      </c>
      <c r="D465">
        <v>804072</v>
      </c>
      <c r="E465">
        <v>241221</v>
      </c>
    </row>
    <row r="466" spans="2:5" x14ac:dyDescent="0.35">
      <c r="B466">
        <v>5034274233</v>
      </c>
      <c r="C466" t="s">
        <v>139</v>
      </c>
      <c r="D466">
        <v>905563</v>
      </c>
      <c r="E466">
        <v>271668</v>
      </c>
    </row>
    <row r="467" spans="2:5" x14ac:dyDescent="0.35">
      <c r="B467">
        <v>5034274233</v>
      </c>
      <c r="C467" t="s">
        <v>143</v>
      </c>
      <c r="D467">
        <v>890288</v>
      </c>
      <c r="E467">
        <v>267086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Distribuidoras safra 26-27</vt:lpstr>
      <vt:lpstr>TD META JAN A ABRIL-26</vt:lpstr>
      <vt:lpstr>META JAN A ABRIL-26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Helena Moreira Paraquetti</dc:creator>
  <cp:lastModifiedBy>Luiz Carlos Ferreira de Souza</cp:lastModifiedBy>
  <dcterms:created xsi:type="dcterms:W3CDTF">2023-03-17T16:45:27Z</dcterms:created>
  <dcterms:modified xsi:type="dcterms:W3CDTF">2026-05-15T20:59:03Z</dcterms:modified>
</cp:coreProperties>
</file>