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B7A84417-17DB-43AE-AFB5-3CDB0CB2BC2D}" xr6:coauthVersionLast="47" xr6:coauthVersionMax="47" xr10:uidLastSave="{00000000-0000-0000-0000-000000000000}"/>
  <bookViews>
    <workbookView xWindow="-108" yWindow="-108" windowWidth="23256" windowHeight="12456" xr2:uid="{12859FAC-35BE-4131-B077-F48939671127}"/>
  </bookViews>
  <sheets>
    <sheet name="Acompanhamento Meta Distrib." sheetId="1" r:id="rId1"/>
  </sheets>
  <externalReferences>
    <externalReference r:id="rId2"/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" l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28" i="1"/>
  <c r="G106" i="1"/>
  <c r="G49" i="1"/>
  <c r="G99" i="1"/>
  <c r="G38" i="1"/>
  <c r="G82" i="1"/>
  <c r="G65" i="1"/>
  <c r="G102" i="1"/>
  <c r="G60" i="1"/>
  <c r="G42" i="1"/>
  <c r="G12" i="1"/>
  <c r="G88" i="1"/>
  <c r="G45" i="1"/>
  <c r="G94" i="1"/>
  <c r="G27" i="1"/>
  <c r="G44" i="1"/>
  <c r="G34" i="1"/>
  <c r="G90" i="1"/>
  <c r="G26" i="1"/>
  <c r="G41" i="1"/>
  <c r="G25" i="1"/>
  <c r="G24" i="1"/>
  <c r="G10" i="1"/>
  <c r="G30" i="1"/>
  <c r="G23" i="1"/>
  <c r="G74" i="1"/>
  <c r="G46" i="1"/>
  <c r="G109" i="1"/>
  <c r="G73" i="1"/>
  <c r="G87" i="1"/>
  <c r="G62" i="1"/>
  <c r="G93" i="1"/>
  <c r="G36" i="1"/>
  <c r="G35" i="1"/>
  <c r="G86" i="1"/>
  <c r="G71" i="1"/>
  <c r="G97" i="1"/>
  <c r="G80" i="1"/>
  <c r="G85" i="1"/>
  <c r="G114" i="1"/>
  <c r="G53" i="1"/>
  <c r="G20" i="1"/>
  <c r="G100" i="1"/>
  <c r="G16" i="1" l="1"/>
  <c r="G91" i="1"/>
  <c r="G33" i="1"/>
  <c r="G56" i="1"/>
  <c r="G89" i="1"/>
  <c r="G51" i="1"/>
  <c r="G21" i="1"/>
  <c r="G43" i="1"/>
  <c r="G17" i="1"/>
  <c r="G59" i="1"/>
  <c r="G64" i="1"/>
  <c r="G11" i="1"/>
  <c r="G19" i="1"/>
  <c r="G7" i="1"/>
  <c r="G8" i="1"/>
  <c r="G14" i="1"/>
  <c r="G104" i="1"/>
  <c r="G50" i="1"/>
  <c r="G32" i="1"/>
  <c r="G75" i="1"/>
  <c r="G110" i="1"/>
  <c r="G68" i="1"/>
  <c r="G77" i="1"/>
  <c r="G66" i="1"/>
  <c r="G103" i="1"/>
  <c r="G63" i="1"/>
  <c r="G113" i="1"/>
  <c r="G72" i="1"/>
  <c r="G15" i="1"/>
  <c r="G107" i="1"/>
  <c r="G92" i="1"/>
  <c r="G29" i="1"/>
  <c r="G55" i="1"/>
  <c r="G48" i="1"/>
  <c r="G40" i="1"/>
  <c r="G58" i="1"/>
  <c r="G78" i="1"/>
  <c r="G9" i="1"/>
  <c r="G108" i="1"/>
  <c r="G31" i="1"/>
  <c r="G83" i="1"/>
  <c r="G101" i="1"/>
  <c r="G54" i="1"/>
  <c r="G61" i="1"/>
  <c r="G115" i="1"/>
  <c r="G81" i="1"/>
  <c r="G39" i="1"/>
  <c r="G67" i="1"/>
  <c r="G22" i="1"/>
  <c r="G52" i="1"/>
  <c r="G96" i="1"/>
  <c r="G105" i="1"/>
  <c r="G98" i="1"/>
  <c r="G79" i="1"/>
  <c r="G111" i="1"/>
  <c r="G95" i="1"/>
  <c r="G84" i="1"/>
  <c r="G69" i="1"/>
  <c r="G18" i="1"/>
  <c r="G70" i="1"/>
  <c r="G76" i="1"/>
  <c r="G112" i="1"/>
  <c r="G47" i="1"/>
  <c r="G37" i="1"/>
  <c r="G57" i="1"/>
  <c r="G13" i="1"/>
</calcChain>
</file>

<file path=xl/sharedStrings.xml><?xml version="1.0" encoding="utf-8"?>
<sst xmlns="http://schemas.openxmlformats.org/spreadsheetml/2006/main" count="746" uniqueCount="206">
  <si>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</si>
  <si>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</si>
  <si>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</si>
  <si>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</si>
  <si>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</si>
  <si>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</si>
  <si>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</si>
  <si>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</si>
  <si>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</si>
  <si>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</si>
  <si>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76 OIL DISTRIBUIDORA DE COMBUSTÍVEIS S/A</t>
  </si>
  <si>
    <t>Não</t>
  </si>
  <si>
    <t>ALCOOLBRAS - ÁLCOOL DO BRASIL DISTRIBUIDORA DE COMBUSTÍVEIS LTDA.</t>
  </si>
  <si>
    <t>ALESAT COMBUSTÍVEIS S. A.</t>
  </si>
  <si>
    <t>ALPES DISTRIBUIDORA DE PETRÓLEO LTDA.</t>
  </si>
  <si>
    <t>AMERICANOIL DISTRIBUIDORA DE DERIVADOS DE PETRÓLEO LTDA.</t>
  </si>
  <si>
    <t>ARKA DISTRIBUIDORA DE COMBUSTIVEIS EIRELI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</si>
  <si>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</si>
  <si>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</si>
  <si>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</si>
  <si>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</si>
  <si>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</si>
  <si>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</si>
  <si>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BRASPETRO DISTRIBUIDORA DE PETROLEO LTDA.</t>
  </si>
  <si>
    <t>BV DISTRIBUIDORA DE COMBUSTÍVEIS LTDA</t>
  </si>
  <si>
    <t>CENTRO OESTE BRASIL PETRÓLEO LTDA.</t>
  </si>
  <si>
    <t>CIAPETRO DISTRIBUIDORA DE COMBUSTÍVEIS LTDA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</si>
  <si>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</si>
  <si>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</si>
  <si>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</si>
  <si>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</si>
  <si>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</si>
  <si>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</si>
  <si>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</si>
  <si>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</si>
  <si>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</si>
  <si>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</si>
  <si>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</si>
  <si>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</si>
  <si>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</si>
  <si>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</si>
  <si>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</si>
  <si>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ECOMAT - ECOLÓGICA MATO GROSSO INDÚSTRIA E COMÉRCIO LTDA.</t>
  </si>
  <si>
    <t>ESTRADA DISTRIBUIDORA DE DERIVADOS DE PETRÓLEO LTDA.</t>
  </si>
  <si>
    <t>EVEREST DISTRIBUIDORA DE DERIVADOS DE PETRÓLEO LTDA</t>
  </si>
  <si>
    <t>FAN - DISTRIBUIDORA DE PETRÓLEO LTDA.</t>
  </si>
  <si>
    <t>FEDERAL ENERGIA S/A</t>
  </si>
  <si>
    <t>FERA LUBRIFICANTES LTDA.</t>
  </si>
  <si>
    <t>FGC DISTRIBUIDORA DE COMBUSTÍVEIS LTDA.</t>
  </si>
  <si>
    <t>FLAGLER COMBUSTIVEIS S/A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</si>
  <si>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</si>
  <si>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</si>
  <si>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</si>
  <si>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</si>
  <si>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</si>
  <si>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</si>
  <si>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IGUATEMI PETROLEO LTDA</t>
  </si>
  <si>
    <t>IMPERIAL DISTRIBUIDORA DE PETRÓLEO LTDA.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</si>
  <si>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</si>
  <si>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</si>
  <si>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</si>
  <si>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</si>
  <si>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MAR AZUL DISTRIBUIDORA DE COMBUSTIVEIS LTDA</t>
  </si>
  <si>
    <t>MAX DISTRIBUIDORA DE PETRÓLEO LTDA.</t>
  </si>
  <si>
    <t>00.326.969</t>
  </si>
  <si>
    <t>MAXSUL DISTRIBUIDORA DE COMBUSTÍVEIS LTDA.</t>
  </si>
  <si>
    <t>MAXXI DISTRIBUIDORA DE PETRÓLEO LTDA.</t>
  </si>
  <si>
    <t>MONTE CABRAL DISTRIBUIDORA DE COMBUSTÍVEIS LTDA.</t>
  </si>
  <si>
    <t>ON PETRO - DISTRIBUIDORA DE COMBUSTÍVEIS LTDA</t>
  </si>
  <si>
    <t>00.828.887</t>
  </si>
  <si>
    <t>PELIKANO DISTRIBUIDORA DE PETRÓLEO LTDA</t>
  </si>
  <si>
    <t>PETROALCOOL DISTRIBUIDORA DE PETRÓLEO LTDA.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</si>
  <si>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</si>
  <si>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</si>
  <si>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</si>
  <si>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</si>
  <si>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</si>
  <si>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</si>
  <si>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PETROSERRA DISTRIBUIDORA DE PETRÓLEO LTDA</t>
  </si>
  <si>
    <t>PETROWORLD COMBUSTÍVEIS S/A.</t>
  </si>
  <si>
    <t>PETROX DISTRIBUIDORA LTDA.</t>
  </si>
  <si>
    <t>PHAENARETE DISTRIBUIDORA DE COMBUSTIVEIS LTDA</t>
  </si>
  <si>
    <t>PONTUAL BRASIL PETRÓLEO LTDA</t>
  </si>
  <si>
    <t>POTENCIAL PETRÓLEO LTDA</t>
  </si>
  <si>
    <t>RAIZEN MIME COMBUSTIVEIS S/A.</t>
  </si>
  <si>
    <t>RAIZEN S.A.</t>
  </si>
  <si>
    <t>00.209.895</t>
  </si>
  <si>
    <t>RDP ENERGIA LTDA</t>
  </si>
  <si>
    <t>REALCOOL DISTRIBUIDORA DE PETROLEO LTDA.</t>
  </si>
  <si>
    <t>REDE SOL FUEL DISTRIBUIDORA S/A.</t>
  </si>
  <si>
    <t>REDEPETRO DISTRIBUIDORA DE PETRÓLEO LTDA.</t>
  </si>
  <si>
    <t>RM PETRÓLEO LTDA</t>
  </si>
  <si>
    <t>RODOIL DISTRIBUIDORA DE COMBUSTÍVEIS LTDA</t>
  </si>
  <si>
    <t>RODOPETRO DISTRIBUIDORA DE PETRÓLEO LTDA.</t>
  </si>
  <si>
    <t>ROYAL FIC DISTRIBUIDORA DE DERIVADOS DE PETRÓLEO S/A</t>
  </si>
  <si>
    <t>00.756.149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</si>
  <si>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</si>
  <si>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</si>
  <si>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</si>
  <si>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</si>
  <si>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SANTA LUCIA DISTRIBUIDORA DE COMBUSTIVEIS LTDA</t>
  </si>
  <si>
    <t>SETTA COMBUSTIVEIS LTDA</t>
  </si>
  <si>
    <t>SIM DISTRIBUIDORA DE COMBUSTIVEIS LTDA</t>
  </si>
  <si>
    <t>00.942.246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</si>
  <si>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</si>
  <si>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</si>
  <si>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</si>
  <si>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</si>
  <si>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</si>
  <si>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</si>
  <si>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</si>
  <si>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</si>
  <si>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</si>
  <si>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</si>
  <si>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</si>
  <si>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</si>
  <si>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</si>
  <si>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</si>
  <si>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</si>
  <si>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</si>
  <si>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</si>
  <si>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</si>
  <si>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</si>
  <si>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</si>
  <si>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</si>
  <si>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</si>
  <si>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</si>
  <si>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</si>
  <si>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</si>
  <si>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</si>
  <si>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</si>
  <si>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</si>
  <si>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</si>
  <si>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PETRÓLEO LTDA.</t>
  </si>
  <si>
    <t>ARGEMIL DISTRIBUIDORA DE COMBUSTIVEIS E ARMAZENS GERAIS S/A.</t>
  </si>
  <si>
    <t>ASPEN DISTRIBUIDORA DE COMBUSTÍVEIS LTDA</t>
  </si>
  <si>
    <t>ATLANTA DISTRIBUIDORA DE PETRÓLEO LTDA.</t>
  </si>
  <si>
    <t>AVANT COMBUSTIVEIS LTDA</t>
  </si>
  <si>
    <t>BEST FUEL DISTRIBUIDORA DE PETROLEO LTDA</t>
  </si>
  <si>
    <t>BETUNEL INDUSTRIA E COMERCIO S/A</t>
  </si>
  <si>
    <t>BIOSTRATUM DISTRIBUIDORA DE COMBUSTÍVEIS LTDA</t>
  </si>
  <si>
    <t>BP COMERCIALIZADORA DE ENERGIA LTDA</t>
  </si>
  <si>
    <t>CARBOPETRO DISTRIBUIDORA DE PETRÓLEO LTDA.</t>
  </si>
  <si>
    <t>CARINTHIA DISTRIBUIDORA S.A.</t>
  </si>
  <si>
    <t>CENTROESTE DISTRIBUICAO DE DERIVADOS DE PETROLEO S/A</t>
  </si>
  <si>
    <t>COMÉRCIO DE DERIVADOS DE PETRÓLEO ISABELLA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</si>
  <si>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</si>
  <si>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</si>
  <si>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</si>
  <si>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</si>
  <si>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</si>
  <si>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</si>
  <si>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</si>
  <si>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ESTRELA * DISTRIBUIDORA DE COMBUSTIVEIS LIMITADA.</t>
  </si>
  <si>
    <t>00.466.187</t>
  </si>
  <si>
    <t>FÉLIX DISTRIBUIDORA DE COMBUSTÍVEIS LTDA</t>
  </si>
  <si>
    <t>FLAG DISTRIBUIDORA DE PETRÓLEO LTDA.</t>
  </si>
  <si>
    <t>FLEX DISTRIBUIDORA DE PETRÓLEO LTDA.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</si>
  <si>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</si>
  <si>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</si>
  <si>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</si>
  <si>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</si>
  <si>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IMPERIO COMERCIO DE PETROLEO LTDA</t>
  </si>
  <si>
    <t>INTEGRACAO COMBUSTIVEIS LTDA</t>
  </si>
  <si>
    <t>JACAR DISTRIBUIDORA DE PETRÓLEO LTDA.</t>
  </si>
  <si>
    <t>MANGUINHOS DISTRIBUIDORA S. A.</t>
  </si>
  <si>
    <t>MAXIMUS DISTRIBUIDORA DE COMBUSTIVEIS LTDA</t>
  </si>
  <si>
    <t>MEG DISTRIBUIDORA DE COMBUSTÍVEIS LTDA</t>
  </si>
  <si>
    <t>MIDAS COMÉRCIO DE COMBUSTÍVEIS LTDA</t>
  </si>
  <si>
    <t>MIDAS DISTRIBUIDORA DE COMBUSTIVEIS S.A.</t>
  </si>
  <si>
    <t>MINUANO PETRÓLEO LTDA.</t>
  </si>
  <si>
    <t>MONTE ALEGRE COMBUSTIVEIS LTDA.</t>
  </si>
  <si>
    <t>MONVALLE DISTRIBUIDORA DE PETROLEO LTDA</t>
  </si>
  <si>
    <t>NIMO ENERGIA * DISTRIBUIDORA E COMERCIO DE COMBUSTIVEIS LIMITADA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</si>
  <si>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</si>
  <si>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</si>
  <si>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</si>
  <si>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</si>
  <si>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</si>
  <si>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 NORTE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</si>
  <si>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</si>
  <si>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</si>
  <si>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</si>
  <si>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</si>
  <si>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</si>
  <si>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</si>
  <si>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</si>
  <si>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PHOENIX DISTRIBUIDORA DE COMBUSTÍVEIS LTDA.</t>
  </si>
  <si>
    <t>PODIUM DISTRIBUIDORA DE PETRÓLEO LTDA.</t>
  </si>
  <si>
    <t>PORT BRAZIL DISTRIBUIDORA DE COMBUSTIVEIS LTDA</t>
  </si>
  <si>
    <t>RAVATO DISTRIBUIDORA DE COMBUSTIVEIS LTDA.</t>
  </si>
  <si>
    <t>REAL DISTRIBUIDORA DE PETROLEO LTDA</t>
  </si>
  <si>
    <t>SAFRA DISTRIBUIDORA DE PETROLEO LTDA</t>
  </si>
  <si>
    <t>START PETROLEO LTDA</t>
  </si>
  <si>
    <t>STOCK DISTRIBUIDORA DE PETRÓLEO LTDA</t>
  </si>
  <si>
    <t>TERRA BRASIL DISTRIBUIDORA DE PETRÓLEO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</si>
  <si>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</si>
  <si>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</si>
  <si>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</si>
  <si>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</si>
  <si>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</si>
  <si>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</si>
  <si>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Julho e Agosto de 2024</t>
  </si>
  <si>
    <t>Não se aplica</t>
  </si>
  <si>
    <t>Comercialização Suspensa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</si>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</sst>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indent="3"/>
    </xf>
    <xf numFmtId="3" fontId="6" fillId="2" borderId="2" xfId="2" applyNumberFormat="1" applyFont="1" applyFill="1" applyBorder="1" applyAlignment="1">
      <alignment horizontal="right" vertical="center" indent="3"/>
    </xf>
    <xf numFmtId="10" fontId="6" fillId="2" borderId="2" xfId="1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12DDF5C3-1623-4E51-BC0D-21F951F8889A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5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AF2B5E1-FA0A-433A-BF72-A17539B9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2%20-%20Acompanhamento%20de%20Metas\Acompanhamento%20Contratos%20Biodiesel%202024-%204%20bim%202024.xlsx" TargetMode="External"/><Relationship Id="rId1" Type="http://schemas.openxmlformats.org/officeDocument/2006/relationships/externalLinkPath" Target="file:///G:\CMBIO\4%20-%20Biodiesel\02%20-%20Acompanhamento%20de%20Metas\Acompanhamento%20Contratos%20Biodiesel%202024-%204%20b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Iniciais"/>
      <sheetName val="Dinâmica"/>
      <sheetName val="Acompanhamento Meta Distrib."/>
      <sheetName val="Acompanhamento Meta Produtores"/>
      <sheetName val="Acompanhamento Diário Dist.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CA00AC-216D-4F42-9F74-D3E7899AAD42}" name="Tabela1" displayName="Tabela1" ref="B6:I191" totalsRowShown="0" headerRowDxfId="11" dataDxfId="10" tableBorderDxfId="9" dataCellStyle="Vírgula 2">
  <sortState xmlns:xlrd2="http://schemas.microsoft.com/office/spreadsheetml/2017/richdata2" ref="B7:I189">
    <sortCondition ref="D7:D189"/>
    <sortCondition ref="H7:H189"/>
    <sortCondition ref="G7:G189"/>
  </sortState>
  <tableColumns count="8">
    <tableColumn id="1" xr3:uid="{4B17A3F6-8B74-4A0E-93A6-91DF4DB78531}" name="Raiz_x000a_CNPJ" dataDxfId="8" dataCellStyle="Vírgula 2"/>
    <tableColumn id="2" xr3:uid="{34A4D8F2-995A-4D9E-A475-081285658467}" name="Razão Social" dataDxfId="7"/>
    <tableColumn id="3" xr3:uid="{C1CAE411-7F47-47F0-9CAA-853B7653CBB8}" name="Isento" dataDxfId="6"/>
    <tableColumn id="4" xr3:uid="{12396875-C10E-4D07-84CA-149A5822F8A5}" name="Meta de_x000a_Contratação de_x000a_Biodiesel (m³)" dataDxfId="5" dataCellStyle="Vírgula 2"/>
    <tableColumn id="5" xr3:uid="{CD965216-AB97-4014-8AEF-6AC7433E1C1B}" name="Volume_x000a_Contratado_x000a_(m³)" dataDxfId="4" dataCellStyle="Vírgula 2">
      <calculatedColumnFormula>IF(ISNA(VLOOKUP(Tabela1[[#This Row],[Raiz
CNPJ]],[2]Dinâmica!$A:$C,3,0)),0,VLOOKUP(Tabela1[[#This Row],[Raiz
CNPJ]],[2]Dinâmica!$A:$C,3,0))</calculatedColumnFormula>
    </tableColumn>
    <tableColumn id="6" xr3:uid="{4ACE99D8-0081-492F-9A43-8C8923C50EB6}" name="%_x000a_Meta" dataDxfId="3" dataCellStyle="Porcentagem">
      <calculatedColumnFormula>IF(D7="Sim","n/a",IF(ISNUMBER(F7),F7/E7,""))</calculatedColumnFormula>
    </tableColumn>
    <tableColumn id="7" xr3:uid="{CF62E2F4-76E6-4F83-A2DB-01E1547F9608}" name="Meta_x000a_Atingida" dataDxfId="2">
      <calculatedColumnFormula>IF(D7="Sim","n/a",IF(ISNUMBER(F7),IF(G7&gt;=1,"Sim","Não"),""))</calculatedColumnFormula>
    </tableColumn>
    <tableColumn id="8" xr3:uid="{E33DC2BF-07CE-430E-86F9-1956092F52D2}" name="Limite de_x000a_Comercialização de_x000a_Óleo Diesel B (m³)" dataDxfId="1" dataCellStyle="Vírgula 2">
      <calculatedColumnFormula>IF(OR(D7="Sim",H7="Sim"),"Não se aplica",IF(F7=0,"Comercialização Suspensa",F7/'[2]Dados Iniciais'!$D$4))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DC51-1DF0-49CE-B030-668F84875656}">
  <dimension ref="A1:M189"/>
  <sheetViews>
    <sheetView showGridLines="0" tabSelected="1" zoomScale="70" zoomScaleNormal="70" workbookViewId="0">
      <pane ySplit="6" topLeftCell="A7" activePane="bottomLeft" state="frozen"/>
      <selection pane="bottomLeft" activeCell="K14" sqref="K14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15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202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6">
        <v>10354704</v>
      </c>
      <c r="C7" s="17" t="s">
        <v>14</v>
      </c>
      <c r="D7" s="18" t="s">
        <v>11</v>
      </c>
      <c r="E7" s="19">
        <v>1178</v>
      </c>
      <c r="F7" s="20">
        <v>0</v>
      </c>
      <c r="G7" s="21">
        <f>IF(D7="Sim","n/a",IF(ISNUMBER(F7),F7/E7,""))</f>
        <v>0</v>
      </c>
      <c r="H7" s="22" t="s">
        <v>11</v>
      </c>
      <c r="I7" s="23" t="s">
        <v>204</v>
      </c>
    </row>
    <row r="8" spans="1:13" x14ac:dyDescent="0.3">
      <c r="B8" s="16">
        <v>43347575</v>
      </c>
      <c r="C8" s="17" t="s">
        <v>16</v>
      </c>
      <c r="D8" s="18" t="s">
        <v>11</v>
      </c>
      <c r="E8" s="19">
        <v>363</v>
      </c>
      <c r="F8" s="20">
        <v>0</v>
      </c>
      <c r="G8" s="21">
        <f>IF(D8="Sim","n/a",IF(ISNUMBER(F8),F8/E8,""))</f>
        <v>0</v>
      </c>
      <c r="H8" s="22" t="s">
        <v>11</v>
      </c>
      <c r="I8" s="23" t="s">
        <v>204</v>
      </c>
    </row>
    <row r="9" spans="1:13" x14ac:dyDescent="0.3">
      <c r="B9" s="16">
        <v>10383235</v>
      </c>
      <c r="C9" s="17" t="s">
        <v>44</v>
      </c>
      <c r="D9" s="18" t="s">
        <v>11</v>
      </c>
      <c r="E9" s="19">
        <v>1938</v>
      </c>
      <c r="F9" s="20">
        <v>0</v>
      </c>
      <c r="G9" s="21">
        <f>IF(D9="Sim","n/a",IF(ISNUMBER(F9),F9/E9,""))</f>
        <v>0</v>
      </c>
      <c r="H9" s="22" t="s">
        <v>11</v>
      </c>
      <c r="I9" s="23" t="s">
        <v>204</v>
      </c>
      <c r="M9" s="14"/>
    </row>
    <row r="10" spans="1:13" x14ac:dyDescent="0.3">
      <c r="B10" s="16">
        <v>2275017</v>
      </c>
      <c r="C10" s="17" t="s">
        <v>62</v>
      </c>
      <c r="D10" s="18" t="s">
        <v>11</v>
      </c>
      <c r="E10" s="19">
        <v>846</v>
      </c>
      <c r="F10" s="20">
        <v>0</v>
      </c>
      <c r="G10" s="21">
        <f>IF(D10="Sim","n/a",IF(ISNUMBER(F10),F10/E10,""))</f>
        <v>0</v>
      </c>
      <c r="H10" s="22" t="s">
        <v>11</v>
      </c>
      <c r="I10" s="23" t="s">
        <v>204</v>
      </c>
    </row>
    <row r="11" spans="1:13" x14ac:dyDescent="0.3">
      <c r="B11" s="16">
        <v>8944957</v>
      </c>
      <c r="C11" s="17" t="s">
        <v>79</v>
      </c>
      <c r="D11" s="18" t="s">
        <v>11</v>
      </c>
      <c r="E11" s="19">
        <v>934</v>
      </c>
      <c r="F11" s="20">
        <v>0</v>
      </c>
      <c r="G11" s="21">
        <f>IF(D11="Sim","n/a",IF(ISNUMBER(F11),F11/E11,""))</f>
        <v>0</v>
      </c>
      <c r="H11" s="22" t="s">
        <v>11</v>
      </c>
      <c r="I11" s="23" t="s">
        <v>204</v>
      </c>
    </row>
    <row r="12" spans="1:13" x14ac:dyDescent="0.3">
      <c r="B12" s="16">
        <v>36357116</v>
      </c>
      <c r="C12" s="17" t="s">
        <v>81</v>
      </c>
      <c r="D12" s="18" t="s">
        <v>11</v>
      </c>
      <c r="E12" s="19">
        <v>1463</v>
      </c>
      <c r="F12" s="20">
        <v>0</v>
      </c>
      <c r="G12" s="21">
        <f>IF(D12="Sim","n/a",IF(ISNUMBER(F12),F12/E12,""))</f>
        <v>0</v>
      </c>
      <c r="H12" s="22" t="s">
        <v>11</v>
      </c>
      <c r="I12" s="23" t="s">
        <v>204</v>
      </c>
    </row>
    <row r="13" spans="1:13" x14ac:dyDescent="0.3">
      <c r="B13" s="16">
        <v>5068412</v>
      </c>
      <c r="C13" s="17" t="s">
        <v>93</v>
      </c>
      <c r="D13" s="18" t="s">
        <v>11</v>
      </c>
      <c r="E13" s="19">
        <v>266</v>
      </c>
      <c r="F13" s="20">
        <v>0</v>
      </c>
      <c r="G13" s="21">
        <f>IF(D13="Sim","n/a",IF(ISNUMBER(F13),F13/E13,""))</f>
        <v>0</v>
      </c>
      <c r="H13" s="22" t="s">
        <v>11</v>
      </c>
      <c r="I13" s="23" t="s">
        <v>204</v>
      </c>
    </row>
    <row r="14" spans="1:13" x14ac:dyDescent="0.3">
      <c r="B14" s="16">
        <v>2377759</v>
      </c>
      <c r="C14" s="17" t="s">
        <v>18</v>
      </c>
      <c r="D14" s="18" t="s">
        <v>11</v>
      </c>
      <c r="E14" s="19">
        <v>14101</v>
      </c>
      <c r="F14" s="20">
        <v>2000</v>
      </c>
      <c r="G14" s="21">
        <f>IF(D14="Sim","n/a",IF(ISNUMBER(F14),F14/E14,""))</f>
        <v>0.14183391248847599</v>
      </c>
      <c r="H14" s="22" t="s">
        <v>11</v>
      </c>
      <c r="I14" s="23">
        <v>14286</v>
      </c>
    </row>
    <row r="15" spans="1:13" x14ac:dyDescent="0.3">
      <c r="B15" s="16">
        <v>3908643</v>
      </c>
      <c r="C15" s="17" t="s">
        <v>122</v>
      </c>
      <c r="D15" s="18" t="s">
        <v>11</v>
      </c>
      <c r="E15" s="19">
        <v>1208</v>
      </c>
      <c r="F15" s="20">
        <v>600</v>
      </c>
      <c r="G15" s="21">
        <f>IF(D15="Sim","n/a",IF(ISNUMBER(F15),F15/E15,""))</f>
        <v>0.49668874172185429</v>
      </c>
      <c r="H15" s="22" t="s">
        <v>11</v>
      </c>
      <c r="I15" s="23">
        <v>4285.7142857142853</v>
      </c>
    </row>
    <row r="16" spans="1:13" x14ac:dyDescent="0.3">
      <c r="B16" s="16">
        <v>5552292</v>
      </c>
      <c r="C16" s="17" t="s">
        <v>20</v>
      </c>
      <c r="D16" s="18" t="s">
        <v>11</v>
      </c>
      <c r="E16" s="19">
        <v>3697</v>
      </c>
      <c r="F16" s="20">
        <v>2538</v>
      </c>
      <c r="G16" s="21">
        <f>IF(D16="Sim","n/a",IF(ISNUMBER(F16),F16/E16,""))</f>
        <v>0.68650256965106848</v>
      </c>
      <c r="H16" s="22" t="s">
        <v>11</v>
      </c>
      <c r="I16" s="23">
        <v>18128.571428571428</v>
      </c>
    </row>
    <row r="17" spans="2:9" customFormat="1" x14ac:dyDescent="0.3">
      <c r="B17" s="16">
        <v>5380369</v>
      </c>
      <c r="C17" s="17" t="s">
        <v>45</v>
      </c>
      <c r="D17" s="18" t="s">
        <v>11</v>
      </c>
      <c r="E17" s="19">
        <v>2270</v>
      </c>
      <c r="F17" s="20">
        <v>1860</v>
      </c>
      <c r="G17" s="21">
        <f>IF(D17="Sim","n/a",IF(ISNUMBER(F17),F17/E17,""))</f>
        <v>0.81938325991189431</v>
      </c>
      <c r="H17" s="22" t="s">
        <v>11</v>
      </c>
      <c r="I17" s="23">
        <v>13285.714285714284</v>
      </c>
    </row>
    <row r="18" spans="2:9" customFormat="1" x14ac:dyDescent="0.3">
      <c r="B18" s="16" t="s">
        <v>103</v>
      </c>
      <c r="C18" s="17" t="s">
        <v>104</v>
      </c>
      <c r="D18" s="18" t="s">
        <v>11</v>
      </c>
      <c r="E18" s="19">
        <v>1011</v>
      </c>
      <c r="F18" s="20">
        <v>1011</v>
      </c>
      <c r="G18" s="21">
        <f>IF(D18="Sim","n/a",IF(ISNUMBER(F18),F18/E18,""))</f>
        <v>1</v>
      </c>
      <c r="H18" s="22" t="s">
        <v>126</v>
      </c>
      <c r="I18" s="23" t="s">
        <v>203</v>
      </c>
    </row>
    <row r="19" spans="2:9" customFormat="1" x14ac:dyDescent="0.3">
      <c r="B19" s="16">
        <v>9201095</v>
      </c>
      <c r="C19" s="17" t="s">
        <v>12</v>
      </c>
      <c r="D19" s="18" t="s">
        <v>11</v>
      </c>
      <c r="E19" s="19">
        <v>673</v>
      </c>
      <c r="F19" s="20">
        <v>673</v>
      </c>
      <c r="G19" s="21">
        <f>IF(D19="Sim","n/a",IF(ISNUMBER(F19),F19/E19,""))</f>
        <v>1</v>
      </c>
      <c r="H19" s="22" t="s">
        <v>126</v>
      </c>
      <c r="I19" s="23" t="s">
        <v>203</v>
      </c>
    </row>
    <row r="20" spans="2:9" customFormat="1" x14ac:dyDescent="0.3">
      <c r="B20" s="16">
        <v>26723599</v>
      </c>
      <c r="C20" s="17" t="s">
        <v>23</v>
      </c>
      <c r="D20" s="18" t="s">
        <v>11</v>
      </c>
      <c r="E20" s="19">
        <v>375</v>
      </c>
      <c r="F20" s="20">
        <v>375</v>
      </c>
      <c r="G20" s="21">
        <f>IF(D20="Sim","n/a",IF(ISNUMBER(F20),F20/E20,""))</f>
        <v>1</v>
      </c>
      <c r="H20" s="22" t="s">
        <v>126</v>
      </c>
      <c r="I20" s="23" t="s">
        <v>203</v>
      </c>
    </row>
    <row r="21" spans="2:9" customFormat="1" x14ac:dyDescent="0.3">
      <c r="B21" s="16">
        <v>3565937</v>
      </c>
      <c r="C21" s="17" t="s">
        <v>29</v>
      </c>
      <c r="D21" s="18" t="s">
        <v>11</v>
      </c>
      <c r="E21" s="19">
        <v>1545</v>
      </c>
      <c r="F21" s="20">
        <v>1545</v>
      </c>
      <c r="G21" s="21">
        <f>IF(D21="Sim","n/a",IF(ISNUMBER(F21),F21/E21,""))</f>
        <v>1</v>
      </c>
      <c r="H21" s="22" t="s">
        <v>126</v>
      </c>
      <c r="I21" s="23" t="s">
        <v>203</v>
      </c>
    </row>
    <row r="22" spans="2:9" customFormat="1" x14ac:dyDescent="0.3">
      <c r="B22" s="16">
        <v>3851841</v>
      </c>
      <c r="C22" s="17" t="s">
        <v>42</v>
      </c>
      <c r="D22" s="18" t="s">
        <v>11</v>
      </c>
      <c r="E22" s="19">
        <v>234</v>
      </c>
      <c r="F22" s="20">
        <v>234</v>
      </c>
      <c r="G22" s="21">
        <f>IF(D22="Sim","n/a",IF(ISNUMBER(F22),F22/E22,""))</f>
        <v>1</v>
      </c>
      <c r="H22" s="22" t="s">
        <v>126</v>
      </c>
      <c r="I22" s="23" t="s">
        <v>203</v>
      </c>
    </row>
    <row r="23" spans="2:9" customFormat="1" x14ac:dyDescent="0.3">
      <c r="B23" s="16">
        <v>44257742</v>
      </c>
      <c r="C23" s="17" t="s">
        <v>56</v>
      </c>
      <c r="D23" s="18" t="s">
        <v>11</v>
      </c>
      <c r="E23" s="19">
        <v>401</v>
      </c>
      <c r="F23" s="20">
        <v>401</v>
      </c>
      <c r="G23" s="21">
        <f>IF(D23="Sim","n/a",IF(ISNUMBER(F23),F23/E23,""))</f>
        <v>1</v>
      </c>
      <c r="H23" s="22" t="s">
        <v>126</v>
      </c>
      <c r="I23" s="23" t="s">
        <v>203</v>
      </c>
    </row>
    <row r="24" spans="2:9" customFormat="1" x14ac:dyDescent="0.3">
      <c r="B24" s="16">
        <v>9596665</v>
      </c>
      <c r="C24" s="17" t="s">
        <v>63</v>
      </c>
      <c r="D24" s="18" t="s">
        <v>11</v>
      </c>
      <c r="E24" s="19">
        <v>1364</v>
      </c>
      <c r="F24" s="20">
        <v>1364</v>
      </c>
      <c r="G24" s="21">
        <f>IF(D24="Sim","n/a",IF(ISNUMBER(F24),F24/E24,""))</f>
        <v>1</v>
      </c>
      <c r="H24" s="22" t="s">
        <v>126</v>
      </c>
      <c r="I24" s="23" t="s">
        <v>203</v>
      </c>
    </row>
    <row r="25" spans="2:9" customFormat="1" x14ac:dyDescent="0.3">
      <c r="B25" s="16" t="s">
        <v>64</v>
      </c>
      <c r="C25" s="17" t="s">
        <v>65</v>
      </c>
      <c r="D25" s="18" t="s">
        <v>11</v>
      </c>
      <c r="E25" s="19">
        <v>1867</v>
      </c>
      <c r="F25" s="20">
        <v>1867</v>
      </c>
      <c r="G25" s="21">
        <f>IF(D25="Sim","n/a",IF(ISNUMBER(F25),F25/E25,""))</f>
        <v>1</v>
      </c>
      <c r="H25" s="22" t="s">
        <v>126</v>
      </c>
      <c r="I25" s="23" t="s">
        <v>203</v>
      </c>
    </row>
    <row r="26" spans="2:9" customFormat="1" x14ac:dyDescent="0.3">
      <c r="B26" s="16" t="s">
        <v>69</v>
      </c>
      <c r="C26" s="17" t="s">
        <v>70</v>
      </c>
      <c r="D26" s="18" t="s">
        <v>11</v>
      </c>
      <c r="E26" s="19">
        <v>478</v>
      </c>
      <c r="F26" s="20">
        <v>478</v>
      </c>
      <c r="G26" s="21">
        <f>IF(D26="Sim","n/a",IF(ISNUMBER(F26),F26/E26,""))</f>
        <v>1</v>
      </c>
      <c r="H26" s="22" t="s">
        <v>126</v>
      </c>
      <c r="I26" s="23" t="s">
        <v>203</v>
      </c>
    </row>
    <row r="27" spans="2:9" customFormat="1" x14ac:dyDescent="0.3">
      <c r="B27" s="16">
        <v>3016811</v>
      </c>
      <c r="C27" s="17" t="s">
        <v>76</v>
      </c>
      <c r="D27" s="18" t="s">
        <v>11</v>
      </c>
      <c r="E27" s="19">
        <v>1020</v>
      </c>
      <c r="F27" s="20">
        <v>1020.0000000000001</v>
      </c>
      <c r="G27" s="21">
        <f>IF(D27="Sim","n/a",IF(ISNUMBER(F27),F27/E27,""))</f>
        <v>1.0000000000000002</v>
      </c>
      <c r="H27" s="22" t="s">
        <v>126</v>
      </c>
      <c r="I27" s="23" t="s">
        <v>203</v>
      </c>
    </row>
    <row r="28" spans="2:9" customFormat="1" x14ac:dyDescent="0.3">
      <c r="B28" s="16" t="s">
        <v>95</v>
      </c>
      <c r="C28" s="17" t="s">
        <v>96</v>
      </c>
      <c r="D28" s="18" t="s">
        <v>11</v>
      </c>
      <c r="E28" s="19">
        <v>4226</v>
      </c>
      <c r="F28" s="20">
        <v>4230</v>
      </c>
      <c r="G28" s="21">
        <f>IF(D28="Sim","n/a",IF(ISNUMBER(F28),F28/E28,""))</f>
        <v>1.0009465215333648</v>
      </c>
      <c r="H28" s="22" t="s">
        <v>126</v>
      </c>
      <c r="I28" s="23" t="s">
        <v>203</v>
      </c>
    </row>
    <row r="29" spans="2:9" customFormat="1" x14ac:dyDescent="0.3">
      <c r="B29" s="16">
        <v>1561464</v>
      </c>
      <c r="C29" s="17" t="s">
        <v>117</v>
      </c>
      <c r="D29" s="18" t="s">
        <v>11</v>
      </c>
      <c r="E29" s="19">
        <v>909</v>
      </c>
      <c r="F29" s="20">
        <v>910</v>
      </c>
      <c r="G29" s="21">
        <f>IF(D29="Sim","n/a",IF(ISNUMBER(F29),F29/E29,""))</f>
        <v>1.0011001100110011</v>
      </c>
      <c r="H29" s="22" t="s">
        <v>126</v>
      </c>
      <c r="I29" s="23" t="s">
        <v>203</v>
      </c>
    </row>
    <row r="30" spans="2:9" customFormat="1" x14ac:dyDescent="0.3">
      <c r="B30" s="16">
        <v>6240179</v>
      </c>
      <c r="C30" s="17" t="s">
        <v>57</v>
      </c>
      <c r="D30" s="18" t="s">
        <v>11</v>
      </c>
      <c r="E30" s="19">
        <v>3642</v>
      </c>
      <c r="F30" s="20">
        <v>3650</v>
      </c>
      <c r="G30" s="21">
        <f>IF(D30="Sim","n/a",IF(ISNUMBER(F30),F30/E30,""))</f>
        <v>1.0021965952773202</v>
      </c>
      <c r="H30" s="22" t="s">
        <v>126</v>
      </c>
      <c r="I30" s="23" t="s">
        <v>203</v>
      </c>
    </row>
    <row r="31" spans="2:9" customFormat="1" x14ac:dyDescent="0.3">
      <c r="B31" s="16">
        <v>2805889</v>
      </c>
      <c r="C31" s="17" t="s">
        <v>60</v>
      </c>
      <c r="D31" s="18" t="s">
        <v>11</v>
      </c>
      <c r="E31" s="19">
        <v>26321</v>
      </c>
      <c r="F31" s="20">
        <v>26400</v>
      </c>
      <c r="G31" s="21">
        <f>IF(D31="Sim","n/a",IF(ISNUMBER(F31),F31/E31,""))</f>
        <v>1.0030014057216672</v>
      </c>
      <c r="H31" s="22" t="s">
        <v>126</v>
      </c>
      <c r="I31" s="23" t="s">
        <v>203</v>
      </c>
    </row>
    <row r="32" spans="2:9" customFormat="1" x14ac:dyDescent="0.3">
      <c r="B32" s="16">
        <v>1804345</v>
      </c>
      <c r="C32" s="17" t="s">
        <v>43</v>
      </c>
      <c r="D32" s="18" t="s">
        <v>11</v>
      </c>
      <c r="E32" s="19">
        <v>3992</v>
      </c>
      <c r="F32" s="20">
        <v>4005</v>
      </c>
      <c r="G32" s="21">
        <f>IF(D32="Sim","n/a",IF(ISNUMBER(F32),F32/E32,""))</f>
        <v>1.003256513026052</v>
      </c>
      <c r="H32" s="22" t="s">
        <v>126</v>
      </c>
      <c r="I32" s="23" t="s">
        <v>203</v>
      </c>
    </row>
    <row r="33" spans="2:9" customFormat="1" x14ac:dyDescent="0.3">
      <c r="B33" s="16">
        <v>7723581</v>
      </c>
      <c r="C33" s="17" t="s">
        <v>28</v>
      </c>
      <c r="D33" s="18" t="s">
        <v>11</v>
      </c>
      <c r="E33" s="19">
        <v>299</v>
      </c>
      <c r="F33" s="20">
        <v>300</v>
      </c>
      <c r="G33" s="21">
        <f>IF(D33="Sim","n/a",IF(ISNUMBER(F33),F33/E33,""))</f>
        <v>1.0033444816053512</v>
      </c>
      <c r="H33" s="22" t="s">
        <v>126</v>
      </c>
      <c r="I33" s="23" t="s">
        <v>203</v>
      </c>
    </row>
    <row r="34" spans="2:9" customFormat="1" x14ac:dyDescent="0.3">
      <c r="B34" s="16">
        <v>2924588</v>
      </c>
      <c r="C34" s="17" t="s">
        <v>73</v>
      </c>
      <c r="D34" s="18" t="s">
        <v>11</v>
      </c>
      <c r="E34" s="19">
        <v>1603</v>
      </c>
      <c r="F34" s="20">
        <v>1610</v>
      </c>
      <c r="G34" s="21">
        <f>IF(D34="Sim","n/a",IF(ISNUMBER(F34),F34/E34,""))</f>
        <v>1.0043668122270741</v>
      </c>
      <c r="H34" s="22" t="s">
        <v>126</v>
      </c>
      <c r="I34" s="23" t="s">
        <v>203</v>
      </c>
    </row>
    <row r="35" spans="2:9" customFormat="1" x14ac:dyDescent="0.3">
      <c r="B35" s="16">
        <v>1911853</v>
      </c>
      <c r="C35" s="17" t="s">
        <v>39</v>
      </c>
      <c r="D35" s="18" t="s">
        <v>11</v>
      </c>
      <c r="E35" s="19">
        <v>378</v>
      </c>
      <c r="F35" s="20">
        <v>380</v>
      </c>
      <c r="G35" s="21">
        <f>IF(D35="Sim","n/a",IF(ISNUMBER(F35),F35/E35,""))</f>
        <v>1.0052910052910053</v>
      </c>
      <c r="H35" s="22" t="s">
        <v>126</v>
      </c>
      <c r="I35" s="23" t="s">
        <v>203</v>
      </c>
    </row>
    <row r="36" spans="2:9" customFormat="1" x14ac:dyDescent="0.3">
      <c r="B36" s="16">
        <v>1256137</v>
      </c>
      <c r="C36" s="17" t="s">
        <v>40</v>
      </c>
      <c r="D36" s="18" t="s">
        <v>11</v>
      </c>
      <c r="E36" s="19">
        <v>7352</v>
      </c>
      <c r="F36" s="20">
        <v>7400</v>
      </c>
      <c r="G36" s="21">
        <f>IF(D36="Sim","n/a",IF(ISNUMBER(F36),F36/E36,""))</f>
        <v>1.0065288356909685</v>
      </c>
      <c r="H36" s="22" t="s">
        <v>126</v>
      </c>
      <c r="I36" s="23" t="s">
        <v>203</v>
      </c>
    </row>
    <row r="37" spans="2:9" customFormat="1" x14ac:dyDescent="0.3">
      <c r="B37" s="16">
        <v>71770689</v>
      </c>
      <c r="C37" s="17" t="s">
        <v>115</v>
      </c>
      <c r="D37" s="18" t="s">
        <v>11</v>
      </c>
      <c r="E37" s="19">
        <v>9213</v>
      </c>
      <c r="F37" s="20">
        <v>9300</v>
      </c>
      <c r="G37" s="21">
        <f>IF(D37="Sim","n/a",IF(ISNUMBER(F37),F37/E37,""))</f>
        <v>1.009443178117877</v>
      </c>
      <c r="H37" s="22" t="s">
        <v>126</v>
      </c>
      <c r="I37" s="23" t="s">
        <v>203</v>
      </c>
    </row>
    <row r="38" spans="2:9" customFormat="1" x14ac:dyDescent="0.3">
      <c r="B38" s="16">
        <v>11428668</v>
      </c>
      <c r="C38" s="17" t="s">
        <v>88</v>
      </c>
      <c r="D38" s="18" t="s">
        <v>11</v>
      </c>
      <c r="E38" s="19">
        <v>908</v>
      </c>
      <c r="F38" s="20">
        <v>920</v>
      </c>
      <c r="G38" s="21">
        <f>IF(D38="Sim","n/a",IF(ISNUMBER(F38),F38/E38,""))</f>
        <v>1.0132158590308371</v>
      </c>
      <c r="H38" s="22" t="s">
        <v>126</v>
      </c>
      <c r="I38" s="23" t="s">
        <v>203</v>
      </c>
    </row>
    <row r="39" spans="2:9" customFormat="1" x14ac:dyDescent="0.3">
      <c r="B39" s="16">
        <v>1466091</v>
      </c>
      <c r="C39" s="17" t="s">
        <v>26</v>
      </c>
      <c r="D39" s="18" t="s">
        <v>11</v>
      </c>
      <c r="E39" s="19">
        <v>21218</v>
      </c>
      <c r="F39" s="20">
        <v>21500</v>
      </c>
      <c r="G39" s="21">
        <f>IF(D39="Sim","n/a",IF(ISNUMBER(F39),F39/E39,""))</f>
        <v>1.013290602318786</v>
      </c>
      <c r="H39" s="22" t="s">
        <v>126</v>
      </c>
      <c r="I39" s="23" t="s">
        <v>203</v>
      </c>
    </row>
    <row r="40" spans="2:9" customFormat="1" x14ac:dyDescent="0.3">
      <c r="B40" s="16">
        <v>76994177</v>
      </c>
      <c r="C40" s="17" t="s">
        <v>118</v>
      </c>
      <c r="D40" s="18" t="s">
        <v>11</v>
      </c>
      <c r="E40" s="19">
        <v>468</v>
      </c>
      <c r="F40" s="20">
        <v>475</v>
      </c>
      <c r="G40" s="21">
        <f>IF(D40="Sim","n/a",IF(ISNUMBER(F40),F40/E40,""))</f>
        <v>1.0149572649572649</v>
      </c>
      <c r="H40" s="22" t="s">
        <v>126</v>
      </c>
      <c r="I40" s="23" t="s">
        <v>203</v>
      </c>
    </row>
    <row r="41" spans="2:9" customFormat="1" x14ac:dyDescent="0.3">
      <c r="B41" s="16">
        <v>4138529</v>
      </c>
      <c r="C41" s="17" t="s">
        <v>67</v>
      </c>
      <c r="D41" s="18" t="s">
        <v>11</v>
      </c>
      <c r="E41" s="19">
        <v>413</v>
      </c>
      <c r="F41" s="20">
        <v>420</v>
      </c>
      <c r="G41" s="21">
        <f>IF(D41="Sim","n/a",IF(ISNUMBER(F41),F41/E41,""))</f>
        <v>1.0169491525423728</v>
      </c>
      <c r="H41" s="22" t="s">
        <v>126</v>
      </c>
      <c r="I41" s="23" t="s">
        <v>203</v>
      </c>
    </row>
    <row r="42" spans="2:9" customFormat="1" x14ac:dyDescent="0.3">
      <c r="B42" s="16">
        <v>2886685</v>
      </c>
      <c r="C42" s="17" t="s">
        <v>82</v>
      </c>
      <c r="D42" s="18" t="s">
        <v>11</v>
      </c>
      <c r="E42" s="19">
        <v>3029</v>
      </c>
      <c r="F42" s="20">
        <v>3100</v>
      </c>
      <c r="G42" s="21">
        <f>IF(D42="Sim","n/a",IF(ISNUMBER(F42),F42/E42,""))</f>
        <v>1.0234400792340705</v>
      </c>
      <c r="H42" s="22" t="s">
        <v>126</v>
      </c>
      <c r="I42" s="23" t="s">
        <v>203</v>
      </c>
    </row>
    <row r="43" spans="2:9" customFormat="1" x14ac:dyDescent="0.3">
      <c r="B43" s="16">
        <v>1902563</v>
      </c>
      <c r="C43" s="17" t="s">
        <v>36</v>
      </c>
      <c r="D43" s="18" t="s">
        <v>11</v>
      </c>
      <c r="E43" s="19">
        <v>1413</v>
      </c>
      <c r="F43" s="20">
        <v>1450</v>
      </c>
      <c r="G43" s="21">
        <f>IF(D43="Sim","n/a",IF(ISNUMBER(F43),F43/E43,""))</f>
        <v>1.0261854210898798</v>
      </c>
      <c r="H43" s="22" t="s">
        <v>126</v>
      </c>
      <c r="I43" s="23" t="s">
        <v>203</v>
      </c>
    </row>
    <row r="44" spans="2:9" customFormat="1" x14ac:dyDescent="0.3">
      <c r="B44" s="16">
        <v>5470445</v>
      </c>
      <c r="C44" s="17" t="s">
        <v>74</v>
      </c>
      <c r="D44" s="18" t="s">
        <v>11</v>
      </c>
      <c r="E44" s="19">
        <v>972</v>
      </c>
      <c r="F44" s="20">
        <v>1000</v>
      </c>
      <c r="G44" s="21">
        <f>IF(D44="Sim","n/a",IF(ISNUMBER(F44),F44/E44,""))</f>
        <v>1.0288065843621399</v>
      </c>
      <c r="H44" s="22" t="s">
        <v>126</v>
      </c>
      <c r="I44" s="23" t="s">
        <v>203</v>
      </c>
    </row>
    <row r="45" spans="2:9" customFormat="1" x14ac:dyDescent="0.3">
      <c r="B45" s="16">
        <v>1557353</v>
      </c>
      <c r="C45" s="17" t="s">
        <v>78</v>
      </c>
      <c r="D45" s="18" t="s">
        <v>11</v>
      </c>
      <c r="E45" s="19">
        <v>3110</v>
      </c>
      <c r="F45" s="20">
        <v>3200</v>
      </c>
      <c r="G45" s="21">
        <f>IF(D45="Sim","n/a",IF(ISNUMBER(F45),F45/E45,""))</f>
        <v>1.0289389067524115</v>
      </c>
      <c r="H45" s="22" t="s">
        <v>126</v>
      </c>
      <c r="I45" s="23" t="s">
        <v>203</v>
      </c>
    </row>
    <row r="46" spans="2:9" customFormat="1" x14ac:dyDescent="0.3">
      <c r="B46" s="16">
        <v>2299645</v>
      </c>
      <c r="C46" s="17" t="s">
        <v>54</v>
      </c>
      <c r="D46" s="18" t="s">
        <v>11</v>
      </c>
      <c r="E46" s="19">
        <v>3373</v>
      </c>
      <c r="F46" s="20">
        <v>3500</v>
      </c>
      <c r="G46" s="21">
        <f>IF(D46="Sim","n/a",IF(ISNUMBER(F46),F46/E46,""))</f>
        <v>1.0376519418914913</v>
      </c>
      <c r="H46" s="22" t="s">
        <v>126</v>
      </c>
      <c r="I46" s="23" t="s">
        <v>203</v>
      </c>
    </row>
    <row r="47" spans="2:9" customFormat="1" x14ac:dyDescent="0.3">
      <c r="B47" s="16">
        <v>9565834</v>
      </c>
      <c r="C47" s="17" t="s">
        <v>110</v>
      </c>
      <c r="D47" s="18" t="s">
        <v>11</v>
      </c>
      <c r="E47" s="19">
        <v>961</v>
      </c>
      <c r="F47" s="20">
        <v>1000</v>
      </c>
      <c r="G47" s="21">
        <f>IF(D47="Sim","n/a",IF(ISNUMBER(F47),F47/E47,""))</f>
        <v>1.0405827263267429</v>
      </c>
      <c r="H47" s="22" t="s">
        <v>126</v>
      </c>
      <c r="I47" s="23" t="s">
        <v>203</v>
      </c>
    </row>
    <row r="48" spans="2:9" customFormat="1" x14ac:dyDescent="0.3">
      <c r="B48" s="16">
        <v>1387400</v>
      </c>
      <c r="C48" s="17" t="s">
        <v>107</v>
      </c>
      <c r="D48" s="18" t="s">
        <v>11</v>
      </c>
      <c r="E48" s="19">
        <v>6675</v>
      </c>
      <c r="F48" s="20">
        <v>6960</v>
      </c>
      <c r="G48" s="21">
        <f>IF(D48="Sim","n/a",IF(ISNUMBER(F48),F48/E48,""))</f>
        <v>1.0426966292134832</v>
      </c>
      <c r="H48" s="22" t="s">
        <v>126</v>
      </c>
      <c r="I48" s="23" t="s">
        <v>203</v>
      </c>
    </row>
    <row r="49" spans="2:9" customFormat="1" x14ac:dyDescent="0.3">
      <c r="B49" s="16">
        <v>7520438</v>
      </c>
      <c r="C49" s="17" t="s">
        <v>92</v>
      </c>
      <c r="D49" s="18" t="s">
        <v>11</v>
      </c>
      <c r="E49" s="19">
        <v>11586</v>
      </c>
      <c r="F49" s="20">
        <v>12175</v>
      </c>
      <c r="G49" s="21">
        <f>IF(D49="Sim","n/a",IF(ISNUMBER(F49),F49/E49,""))</f>
        <v>1.0508372173312619</v>
      </c>
      <c r="H49" s="22" t="s">
        <v>126</v>
      </c>
      <c r="I49" s="23" t="s">
        <v>203</v>
      </c>
    </row>
    <row r="50" spans="2:9" customFormat="1" x14ac:dyDescent="0.3">
      <c r="B50" s="16">
        <v>2368373</v>
      </c>
      <c r="C50" s="17" t="s">
        <v>34</v>
      </c>
      <c r="D50" s="18" t="s">
        <v>11</v>
      </c>
      <c r="E50" s="19">
        <v>1388</v>
      </c>
      <c r="F50" s="20">
        <v>1461</v>
      </c>
      <c r="G50" s="21">
        <f>IF(D50="Sim","n/a",IF(ISNUMBER(F50),F50/E50,""))</f>
        <v>1.0525936599423631</v>
      </c>
      <c r="H50" s="22" t="s">
        <v>126</v>
      </c>
      <c r="I50" s="23" t="s">
        <v>203</v>
      </c>
    </row>
    <row r="51" spans="2:9" customFormat="1" x14ac:dyDescent="0.3">
      <c r="B51" s="16">
        <v>5759383</v>
      </c>
      <c r="C51" s="17" t="s">
        <v>114</v>
      </c>
      <c r="D51" s="18" t="s">
        <v>11</v>
      </c>
      <c r="E51" s="19">
        <v>12146</v>
      </c>
      <c r="F51" s="20">
        <v>12900</v>
      </c>
      <c r="G51" s="21">
        <f>IF(D51="Sim","n/a",IF(ISNUMBER(F51),F51/E51,""))</f>
        <v>1.0620780503869587</v>
      </c>
      <c r="H51" s="22" t="s">
        <v>126</v>
      </c>
      <c r="I51" s="23" t="s">
        <v>203</v>
      </c>
    </row>
    <row r="52" spans="2:9" customFormat="1" x14ac:dyDescent="0.3">
      <c r="B52" s="16">
        <v>37779606</v>
      </c>
      <c r="C52" s="17" t="s">
        <v>51</v>
      </c>
      <c r="D52" s="18" t="s">
        <v>11</v>
      </c>
      <c r="E52" s="19">
        <v>1030</v>
      </c>
      <c r="F52" s="20">
        <v>1100</v>
      </c>
      <c r="G52" s="21">
        <f>IF(D52="Sim","n/a",IF(ISNUMBER(F52),F52/E52,""))</f>
        <v>1.0679611650485437</v>
      </c>
      <c r="H52" s="22" t="s">
        <v>126</v>
      </c>
      <c r="I52" s="23" t="s">
        <v>203</v>
      </c>
    </row>
    <row r="53" spans="2:9" customFormat="1" x14ac:dyDescent="0.3">
      <c r="B53" s="16">
        <v>30630087</v>
      </c>
      <c r="C53" s="17" t="s">
        <v>24</v>
      </c>
      <c r="D53" s="18" t="s">
        <v>11</v>
      </c>
      <c r="E53" s="19">
        <v>314</v>
      </c>
      <c r="F53" s="20">
        <v>336</v>
      </c>
      <c r="G53" s="21">
        <f>IF(D53="Sim","n/a",IF(ISNUMBER(F53),F53/E53,""))</f>
        <v>1.0700636942675159</v>
      </c>
      <c r="H53" s="22" t="s">
        <v>126</v>
      </c>
      <c r="I53" s="23" t="s">
        <v>203</v>
      </c>
    </row>
    <row r="54" spans="2:9" customFormat="1" x14ac:dyDescent="0.3">
      <c r="B54" s="16">
        <v>23314594</v>
      </c>
      <c r="C54" s="17" t="s">
        <v>13</v>
      </c>
      <c r="D54" s="18" t="s">
        <v>11</v>
      </c>
      <c r="E54" s="19">
        <v>27075</v>
      </c>
      <c r="F54" s="20">
        <v>29001</v>
      </c>
      <c r="G54" s="21">
        <f>IF(D54="Sim","n/a",IF(ISNUMBER(F54),F54/E54,""))</f>
        <v>1.0711357340720222</v>
      </c>
      <c r="H54" s="22" t="s">
        <v>126</v>
      </c>
      <c r="I54" s="23" t="s">
        <v>203</v>
      </c>
    </row>
    <row r="55" spans="2:9" customFormat="1" x14ac:dyDescent="0.3">
      <c r="B55" s="16">
        <v>55483564</v>
      </c>
      <c r="C55" s="17" t="s">
        <v>101</v>
      </c>
      <c r="D55" s="18" t="s">
        <v>11</v>
      </c>
      <c r="E55" s="19">
        <v>4033</v>
      </c>
      <c r="F55" s="20">
        <v>4320</v>
      </c>
      <c r="G55" s="21">
        <f>IF(D55="Sim","n/a",IF(ISNUMBER(F55),F55/E55,""))</f>
        <v>1.0711629060252914</v>
      </c>
      <c r="H55" s="22" t="s">
        <v>126</v>
      </c>
      <c r="I55" s="23" t="s">
        <v>203</v>
      </c>
    </row>
    <row r="56" spans="2:9" customFormat="1" x14ac:dyDescent="0.3">
      <c r="B56" s="16">
        <v>10767247</v>
      </c>
      <c r="C56" s="17" t="s">
        <v>97</v>
      </c>
      <c r="D56" s="18" t="s">
        <v>11</v>
      </c>
      <c r="E56" s="19">
        <v>7067</v>
      </c>
      <c r="F56" s="20">
        <v>7600</v>
      </c>
      <c r="G56" s="21">
        <f>IF(D56="Sim","n/a",IF(ISNUMBER(F56),F56/E56,""))</f>
        <v>1.0754209707089288</v>
      </c>
      <c r="H56" s="22" t="s">
        <v>126</v>
      </c>
      <c r="I56" s="23" t="s">
        <v>203</v>
      </c>
    </row>
    <row r="57" spans="2:9" customFormat="1" x14ac:dyDescent="0.3">
      <c r="B57" s="16">
        <v>4414127</v>
      </c>
      <c r="C57" s="17" t="s">
        <v>91</v>
      </c>
      <c r="D57" s="18" t="s">
        <v>11</v>
      </c>
      <c r="E57" s="19">
        <v>1115</v>
      </c>
      <c r="F57" s="20">
        <v>1200</v>
      </c>
      <c r="G57" s="21">
        <f>IF(D57="Sim","n/a",IF(ISNUMBER(F57),F57/E57,""))</f>
        <v>1.0762331838565022</v>
      </c>
      <c r="H57" s="22" t="s">
        <v>126</v>
      </c>
      <c r="I57" s="23" t="s">
        <v>203</v>
      </c>
    </row>
    <row r="58" spans="2:9" customFormat="1" x14ac:dyDescent="0.3">
      <c r="B58" s="16">
        <v>44297367</v>
      </c>
      <c r="C58" s="17" t="s">
        <v>123</v>
      </c>
      <c r="D58" s="18" t="s">
        <v>11</v>
      </c>
      <c r="E58" s="19">
        <v>966</v>
      </c>
      <c r="F58" s="20">
        <v>1044</v>
      </c>
      <c r="G58" s="21">
        <f>IF(D58="Sim","n/a",IF(ISNUMBER(F58),F58/E58,""))</f>
        <v>1.0807453416149069</v>
      </c>
      <c r="H58" s="22" t="s">
        <v>126</v>
      </c>
      <c r="I58" s="23" t="s">
        <v>203</v>
      </c>
    </row>
    <row r="59" spans="2:9" customFormat="1" x14ac:dyDescent="0.3">
      <c r="B59" s="16">
        <v>3609381</v>
      </c>
      <c r="C59" s="17" t="s">
        <v>52</v>
      </c>
      <c r="D59" s="18" t="s">
        <v>11</v>
      </c>
      <c r="E59" s="19">
        <v>6390</v>
      </c>
      <c r="F59" s="20">
        <v>7000</v>
      </c>
      <c r="G59" s="21">
        <f>IF(D59="Sim","n/a",IF(ISNUMBER(F59),F59/E59,""))</f>
        <v>1.0954616588419406</v>
      </c>
      <c r="H59" s="22" t="s">
        <v>126</v>
      </c>
      <c r="I59" s="23" t="s">
        <v>203</v>
      </c>
    </row>
    <row r="60" spans="2:9" customFormat="1" x14ac:dyDescent="0.3">
      <c r="B60" s="16">
        <v>80795727</v>
      </c>
      <c r="C60" s="17" t="s">
        <v>83</v>
      </c>
      <c r="D60" s="18" t="s">
        <v>11</v>
      </c>
      <c r="E60" s="19">
        <v>14040</v>
      </c>
      <c r="F60" s="20">
        <v>15400</v>
      </c>
      <c r="G60" s="21">
        <f>IF(D60="Sim","n/a",IF(ISNUMBER(F60),F60/E60,""))</f>
        <v>1.0968660968660968</v>
      </c>
      <c r="H60" s="22" t="s">
        <v>126</v>
      </c>
      <c r="I60" s="23" t="s">
        <v>203</v>
      </c>
    </row>
    <row r="61" spans="2:9" customFormat="1" x14ac:dyDescent="0.3">
      <c r="B61" s="16">
        <v>1973067</v>
      </c>
      <c r="C61" s="17" t="s">
        <v>15</v>
      </c>
      <c r="D61" s="18" t="s">
        <v>11</v>
      </c>
      <c r="E61" s="19">
        <v>819</v>
      </c>
      <c r="F61" s="20">
        <v>905</v>
      </c>
      <c r="G61" s="21">
        <f>IF(D61="Sim","n/a",IF(ISNUMBER(F61),F61/E61,""))</f>
        <v>1.1050061050061051</v>
      </c>
      <c r="H61" s="22" t="s">
        <v>126</v>
      </c>
      <c r="I61" s="23" t="s">
        <v>203</v>
      </c>
    </row>
    <row r="62" spans="2:9" customFormat="1" x14ac:dyDescent="0.3">
      <c r="B62" s="16">
        <v>2909530</v>
      </c>
      <c r="C62" s="17" t="s">
        <v>46</v>
      </c>
      <c r="D62" s="18" t="s">
        <v>11</v>
      </c>
      <c r="E62" s="19">
        <v>7879</v>
      </c>
      <c r="F62" s="20">
        <v>8785</v>
      </c>
      <c r="G62" s="21">
        <f>IF(D62="Sim","n/a",IF(ISNUMBER(F62),F62/E62,""))</f>
        <v>1.1149892118289122</v>
      </c>
      <c r="H62" s="22" t="s">
        <v>126</v>
      </c>
      <c r="I62" s="23" t="s">
        <v>203</v>
      </c>
    </row>
    <row r="63" spans="2:9" customFormat="1" x14ac:dyDescent="0.3">
      <c r="B63" s="16">
        <v>1602498</v>
      </c>
      <c r="C63" s="17" t="s">
        <v>121</v>
      </c>
      <c r="D63" s="18" t="s">
        <v>11</v>
      </c>
      <c r="E63" s="19">
        <v>804</v>
      </c>
      <c r="F63" s="20">
        <v>900</v>
      </c>
      <c r="G63" s="21">
        <f>IF(D63="Sim","n/a",IF(ISNUMBER(F63),F63/E63,""))</f>
        <v>1.1194029850746268</v>
      </c>
      <c r="H63" s="22" t="s">
        <v>126</v>
      </c>
      <c r="I63" s="23" t="s">
        <v>203</v>
      </c>
    </row>
    <row r="64" spans="2:9" customFormat="1" x14ac:dyDescent="0.3">
      <c r="B64" s="16">
        <v>1083568</v>
      </c>
      <c r="C64" s="17" t="s">
        <v>61</v>
      </c>
      <c r="D64" s="18" t="s">
        <v>11</v>
      </c>
      <c r="E64" s="19">
        <v>1160</v>
      </c>
      <c r="F64" s="20">
        <v>1300</v>
      </c>
      <c r="G64" s="21">
        <f>IF(D64="Sim","n/a",IF(ISNUMBER(F64),F64/E64,""))</f>
        <v>1.1206896551724137</v>
      </c>
      <c r="H64" s="22" t="s">
        <v>126</v>
      </c>
      <c r="I64" s="23" t="s">
        <v>203</v>
      </c>
    </row>
    <row r="65" spans="2:9" customFormat="1" x14ac:dyDescent="0.3">
      <c r="B65" s="16">
        <v>33453598</v>
      </c>
      <c r="C65" s="17" t="s">
        <v>85</v>
      </c>
      <c r="D65" s="18" t="s">
        <v>11</v>
      </c>
      <c r="E65" s="19">
        <v>256367</v>
      </c>
      <c r="F65" s="20">
        <v>289238.4349876488</v>
      </c>
      <c r="G65" s="21">
        <f>IF(D65="Sim","n/a",IF(ISNUMBER(F65),F65/E65,""))</f>
        <v>1.1282202272041597</v>
      </c>
      <c r="H65" s="22" t="s">
        <v>126</v>
      </c>
      <c r="I65" s="23" t="s">
        <v>203</v>
      </c>
    </row>
    <row r="66" spans="2:9" customFormat="1" x14ac:dyDescent="0.3">
      <c r="B66" s="16">
        <v>2044526</v>
      </c>
      <c r="C66" s="17" t="s">
        <v>105</v>
      </c>
      <c r="D66" s="18" t="s">
        <v>11</v>
      </c>
      <c r="E66" s="19">
        <v>3534</v>
      </c>
      <c r="F66" s="20">
        <v>4001</v>
      </c>
      <c r="G66" s="21">
        <f>IF(D66="Sim","n/a",IF(ISNUMBER(F66),F66/E66,""))</f>
        <v>1.1321448783248445</v>
      </c>
      <c r="H66" s="22" t="s">
        <v>126</v>
      </c>
      <c r="I66" s="23" t="s">
        <v>203</v>
      </c>
    </row>
    <row r="67" spans="2:9" customFormat="1" x14ac:dyDescent="0.3">
      <c r="B67" s="16">
        <v>97471676</v>
      </c>
      <c r="C67" s="17" t="s">
        <v>35</v>
      </c>
      <c r="D67" s="18" t="s">
        <v>11</v>
      </c>
      <c r="E67" s="19">
        <v>415</v>
      </c>
      <c r="F67" s="20">
        <v>470</v>
      </c>
      <c r="G67" s="21">
        <f>IF(D67="Sim","n/a",IF(ISNUMBER(F67),F67/E67,""))</f>
        <v>1.1325301204819278</v>
      </c>
      <c r="H67" s="22" t="s">
        <v>126</v>
      </c>
      <c r="I67" s="23" t="s">
        <v>203</v>
      </c>
    </row>
    <row r="68" spans="2:9" customFormat="1" x14ac:dyDescent="0.3">
      <c r="B68" s="16">
        <v>4169215</v>
      </c>
      <c r="C68" s="17" t="s">
        <v>75</v>
      </c>
      <c r="D68" s="18" t="s">
        <v>11</v>
      </c>
      <c r="E68" s="19">
        <v>34250</v>
      </c>
      <c r="F68" s="20">
        <v>38967</v>
      </c>
      <c r="G68" s="21">
        <f>IF(D68="Sim","n/a",IF(ISNUMBER(F68),F68/E68,""))</f>
        <v>1.1377226277372263</v>
      </c>
      <c r="H68" s="22" t="s">
        <v>126</v>
      </c>
      <c r="I68" s="23" t="s">
        <v>203</v>
      </c>
    </row>
    <row r="69" spans="2:9" customFormat="1" x14ac:dyDescent="0.3">
      <c r="B69" s="16">
        <v>19924948</v>
      </c>
      <c r="C69" s="17" t="s">
        <v>119</v>
      </c>
      <c r="D69" s="18" t="s">
        <v>11</v>
      </c>
      <c r="E69" s="19">
        <v>332</v>
      </c>
      <c r="F69" s="20">
        <v>380</v>
      </c>
      <c r="G69" s="21">
        <f>IF(D69="Sim","n/a",IF(ISNUMBER(F69),F69/E69,""))</f>
        <v>1.1445783132530121</v>
      </c>
      <c r="H69" s="22" t="s">
        <v>126</v>
      </c>
      <c r="I69" s="23" t="s">
        <v>203</v>
      </c>
    </row>
    <row r="70" spans="2:9" customFormat="1" x14ac:dyDescent="0.3">
      <c r="B70" s="16">
        <v>11325330</v>
      </c>
      <c r="C70" s="17" t="s">
        <v>109</v>
      </c>
      <c r="D70" s="18" t="s">
        <v>11</v>
      </c>
      <c r="E70" s="19">
        <v>3563</v>
      </c>
      <c r="F70" s="20">
        <v>4116</v>
      </c>
      <c r="G70" s="21">
        <f>IF(D70="Sim","n/a",IF(ISNUMBER(F70),F70/E70,""))</f>
        <v>1.1552062868369353</v>
      </c>
      <c r="H70" s="22" t="s">
        <v>126</v>
      </c>
      <c r="I70" s="23" t="s">
        <v>203</v>
      </c>
    </row>
    <row r="71" spans="2:9" customFormat="1" x14ac:dyDescent="0.3">
      <c r="B71" s="16">
        <v>41080722</v>
      </c>
      <c r="C71" s="17" t="s">
        <v>33</v>
      </c>
      <c r="D71" s="18" t="s">
        <v>11</v>
      </c>
      <c r="E71" s="19">
        <v>4954</v>
      </c>
      <c r="F71" s="20">
        <v>5800</v>
      </c>
      <c r="G71" s="21">
        <f>IF(D71="Sim","n/a",IF(ISNUMBER(F71),F71/E71,""))</f>
        <v>1.1707710940654017</v>
      </c>
      <c r="H71" s="22" t="s">
        <v>126</v>
      </c>
      <c r="I71" s="23" t="s">
        <v>203</v>
      </c>
    </row>
    <row r="72" spans="2:9" customFormat="1" x14ac:dyDescent="0.3">
      <c r="B72" s="16">
        <v>1452651</v>
      </c>
      <c r="C72" s="17" t="s">
        <v>111</v>
      </c>
      <c r="D72" s="18" t="s">
        <v>11</v>
      </c>
      <c r="E72" s="19">
        <v>11314</v>
      </c>
      <c r="F72" s="20">
        <v>13400</v>
      </c>
      <c r="G72" s="21">
        <f>IF(D72="Sim","n/a",IF(ISNUMBER(F72),F72/E72,""))</f>
        <v>1.1843733427611809</v>
      </c>
      <c r="H72" s="22" t="s">
        <v>126</v>
      </c>
      <c r="I72" s="23" t="s">
        <v>203</v>
      </c>
    </row>
    <row r="73" spans="2:9" customFormat="1" x14ac:dyDescent="0.3">
      <c r="B73" s="16">
        <v>6537572</v>
      </c>
      <c r="C73" s="17" t="s">
        <v>48</v>
      </c>
      <c r="D73" s="18" t="s">
        <v>11</v>
      </c>
      <c r="E73" s="19">
        <v>3026</v>
      </c>
      <c r="F73" s="20">
        <v>3600</v>
      </c>
      <c r="G73" s="21">
        <f>IF(D73="Sim","n/a",IF(ISNUMBER(F73),F73/E73,""))</f>
        <v>1.1896893588896233</v>
      </c>
      <c r="H73" s="22" t="s">
        <v>126</v>
      </c>
      <c r="I73" s="23" t="s">
        <v>203</v>
      </c>
    </row>
    <row r="74" spans="2:9" customFormat="1" x14ac:dyDescent="0.3">
      <c r="B74" s="16">
        <v>1787793</v>
      </c>
      <c r="C74" s="17" t="s">
        <v>55</v>
      </c>
      <c r="D74" s="18" t="s">
        <v>11</v>
      </c>
      <c r="E74" s="19">
        <v>4001</v>
      </c>
      <c r="F74" s="20">
        <v>4790</v>
      </c>
      <c r="G74" s="21">
        <f>IF(D74="Sim","n/a",IF(ISNUMBER(F74),F74/E74,""))</f>
        <v>1.1972006998250437</v>
      </c>
      <c r="H74" s="22" t="s">
        <v>126</v>
      </c>
      <c r="I74" s="23" t="s">
        <v>203</v>
      </c>
    </row>
    <row r="75" spans="2:9" customFormat="1" x14ac:dyDescent="0.3">
      <c r="B75" s="16">
        <v>8892436</v>
      </c>
      <c r="C75" s="17" t="s">
        <v>50</v>
      </c>
      <c r="D75" s="18" t="s">
        <v>11</v>
      </c>
      <c r="E75" s="19">
        <v>2410</v>
      </c>
      <c r="F75" s="20">
        <v>2900</v>
      </c>
      <c r="G75" s="21">
        <f>IF(D75="Sim","n/a",IF(ISNUMBER(F75),F75/E75,""))</f>
        <v>1.2033195020746887</v>
      </c>
      <c r="H75" s="22" t="s">
        <v>126</v>
      </c>
      <c r="I75" s="23" t="s">
        <v>203</v>
      </c>
    </row>
    <row r="76" spans="2:9" customFormat="1" x14ac:dyDescent="0.3">
      <c r="B76" s="16">
        <v>34274233</v>
      </c>
      <c r="C76" s="17" t="s">
        <v>120</v>
      </c>
      <c r="D76" s="18" t="s">
        <v>11</v>
      </c>
      <c r="E76" s="19">
        <v>318633</v>
      </c>
      <c r="F76" s="20">
        <v>387300</v>
      </c>
      <c r="G76" s="21">
        <f>IF(D76="Sim","n/a",IF(ISNUMBER(F76),F76/E76,""))</f>
        <v>1.2155049853593318</v>
      </c>
      <c r="H76" s="22" t="s">
        <v>126</v>
      </c>
      <c r="I76" s="23" t="s">
        <v>203</v>
      </c>
    </row>
    <row r="77" spans="2:9" customFormat="1" x14ac:dyDescent="0.3">
      <c r="B77" s="16">
        <v>8768527</v>
      </c>
      <c r="C77" s="17" t="s">
        <v>99</v>
      </c>
      <c r="D77" s="18" t="s">
        <v>11</v>
      </c>
      <c r="E77" s="19">
        <v>1888</v>
      </c>
      <c r="F77" s="20">
        <v>2320</v>
      </c>
      <c r="G77" s="21">
        <f>IF(D77="Sim","n/a",IF(ISNUMBER(F77),F77/E77,""))</f>
        <v>1.228813559322034</v>
      </c>
      <c r="H77" s="22" t="s">
        <v>126</v>
      </c>
      <c r="I77" s="23" t="s">
        <v>203</v>
      </c>
    </row>
    <row r="78" spans="2:9" customFormat="1" x14ac:dyDescent="0.3">
      <c r="B78" s="16">
        <v>1317309</v>
      </c>
      <c r="C78" s="17" t="s">
        <v>37</v>
      </c>
      <c r="D78" s="18" t="s">
        <v>11</v>
      </c>
      <c r="E78" s="19">
        <v>4791</v>
      </c>
      <c r="F78" s="20">
        <v>6000</v>
      </c>
      <c r="G78" s="21">
        <f>IF(D78="Sim","n/a",IF(ISNUMBER(F78),F78/E78,""))</f>
        <v>1.2523481527864746</v>
      </c>
      <c r="H78" s="22" t="s">
        <v>126</v>
      </c>
      <c r="I78" s="23" t="s">
        <v>203</v>
      </c>
    </row>
    <row r="79" spans="2:9" customFormat="1" x14ac:dyDescent="0.3">
      <c r="B79" s="16">
        <v>2913444</v>
      </c>
      <c r="C79" s="17" t="s">
        <v>89</v>
      </c>
      <c r="D79" s="18" t="s">
        <v>11</v>
      </c>
      <c r="E79" s="19">
        <v>2062</v>
      </c>
      <c r="F79" s="20">
        <v>2590</v>
      </c>
      <c r="G79" s="21">
        <f>IF(D79="Sim","n/a",IF(ISNUMBER(F79),F79/E79,""))</f>
        <v>1.2560620756547041</v>
      </c>
      <c r="H79" s="22" t="s">
        <v>126</v>
      </c>
      <c r="I79" s="23" t="s">
        <v>203</v>
      </c>
    </row>
    <row r="80" spans="2:9" customFormat="1" x14ac:dyDescent="0.3">
      <c r="B80" s="16">
        <v>86910148</v>
      </c>
      <c r="C80" s="17" t="s">
        <v>31</v>
      </c>
      <c r="D80" s="18" t="s">
        <v>11</v>
      </c>
      <c r="E80" s="19">
        <v>4648</v>
      </c>
      <c r="F80" s="20">
        <v>5900</v>
      </c>
      <c r="G80" s="21">
        <f>IF(D80="Sim","n/a",IF(ISNUMBER(F80),F80/E80,""))</f>
        <v>1.2693631669535284</v>
      </c>
      <c r="H80" s="22" t="s">
        <v>126</v>
      </c>
      <c r="I80" s="23" t="s">
        <v>203</v>
      </c>
    </row>
    <row r="81" spans="2:9" customFormat="1" x14ac:dyDescent="0.3">
      <c r="B81" s="16">
        <v>3987364</v>
      </c>
      <c r="C81" s="17" t="s">
        <v>19</v>
      </c>
      <c r="D81" s="18" t="s">
        <v>11</v>
      </c>
      <c r="E81" s="19">
        <v>28950</v>
      </c>
      <c r="F81" s="20">
        <v>36900</v>
      </c>
      <c r="G81" s="21">
        <f>IF(D81="Sim","n/a",IF(ISNUMBER(F81),F81/E81,""))</f>
        <v>1.2746113989637307</v>
      </c>
      <c r="H81" s="22" t="s">
        <v>126</v>
      </c>
      <c r="I81" s="23" t="s">
        <v>203</v>
      </c>
    </row>
    <row r="82" spans="2:9" customFormat="1" x14ac:dyDescent="0.3">
      <c r="B82" s="16" t="s">
        <v>86</v>
      </c>
      <c r="C82" s="17" t="s">
        <v>87</v>
      </c>
      <c r="D82" s="18" t="s">
        <v>11</v>
      </c>
      <c r="E82" s="19">
        <v>7239</v>
      </c>
      <c r="F82" s="20">
        <v>9270</v>
      </c>
      <c r="G82" s="21">
        <f>IF(D82="Sim","n/a",IF(ISNUMBER(F82),F82/E82,""))</f>
        <v>1.2805636137588066</v>
      </c>
      <c r="H82" s="22" t="s">
        <v>126</v>
      </c>
      <c r="I82" s="23" t="s">
        <v>203</v>
      </c>
    </row>
    <row r="83" spans="2:9" customFormat="1" x14ac:dyDescent="0.3">
      <c r="B83" s="16">
        <v>85491074</v>
      </c>
      <c r="C83" s="17" t="s">
        <v>71</v>
      </c>
      <c r="D83" s="18" t="s">
        <v>11</v>
      </c>
      <c r="E83" s="19">
        <v>468</v>
      </c>
      <c r="F83" s="20">
        <v>600</v>
      </c>
      <c r="G83" s="21">
        <f>IF(D83="Sim","n/a",IF(ISNUMBER(F83),F83/E83,""))</f>
        <v>1.2820512820512822</v>
      </c>
      <c r="H83" s="22" t="s">
        <v>126</v>
      </c>
      <c r="I83" s="23" t="s">
        <v>203</v>
      </c>
    </row>
    <row r="84" spans="2:9" customFormat="1" x14ac:dyDescent="0.3">
      <c r="B84" s="16">
        <v>11775945</v>
      </c>
      <c r="C84" s="17" t="s">
        <v>124</v>
      </c>
      <c r="D84" s="18" t="s">
        <v>11</v>
      </c>
      <c r="E84" s="19">
        <v>382</v>
      </c>
      <c r="F84" s="20">
        <v>500</v>
      </c>
      <c r="G84" s="21">
        <f>IF(D84="Sim","n/a",IF(ISNUMBER(F84),F84/E84,""))</f>
        <v>1.3089005235602094</v>
      </c>
      <c r="H84" s="22" t="s">
        <v>126</v>
      </c>
      <c r="I84" s="23" t="s">
        <v>203</v>
      </c>
    </row>
    <row r="85" spans="2:9" customFormat="1" x14ac:dyDescent="0.3">
      <c r="B85" s="16">
        <v>5315244</v>
      </c>
      <c r="C85" s="17" t="s">
        <v>30</v>
      </c>
      <c r="D85" s="18" t="s">
        <v>11</v>
      </c>
      <c r="E85" s="19">
        <v>227</v>
      </c>
      <c r="F85" s="20">
        <v>300</v>
      </c>
      <c r="G85" s="21">
        <f>IF(D85="Sim","n/a",IF(ISNUMBER(F85),F85/E85,""))</f>
        <v>1.3215859030837005</v>
      </c>
      <c r="H85" s="22" t="s">
        <v>126</v>
      </c>
      <c r="I85" s="23" t="s">
        <v>203</v>
      </c>
    </row>
    <row r="86" spans="2:9" customFormat="1" x14ac:dyDescent="0.3">
      <c r="B86" s="16">
        <v>3128979</v>
      </c>
      <c r="C86" s="17" t="s">
        <v>38</v>
      </c>
      <c r="D86" s="18" t="s">
        <v>11</v>
      </c>
      <c r="E86" s="19">
        <v>13155</v>
      </c>
      <c r="F86" s="20">
        <v>17400</v>
      </c>
      <c r="G86" s="21">
        <f>IF(D86="Sim","n/a",IF(ISNUMBER(F86),F86/E86,""))</f>
        <v>1.3226909920182439</v>
      </c>
      <c r="H86" s="22" t="s">
        <v>126</v>
      </c>
      <c r="I86" s="23" t="s">
        <v>203</v>
      </c>
    </row>
    <row r="87" spans="2:9" customFormat="1" x14ac:dyDescent="0.3">
      <c r="B87" s="16">
        <v>69209575</v>
      </c>
      <c r="C87" s="17" t="s">
        <v>47</v>
      </c>
      <c r="D87" s="18" t="s">
        <v>11</v>
      </c>
      <c r="E87" s="19">
        <v>6947</v>
      </c>
      <c r="F87" s="20">
        <v>9200</v>
      </c>
      <c r="G87" s="21">
        <f>IF(D87="Sim","n/a",IF(ISNUMBER(F87),F87/E87,""))</f>
        <v>1.3243126529437168</v>
      </c>
      <c r="H87" s="22" t="s">
        <v>126</v>
      </c>
      <c r="I87" s="23" t="s">
        <v>203</v>
      </c>
    </row>
    <row r="88" spans="2:9" customFormat="1" x14ac:dyDescent="0.3">
      <c r="B88" s="16">
        <v>5482271</v>
      </c>
      <c r="C88" s="17" t="s">
        <v>80</v>
      </c>
      <c r="D88" s="18" t="s">
        <v>11</v>
      </c>
      <c r="E88" s="19">
        <v>6787</v>
      </c>
      <c r="F88" s="20">
        <v>9000</v>
      </c>
      <c r="G88" s="21">
        <f>IF(D88="Sim","n/a",IF(ISNUMBER(F88),F88/E88,""))</f>
        <v>1.3260645351407101</v>
      </c>
      <c r="H88" s="22" t="s">
        <v>126</v>
      </c>
      <c r="I88" s="23" t="s">
        <v>203</v>
      </c>
    </row>
    <row r="89" spans="2:9" customFormat="1" x14ac:dyDescent="0.3">
      <c r="B89" s="16">
        <v>7857168</v>
      </c>
      <c r="C89" s="17" t="s">
        <v>102</v>
      </c>
      <c r="D89" s="18" t="s">
        <v>11</v>
      </c>
      <c r="E89" s="19">
        <v>14636</v>
      </c>
      <c r="F89" s="20">
        <v>20000</v>
      </c>
      <c r="G89" s="21">
        <f>IF(D89="Sim","n/a",IF(ISNUMBER(F89),F89/E89,""))</f>
        <v>1.3664935774801859</v>
      </c>
      <c r="H89" s="22" t="s">
        <v>126</v>
      </c>
      <c r="I89" s="23" t="s">
        <v>203</v>
      </c>
    </row>
    <row r="90" spans="2:9" customFormat="1" x14ac:dyDescent="0.3">
      <c r="B90" s="16">
        <v>1125282</v>
      </c>
      <c r="C90" s="17" t="s">
        <v>72</v>
      </c>
      <c r="D90" s="18" t="s">
        <v>11</v>
      </c>
      <c r="E90" s="19">
        <v>13832</v>
      </c>
      <c r="F90" s="20">
        <v>19000</v>
      </c>
      <c r="G90" s="21">
        <f>IF(D90="Sim","n/a",IF(ISNUMBER(F90),F90/E90,""))</f>
        <v>1.3736263736263736</v>
      </c>
      <c r="H90" s="22" t="s">
        <v>126</v>
      </c>
      <c r="I90" s="23" t="s">
        <v>203</v>
      </c>
    </row>
    <row r="91" spans="2:9" customFormat="1" x14ac:dyDescent="0.3">
      <c r="B91" s="16">
        <v>21873748</v>
      </c>
      <c r="C91" s="17" t="s">
        <v>21</v>
      </c>
      <c r="D91" s="18" t="s">
        <v>11</v>
      </c>
      <c r="E91" s="19">
        <v>1267</v>
      </c>
      <c r="F91" s="20">
        <v>1780</v>
      </c>
      <c r="G91" s="21">
        <f>IF(D91="Sim","n/a",IF(ISNUMBER(F91),F91/E91,""))</f>
        <v>1.4048934490923441</v>
      </c>
      <c r="H91" s="22" t="s">
        <v>126</v>
      </c>
      <c r="I91" s="23" t="s">
        <v>203</v>
      </c>
    </row>
    <row r="92" spans="2:9" customFormat="1" x14ac:dyDescent="0.3">
      <c r="B92" s="16">
        <v>1241994</v>
      </c>
      <c r="C92" s="17" t="s">
        <v>112</v>
      </c>
      <c r="D92" s="18" t="s">
        <v>11</v>
      </c>
      <c r="E92" s="19">
        <v>6514</v>
      </c>
      <c r="F92" s="20">
        <v>9300</v>
      </c>
      <c r="G92" s="21">
        <f>IF(D92="Sim","n/a",IF(ISNUMBER(F92),F92/E92,""))</f>
        <v>1.4276941971139085</v>
      </c>
      <c r="H92" s="22" t="s">
        <v>126</v>
      </c>
      <c r="I92" s="23" t="s">
        <v>203</v>
      </c>
    </row>
    <row r="93" spans="2:9" customFormat="1" x14ac:dyDescent="0.3">
      <c r="B93" s="16">
        <v>2284585</v>
      </c>
      <c r="C93" s="17" t="s">
        <v>41</v>
      </c>
      <c r="D93" s="18" t="s">
        <v>11</v>
      </c>
      <c r="E93" s="19">
        <v>1447</v>
      </c>
      <c r="F93" s="20">
        <v>2070</v>
      </c>
      <c r="G93" s="21">
        <f>IF(D93="Sim","n/a",IF(ISNUMBER(F93),F93/E93,""))</f>
        <v>1.4305459571527297</v>
      </c>
      <c r="H93" s="22" t="s">
        <v>126</v>
      </c>
      <c r="I93" s="23" t="s">
        <v>203</v>
      </c>
    </row>
    <row r="94" spans="2:9" customFormat="1" x14ac:dyDescent="0.3">
      <c r="B94" s="16">
        <v>2123223</v>
      </c>
      <c r="C94" s="17" t="s">
        <v>77</v>
      </c>
      <c r="D94" s="18" t="s">
        <v>11</v>
      </c>
      <c r="E94" s="19">
        <v>1291</v>
      </c>
      <c r="F94" s="20">
        <v>1860</v>
      </c>
      <c r="G94" s="21">
        <f>IF(D94="Sim","n/a",IF(ISNUMBER(F94),F94/E94,""))</f>
        <v>1.4407436096049573</v>
      </c>
      <c r="H94" s="22" t="s">
        <v>126</v>
      </c>
      <c r="I94" s="23" t="s">
        <v>203</v>
      </c>
    </row>
    <row r="95" spans="2:9" customFormat="1" x14ac:dyDescent="0.3">
      <c r="B95" s="16">
        <v>2639582</v>
      </c>
      <c r="C95" s="17" t="s">
        <v>113</v>
      </c>
      <c r="D95" s="18" t="s">
        <v>11</v>
      </c>
      <c r="E95" s="19">
        <v>5252</v>
      </c>
      <c r="F95" s="20">
        <v>7600</v>
      </c>
      <c r="G95" s="21">
        <f>IF(D95="Sim","n/a",IF(ISNUMBER(F95),F95/E95,""))</f>
        <v>1.4470677837014472</v>
      </c>
      <c r="H95" s="22" t="s">
        <v>126</v>
      </c>
      <c r="I95" s="23" t="s">
        <v>203</v>
      </c>
    </row>
    <row r="96" spans="2:9" customFormat="1" x14ac:dyDescent="0.3">
      <c r="B96" s="16">
        <v>33337122</v>
      </c>
      <c r="C96" s="17" t="s">
        <v>58</v>
      </c>
      <c r="D96" s="18" t="s">
        <v>11</v>
      </c>
      <c r="E96" s="19">
        <v>235160</v>
      </c>
      <c r="F96" s="20">
        <v>347700</v>
      </c>
      <c r="G96" s="21">
        <f>IF(D96="Sim","n/a",IF(ISNUMBER(F96),F96/E96,""))</f>
        <v>1.4785677836366728</v>
      </c>
      <c r="H96" s="22" t="s">
        <v>126</v>
      </c>
      <c r="I96" s="23" t="s">
        <v>203</v>
      </c>
    </row>
    <row r="97" spans="2:9" customFormat="1" x14ac:dyDescent="0.3">
      <c r="B97" s="16">
        <v>6536758</v>
      </c>
      <c r="C97" s="17" t="s">
        <v>32</v>
      </c>
      <c r="D97" s="18" t="s">
        <v>11</v>
      </c>
      <c r="E97" s="19">
        <v>338</v>
      </c>
      <c r="F97" s="20">
        <v>500</v>
      </c>
      <c r="G97" s="21">
        <f>IF(D97="Sim","n/a",IF(ISNUMBER(F97),F97/E97,""))</f>
        <v>1.4792899408284024</v>
      </c>
      <c r="H97" s="22" t="s">
        <v>126</v>
      </c>
      <c r="I97" s="23" t="s">
        <v>203</v>
      </c>
    </row>
    <row r="98" spans="2:9" customFormat="1" x14ac:dyDescent="0.3">
      <c r="B98" s="16">
        <v>9250921</v>
      </c>
      <c r="C98" s="17" t="s">
        <v>68</v>
      </c>
      <c r="D98" s="18" t="s">
        <v>11</v>
      </c>
      <c r="E98" s="19">
        <v>8522</v>
      </c>
      <c r="F98" s="20">
        <v>12760</v>
      </c>
      <c r="G98" s="21">
        <f>IF(D98="Sim","n/a",IF(ISNUMBER(F98),F98/E98,""))</f>
        <v>1.4973011030274583</v>
      </c>
      <c r="H98" s="22" t="s">
        <v>126</v>
      </c>
      <c r="I98" s="23" t="s">
        <v>203</v>
      </c>
    </row>
    <row r="99" spans="2:9" customFormat="1" x14ac:dyDescent="0.3">
      <c r="B99" s="16">
        <v>3980754</v>
      </c>
      <c r="C99" s="17" t="s">
        <v>90</v>
      </c>
      <c r="D99" s="18" t="s">
        <v>11</v>
      </c>
      <c r="E99" s="19">
        <v>1647</v>
      </c>
      <c r="F99" s="20">
        <v>2575</v>
      </c>
      <c r="G99" s="21">
        <f>IF(D99="Sim","n/a",IF(ISNUMBER(F99),F99/E99,""))</f>
        <v>1.5634486945962356</v>
      </c>
      <c r="H99" s="22" t="s">
        <v>126</v>
      </c>
      <c r="I99" s="23" t="s">
        <v>203</v>
      </c>
    </row>
    <row r="100" spans="2:9" customFormat="1" x14ac:dyDescent="0.3">
      <c r="B100" s="16">
        <v>13485658</v>
      </c>
      <c r="C100" s="17" t="s">
        <v>22</v>
      </c>
      <c r="D100" s="18" t="s">
        <v>11</v>
      </c>
      <c r="E100" s="19">
        <v>4452</v>
      </c>
      <c r="F100" s="20">
        <v>7000</v>
      </c>
      <c r="G100" s="21">
        <f>IF(D100="Sim","n/a",IF(ISNUMBER(F100),F100/E100,""))</f>
        <v>1.5723270440251573</v>
      </c>
      <c r="H100" s="22" t="s">
        <v>126</v>
      </c>
      <c r="I100" s="23" t="s">
        <v>203</v>
      </c>
    </row>
    <row r="101" spans="2:9" customFormat="1" x14ac:dyDescent="0.3">
      <c r="B101" s="16">
        <v>11989750</v>
      </c>
      <c r="C101" s="17" t="s">
        <v>10</v>
      </c>
      <c r="D101" s="18" t="s">
        <v>11</v>
      </c>
      <c r="E101" s="19">
        <v>2485</v>
      </c>
      <c r="F101" s="20">
        <v>4000</v>
      </c>
      <c r="G101" s="21">
        <f>IF(D101="Sim","n/a",IF(ISNUMBER(F101),F101/E101,""))</f>
        <v>1.6096579476861168</v>
      </c>
      <c r="H101" s="22" t="s">
        <v>126</v>
      </c>
      <c r="I101" s="23" t="s">
        <v>203</v>
      </c>
    </row>
    <row r="102" spans="2:9" customFormat="1" x14ac:dyDescent="0.3">
      <c r="B102" s="16">
        <v>1799935</v>
      </c>
      <c r="C102" s="17" t="s">
        <v>84</v>
      </c>
      <c r="D102" s="18" t="s">
        <v>11</v>
      </c>
      <c r="E102" s="19">
        <v>10084</v>
      </c>
      <c r="F102" s="20">
        <v>17123.37704918033</v>
      </c>
      <c r="G102" s="21">
        <f>IF(D102="Sim","n/a",IF(ISNUMBER(F102),F102/E102,""))</f>
        <v>1.6980738842899969</v>
      </c>
      <c r="H102" s="22" t="s">
        <v>126</v>
      </c>
      <c r="I102" s="23" t="s">
        <v>203</v>
      </c>
    </row>
    <row r="103" spans="2:9" customFormat="1" x14ac:dyDescent="0.3">
      <c r="B103" s="16">
        <v>68110501</v>
      </c>
      <c r="C103" s="17" t="s">
        <v>116</v>
      </c>
      <c r="D103" s="18" t="s">
        <v>11</v>
      </c>
      <c r="E103" s="19">
        <v>3033</v>
      </c>
      <c r="F103" s="20">
        <v>5400</v>
      </c>
      <c r="G103" s="21">
        <f>IF(D103="Sim","n/a",IF(ISNUMBER(F103),F103/E103,""))</f>
        <v>1.7804154302670623</v>
      </c>
      <c r="H103" s="22" t="s">
        <v>126</v>
      </c>
      <c r="I103" s="23" t="s">
        <v>203</v>
      </c>
    </row>
    <row r="104" spans="2:9" customFormat="1" x14ac:dyDescent="0.3">
      <c r="B104" s="16">
        <v>10204914</v>
      </c>
      <c r="C104" s="17" t="s">
        <v>27</v>
      </c>
      <c r="D104" s="18" t="s">
        <v>11</v>
      </c>
      <c r="E104" s="19">
        <v>5579</v>
      </c>
      <c r="F104" s="20">
        <v>10000</v>
      </c>
      <c r="G104" s="21">
        <f>IF(D104="Sim","n/a",IF(ISNUMBER(F104),F104/E104,""))</f>
        <v>1.7924359204158451</v>
      </c>
      <c r="H104" s="22" t="s">
        <v>126</v>
      </c>
      <c r="I104" s="23" t="s">
        <v>203</v>
      </c>
    </row>
    <row r="105" spans="2:9" customFormat="1" x14ac:dyDescent="0.3">
      <c r="B105" s="16">
        <v>13210610</v>
      </c>
      <c r="C105" s="17" t="s">
        <v>66</v>
      </c>
      <c r="D105" s="18" t="s">
        <v>11</v>
      </c>
      <c r="E105" s="19">
        <v>474</v>
      </c>
      <c r="F105" s="20">
        <v>850</v>
      </c>
      <c r="G105" s="21">
        <f>IF(D105="Sim","n/a",IF(ISNUMBER(F105),F105/E105,""))</f>
        <v>1.7932489451476794</v>
      </c>
      <c r="H105" s="22" t="s">
        <v>126</v>
      </c>
      <c r="I105" s="23" t="s">
        <v>203</v>
      </c>
    </row>
    <row r="106" spans="2:9" customFormat="1" x14ac:dyDescent="0.3">
      <c r="B106" s="16">
        <v>1349764</v>
      </c>
      <c r="C106" s="17" t="s">
        <v>94</v>
      </c>
      <c r="D106" s="18" t="s">
        <v>11</v>
      </c>
      <c r="E106" s="19">
        <v>21341</v>
      </c>
      <c r="F106" s="20">
        <v>38600</v>
      </c>
      <c r="G106" s="21">
        <f>IF(D106="Sim","n/a",IF(ISNUMBER(F106),F106/E106,""))</f>
        <v>1.808724989456914</v>
      </c>
      <c r="H106" s="22" t="s">
        <v>126</v>
      </c>
      <c r="I106" s="23" t="s">
        <v>203</v>
      </c>
    </row>
    <row r="107" spans="2:9" customFormat="1" x14ac:dyDescent="0.3">
      <c r="B107" s="16">
        <v>6278750</v>
      </c>
      <c r="C107" s="17" t="s">
        <v>100</v>
      </c>
      <c r="D107" s="18" t="s">
        <v>11</v>
      </c>
      <c r="E107" s="19">
        <v>5315</v>
      </c>
      <c r="F107" s="20">
        <v>10000</v>
      </c>
      <c r="G107" s="21">
        <f>IF(D107="Sim","n/a",IF(ISNUMBER(F107),F107/E107,""))</f>
        <v>1.8814675446848541</v>
      </c>
      <c r="H107" s="22" t="s">
        <v>126</v>
      </c>
      <c r="I107" s="23" t="s">
        <v>203</v>
      </c>
    </row>
    <row r="108" spans="2:9" customFormat="1" x14ac:dyDescent="0.3">
      <c r="B108" s="16">
        <v>11898169</v>
      </c>
      <c r="C108" s="17" t="s">
        <v>53</v>
      </c>
      <c r="D108" s="18" t="s">
        <v>11</v>
      </c>
      <c r="E108" s="19">
        <v>1169</v>
      </c>
      <c r="F108" s="20">
        <v>2220</v>
      </c>
      <c r="G108" s="21">
        <f>IF(D108="Sim","n/a",IF(ISNUMBER(F108),F108/E108,""))</f>
        <v>1.8990590248075279</v>
      </c>
      <c r="H108" s="22" t="s">
        <v>126</v>
      </c>
      <c r="I108" s="23" t="s">
        <v>203</v>
      </c>
    </row>
    <row r="109" spans="2:9" customFormat="1" x14ac:dyDescent="0.3">
      <c r="B109" s="16">
        <v>10775497</v>
      </c>
      <c r="C109" s="17" t="s">
        <v>49</v>
      </c>
      <c r="D109" s="18" t="s">
        <v>11</v>
      </c>
      <c r="E109" s="19">
        <v>2565</v>
      </c>
      <c r="F109" s="20">
        <v>5300</v>
      </c>
      <c r="G109" s="21">
        <f>IF(D109="Sim","n/a",IF(ISNUMBER(F109),F109/E109,""))</f>
        <v>2.0662768031189085</v>
      </c>
      <c r="H109" s="22" t="s">
        <v>126</v>
      </c>
      <c r="I109" s="23" t="s">
        <v>203</v>
      </c>
    </row>
    <row r="110" spans="2:9" customFormat="1" x14ac:dyDescent="0.3">
      <c r="B110" s="16">
        <v>22355152</v>
      </c>
      <c r="C110" s="17" t="s">
        <v>59</v>
      </c>
      <c r="D110" s="18" t="s">
        <v>11</v>
      </c>
      <c r="E110" s="19">
        <v>580</v>
      </c>
      <c r="F110" s="20">
        <v>1500</v>
      </c>
      <c r="G110" s="21">
        <f>IF(D110="Sim","n/a",IF(ISNUMBER(F110),F110/E110,""))</f>
        <v>2.5862068965517242</v>
      </c>
      <c r="H110" s="22" t="s">
        <v>126</v>
      </c>
      <c r="I110" s="23" t="s">
        <v>203</v>
      </c>
    </row>
    <row r="111" spans="2:9" customFormat="1" x14ac:dyDescent="0.3">
      <c r="B111" s="16">
        <v>5673133</v>
      </c>
      <c r="C111" s="17" t="s">
        <v>108</v>
      </c>
      <c r="D111" s="18" t="s">
        <v>11</v>
      </c>
      <c r="E111" s="19">
        <v>759</v>
      </c>
      <c r="F111" s="20">
        <v>2000</v>
      </c>
      <c r="G111" s="21">
        <f>IF(D111="Sim","n/a",IF(ISNUMBER(F111),F111/E111,""))</f>
        <v>2.6350461133069829</v>
      </c>
      <c r="H111" s="22" t="s">
        <v>126</v>
      </c>
      <c r="I111" s="23" t="s">
        <v>203</v>
      </c>
    </row>
    <row r="112" spans="2:9" customFormat="1" x14ac:dyDescent="0.3">
      <c r="B112" s="16">
        <v>9056321</v>
      </c>
      <c r="C112" s="17" t="s">
        <v>98</v>
      </c>
      <c r="D112" s="18" t="s">
        <v>11</v>
      </c>
      <c r="E112" s="19">
        <v>256</v>
      </c>
      <c r="F112" s="20">
        <v>680</v>
      </c>
      <c r="G112" s="21">
        <f>IF(D112="Sim","n/a",IF(ISNUMBER(F112),F112/E112,""))</f>
        <v>2.65625</v>
      </c>
      <c r="H112" s="22" t="s">
        <v>126</v>
      </c>
      <c r="I112" s="23" t="s">
        <v>203</v>
      </c>
    </row>
    <row r="113" spans="2:9" customFormat="1" x14ac:dyDescent="0.3">
      <c r="B113" s="16">
        <v>1683557</v>
      </c>
      <c r="C113" s="17" t="s">
        <v>106</v>
      </c>
      <c r="D113" s="18" t="s">
        <v>11</v>
      </c>
      <c r="E113" s="19">
        <v>439</v>
      </c>
      <c r="F113" s="20">
        <v>1350</v>
      </c>
      <c r="G113" s="21">
        <f>IF(D113="Sim","n/a",IF(ISNUMBER(F113),F113/E113,""))</f>
        <v>3.0751708428246012</v>
      </c>
      <c r="H113" s="22" t="s">
        <v>126</v>
      </c>
      <c r="I113" s="23" t="s">
        <v>203</v>
      </c>
    </row>
    <row r="114" spans="2:9" customFormat="1" x14ac:dyDescent="0.3">
      <c r="B114" s="16">
        <v>7115453</v>
      </c>
      <c r="C114" s="17" t="s">
        <v>25</v>
      </c>
      <c r="D114" s="18" t="s">
        <v>11</v>
      </c>
      <c r="E114" s="19">
        <v>979</v>
      </c>
      <c r="F114" s="20">
        <v>3400</v>
      </c>
      <c r="G114" s="21">
        <f>IF(D114="Sim","n/a",IF(ISNUMBER(F114),F114/E114,""))</f>
        <v>3.4729315628192032</v>
      </c>
      <c r="H114" s="22" t="s">
        <v>126</v>
      </c>
      <c r="I114" s="23" t="s">
        <v>203</v>
      </c>
    </row>
    <row r="115" spans="2:9" customFormat="1" x14ac:dyDescent="0.3">
      <c r="B115" s="16">
        <v>3933842</v>
      </c>
      <c r="C115" s="17" t="s">
        <v>17</v>
      </c>
      <c r="D115" s="18" t="s">
        <v>11</v>
      </c>
      <c r="E115" s="19">
        <v>2493</v>
      </c>
      <c r="F115" s="20">
        <v>12400</v>
      </c>
      <c r="G115" s="21">
        <f>IF(D115="Sim","n/a",IF(ISNUMBER(F115),F115/E115,""))</f>
        <v>4.9739269955876457</v>
      </c>
      <c r="H115" s="22" t="s">
        <v>126</v>
      </c>
      <c r="I115" s="23" t="s">
        <v>203</v>
      </c>
    </row>
    <row r="116" spans="2:9" customFormat="1" x14ac:dyDescent="0.3">
      <c r="B116" s="16">
        <v>27587084</v>
      </c>
      <c r="C116" s="17" t="s">
        <v>125</v>
      </c>
      <c r="D116" s="18" t="s">
        <v>126</v>
      </c>
      <c r="E116" s="19">
        <v>0</v>
      </c>
      <c r="F116" s="20">
        <v>0</v>
      </c>
      <c r="G116" s="21" t="str">
        <f>IF(D116="Sim","n/a",IF(ISNUMBER(F116),F116/E116,""))</f>
        <v>n/a</v>
      </c>
      <c r="H116" s="22" t="s">
        <v>205</v>
      </c>
      <c r="I116" s="23" t="s">
        <v>203</v>
      </c>
    </row>
    <row r="117" spans="2:9" customFormat="1" x14ac:dyDescent="0.3">
      <c r="B117" s="16">
        <v>7013489</v>
      </c>
      <c r="C117" s="17" t="s">
        <v>127</v>
      </c>
      <c r="D117" s="18" t="s">
        <v>126</v>
      </c>
      <c r="E117" s="19">
        <v>0</v>
      </c>
      <c r="F117" s="20">
        <v>0</v>
      </c>
      <c r="G117" s="21" t="str">
        <f>IF(D117="Sim","n/a",IF(ISNUMBER(F117),F117/E117,""))</f>
        <v>n/a</v>
      </c>
      <c r="H117" s="22" t="s">
        <v>205</v>
      </c>
      <c r="I117" s="23" t="s">
        <v>203</v>
      </c>
    </row>
    <row r="118" spans="2:9" customFormat="1" x14ac:dyDescent="0.3">
      <c r="B118" s="16">
        <v>10911906</v>
      </c>
      <c r="C118" s="17" t="s">
        <v>128</v>
      </c>
      <c r="D118" s="18" t="s">
        <v>126</v>
      </c>
      <c r="E118" s="19">
        <v>0</v>
      </c>
      <c r="F118" s="20">
        <v>0</v>
      </c>
      <c r="G118" s="21" t="str">
        <f>IF(D118="Sim","n/a",IF(ISNUMBER(F118),F118/E118,""))</f>
        <v>n/a</v>
      </c>
      <c r="H118" s="22" t="s">
        <v>205</v>
      </c>
      <c r="I118" s="23" t="s">
        <v>203</v>
      </c>
    </row>
    <row r="119" spans="2:9" customFormat="1" x14ac:dyDescent="0.3">
      <c r="B119" s="16">
        <v>7192860</v>
      </c>
      <c r="C119" s="17" t="s">
        <v>129</v>
      </c>
      <c r="D119" s="18" t="s">
        <v>126</v>
      </c>
      <c r="E119" s="19">
        <v>0</v>
      </c>
      <c r="F119" s="20">
        <v>0</v>
      </c>
      <c r="G119" s="21" t="str">
        <f>IF(D119="Sim","n/a",IF(ISNUMBER(F119),F119/E119,""))</f>
        <v>n/a</v>
      </c>
      <c r="H119" s="22" t="s">
        <v>205</v>
      </c>
      <c r="I119" s="23" t="s">
        <v>203</v>
      </c>
    </row>
    <row r="120" spans="2:9" customFormat="1" x14ac:dyDescent="0.3">
      <c r="B120" s="16">
        <v>30474838</v>
      </c>
      <c r="C120" s="17" t="s">
        <v>130</v>
      </c>
      <c r="D120" s="18" t="s">
        <v>126</v>
      </c>
      <c r="E120" s="19">
        <v>0</v>
      </c>
      <c r="F120" s="20">
        <v>0</v>
      </c>
      <c r="G120" s="21" t="str">
        <f>IF(D120="Sim","n/a",IF(ISNUMBER(F120),F120/E120,""))</f>
        <v>n/a</v>
      </c>
      <c r="H120" s="22" t="s">
        <v>205</v>
      </c>
      <c r="I120" s="23" t="s">
        <v>203</v>
      </c>
    </row>
    <row r="121" spans="2:9" customFormat="1" x14ac:dyDescent="0.3">
      <c r="B121" s="16">
        <v>35220232</v>
      </c>
      <c r="C121" s="17" t="s">
        <v>131</v>
      </c>
      <c r="D121" s="18" t="s">
        <v>126</v>
      </c>
      <c r="E121" s="19">
        <v>0</v>
      </c>
      <c r="F121" s="20">
        <v>0</v>
      </c>
      <c r="G121" s="21" t="str">
        <f>IF(D121="Sim","n/a",IF(ISNUMBER(F121),F121/E121,""))</f>
        <v>n/a</v>
      </c>
      <c r="H121" s="22" t="s">
        <v>205</v>
      </c>
      <c r="I121" s="23" t="s">
        <v>203</v>
      </c>
    </row>
    <row r="122" spans="2:9" customFormat="1" x14ac:dyDescent="0.3">
      <c r="B122" s="16">
        <v>11441933</v>
      </c>
      <c r="C122" s="17" t="s">
        <v>132</v>
      </c>
      <c r="D122" s="18" t="s">
        <v>126</v>
      </c>
      <c r="E122" s="19">
        <v>0</v>
      </c>
      <c r="F122" s="20">
        <v>0</v>
      </c>
      <c r="G122" s="21" t="str">
        <f>IF(D122="Sim","n/a",IF(ISNUMBER(F122),F122/E122,""))</f>
        <v>n/a</v>
      </c>
      <c r="H122" s="22" t="s">
        <v>205</v>
      </c>
      <c r="I122" s="23" t="s">
        <v>203</v>
      </c>
    </row>
    <row r="123" spans="2:9" customFormat="1" x14ac:dyDescent="0.3">
      <c r="B123" s="16">
        <v>7489111</v>
      </c>
      <c r="C123" s="17" t="s">
        <v>133</v>
      </c>
      <c r="D123" s="18" t="s">
        <v>126</v>
      </c>
      <c r="E123" s="19">
        <v>0</v>
      </c>
      <c r="F123" s="20">
        <v>0</v>
      </c>
      <c r="G123" s="21" t="str">
        <f>IF(D123="Sim","n/a",IF(ISNUMBER(F123),F123/E123,""))</f>
        <v>n/a</v>
      </c>
      <c r="H123" s="22" t="s">
        <v>205</v>
      </c>
      <c r="I123" s="23" t="s">
        <v>203</v>
      </c>
    </row>
    <row r="124" spans="2:9" customFormat="1" x14ac:dyDescent="0.3">
      <c r="B124" s="16">
        <v>46201869</v>
      </c>
      <c r="C124" s="17" t="s">
        <v>134</v>
      </c>
      <c r="D124" s="18" t="s">
        <v>126</v>
      </c>
      <c r="E124" s="19">
        <v>0</v>
      </c>
      <c r="F124" s="20">
        <v>0</v>
      </c>
      <c r="G124" s="21" t="str">
        <f>IF(D124="Sim","n/a",IF(ISNUMBER(F124),F124/E124,""))</f>
        <v>n/a</v>
      </c>
      <c r="H124" s="22" t="s">
        <v>205</v>
      </c>
      <c r="I124" s="23" t="s">
        <v>203</v>
      </c>
    </row>
    <row r="125" spans="2:9" customFormat="1" x14ac:dyDescent="0.3">
      <c r="B125" s="16">
        <v>1382912</v>
      </c>
      <c r="C125" s="17" t="s">
        <v>135</v>
      </c>
      <c r="D125" s="18" t="s">
        <v>126</v>
      </c>
      <c r="E125" s="19">
        <v>0</v>
      </c>
      <c r="F125" s="20">
        <v>0</v>
      </c>
      <c r="G125" s="21" t="str">
        <f>IF(D125="Sim","n/a",IF(ISNUMBER(F125),F125/E125,""))</f>
        <v>n/a</v>
      </c>
      <c r="H125" s="22" t="s">
        <v>205</v>
      </c>
      <c r="I125" s="23" t="s">
        <v>203</v>
      </c>
    </row>
    <row r="126" spans="2:9" customFormat="1" x14ac:dyDescent="0.3">
      <c r="B126" s="16">
        <v>1595949</v>
      </c>
      <c r="C126" s="17" t="s">
        <v>136</v>
      </c>
      <c r="D126" s="18" t="s">
        <v>126</v>
      </c>
      <c r="E126" s="19">
        <v>0</v>
      </c>
      <c r="F126" s="20">
        <v>0</v>
      </c>
      <c r="G126" s="21" t="str">
        <f>IF(D126="Sim","n/a",IF(ISNUMBER(F126),F126/E126,""))</f>
        <v>n/a</v>
      </c>
      <c r="H126" s="22" t="s">
        <v>205</v>
      </c>
      <c r="I126" s="23" t="s">
        <v>203</v>
      </c>
    </row>
    <row r="127" spans="2:9" customFormat="1" x14ac:dyDescent="0.3">
      <c r="B127" s="16">
        <v>48580847</v>
      </c>
      <c r="C127" s="17" t="s">
        <v>137</v>
      </c>
      <c r="D127" s="18" t="s">
        <v>126</v>
      </c>
      <c r="E127" s="19">
        <v>0</v>
      </c>
      <c r="F127" s="20">
        <v>0</v>
      </c>
      <c r="G127" s="21" t="str">
        <f>IF(D127="Sim","n/a",IF(ISNUMBER(F127),F127/E127,""))</f>
        <v>n/a</v>
      </c>
      <c r="H127" s="22" t="s">
        <v>205</v>
      </c>
      <c r="I127" s="23" t="s">
        <v>203</v>
      </c>
    </row>
    <row r="128" spans="2:9" customFormat="1" x14ac:dyDescent="0.3">
      <c r="B128" s="16">
        <v>24347045</v>
      </c>
      <c r="C128" s="17" t="s">
        <v>138</v>
      </c>
      <c r="D128" s="18" t="s">
        <v>126</v>
      </c>
      <c r="E128" s="19">
        <v>0</v>
      </c>
      <c r="F128" s="20">
        <v>0</v>
      </c>
      <c r="G128" s="21" t="str">
        <f>IF(D128="Sim","n/a",IF(ISNUMBER(F128),F128/E128,""))</f>
        <v>n/a</v>
      </c>
      <c r="H128" s="22" t="s">
        <v>205</v>
      </c>
      <c r="I128" s="23" t="s">
        <v>203</v>
      </c>
    </row>
    <row r="129" spans="2:9" customFormat="1" x14ac:dyDescent="0.3">
      <c r="B129" s="16">
        <v>60546801</v>
      </c>
      <c r="C129" s="17" t="s">
        <v>139</v>
      </c>
      <c r="D129" s="18" t="s">
        <v>126</v>
      </c>
      <c r="E129" s="19">
        <v>0</v>
      </c>
      <c r="F129" s="20">
        <v>0</v>
      </c>
      <c r="G129" s="21" t="str">
        <f>IF(D129="Sim","n/a",IF(ISNUMBER(F129),F129/E129,""))</f>
        <v>n/a</v>
      </c>
      <c r="H129" s="22" t="s">
        <v>205</v>
      </c>
      <c r="I129" s="23" t="s">
        <v>203</v>
      </c>
    </row>
    <row r="130" spans="2:9" customFormat="1" x14ac:dyDescent="0.3">
      <c r="B130" s="16">
        <v>11920216</v>
      </c>
      <c r="C130" s="17" t="s">
        <v>140</v>
      </c>
      <c r="D130" s="18" t="s">
        <v>126</v>
      </c>
      <c r="E130" s="19">
        <v>0</v>
      </c>
      <c r="F130" s="20">
        <v>0</v>
      </c>
      <c r="G130" s="21" t="str">
        <f>IF(D130="Sim","n/a",IF(ISNUMBER(F130),F130/E130,""))</f>
        <v>n/a</v>
      </c>
      <c r="H130" s="22" t="s">
        <v>205</v>
      </c>
      <c r="I130" s="23" t="s">
        <v>203</v>
      </c>
    </row>
    <row r="131" spans="2:9" customFormat="1" x14ac:dyDescent="0.3">
      <c r="B131" s="16">
        <v>31864869</v>
      </c>
      <c r="C131" s="17" t="s">
        <v>141</v>
      </c>
      <c r="D131" s="18" t="s">
        <v>126</v>
      </c>
      <c r="E131" s="19">
        <v>0</v>
      </c>
      <c r="F131" s="20">
        <v>0</v>
      </c>
      <c r="G131" s="21" t="str">
        <f>IF(D131="Sim","n/a",IF(ISNUMBER(F131),F131/E131,""))</f>
        <v>n/a</v>
      </c>
      <c r="H131" s="22" t="s">
        <v>205</v>
      </c>
      <c r="I131" s="23" t="s">
        <v>203</v>
      </c>
    </row>
    <row r="132" spans="2:9" customFormat="1" x14ac:dyDescent="0.3">
      <c r="B132" s="16">
        <v>4201170</v>
      </c>
      <c r="C132" s="17" t="s">
        <v>142</v>
      </c>
      <c r="D132" s="18" t="s">
        <v>126</v>
      </c>
      <c r="E132" s="19">
        <v>0</v>
      </c>
      <c r="F132" s="20">
        <v>0</v>
      </c>
      <c r="G132" s="21" t="str">
        <f>IF(D132="Sim","n/a",IF(ISNUMBER(F132),F132/E132,""))</f>
        <v>n/a</v>
      </c>
      <c r="H132" s="22" t="s">
        <v>205</v>
      </c>
      <c r="I132" s="23" t="s">
        <v>203</v>
      </c>
    </row>
    <row r="133" spans="2:9" customFormat="1" x14ac:dyDescent="0.3">
      <c r="B133" s="16">
        <v>41967089</v>
      </c>
      <c r="C133" s="17" t="s">
        <v>143</v>
      </c>
      <c r="D133" s="18" t="s">
        <v>126</v>
      </c>
      <c r="E133" s="19">
        <v>0</v>
      </c>
      <c r="F133" s="20">
        <v>0</v>
      </c>
      <c r="G133" s="21" t="str">
        <f>IF(D133="Sim","n/a",IF(ISNUMBER(F133),F133/E133,""))</f>
        <v>n/a</v>
      </c>
      <c r="H133" s="22" t="s">
        <v>205</v>
      </c>
      <c r="I133" s="23" t="s">
        <v>203</v>
      </c>
    </row>
    <row r="134" spans="2:9" customFormat="1" x14ac:dyDescent="0.3">
      <c r="B134" s="16">
        <v>48700586</v>
      </c>
      <c r="C134" s="17" t="s">
        <v>144</v>
      </c>
      <c r="D134" s="18" t="s">
        <v>126</v>
      </c>
      <c r="E134" s="19">
        <v>0</v>
      </c>
      <c r="F134" s="20">
        <v>0</v>
      </c>
      <c r="G134" s="21" t="str">
        <f>IF(D134="Sim","n/a",IF(ISNUMBER(F134),F134/E134,""))</f>
        <v>n/a</v>
      </c>
      <c r="H134" s="22" t="s">
        <v>205</v>
      </c>
      <c r="I134" s="23" t="s">
        <v>203</v>
      </c>
    </row>
    <row r="135" spans="2:9" customFormat="1" x14ac:dyDescent="0.3">
      <c r="B135" s="16">
        <v>1560835</v>
      </c>
      <c r="C135" s="17" t="s">
        <v>145</v>
      </c>
      <c r="D135" s="18" t="s">
        <v>126</v>
      </c>
      <c r="E135" s="19">
        <v>0</v>
      </c>
      <c r="F135" s="20">
        <v>0</v>
      </c>
      <c r="G135" s="21" t="str">
        <f>IF(D135="Sim","n/a",IF(ISNUMBER(F135),F135/E135,""))</f>
        <v>n/a</v>
      </c>
      <c r="H135" s="22" t="s">
        <v>205</v>
      </c>
      <c r="I135" s="23" t="s">
        <v>203</v>
      </c>
    </row>
    <row r="136" spans="2:9" customFormat="1" x14ac:dyDescent="0.3">
      <c r="B136" s="16">
        <v>2494950</v>
      </c>
      <c r="C136" s="17" t="s">
        <v>146</v>
      </c>
      <c r="D136" s="18" t="s">
        <v>126</v>
      </c>
      <c r="E136" s="19">
        <v>0</v>
      </c>
      <c r="F136" s="20">
        <v>0</v>
      </c>
      <c r="G136" s="21" t="str">
        <f>IF(D136="Sim","n/a",IF(ISNUMBER(F136),F136/E136,""))</f>
        <v>n/a</v>
      </c>
      <c r="H136" s="22" t="s">
        <v>205</v>
      </c>
      <c r="I136" s="23" t="s">
        <v>203</v>
      </c>
    </row>
    <row r="137" spans="2:9" customFormat="1" x14ac:dyDescent="0.3">
      <c r="B137" s="16">
        <v>58823121</v>
      </c>
      <c r="C137" s="17" t="s">
        <v>147</v>
      </c>
      <c r="D137" s="18" t="s">
        <v>126</v>
      </c>
      <c r="E137" s="19">
        <v>0</v>
      </c>
      <c r="F137" s="20">
        <v>0</v>
      </c>
      <c r="G137" s="21" t="str">
        <f>IF(D137="Sim","n/a",IF(ISNUMBER(F137),F137/E137,""))</f>
        <v>n/a</v>
      </c>
      <c r="H137" s="22" t="s">
        <v>205</v>
      </c>
      <c r="I137" s="23" t="s">
        <v>203</v>
      </c>
    </row>
    <row r="138" spans="2:9" customFormat="1" x14ac:dyDescent="0.3">
      <c r="B138" s="16">
        <v>2780845</v>
      </c>
      <c r="C138" s="17" t="s">
        <v>148</v>
      </c>
      <c r="D138" s="18" t="s">
        <v>126</v>
      </c>
      <c r="E138" s="19">
        <v>0</v>
      </c>
      <c r="F138" s="20">
        <v>0</v>
      </c>
      <c r="G138" s="21" t="str">
        <f>IF(D138="Sim","n/a",IF(ISNUMBER(F138),F138/E138,""))</f>
        <v>n/a</v>
      </c>
      <c r="H138" s="22" t="s">
        <v>205</v>
      </c>
      <c r="I138" s="23" t="s">
        <v>203</v>
      </c>
    </row>
    <row r="139" spans="2:9" customFormat="1" x14ac:dyDescent="0.3">
      <c r="B139" s="16">
        <v>37339109</v>
      </c>
      <c r="C139" s="17" t="s">
        <v>149</v>
      </c>
      <c r="D139" s="18" t="s">
        <v>126</v>
      </c>
      <c r="E139" s="19">
        <v>0</v>
      </c>
      <c r="F139" s="20">
        <v>0</v>
      </c>
      <c r="G139" s="21" t="str">
        <f>IF(D139="Sim","n/a",IF(ISNUMBER(F139),F139/E139,""))</f>
        <v>n/a</v>
      </c>
      <c r="H139" s="22" t="s">
        <v>205</v>
      </c>
      <c r="I139" s="23" t="s">
        <v>203</v>
      </c>
    </row>
    <row r="140" spans="2:9" customFormat="1" x14ac:dyDescent="0.3">
      <c r="B140" s="16">
        <v>13569712</v>
      </c>
      <c r="C140" s="17" t="s">
        <v>150</v>
      </c>
      <c r="D140" s="18" t="s">
        <v>126</v>
      </c>
      <c r="E140" s="19">
        <v>0</v>
      </c>
      <c r="F140" s="20">
        <v>0</v>
      </c>
      <c r="G140" s="21" t="str">
        <f>IF(D140="Sim","n/a",IF(ISNUMBER(F140),F140/E140,""))</f>
        <v>n/a</v>
      </c>
      <c r="H140" s="22" t="s">
        <v>205</v>
      </c>
      <c r="I140" s="23" t="s">
        <v>203</v>
      </c>
    </row>
    <row r="141" spans="2:9" customFormat="1" x14ac:dyDescent="0.3">
      <c r="B141" s="16">
        <v>8543600</v>
      </c>
      <c r="C141" s="17" t="s">
        <v>151</v>
      </c>
      <c r="D141" s="18" t="s">
        <v>126</v>
      </c>
      <c r="E141" s="19">
        <v>0</v>
      </c>
      <c r="F141" s="20">
        <v>2000</v>
      </c>
      <c r="G141" s="21" t="str">
        <f>IF(D141="Sim","n/a",IF(ISNUMBER(F141),F141/E141,""))</f>
        <v>n/a</v>
      </c>
      <c r="H141" s="22" t="s">
        <v>205</v>
      </c>
      <c r="I141" s="23" t="s">
        <v>203</v>
      </c>
    </row>
    <row r="142" spans="2:9" customFormat="1" x14ac:dyDescent="0.3">
      <c r="B142" s="16">
        <v>2798067</v>
      </c>
      <c r="C142" s="17" t="s">
        <v>152</v>
      </c>
      <c r="D142" s="18" t="s">
        <v>126</v>
      </c>
      <c r="E142" s="19">
        <v>0</v>
      </c>
      <c r="F142" s="20">
        <v>0</v>
      </c>
      <c r="G142" s="21" t="str">
        <f>IF(D142="Sim","n/a",IF(ISNUMBER(F142),F142/E142,""))</f>
        <v>n/a</v>
      </c>
      <c r="H142" s="22" t="s">
        <v>205</v>
      </c>
      <c r="I142" s="23" t="s">
        <v>203</v>
      </c>
    </row>
    <row r="143" spans="2:9" customFormat="1" x14ac:dyDescent="0.3">
      <c r="B143" s="16">
        <v>44578875</v>
      </c>
      <c r="C143" s="17" t="s">
        <v>153</v>
      </c>
      <c r="D143" s="18" t="s">
        <v>126</v>
      </c>
      <c r="E143" s="19">
        <v>0</v>
      </c>
      <c r="F143" s="20">
        <v>0</v>
      </c>
      <c r="G143" s="21" t="str">
        <f>IF(D143="Sim","n/a",IF(ISNUMBER(F143),F143/E143,""))</f>
        <v>n/a</v>
      </c>
      <c r="H143" s="22" t="s">
        <v>205</v>
      </c>
      <c r="I143" s="23" t="s">
        <v>203</v>
      </c>
    </row>
    <row r="144" spans="2:9" customFormat="1" x14ac:dyDescent="0.3">
      <c r="B144" s="16" t="s">
        <v>154</v>
      </c>
      <c r="C144" s="17" t="s">
        <v>155</v>
      </c>
      <c r="D144" s="18" t="s">
        <v>126</v>
      </c>
      <c r="E144" s="19">
        <v>0</v>
      </c>
      <c r="F144" s="20">
        <v>0</v>
      </c>
      <c r="G144" s="21" t="str">
        <f>IF(D144="Sim","n/a",IF(ISNUMBER(F144),F144/E144,""))</f>
        <v>n/a</v>
      </c>
      <c r="H144" s="22" t="s">
        <v>205</v>
      </c>
      <c r="I144" s="23" t="s">
        <v>203</v>
      </c>
    </row>
    <row r="145" spans="2:9" customFormat="1" x14ac:dyDescent="0.3">
      <c r="B145" s="16">
        <v>4117163</v>
      </c>
      <c r="C145" s="17" t="s">
        <v>156</v>
      </c>
      <c r="D145" s="18" t="s">
        <v>126</v>
      </c>
      <c r="E145" s="19">
        <v>0</v>
      </c>
      <c r="F145" s="20">
        <v>0</v>
      </c>
      <c r="G145" s="21" t="str">
        <f>IF(D145="Sim","n/a",IF(ISNUMBER(F145),F145/E145,""))</f>
        <v>n/a</v>
      </c>
      <c r="H145" s="22" t="s">
        <v>205</v>
      </c>
      <c r="I145" s="23" t="s">
        <v>203</v>
      </c>
    </row>
    <row r="146" spans="2:9" customFormat="1" x14ac:dyDescent="0.3">
      <c r="B146" s="16">
        <v>10918655</v>
      </c>
      <c r="C146" s="17" t="s">
        <v>157</v>
      </c>
      <c r="D146" s="18" t="s">
        <v>126</v>
      </c>
      <c r="E146" s="19">
        <v>0</v>
      </c>
      <c r="F146" s="20">
        <v>0</v>
      </c>
      <c r="G146" s="21" t="str">
        <f>IF(D146="Sim","n/a",IF(ISNUMBER(F146),F146/E146,""))</f>
        <v>n/a</v>
      </c>
      <c r="H146" s="22" t="s">
        <v>205</v>
      </c>
      <c r="I146" s="23" t="s">
        <v>203</v>
      </c>
    </row>
    <row r="147" spans="2:9" customFormat="1" x14ac:dyDescent="0.3">
      <c r="B147" s="16">
        <v>8569652</v>
      </c>
      <c r="C147" s="17" t="s">
        <v>158</v>
      </c>
      <c r="D147" s="18" t="s">
        <v>126</v>
      </c>
      <c r="E147" s="19">
        <v>0</v>
      </c>
      <c r="F147" s="20">
        <v>0</v>
      </c>
      <c r="G147" s="21" t="str">
        <f>IF(D147="Sim","n/a",IF(ISNUMBER(F147),F147/E147,""))</f>
        <v>n/a</v>
      </c>
      <c r="H147" s="22" t="s">
        <v>205</v>
      </c>
      <c r="I147" s="23" t="s">
        <v>203</v>
      </c>
    </row>
    <row r="148" spans="2:9" customFormat="1" x14ac:dyDescent="0.3">
      <c r="B148" s="16">
        <v>47993239</v>
      </c>
      <c r="C148" s="17" t="s">
        <v>159</v>
      </c>
      <c r="D148" s="18" t="s">
        <v>126</v>
      </c>
      <c r="E148" s="19">
        <v>0</v>
      </c>
      <c r="F148" s="20">
        <v>0</v>
      </c>
      <c r="G148" s="21" t="str">
        <f>IF(D148="Sim","n/a",IF(ISNUMBER(F148),F148/E148,""))</f>
        <v>n/a</v>
      </c>
      <c r="H148" s="22" t="s">
        <v>205</v>
      </c>
      <c r="I148" s="23" t="s">
        <v>203</v>
      </c>
    </row>
    <row r="149" spans="2:9" customFormat="1" x14ac:dyDescent="0.3">
      <c r="B149" s="16">
        <v>6983874</v>
      </c>
      <c r="C149" s="17" t="s">
        <v>160</v>
      </c>
      <c r="D149" s="18" t="s">
        <v>126</v>
      </c>
      <c r="E149" s="19">
        <v>0</v>
      </c>
      <c r="F149" s="20">
        <v>0</v>
      </c>
      <c r="G149" s="21" t="str">
        <f>IF(D149="Sim","n/a",IF(ISNUMBER(F149),F149/E149,""))</f>
        <v>n/a</v>
      </c>
      <c r="H149" s="22" t="s">
        <v>205</v>
      </c>
      <c r="I149" s="23" t="s">
        <v>203</v>
      </c>
    </row>
    <row r="150" spans="2:9" customFormat="1" x14ac:dyDescent="0.3">
      <c r="B150" s="16">
        <v>7135653</v>
      </c>
      <c r="C150" s="17" t="s">
        <v>161</v>
      </c>
      <c r="D150" s="18" t="s">
        <v>126</v>
      </c>
      <c r="E150" s="19">
        <v>0</v>
      </c>
      <c r="F150" s="20">
        <v>0</v>
      </c>
      <c r="G150" s="21" t="str">
        <f>IF(D150="Sim","n/a",IF(ISNUMBER(F150),F150/E150,""))</f>
        <v>n/a</v>
      </c>
      <c r="H150" s="22" t="s">
        <v>205</v>
      </c>
      <c r="I150" s="23" t="s">
        <v>203</v>
      </c>
    </row>
    <row r="151" spans="2:9" customFormat="1" x14ac:dyDescent="0.3">
      <c r="B151" s="16">
        <v>36122677</v>
      </c>
      <c r="C151" s="17" t="s">
        <v>162</v>
      </c>
      <c r="D151" s="18" t="s">
        <v>126</v>
      </c>
      <c r="E151" s="19">
        <v>0</v>
      </c>
      <c r="F151" s="20">
        <v>0</v>
      </c>
      <c r="G151" s="21" t="str">
        <f>IF(D151="Sim","n/a",IF(ISNUMBER(F151),F151/E151,""))</f>
        <v>n/a</v>
      </c>
      <c r="H151" s="22" t="s">
        <v>205</v>
      </c>
      <c r="I151" s="23" t="s">
        <v>203</v>
      </c>
    </row>
    <row r="152" spans="2:9" customFormat="1" x14ac:dyDescent="0.3">
      <c r="B152" s="16">
        <v>44248274</v>
      </c>
      <c r="C152" s="17" t="s">
        <v>163</v>
      </c>
      <c r="D152" s="18" t="s">
        <v>126</v>
      </c>
      <c r="E152" s="19">
        <v>0</v>
      </c>
      <c r="F152" s="20">
        <v>0</v>
      </c>
      <c r="G152" s="21" t="str">
        <f>IF(D152="Sim","n/a",IF(ISNUMBER(F152),F152/E152,""))</f>
        <v>n/a</v>
      </c>
      <c r="H152" s="22" t="s">
        <v>205</v>
      </c>
      <c r="I152" s="23" t="s">
        <v>203</v>
      </c>
    </row>
    <row r="153" spans="2:9" customFormat="1" x14ac:dyDescent="0.3">
      <c r="B153" s="16">
        <v>2293021</v>
      </c>
      <c r="C153" s="17" t="s">
        <v>164</v>
      </c>
      <c r="D153" s="18" t="s">
        <v>126</v>
      </c>
      <c r="E153" s="19">
        <v>0</v>
      </c>
      <c r="F153" s="20">
        <v>0</v>
      </c>
      <c r="G153" s="21" t="str">
        <f>IF(D153="Sim","n/a",IF(ISNUMBER(F153),F153/E153,""))</f>
        <v>n/a</v>
      </c>
      <c r="H153" s="22" t="s">
        <v>205</v>
      </c>
      <c r="I153" s="23" t="s">
        <v>203</v>
      </c>
    </row>
    <row r="154" spans="2:9" customFormat="1" x14ac:dyDescent="0.3">
      <c r="B154" s="16">
        <v>33461567</v>
      </c>
      <c r="C154" s="17" t="s">
        <v>165</v>
      </c>
      <c r="D154" s="18" t="s">
        <v>126</v>
      </c>
      <c r="E154" s="19">
        <v>0</v>
      </c>
      <c r="F154" s="20">
        <v>0</v>
      </c>
      <c r="G154" s="21" t="str">
        <f>IF(D154="Sim","n/a",IF(ISNUMBER(F154),F154/E154,""))</f>
        <v>n/a</v>
      </c>
      <c r="H154" s="22" t="s">
        <v>205</v>
      </c>
      <c r="I154" s="23" t="s">
        <v>203</v>
      </c>
    </row>
    <row r="155" spans="2:9" customFormat="1" x14ac:dyDescent="0.3">
      <c r="B155" s="16">
        <v>42877368</v>
      </c>
      <c r="C155" s="17" t="s">
        <v>166</v>
      </c>
      <c r="D155" s="18" t="s">
        <v>126</v>
      </c>
      <c r="E155" s="19">
        <v>0</v>
      </c>
      <c r="F155" s="20">
        <v>0</v>
      </c>
      <c r="G155" s="21" t="str">
        <f>IF(D155="Sim","n/a",IF(ISNUMBER(F155),F155/E155,""))</f>
        <v>n/a</v>
      </c>
      <c r="H155" s="22" t="s">
        <v>205</v>
      </c>
      <c r="I155" s="23" t="s">
        <v>203</v>
      </c>
    </row>
    <row r="156" spans="2:9" customFormat="1" x14ac:dyDescent="0.3">
      <c r="B156" s="16">
        <v>26574808</v>
      </c>
      <c r="C156" s="17" t="s">
        <v>167</v>
      </c>
      <c r="D156" s="18" t="s">
        <v>126</v>
      </c>
      <c r="E156" s="19">
        <v>0</v>
      </c>
      <c r="F156" s="20">
        <v>300</v>
      </c>
      <c r="G156" s="21" t="str">
        <f>IF(D156="Sim","n/a",IF(ISNUMBER(F156),F156/E156,""))</f>
        <v>n/a</v>
      </c>
      <c r="H156" s="22" t="s">
        <v>205</v>
      </c>
      <c r="I156" s="23" t="s">
        <v>203</v>
      </c>
    </row>
    <row r="157" spans="2:9" customFormat="1" x14ac:dyDescent="0.3">
      <c r="B157" s="16">
        <v>13622746</v>
      </c>
      <c r="C157" s="17" t="s">
        <v>168</v>
      </c>
      <c r="D157" s="18" t="s">
        <v>126</v>
      </c>
      <c r="E157" s="19">
        <v>0</v>
      </c>
      <c r="F157" s="20">
        <v>0</v>
      </c>
      <c r="G157" s="21" t="str">
        <f>IF(D157="Sim","n/a",IF(ISNUMBER(F157),F157/E157,""))</f>
        <v>n/a</v>
      </c>
      <c r="H157" s="22" t="s">
        <v>205</v>
      </c>
      <c r="I157" s="23" t="s">
        <v>203</v>
      </c>
    </row>
    <row r="158" spans="2:9" customFormat="1" x14ac:dyDescent="0.3">
      <c r="B158" s="16">
        <v>19700983</v>
      </c>
      <c r="C158" s="17" t="s">
        <v>169</v>
      </c>
      <c r="D158" s="18" t="s">
        <v>126</v>
      </c>
      <c r="E158" s="19">
        <v>0</v>
      </c>
      <c r="F158" s="20">
        <v>0</v>
      </c>
      <c r="G158" s="21" t="str">
        <f>IF(D158="Sim","n/a",IF(ISNUMBER(F158),F158/E158,""))</f>
        <v>n/a</v>
      </c>
      <c r="H158" s="22" t="s">
        <v>205</v>
      </c>
      <c r="I158" s="23" t="s">
        <v>203</v>
      </c>
    </row>
    <row r="159" spans="2:9" customFormat="1" x14ac:dyDescent="0.3">
      <c r="B159" s="16">
        <v>6031802</v>
      </c>
      <c r="C159" s="17" t="s">
        <v>170</v>
      </c>
      <c r="D159" s="18" t="s">
        <v>126</v>
      </c>
      <c r="E159" s="19">
        <v>0</v>
      </c>
      <c r="F159" s="20">
        <v>0</v>
      </c>
      <c r="G159" s="21" t="str">
        <f>IF(D159="Sim","n/a",IF(ISNUMBER(F159),F159/E159,""))</f>
        <v>n/a</v>
      </c>
      <c r="H159" s="22" t="s">
        <v>205</v>
      </c>
      <c r="I159" s="23" t="s">
        <v>203</v>
      </c>
    </row>
    <row r="160" spans="2:9" customFormat="1" x14ac:dyDescent="0.3">
      <c r="B160" s="16">
        <v>30743935</v>
      </c>
      <c r="C160" s="17" t="s">
        <v>171</v>
      </c>
      <c r="D160" s="18" t="s">
        <v>126</v>
      </c>
      <c r="E160" s="19">
        <v>0</v>
      </c>
      <c r="F160" s="20">
        <v>0</v>
      </c>
      <c r="G160" s="21" t="str">
        <f>IF(D160="Sim","n/a",IF(ISNUMBER(F160),F160/E160,""))</f>
        <v>n/a</v>
      </c>
      <c r="H160" s="22" t="s">
        <v>205</v>
      </c>
      <c r="I160" s="23" t="s">
        <v>203</v>
      </c>
    </row>
    <row r="161" spans="2:9" customFormat="1" x14ac:dyDescent="0.3">
      <c r="B161" s="16">
        <v>1617593</v>
      </c>
      <c r="C161" s="17" t="s">
        <v>172</v>
      </c>
      <c r="D161" s="18" t="s">
        <v>126</v>
      </c>
      <c r="E161" s="19">
        <v>0</v>
      </c>
      <c r="F161" s="20">
        <v>0</v>
      </c>
      <c r="G161" s="21" t="str">
        <f>IF(D161="Sim","n/a",IF(ISNUMBER(F161),F161/E161,""))</f>
        <v>n/a</v>
      </c>
      <c r="H161" s="22" t="s">
        <v>205</v>
      </c>
      <c r="I161" s="23" t="s">
        <v>203</v>
      </c>
    </row>
    <row r="162" spans="2:9" customFormat="1" x14ac:dyDescent="0.3">
      <c r="B162" s="16">
        <v>9059136</v>
      </c>
      <c r="C162" s="17" t="s">
        <v>173</v>
      </c>
      <c r="D162" s="18" t="s">
        <v>126</v>
      </c>
      <c r="E162" s="19">
        <v>0</v>
      </c>
      <c r="F162" s="20">
        <v>2120</v>
      </c>
      <c r="G162" s="21" t="str">
        <f>IF(D162="Sim","n/a",IF(ISNUMBER(F162),F162/E162,""))</f>
        <v>n/a</v>
      </c>
      <c r="H162" s="22" t="s">
        <v>205</v>
      </c>
      <c r="I162" s="23" t="s">
        <v>203</v>
      </c>
    </row>
    <row r="163" spans="2:9" customFormat="1" x14ac:dyDescent="0.3">
      <c r="B163" s="16">
        <v>1966325</v>
      </c>
      <c r="C163" s="17" t="s">
        <v>174</v>
      </c>
      <c r="D163" s="18" t="s">
        <v>126</v>
      </c>
      <c r="E163" s="19">
        <v>0</v>
      </c>
      <c r="F163" s="20">
        <v>0</v>
      </c>
      <c r="G163" s="21" t="str">
        <f>IF(D163="Sim","n/a",IF(ISNUMBER(F163),F163/E163,""))</f>
        <v>n/a</v>
      </c>
      <c r="H163" s="22" t="s">
        <v>205</v>
      </c>
      <c r="I163" s="23" t="s">
        <v>203</v>
      </c>
    </row>
    <row r="164" spans="2:9" customFormat="1" x14ac:dyDescent="0.3">
      <c r="B164" s="16">
        <v>39554973</v>
      </c>
      <c r="C164" s="17" t="s">
        <v>175</v>
      </c>
      <c r="D164" s="18" t="s">
        <v>126</v>
      </c>
      <c r="E164" s="19">
        <v>0</v>
      </c>
      <c r="F164" s="20">
        <v>0</v>
      </c>
      <c r="G164" s="21" t="str">
        <f>IF(D164="Sim","n/a",IF(ISNUMBER(F164),F164/E164,""))</f>
        <v>n/a</v>
      </c>
      <c r="H164" s="22" t="s">
        <v>205</v>
      </c>
      <c r="I164" s="23" t="s">
        <v>203</v>
      </c>
    </row>
    <row r="165" spans="2:9" customFormat="1" x14ac:dyDescent="0.3">
      <c r="B165" s="16">
        <v>5411176</v>
      </c>
      <c r="C165" s="17" t="s">
        <v>176</v>
      </c>
      <c r="D165" s="18" t="s">
        <v>126</v>
      </c>
      <c r="E165" s="19">
        <v>0</v>
      </c>
      <c r="F165" s="20">
        <v>0</v>
      </c>
      <c r="G165" s="21" t="str">
        <f>IF(D165="Sim","n/a",IF(ISNUMBER(F165),F165/E165,""))</f>
        <v>n/a</v>
      </c>
      <c r="H165" s="22" t="s">
        <v>205</v>
      </c>
      <c r="I165" s="23" t="s">
        <v>203</v>
      </c>
    </row>
    <row r="166" spans="2:9" customFormat="1" x14ac:dyDescent="0.3">
      <c r="B166" s="16">
        <v>84634682</v>
      </c>
      <c r="C166" s="17" t="s">
        <v>177</v>
      </c>
      <c r="D166" s="18" t="s">
        <v>126</v>
      </c>
      <c r="E166" s="19">
        <v>0</v>
      </c>
      <c r="F166" s="20">
        <v>0</v>
      </c>
      <c r="G166" s="21" t="str">
        <f>IF(D166="Sim","n/a",IF(ISNUMBER(F166),F166/E166,""))</f>
        <v>n/a</v>
      </c>
      <c r="H166" s="22" t="s">
        <v>205</v>
      </c>
      <c r="I166" s="23" t="s">
        <v>203</v>
      </c>
    </row>
    <row r="167" spans="2:9" customFormat="1" x14ac:dyDescent="0.3">
      <c r="B167" s="16">
        <v>1228749</v>
      </c>
      <c r="C167" s="17" t="s">
        <v>178</v>
      </c>
      <c r="D167" s="18" t="s">
        <v>126</v>
      </c>
      <c r="E167" s="19">
        <v>0</v>
      </c>
      <c r="F167" s="20">
        <v>0</v>
      </c>
      <c r="G167" s="21" t="str">
        <f>IF(D167="Sim","n/a",IF(ISNUMBER(F167),F167/E167,""))</f>
        <v>n/a</v>
      </c>
      <c r="H167" s="22" t="s">
        <v>205</v>
      </c>
      <c r="I167" s="23" t="s">
        <v>203</v>
      </c>
    </row>
    <row r="168" spans="2:9" customFormat="1" x14ac:dyDescent="0.3">
      <c r="B168" s="16">
        <v>34226839</v>
      </c>
      <c r="C168" s="17" t="s">
        <v>179</v>
      </c>
      <c r="D168" s="18" t="s">
        <v>126</v>
      </c>
      <c r="E168" s="19">
        <v>0</v>
      </c>
      <c r="F168" s="20">
        <v>800</v>
      </c>
      <c r="G168" s="21" t="str">
        <f>IF(D168="Sim","n/a",IF(ISNUMBER(F168),F168/E168,""))</f>
        <v>n/a</v>
      </c>
      <c r="H168" s="22" t="s">
        <v>205</v>
      </c>
      <c r="I168" s="23" t="s">
        <v>203</v>
      </c>
    </row>
    <row r="169" spans="2:9" customFormat="1" x14ac:dyDescent="0.3">
      <c r="B169" s="16">
        <v>9371943</v>
      </c>
      <c r="C169" s="17" t="s">
        <v>180</v>
      </c>
      <c r="D169" s="18" t="s">
        <v>126</v>
      </c>
      <c r="E169" s="19">
        <v>0</v>
      </c>
      <c r="F169" s="20">
        <v>0</v>
      </c>
      <c r="G169" s="21" t="str">
        <f>IF(D169="Sim","n/a",IF(ISNUMBER(F169),F169/E169,""))</f>
        <v>n/a</v>
      </c>
      <c r="H169" s="22" t="s">
        <v>205</v>
      </c>
      <c r="I169" s="23" t="s">
        <v>203</v>
      </c>
    </row>
    <row r="170" spans="2:9" customFormat="1" x14ac:dyDescent="0.3">
      <c r="B170" s="16">
        <v>7243624</v>
      </c>
      <c r="C170" s="17" t="s">
        <v>181</v>
      </c>
      <c r="D170" s="18" t="s">
        <v>126</v>
      </c>
      <c r="E170" s="19">
        <v>0</v>
      </c>
      <c r="F170" s="20">
        <v>0</v>
      </c>
      <c r="G170" s="21" t="str">
        <f>IF(D170="Sim","n/a",IF(ISNUMBER(F170),F170/E170,""))</f>
        <v>n/a</v>
      </c>
      <c r="H170" s="22" t="s">
        <v>205</v>
      </c>
      <c r="I170" s="23" t="s">
        <v>203</v>
      </c>
    </row>
    <row r="171" spans="2:9" customFormat="1" x14ac:dyDescent="0.3">
      <c r="B171" s="16">
        <v>37020090</v>
      </c>
      <c r="C171" s="17" t="s">
        <v>182</v>
      </c>
      <c r="D171" s="18" t="s">
        <v>126</v>
      </c>
      <c r="E171" s="19">
        <v>0</v>
      </c>
      <c r="F171" s="20">
        <v>0</v>
      </c>
      <c r="G171" s="21" t="str">
        <f>IF(D171="Sim","n/a",IF(ISNUMBER(F171),F171/E171,""))</f>
        <v>n/a</v>
      </c>
      <c r="H171" s="22" t="s">
        <v>205</v>
      </c>
      <c r="I171" s="23" t="s">
        <v>203</v>
      </c>
    </row>
    <row r="172" spans="2:9" customFormat="1" x14ac:dyDescent="0.3">
      <c r="B172" s="16">
        <v>11361333</v>
      </c>
      <c r="C172" s="17" t="s">
        <v>183</v>
      </c>
      <c r="D172" s="18" t="s">
        <v>126</v>
      </c>
      <c r="E172" s="19">
        <v>0</v>
      </c>
      <c r="F172" s="20">
        <v>0</v>
      </c>
      <c r="G172" s="21" t="str">
        <f>IF(D172="Sim","n/a",IF(ISNUMBER(F172),F172/E172,""))</f>
        <v>n/a</v>
      </c>
      <c r="H172" s="22" t="s">
        <v>205</v>
      </c>
      <c r="I172" s="23" t="s">
        <v>203</v>
      </c>
    </row>
    <row r="173" spans="2:9" customFormat="1" x14ac:dyDescent="0.3">
      <c r="B173" s="16" t="s">
        <v>184</v>
      </c>
      <c r="C173" s="17" t="s">
        <v>185</v>
      </c>
      <c r="D173" s="18" t="s">
        <v>126</v>
      </c>
      <c r="E173" s="19">
        <v>0</v>
      </c>
      <c r="F173" s="20">
        <v>0</v>
      </c>
      <c r="G173" s="21" t="str">
        <f>IF(D173="Sim","n/a",IF(ISNUMBER(F173),F173/E173,""))</f>
        <v>n/a</v>
      </c>
      <c r="H173" s="22" t="s">
        <v>205</v>
      </c>
      <c r="I173" s="23" t="s">
        <v>203</v>
      </c>
    </row>
    <row r="174" spans="2:9" customFormat="1" x14ac:dyDescent="0.3">
      <c r="B174" s="16">
        <v>57450090</v>
      </c>
      <c r="C174" s="17" t="s">
        <v>186</v>
      </c>
      <c r="D174" s="18" t="s">
        <v>126</v>
      </c>
      <c r="E174" s="19">
        <v>0</v>
      </c>
      <c r="F174" s="20">
        <v>0</v>
      </c>
      <c r="G174" s="21" t="str">
        <f>IF(D174="Sim","n/a",IF(ISNUMBER(F174),F174/E174,""))</f>
        <v>n/a</v>
      </c>
      <c r="H174" s="22" t="s">
        <v>205</v>
      </c>
      <c r="I174" s="23" t="s">
        <v>203</v>
      </c>
    </row>
    <row r="175" spans="2:9" customFormat="1" x14ac:dyDescent="0.3">
      <c r="B175" s="16">
        <v>9158456</v>
      </c>
      <c r="C175" s="17" t="s">
        <v>187</v>
      </c>
      <c r="D175" s="18" t="s">
        <v>126</v>
      </c>
      <c r="E175" s="19">
        <v>0</v>
      </c>
      <c r="F175" s="20">
        <v>0</v>
      </c>
      <c r="G175" s="21" t="str">
        <f>IF(D175="Sim","n/a",IF(ISNUMBER(F175),F175/E175,""))</f>
        <v>n/a</v>
      </c>
      <c r="H175" s="22" t="s">
        <v>205</v>
      </c>
      <c r="I175" s="23" t="s">
        <v>203</v>
      </c>
    </row>
    <row r="176" spans="2:9" customFormat="1" x14ac:dyDescent="0.3">
      <c r="B176" s="16">
        <v>7253302</v>
      </c>
      <c r="C176" s="17" t="s">
        <v>188</v>
      </c>
      <c r="D176" s="18" t="s">
        <v>126</v>
      </c>
      <c r="E176" s="19">
        <v>0</v>
      </c>
      <c r="F176" s="20">
        <v>0</v>
      </c>
      <c r="G176" s="21" t="str">
        <f>IF(D176="Sim","n/a",IF(ISNUMBER(F176),F176/E176,""))</f>
        <v>n/a</v>
      </c>
      <c r="H176" s="22" t="s">
        <v>205</v>
      </c>
      <c r="I176" s="23" t="s">
        <v>203</v>
      </c>
    </row>
    <row r="177" spans="2:9" customFormat="1" x14ac:dyDescent="0.3">
      <c r="B177" s="16">
        <v>45790949</v>
      </c>
      <c r="C177" s="17" t="s">
        <v>189</v>
      </c>
      <c r="D177" s="18" t="s">
        <v>126</v>
      </c>
      <c r="E177" s="19">
        <v>0</v>
      </c>
      <c r="F177" s="20">
        <v>0</v>
      </c>
      <c r="G177" s="21" t="str">
        <f>IF(D177="Sim","n/a",IF(ISNUMBER(F177),F177/E177,""))</f>
        <v>n/a</v>
      </c>
      <c r="H177" s="22" t="s">
        <v>205</v>
      </c>
      <c r="I177" s="23" t="s">
        <v>203</v>
      </c>
    </row>
    <row r="178" spans="2:9" x14ac:dyDescent="0.3">
      <c r="B178" s="16">
        <v>16978251</v>
      </c>
      <c r="C178" s="17" t="s">
        <v>190</v>
      </c>
      <c r="D178" s="18" t="s">
        <v>126</v>
      </c>
      <c r="E178" s="19">
        <v>0</v>
      </c>
      <c r="F178" s="20">
        <v>0</v>
      </c>
      <c r="G178" s="21" t="str">
        <f>IF(D178="Sim","n/a",IF(ISNUMBER(F178),F178/E178,""))</f>
        <v>n/a</v>
      </c>
      <c r="H178" s="22" t="s">
        <v>205</v>
      </c>
      <c r="I178" s="23" t="s">
        <v>203</v>
      </c>
    </row>
    <row r="179" spans="2:9" x14ac:dyDescent="0.3">
      <c r="B179" s="16">
        <v>14385558</v>
      </c>
      <c r="C179" s="17" t="s">
        <v>191</v>
      </c>
      <c r="D179" s="18" t="s">
        <v>126</v>
      </c>
      <c r="E179" s="19">
        <v>0</v>
      </c>
      <c r="F179" s="20">
        <v>0</v>
      </c>
      <c r="G179" s="21" t="str">
        <f>IF(D179="Sim","n/a",IF(ISNUMBER(F179),F179/E179,""))</f>
        <v>n/a</v>
      </c>
      <c r="H179" s="22" t="s">
        <v>205</v>
      </c>
      <c r="I179" s="23" t="s">
        <v>203</v>
      </c>
    </row>
    <row r="180" spans="2:9" x14ac:dyDescent="0.3">
      <c r="B180" s="16">
        <v>37579639</v>
      </c>
      <c r="C180" s="17" t="s">
        <v>192</v>
      </c>
      <c r="D180" s="18" t="s">
        <v>126</v>
      </c>
      <c r="E180" s="19">
        <v>0</v>
      </c>
      <c r="F180" s="20">
        <v>0</v>
      </c>
      <c r="G180" s="21" t="str">
        <f>IF(D180="Sim","n/a",IF(ISNUMBER(F180),F180/E180,""))</f>
        <v>n/a</v>
      </c>
      <c r="H180" s="22" t="s">
        <v>205</v>
      </c>
      <c r="I180" s="23" t="s">
        <v>203</v>
      </c>
    </row>
    <row r="181" spans="2:9" x14ac:dyDescent="0.3">
      <c r="B181" s="16">
        <v>39334434</v>
      </c>
      <c r="C181" s="17" t="s">
        <v>193</v>
      </c>
      <c r="D181" s="18" t="s">
        <v>126</v>
      </c>
      <c r="E181" s="19">
        <v>0</v>
      </c>
      <c r="F181" s="20">
        <v>0</v>
      </c>
      <c r="G181" s="21" t="str">
        <f>IF(D181="Sim","n/a",IF(ISNUMBER(F181),F181/E181,""))</f>
        <v>n/a</v>
      </c>
      <c r="H181" s="22" t="s">
        <v>205</v>
      </c>
      <c r="I181" s="23" t="s">
        <v>203</v>
      </c>
    </row>
    <row r="182" spans="2:9" x14ac:dyDescent="0.3">
      <c r="B182" s="16">
        <v>14546191</v>
      </c>
      <c r="C182" s="17" t="s">
        <v>194</v>
      </c>
      <c r="D182" s="18" t="s">
        <v>126</v>
      </c>
      <c r="E182" s="19">
        <v>0</v>
      </c>
      <c r="F182" s="20">
        <v>0</v>
      </c>
      <c r="G182" s="21" t="str">
        <f>IF(D182="Sim","n/a",IF(ISNUMBER(F182),F182/E182,""))</f>
        <v>n/a</v>
      </c>
      <c r="H182" s="22" t="s">
        <v>205</v>
      </c>
      <c r="I182" s="23" t="s">
        <v>203</v>
      </c>
    </row>
    <row r="183" spans="2:9" x14ac:dyDescent="0.3">
      <c r="B183" s="16">
        <v>10806429</v>
      </c>
      <c r="C183" s="17" t="s">
        <v>195</v>
      </c>
      <c r="D183" s="18" t="s">
        <v>126</v>
      </c>
      <c r="E183" s="19">
        <v>0</v>
      </c>
      <c r="F183" s="20">
        <v>0</v>
      </c>
      <c r="G183" s="21" t="str">
        <f>IF(D183="Sim","n/a",IF(ISNUMBER(F183),F183/E183,""))</f>
        <v>n/a</v>
      </c>
      <c r="H183" s="22" t="s">
        <v>205</v>
      </c>
      <c r="I183" s="23" t="s">
        <v>203</v>
      </c>
    </row>
    <row r="184" spans="2:9" x14ac:dyDescent="0.3">
      <c r="B184" s="16">
        <v>1136600</v>
      </c>
      <c r="C184" s="17" t="s">
        <v>196</v>
      </c>
      <c r="D184" s="18" t="s">
        <v>126</v>
      </c>
      <c r="E184" s="19">
        <v>0</v>
      </c>
      <c r="F184" s="20">
        <v>0</v>
      </c>
      <c r="G184" s="21" t="str">
        <f>IF(D184="Sim","n/a",IF(ISNUMBER(F184),F184/E184,""))</f>
        <v>n/a</v>
      </c>
      <c r="H184" s="22" t="s">
        <v>205</v>
      </c>
      <c r="I184" s="23" t="s">
        <v>203</v>
      </c>
    </row>
    <row r="185" spans="2:9" x14ac:dyDescent="0.3">
      <c r="B185" s="16">
        <v>3774231</v>
      </c>
      <c r="C185" s="17" t="s">
        <v>197</v>
      </c>
      <c r="D185" s="18" t="s">
        <v>126</v>
      </c>
      <c r="E185" s="19">
        <v>0</v>
      </c>
      <c r="F185" s="20">
        <v>0</v>
      </c>
      <c r="G185" s="21" t="str">
        <f>IF(D185="Sim","n/a",IF(ISNUMBER(F185),F185/E185,""))</f>
        <v>n/a</v>
      </c>
      <c r="H185" s="22" t="s">
        <v>205</v>
      </c>
      <c r="I185" s="23" t="s">
        <v>203</v>
      </c>
    </row>
    <row r="186" spans="2:9" x14ac:dyDescent="0.3">
      <c r="B186" s="16">
        <v>49461328</v>
      </c>
      <c r="C186" s="17" t="s">
        <v>198</v>
      </c>
      <c r="D186" s="18" t="s">
        <v>126</v>
      </c>
      <c r="E186" s="19">
        <v>0</v>
      </c>
      <c r="F186" s="20">
        <v>0</v>
      </c>
      <c r="G186" s="21" t="str">
        <f>IF(D186="Sim","n/a",IF(ISNUMBER(F186),F186/E186,""))</f>
        <v>n/a</v>
      </c>
      <c r="H186" s="22" t="s">
        <v>205</v>
      </c>
      <c r="I186" s="23" t="s">
        <v>203</v>
      </c>
    </row>
    <row r="187" spans="2:9" x14ac:dyDescent="0.3">
      <c r="B187" s="16">
        <v>42131148</v>
      </c>
      <c r="C187" s="17" t="s">
        <v>199</v>
      </c>
      <c r="D187" s="18" t="s">
        <v>126</v>
      </c>
      <c r="E187" s="19">
        <v>0</v>
      </c>
      <c r="F187" s="20">
        <v>0</v>
      </c>
      <c r="G187" s="21" t="str">
        <f>IF(D187="Sim","n/a",IF(ISNUMBER(F187),F187/E187,""))</f>
        <v>n/a</v>
      </c>
      <c r="H187" s="22" t="s">
        <v>205</v>
      </c>
      <c r="I187" s="23" t="s">
        <v>203</v>
      </c>
    </row>
    <row r="188" spans="2:9" x14ac:dyDescent="0.3">
      <c r="B188" s="16">
        <v>35464692</v>
      </c>
      <c r="C188" s="17" t="s">
        <v>200</v>
      </c>
      <c r="D188" s="18" t="s">
        <v>126</v>
      </c>
      <c r="E188" s="19">
        <v>0</v>
      </c>
      <c r="F188" s="20">
        <v>0</v>
      </c>
      <c r="G188" s="21" t="str">
        <f>IF(D188="Sim","n/a",IF(ISNUMBER(F188),F188/E188,""))</f>
        <v>n/a</v>
      </c>
      <c r="H188" s="22" t="s">
        <v>205</v>
      </c>
      <c r="I188" s="23" t="s">
        <v>203</v>
      </c>
    </row>
    <row r="189" spans="2:9" x14ac:dyDescent="0.3">
      <c r="B189" s="16">
        <v>39783308</v>
      </c>
      <c r="C189" s="17" t="s">
        <v>201</v>
      </c>
      <c r="D189" s="18" t="s">
        <v>126</v>
      </c>
      <c r="E189" s="19">
        <v>0</v>
      </c>
      <c r="F189" s="20">
        <v>0</v>
      </c>
      <c r="G189" s="21" t="str">
        <f>IF(D189="Sim","n/a",IF(ISNUMBER(F189),F189/E189,""))</f>
        <v>n/a</v>
      </c>
      <c r="H189" s="22" t="s">
        <v>205</v>
      </c>
      <c r="I189" s="23" t="s">
        <v>203</v>
      </c>
    </row>
  </sheetData>
  <mergeCells count="1">
    <mergeCell ref="B4:I4"/>
  </mergeCells>
  <conditionalFormatting sqref="G7:I191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B7:I189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2024-07-01T04:57:49Z</dcterms:created>
  <dcterms:modified xsi:type="dcterms:W3CDTF">2024-08-02T22:49:58Z</dcterms:modified>
</cp:coreProperties>
</file>