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Estoque Abertura Distribuidor" sheetId="10" r:id="rId1"/>
    <sheet name="Trânsito Distribuidor" sheetId="14" r:id="rId2"/>
    <sheet name="Relato Distribuidor" sheetId="11" r:id="rId3"/>
    <sheet name="Código de instalação" sheetId="9" r:id="rId4"/>
    <sheet name="Código de regulado" sheetId="15" r:id="rId5"/>
  </sheets>
  <definedNames>
    <definedName name="_xlnm._FilterDatabase" localSheetId="3" hidden="1">'Código de instalação'!$A$3:$T$341</definedName>
  </definedNames>
  <calcPr calcId="125725"/>
</workbook>
</file>

<file path=xl/calcChain.xml><?xml version="1.0" encoding="utf-8"?>
<calcChain xmlns="http://schemas.openxmlformats.org/spreadsheetml/2006/main">
  <c r="C17" i="14"/>
  <c r="C16"/>
  <c r="C15"/>
  <c r="C14"/>
  <c r="C15" i="10"/>
  <c r="C16"/>
  <c r="C17"/>
  <c r="C14"/>
  <c r="K14" i="14"/>
  <c r="J14"/>
  <c r="I14"/>
  <c r="G17"/>
  <c r="F17"/>
  <c r="E17"/>
  <c r="G17" i="10"/>
  <c r="F17"/>
  <c r="E17"/>
  <c r="G16" i="14"/>
  <c r="F16"/>
  <c r="E16"/>
  <c r="G15"/>
  <c r="F15"/>
  <c r="E15"/>
  <c r="G14"/>
  <c r="F14"/>
  <c r="E14"/>
  <c r="G16" i="10"/>
  <c r="F16"/>
  <c r="E16"/>
  <c r="G15"/>
  <c r="F15"/>
  <c r="E15"/>
  <c r="E14"/>
  <c r="G14"/>
  <c r="F14"/>
</calcChain>
</file>

<file path=xl/sharedStrings.xml><?xml version="1.0" encoding="utf-8"?>
<sst xmlns="http://schemas.openxmlformats.org/spreadsheetml/2006/main" count="13899" uniqueCount="5716">
  <si>
    <t>UF</t>
  </si>
  <si>
    <t>COD_INSTALACAO</t>
  </si>
  <si>
    <t>NUM_CNPJ_INSTALACAO</t>
  </si>
  <si>
    <t>NOM_RAZAO_SOCIAL</t>
  </si>
  <si>
    <t>NUM_CEP</t>
  </si>
  <si>
    <t>NOM_TITULO</t>
  </si>
  <si>
    <t>TXT_ENDERECO</t>
  </si>
  <si>
    <t>NUM_NUMERO</t>
  </si>
  <si>
    <t>TXT_COMPLEMENTO</t>
  </si>
  <si>
    <t>NOM_BAIRRO</t>
  </si>
  <si>
    <t>NOM_MUNICIPIO</t>
  </si>
  <si>
    <t>NOM_ESTADO</t>
  </si>
  <si>
    <t>NUM_AUTORIZACAO</t>
  </si>
  <si>
    <t>DAT_PUBLICACAO</t>
  </si>
  <si>
    <t>TXT_STATUS</t>
  </si>
  <si>
    <t>TXT_TIPO_INSTALACAO</t>
  </si>
  <si>
    <t>TXT_IDENTIFICACAO_INSTALACAO</t>
  </si>
  <si>
    <t>NOM_REDUZIDO</t>
  </si>
  <si>
    <t>NUM_CNPJ_ADMINISTRADOR_BASE</t>
  </si>
  <si>
    <t>DAT_MESANO_VIGENCIA_INICIAL</t>
  </si>
  <si>
    <t>DAT_MESANO_VIGENCIA_FINAL</t>
  </si>
  <si>
    <t/>
  </si>
  <si>
    <t>89</t>
  </si>
  <si>
    <t>CENTRO</t>
  </si>
  <si>
    <t>SAO PAULO</t>
  </si>
  <si>
    <t>ABERTO</t>
  </si>
  <si>
    <t>200410</t>
  </si>
  <si>
    <t>PARANA</t>
  </si>
  <si>
    <t>CRATO</t>
  </si>
  <si>
    <t>CEARA</t>
  </si>
  <si>
    <t>200501</t>
  </si>
  <si>
    <t>RONDONIA</t>
  </si>
  <si>
    <t>200911</t>
  </si>
  <si>
    <t>S/N</t>
  </si>
  <si>
    <t>CAMPOS DOS GOYTACAZES</t>
  </si>
  <si>
    <t>RIO DE JANEIRO</t>
  </si>
  <si>
    <t>A</t>
  </si>
  <si>
    <t>SALGADO FILHO</t>
  </si>
  <si>
    <t>BELO HORIZONTE</t>
  </si>
  <si>
    <t>MINAS GERAIS</t>
  </si>
  <si>
    <t>19/09/2005</t>
  </si>
  <si>
    <t>FORTALEZA</t>
  </si>
  <si>
    <t>200409</t>
  </si>
  <si>
    <t>PORTO VELHO</t>
  </si>
  <si>
    <t>20/04/2012</t>
  </si>
  <si>
    <t>75250000</t>
  </si>
  <si>
    <t>SENADOR CANEDO</t>
  </si>
  <si>
    <t>GOIAS</t>
  </si>
  <si>
    <t>PONTO DE ABASTECIMENTO</t>
  </si>
  <si>
    <t>SAO JOSE DOS CAMPOS</t>
  </si>
  <si>
    <t>PERNAMBUCO</t>
  </si>
  <si>
    <t>201102</t>
  </si>
  <si>
    <t>201106</t>
  </si>
  <si>
    <t>CAMPO LIMPO PAULISTA</t>
  </si>
  <si>
    <t>RECIFE</t>
  </si>
  <si>
    <t>200910</t>
  </si>
  <si>
    <t>TANCREDO NEVES</t>
  </si>
  <si>
    <t>CACHOEIRINHA</t>
  </si>
  <si>
    <t>23/11/2007</t>
  </si>
  <si>
    <t>68660000</t>
  </si>
  <si>
    <t>INDUSTRIAL</t>
  </si>
  <si>
    <t>SAO MIGUEL DO GUAMA</t>
  </si>
  <si>
    <t>PARA</t>
  </si>
  <si>
    <t>ALAGOAS</t>
  </si>
  <si>
    <t>201309</t>
  </si>
  <si>
    <t>RIO BRANCO</t>
  </si>
  <si>
    <t>ACRE</t>
  </si>
  <si>
    <t>201207</t>
  </si>
  <si>
    <t>SERGIPE</t>
  </si>
  <si>
    <t>201112</t>
  </si>
  <si>
    <t>RIO GRANDE DO NORTE</t>
  </si>
  <si>
    <t>24/01/2013</t>
  </si>
  <si>
    <t>200708</t>
  </si>
  <si>
    <t>PINHAIS</t>
  </si>
  <si>
    <t>26/11/2008</t>
  </si>
  <si>
    <t>258</t>
  </si>
  <si>
    <t>AMAZONAS</t>
  </si>
  <si>
    <t>BELA VISTA</t>
  </si>
  <si>
    <t>720</t>
  </si>
  <si>
    <t>05</t>
  </si>
  <si>
    <t>06/10/2004</t>
  </si>
  <si>
    <t>77500000</t>
  </si>
  <si>
    <t>PORTO NACIONAL</t>
  </si>
  <si>
    <t>TOCANTINS</t>
  </si>
  <si>
    <t>BOA VISTA</t>
  </si>
  <si>
    <t>RORAIMA</t>
  </si>
  <si>
    <t>111</t>
  </si>
  <si>
    <t>201205</t>
  </si>
  <si>
    <t>CHAPECO</t>
  </si>
  <si>
    <t>SANTA CATARINA</t>
  </si>
  <si>
    <t>MATO GROSSO DO SUL</t>
  </si>
  <si>
    <t>04/05/2005</t>
  </si>
  <si>
    <t>78000000</t>
  </si>
  <si>
    <t>CUIABA</t>
  </si>
  <si>
    <t>MATO GROSSO</t>
  </si>
  <si>
    <t>15/01/2014</t>
  </si>
  <si>
    <t>201401</t>
  </si>
  <si>
    <t>12/02/2010</t>
  </si>
  <si>
    <t>01</t>
  </si>
  <si>
    <t>BRASILIA</t>
  </si>
  <si>
    <t>DISTRITO FEDERAL</t>
  </si>
  <si>
    <t>ADMINISTRATIVA</t>
  </si>
  <si>
    <t>RIO GRANDE DO SUL</t>
  </si>
  <si>
    <t>GURUPI</t>
  </si>
  <si>
    <t>210</t>
  </si>
  <si>
    <t>04/04/2012</t>
  </si>
  <si>
    <t>PAJUCARA</t>
  </si>
  <si>
    <t>NATAL</t>
  </si>
  <si>
    <t>TERESINA</t>
  </si>
  <si>
    <t>PIAUI</t>
  </si>
  <si>
    <t>359</t>
  </si>
  <si>
    <t>BAHIA</t>
  </si>
  <si>
    <t>SALVADOR</t>
  </si>
  <si>
    <t>15/08/2013</t>
  </si>
  <si>
    <t>15/07/2008</t>
  </si>
  <si>
    <t>ITAITUBA</t>
  </si>
  <si>
    <t>20/06/2003</t>
  </si>
  <si>
    <t>LONDRINA</t>
  </si>
  <si>
    <t>201206</t>
  </si>
  <si>
    <t>5560</t>
  </si>
  <si>
    <t>SANTA TEREZA</t>
  </si>
  <si>
    <t>27/04/2007</t>
  </si>
  <si>
    <t>ZONA RURAL</t>
  </si>
  <si>
    <t>777</t>
  </si>
  <si>
    <t>SÃO FRANCISCO</t>
  </si>
  <si>
    <t>CAMPINAS</t>
  </si>
  <si>
    <t>MARECHAL HERMES</t>
  </si>
  <si>
    <t>UBERABA</t>
  </si>
  <si>
    <t>CURITIBA</t>
  </si>
  <si>
    <t>00</t>
  </si>
  <si>
    <t>BOM JESUS</t>
  </si>
  <si>
    <t>201408</t>
  </si>
  <si>
    <t>0</t>
  </si>
  <si>
    <t>BELEM</t>
  </si>
  <si>
    <t>456</t>
  </si>
  <si>
    <t>16/08/2010</t>
  </si>
  <si>
    <t>AEROPORTO</t>
  </si>
  <si>
    <t>VILA MARIANA</t>
  </si>
  <si>
    <t>24/07/2009</t>
  </si>
  <si>
    <t>MARANHAO</t>
  </si>
  <si>
    <t>65</t>
  </si>
  <si>
    <t>244</t>
  </si>
  <si>
    <t>ALVORADA</t>
  </si>
  <si>
    <t>397</t>
  </si>
  <si>
    <t>55</t>
  </si>
  <si>
    <t>201012</t>
  </si>
  <si>
    <t>160</t>
  </si>
  <si>
    <t>201211</t>
  </si>
  <si>
    <t>MANAUS</t>
  </si>
  <si>
    <t>FLORIANOPOLIS</t>
  </si>
  <si>
    <t>08/11/2001</t>
  </si>
  <si>
    <t>SAO JOSE</t>
  </si>
  <si>
    <t>200701</t>
  </si>
  <si>
    <t>539</t>
  </si>
  <si>
    <t>ANDRADINA</t>
  </si>
  <si>
    <t>22/07/2010</t>
  </si>
  <si>
    <t>SANTAREM</t>
  </si>
  <si>
    <t>TABULEIRO DO PINTO</t>
  </si>
  <si>
    <t>RIO LARGO</t>
  </si>
  <si>
    <t>209</t>
  </si>
  <si>
    <t>PEDREIRA</t>
  </si>
  <si>
    <t>201101</t>
  </si>
  <si>
    <t>201402</t>
  </si>
  <si>
    <t>ESPIRITO SANTO</t>
  </si>
  <si>
    <t>310</t>
  </si>
  <si>
    <t>RODOVIA BR 280</t>
  </si>
  <si>
    <t>167</t>
  </si>
  <si>
    <t>LIBERDADE</t>
  </si>
  <si>
    <t>459</t>
  </si>
  <si>
    <t>29/05/2012</t>
  </si>
  <si>
    <t>18/04/2006</t>
  </si>
  <si>
    <t>51</t>
  </si>
  <si>
    <t>PASSO FUNDO</t>
  </si>
  <si>
    <t>SÃO SEBASTIÃO</t>
  </si>
  <si>
    <t>18/12/2012</t>
  </si>
  <si>
    <t>MACEIO</t>
  </si>
  <si>
    <t>176</t>
  </si>
  <si>
    <t>VITORIA</t>
  </si>
  <si>
    <t>223</t>
  </si>
  <si>
    <t>68925000</t>
  </si>
  <si>
    <t>SANTANA</t>
  </si>
  <si>
    <t>AMAPA</t>
  </si>
  <si>
    <t>GOIANIA</t>
  </si>
  <si>
    <t>07/02/2002</t>
  </si>
  <si>
    <t>INDAIATUBA</t>
  </si>
  <si>
    <t>MACAPA</t>
  </si>
  <si>
    <t>110</t>
  </si>
  <si>
    <t>26/07/2011</t>
  </si>
  <si>
    <t>168</t>
  </si>
  <si>
    <t>20/05/2014</t>
  </si>
  <si>
    <t>201405</t>
  </si>
  <si>
    <t>SAO LUIS</t>
  </si>
  <si>
    <t>191</t>
  </si>
  <si>
    <t>06/09/2010</t>
  </si>
  <si>
    <t>MARACANÃ</t>
  </si>
  <si>
    <t>JURUTI</t>
  </si>
  <si>
    <t>29/10/2009</t>
  </si>
  <si>
    <t>200507</t>
  </si>
  <si>
    <t>78300000</t>
  </si>
  <si>
    <t>TANGARA DA SERRA</t>
  </si>
  <si>
    <t>49160000</t>
  </si>
  <si>
    <t>TREVO</t>
  </si>
  <si>
    <t>NOSSA SENHORA DO SOCORRO</t>
  </si>
  <si>
    <t>08/02/2007</t>
  </si>
  <si>
    <t>ARACAJU</t>
  </si>
  <si>
    <t>41</t>
  </si>
  <si>
    <t>ATALAIA</t>
  </si>
  <si>
    <t>31 DE MARÇO</t>
  </si>
  <si>
    <t>MARINGA</t>
  </si>
  <si>
    <t>56</t>
  </si>
  <si>
    <t>GUARULHOS</t>
  </si>
  <si>
    <t>240</t>
  </si>
  <si>
    <t>10</t>
  </si>
  <si>
    <t>15</t>
  </si>
  <si>
    <t>07/05/2004</t>
  </si>
  <si>
    <t>DISTRITO INDUSTRIAL</t>
  </si>
  <si>
    <t>RODOVIA BR 153</t>
  </si>
  <si>
    <t>200912</t>
  </si>
  <si>
    <t>31/05/2011</t>
  </si>
  <si>
    <t>76420000</t>
  </si>
  <si>
    <t>NIQUELANDIA</t>
  </si>
  <si>
    <t>200609</t>
  </si>
  <si>
    <t>114</t>
  </si>
  <si>
    <t>PARAIBA</t>
  </si>
  <si>
    <t>190</t>
  </si>
  <si>
    <t>329</t>
  </si>
  <si>
    <t>SAO CARLOS</t>
  </si>
  <si>
    <t>CIANORTE</t>
  </si>
  <si>
    <t>124</t>
  </si>
  <si>
    <t>22/08/2005</t>
  </si>
  <si>
    <t>200508</t>
  </si>
  <si>
    <t>RUA SÃO PAULO</t>
  </si>
  <si>
    <t>11</t>
  </si>
  <si>
    <t>143</t>
  </si>
  <si>
    <t>68447000</t>
  </si>
  <si>
    <t>KM 12</t>
  </si>
  <si>
    <t>BARCARENA</t>
  </si>
  <si>
    <t>30/11/2010</t>
  </si>
  <si>
    <t>CASCAVEL</t>
  </si>
  <si>
    <t>CAPÃO DA IMBUIA</t>
  </si>
  <si>
    <t>PIRATININGA</t>
  </si>
  <si>
    <t>28/03/2003</t>
  </si>
  <si>
    <t>201</t>
  </si>
  <si>
    <t>2000</t>
  </si>
  <si>
    <t>CIDADE NOVA</t>
  </si>
  <si>
    <t>CENTRAL</t>
  </si>
  <si>
    <t>SANTA TEREZINHA</t>
  </si>
  <si>
    <t>08/05/2001</t>
  </si>
  <si>
    <t>78995000</t>
  </si>
  <si>
    <t>VILHENA</t>
  </si>
  <si>
    <t>VILA VELHA</t>
  </si>
  <si>
    <t>10/06/2009</t>
  </si>
  <si>
    <t>JUIZ DE FORA</t>
  </si>
  <si>
    <t>500</t>
  </si>
  <si>
    <t>S/Nº</t>
  </si>
  <si>
    <t>VARZEA GRANDE</t>
  </si>
  <si>
    <t>JARDIM GRAMACHO</t>
  </si>
  <si>
    <t>DUQUE DE CAXIAS</t>
  </si>
  <si>
    <t>2241</t>
  </si>
  <si>
    <t>SAO CRISTOVAO</t>
  </si>
  <si>
    <t>100</t>
  </si>
  <si>
    <t>SUMARE</t>
  </si>
  <si>
    <t>865</t>
  </si>
  <si>
    <t>234</t>
  </si>
  <si>
    <t>16/05/2007</t>
  </si>
  <si>
    <t>05/10/2012</t>
  </si>
  <si>
    <t>57</t>
  </si>
  <si>
    <t>03/09/2014</t>
  </si>
  <si>
    <t>201409</t>
  </si>
  <si>
    <t>PELOTAS</t>
  </si>
  <si>
    <t>SAO JOSE DO RIO PRETO</t>
  </si>
  <si>
    <t>286</t>
  </si>
  <si>
    <t>620</t>
  </si>
  <si>
    <t>JARDIM AEROPORTO</t>
  </si>
  <si>
    <t>VILA ESPERANÇA</t>
  </si>
  <si>
    <t>474</t>
  </si>
  <si>
    <t>06/05/2009</t>
  </si>
  <si>
    <t>68170000</t>
  </si>
  <si>
    <t>01/07/2008</t>
  </si>
  <si>
    <t>02/04/2009</t>
  </si>
  <si>
    <t>27/05/2009</t>
  </si>
  <si>
    <t>501</t>
  </si>
  <si>
    <t>VITÓRIA</t>
  </si>
  <si>
    <t>04/07/2005</t>
  </si>
  <si>
    <t>PEDRA BRANCA</t>
  </si>
  <si>
    <t>144</t>
  </si>
  <si>
    <t>26</t>
  </si>
  <si>
    <t>18/11/2009</t>
  </si>
  <si>
    <t>07/02/2013</t>
  </si>
  <si>
    <t>18/02/2009</t>
  </si>
  <si>
    <t>BAURU</t>
  </si>
  <si>
    <t>PARQUE INDUSTRIAL VETORASSO</t>
  </si>
  <si>
    <t>PORTAO</t>
  </si>
  <si>
    <t>24/07/2008</t>
  </si>
  <si>
    <t>24/03/2010</t>
  </si>
  <si>
    <t>IPIRANGA</t>
  </si>
  <si>
    <t>304</t>
  </si>
  <si>
    <t>SAO MIGUEL</t>
  </si>
  <si>
    <t>27/08/2008</t>
  </si>
  <si>
    <t>296</t>
  </si>
  <si>
    <t>09/05/2007</t>
  </si>
  <si>
    <t>55590000</t>
  </si>
  <si>
    <t>20</t>
  </si>
  <si>
    <t>IPOJUCA</t>
  </si>
  <si>
    <t>27/03/2006</t>
  </si>
  <si>
    <t>FEIRA DE SANTANA</t>
  </si>
  <si>
    <t>RODOVIA PRESIDENTE DUTRA</t>
  </si>
  <si>
    <t>455</t>
  </si>
  <si>
    <t>159</t>
  </si>
  <si>
    <t>JABOATAO DOS GUARARAPES</t>
  </si>
  <si>
    <t>13/08/2014</t>
  </si>
  <si>
    <t>PALMAS</t>
  </si>
  <si>
    <t>79</t>
  </si>
  <si>
    <t>1000</t>
  </si>
  <si>
    <t>ORIXIMINA</t>
  </si>
  <si>
    <t>230</t>
  </si>
  <si>
    <t>335</t>
  </si>
  <si>
    <t>02/09/2008</t>
  </si>
  <si>
    <t>ANAPOLIS</t>
  </si>
  <si>
    <t>170</t>
  </si>
  <si>
    <t>SERRARIA</t>
  </si>
  <si>
    <t>26/10/2006</t>
  </si>
  <si>
    <t>75</t>
  </si>
  <si>
    <t>11/01/2012</t>
  </si>
  <si>
    <t>155</t>
  </si>
  <si>
    <t>151</t>
  </si>
  <si>
    <t>253</t>
  </si>
  <si>
    <t>145</t>
  </si>
  <si>
    <t>179</t>
  </si>
  <si>
    <t>VISTA ALEGRE</t>
  </si>
  <si>
    <t>26/10/2007</t>
  </si>
  <si>
    <t>566</t>
  </si>
  <si>
    <t>15/09/2004</t>
  </si>
  <si>
    <t>36</t>
  </si>
  <si>
    <t>78600000</t>
  </si>
  <si>
    <t>BARRA DO GARCAS</t>
  </si>
  <si>
    <t>158</t>
  </si>
  <si>
    <t>06/04/2004</t>
  </si>
  <si>
    <t>PINHEIROS</t>
  </si>
  <si>
    <t>19/05/2011</t>
  </si>
  <si>
    <t>RODOVIA BR 116</t>
  </si>
  <si>
    <t>SEDE</t>
  </si>
  <si>
    <t>COLOMBO</t>
  </si>
  <si>
    <t>PORTO ALEGRE</t>
  </si>
  <si>
    <t>84</t>
  </si>
  <si>
    <t>ALMIRANTE TAMANDARE</t>
  </si>
  <si>
    <t>120</t>
  </si>
  <si>
    <t>185</t>
  </si>
  <si>
    <t>10/01/2011</t>
  </si>
  <si>
    <t>205</t>
  </si>
  <si>
    <t>139</t>
  </si>
  <si>
    <t>200903</t>
  </si>
  <si>
    <t>GUARUJA</t>
  </si>
  <si>
    <t>30/08/2013</t>
  </si>
  <si>
    <t>68005180</t>
  </si>
  <si>
    <t>JARDIM BELA VISTA</t>
  </si>
  <si>
    <t>CAMPO GRANDE</t>
  </si>
  <si>
    <t>SERRA</t>
  </si>
  <si>
    <t>RODOVIA BR 364</t>
  </si>
  <si>
    <t>376</t>
  </si>
  <si>
    <t>282</t>
  </si>
  <si>
    <t>99</t>
  </si>
  <si>
    <t>27/05/2003</t>
  </si>
  <si>
    <t>905</t>
  </si>
  <si>
    <t>29/06/2009</t>
  </si>
  <si>
    <t>UMUARAMA</t>
  </si>
  <si>
    <t>266</t>
  </si>
  <si>
    <t>171</t>
  </si>
  <si>
    <t>69980000</t>
  </si>
  <si>
    <t>810</t>
  </si>
  <si>
    <t>REMANSO</t>
  </si>
  <si>
    <t>CRUZEIRO DO SUL</t>
  </si>
  <si>
    <t>39</t>
  </si>
  <si>
    <t>86600000</t>
  </si>
  <si>
    <t>JARDIM SANTANA</t>
  </si>
  <si>
    <t>ROLANDIA</t>
  </si>
  <si>
    <t>PAULISTA</t>
  </si>
  <si>
    <t>202</t>
  </si>
  <si>
    <t>SERTAOZINHO</t>
  </si>
  <si>
    <t>375</t>
  </si>
  <si>
    <t>704</t>
  </si>
  <si>
    <t>SERRINHA</t>
  </si>
  <si>
    <t>20/07/2012</t>
  </si>
  <si>
    <t>579</t>
  </si>
  <si>
    <t>IMBIRIBEIRA</t>
  </si>
  <si>
    <t>ATIBAIA</t>
  </si>
  <si>
    <t>24/10/2003</t>
  </si>
  <si>
    <t>882</t>
  </si>
  <si>
    <t>83900000</t>
  </si>
  <si>
    <t>SAO MATEUS DO SUL</t>
  </si>
  <si>
    <t>05/04/2010</t>
  </si>
  <si>
    <t>65099110</t>
  </si>
  <si>
    <t>555</t>
  </si>
  <si>
    <t>ITAJAI</t>
  </si>
  <si>
    <t>695</t>
  </si>
  <si>
    <t>88780000</t>
  </si>
  <si>
    <t>IMBITUBA</t>
  </si>
  <si>
    <t>RIO CLARO</t>
  </si>
  <si>
    <t>83</t>
  </si>
  <si>
    <t>ESTEIO</t>
  </si>
  <si>
    <t>333</t>
  </si>
  <si>
    <t>861</t>
  </si>
  <si>
    <t>594</t>
  </si>
  <si>
    <t>518</t>
  </si>
  <si>
    <t>200812</t>
  </si>
  <si>
    <t>BOM PASTOR</t>
  </si>
  <si>
    <t>CAXIAS DO SUL</t>
  </si>
  <si>
    <t>CANDEIAS</t>
  </si>
  <si>
    <t>08/12/2008</t>
  </si>
  <si>
    <t>MARABA</t>
  </si>
  <si>
    <t>370</t>
  </si>
  <si>
    <t>RONDONOPOLIS</t>
  </si>
  <si>
    <t>30</t>
  </si>
  <si>
    <t>14/07/2011</t>
  </si>
  <si>
    <t>454</t>
  </si>
  <si>
    <t>SANTA MARIA</t>
  </si>
  <si>
    <t>257</t>
  </si>
  <si>
    <t>241</t>
  </si>
  <si>
    <t>LARANJEIRAS</t>
  </si>
  <si>
    <t>CAFELANDIA</t>
  </si>
  <si>
    <t>05/11/2003</t>
  </si>
  <si>
    <t>650</t>
  </si>
  <si>
    <t>PAJUÇARA</t>
  </si>
  <si>
    <t>57045000</t>
  </si>
  <si>
    <t>872</t>
  </si>
  <si>
    <t>22/02/2013</t>
  </si>
  <si>
    <t>DIADEMA</t>
  </si>
  <si>
    <t>12/11/2009</t>
  </si>
  <si>
    <t>29/01/2009</t>
  </si>
  <si>
    <t>3000</t>
  </si>
  <si>
    <t>27</t>
  </si>
  <si>
    <t>04/04/2006</t>
  </si>
  <si>
    <t>MOSSORO</t>
  </si>
  <si>
    <t>685</t>
  </si>
  <si>
    <t>SAO SEBASTIAO</t>
  </si>
  <si>
    <t>509</t>
  </si>
  <si>
    <t>33</t>
  </si>
  <si>
    <t>08/08/2011</t>
  </si>
  <si>
    <t>NOVA ESPERANCA</t>
  </si>
  <si>
    <t>40</t>
  </si>
  <si>
    <t>617</t>
  </si>
  <si>
    <t>13/05/2010</t>
  </si>
  <si>
    <t>CANOAS</t>
  </si>
  <si>
    <t>PRESIDENTE PRUDENTE</t>
  </si>
  <si>
    <t>30/11/2006</t>
  </si>
  <si>
    <t>25/06/2008</t>
  </si>
  <si>
    <t>22/08/2008</t>
  </si>
  <si>
    <t>11600000</t>
  </si>
  <si>
    <t>194</t>
  </si>
  <si>
    <t>222</t>
  </si>
  <si>
    <t>707</t>
  </si>
  <si>
    <t>HIGIENÓPOLIS</t>
  </si>
  <si>
    <t>PIRACICABA</t>
  </si>
  <si>
    <t>87200000</t>
  </si>
  <si>
    <t>30/11/2005</t>
  </si>
  <si>
    <t>87507000</t>
  </si>
  <si>
    <t>PARQUE INDUSTRIAL</t>
  </si>
  <si>
    <t>280</t>
  </si>
  <si>
    <t>RIBEIRAO PRETO</t>
  </si>
  <si>
    <t>06/05/2011</t>
  </si>
  <si>
    <t>13140000</t>
  </si>
  <si>
    <t>PAULINIA</t>
  </si>
  <si>
    <t>NOSSA SENHORA DAS GRACAS</t>
  </si>
  <si>
    <t>66630505</t>
  </si>
  <si>
    <t>85935000</t>
  </si>
  <si>
    <t>ASSIS CHATEAUBRIAND</t>
  </si>
  <si>
    <t>KM 306</t>
  </si>
  <si>
    <t>.</t>
  </si>
  <si>
    <t>980</t>
  </si>
  <si>
    <t>29050545</t>
  </si>
  <si>
    <t>300</t>
  </si>
  <si>
    <t>369</t>
  </si>
  <si>
    <t>11/04/2005</t>
  </si>
  <si>
    <t>226</t>
  </si>
  <si>
    <t>207</t>
  </si>
  <si>
    <t>303</t>
  </si>
  <si>
    <t>34</t>
  </si>
  <si>
    <t>472</t>
  </si>
  <si>
    <t>27/10/2005</t>
  </si>
  <si>
    <t>87600000</t>
  </si>
  <si>
    <t>RODOVIA BR 163</t>
  </si>
  <si>
    <t>SANTOS</t>
  </si>
  <si>
    <t>KM 06</t>
  </si>
  <si>
    <t>00000000</t>
  </si>
  <si>
    <t>12/04/2011</t>
  </si>
  <si>
    <t>OFICINAS</t>
  </si>
  <si>
    <t>TUBARAO</t>
  </si>
  <si>
    <t>RUA MARECHAL DEODORO</t>
  </si>
  <si>
    <t>883</t>
  </si>
  <si>
    <t>CRUZ ALTA</t>
  </si>
  <si>
    <t>CABO FRIO</t>
  </si>
  <si>
    <t>400</t>
  </si>
  <si>
    <t>152</t>
  </si>
  <si>
    <t>24230151</t>
  </si>
  <si>
    <t>AVENIDA ROBERTO SILVEIRA</t>
  </si>
  <si>
    <t>ICARAÍ</t>
  </si>
  <si>
    <t>NITEROI</t>
  </si>
  <si>
    <t>25/11/2005</t>
  </si>
  <si>
    <t>180</t>
  </si>
  <si>
    <t>203</t>
  </si>
  <si>
    <t>TABULEIRO DOS MARTINS</t>
  </si>
  <si>
    <t>315</t>
  </si>
  <si>
    <t>63100000</t>
  </si>
  <si>
    <t>498</t>
  </si>
  <si>
    <t>VOLTA REDONDA</t>
  </si>
  <si>
    <t>560</t>
  </si>
  <si>
    <t>BARRA FUNDA</t>
  </si>
  <si>
    <t>BOM RETIRO</t>
  </si>
  <si>
    <t>IPATINGA</t>
  </si>
  <si>
    <t>HORTO</t>
  </si>
  <si>
    <t>RESIDENCIAL NATO VETORASSO</t>
  </si>
  <si>
    <t>ITAPETININGA</t>
  </si>
  <si>
    <t>KM 41</t>
  </si>
  <si>
    <t>181</t>
  </si>
  <si>
    <t>87160000</t>
  </si>
  <si>
    <t>JARDIM AMERICA</t>
  </si>
  <si>
    <t>MANDAGUACU</t>
  </si>
  <si>
    <t>ALDEOTA</t>
  </si>
  <si>
    <t>150</t>
  </si>
  <si>
    <t>20/07/2007</t>
  </si>
  <si>
    <t>MACAE</t>
  </si>
  <si>
    <t>CONTAGEM</t>
  </si>
  <si>
    <t>166</t>
  </si>
  <si>
    <t>104</t>
  </si>
  <si>
    <t>VILA BELA</t>
  </si>
  <si>
    <t>GOVERNADOR VALADARES</t>
  </si>
  <si>
    <t>03/06/2005</t>
  </si>
  <si>
    <t>21/05/2014</t>
  </si>
  <si>
    <t>11/12/2013</t>
  </si>
  <si>
    <t>19/01/2010</t>
  </si>
  <si>
    <t>30/07/2007</t>
  </si>
  <si>
    <t>ELDORADO</t>
  </si>
  <si>
    <t>526</t>
  </si>
  <si>
    <t>142</t>
  </si>
  <si>
    <t>04/07/2008</t>
  </si>
  <si>
    <t>364</t>
  </si>
  <si>
    <t>86360000</t>
  </si>
  <si>
    <t>BANDEIRANTES</t>
  </si>
  <si>
    <t>27/11/2009</t>
  </si>
  <si>
    <t>92</t>
  </si>
  <si>
    <t>ESPERANÇA</t>
  </si>
  <si>
    <t>KM 04</t>
  </si>
  <si>
    <t>ARACATUBA</t>
  </si>
  <si>
    <t>08/05/2008</t>
  </si>
  <si>
    <t>387</t>
  </si>
  <si>
    <t>PROGRESSO</t>
  </si>
  <si>
    <t>78110000</t>
  </si>
  <si>
    <t>65930000</t>
  </si>
  <si>
    <t>ACAILANDIA</t>
  </si>
  <si>
    <t>88</t>
  </si>
  <si>
    <t>MAUA</t>
  </si>
  <si>
    <t>CRISTO REI</t>
  </si>
  <si>
    <t>75901970</t>
  </si>
  <si>
    <t>RIO VERDE</t>
  </si>
  <si>
    <t>859</t>
  </si>
  <si>
    <t>340</t>
  </si>
  <si>
    <t>68445000</t>
  </si>
  <si>
    <t>16/01/2015</t>
  </si>
  <si>
    <t>07/11/2011</t>
  </si>
  <si>
    <t>20/08/2010</t>
  </si>
  <si>
    <t>05/11/2007</t>
  </si>
  <si>
    <t>28/05/2013</t>
  </si>
  <si>
    <t>441</t>
  </si>
  <si>
    <t>21/06/2005</t>
  </si>
  <si>
    <t>ARUJA</t>
  </si>
  <si>
    <t>753</t>
  </si>
  <si>
    <t>247</t>
  </si>
  <si>
    <t>12/06/2013</t>
  </si>
  <si>
    <t>363</t>
  </si>
  <si>
    <t>RODOVIA BR 104</t>
  </si>
  <si>
    <t>N</t>
  </si>
  <si>
    <t>26/07/2005</t>
  </si>
  <si>
    <t>PARQUE DOS CAMARGOS</t>
  </si>
  <si>
    <t>BARUERI</t>
  </si>
  <si>
    <t>381</t>
  </si>
  <si>
    <t>SANTA CRUZ</t>
  </si>
  <si>
    <t>08/09/2014</t>
  </si>
  <si>
    <t>06/07/2010</t>
  </si>
  <si>
    <t>JARDIM VELOSO</t>
  </si>
  <si>
    <t>OSASCO</t>
  </si>
  <si>
    <t>421</t>
  </si>
  <si>
    <t>SANTA FE</t>
  </si>
  <si>
    <t>MANGUINHOS</t>
  </si>
  <si>
    <t>316</t>
  </si>
  <si>
    <t>LAGES</t>
  </si>
  <si>
    <t>JARDIM PRIMAVERA</t>
  </si>
  <si>
    <t>43805190</t>
  </si>
  <si>
    <t>107</t>
  </si>
  <si>
    <t>880</t>
  </si>
  <si>
    <t>ITAQUAQUECETUBA</t>
  </si>
  <si>
    <t>12/05/2010</t>
  </si>
  <si>
    <t>CATANDUVA</t>
  </si>
  <si>
    <t>CAMACARI</t>
  </si>
  <si>
    <t>92110310</t>
  </si>
  <si>
    <t>ALTO DA BOA VISTA</t>
  </si>
  <si>
    <t>BAYEUX</t>
  </si>
  <si>
    <t>ANCHIETA</t>
  </si>
  <si>
    <t>27/03/2003</t>
  </si>
  <si>
    <t>92420220</t>
  </si>
  <si>
    <t>SÃO LUIZ</t>
  </si>
  <si>
    <t>15/09/2005</t>
  </si>
  <si>
    <t>RIO GRANDE</t>
  </si>
  <si>
    <t>11000</t>
  </si>
  <si>
    <t>PRAIA DE BELAS</t>
  </si>
  <si>
    <t>VILA OPERÁRIA</t>
  </si>
  <si>
    <t>KM 01</t>
  </si>
  <si>
    <t>1015</t>
  </si>
  <si>
    <t>S/N.º</t>
  </si>
  <si>
    <t>KM 11</t>
  </si>
  <si>
    <t>475</t>
  </si>
  <si>
    <t>DOURADOS</t>
  </si>
  <si>
    <t>BONSUCESSO</t>
  </si>
  <si>
    <t>GUARAPUAVA</t>
  </si>
  <si>
    <t>345</t>
  </si>
  <si>
    <t>447</t>
  </si>
  <si>
    <t>S/N°</t>
  </si>
  <si>
    <t>1223</t>
  </si>
  <si>
    <t>89600000</t>
  </si>
  <si>
    <t>JOACABA</t>
  </si>
  <si>
    <t>CAMOBI</t>
  </si>
  <si>
    <t>SÃO CRISTÓVÃO</t>
  </si>
  <si>
    <t>19/06/2008</t>
  </si>
  <si>
    <t>18/03/2009</t>
  </si>
  <si>
    <t>03/06/2004</t>
  </si>
  <si>
    <t>29</t>
  </si>
  <si>
    <t>BOQUEIRÃO</t>
  </si>
  <si>
    <t>KM 95</t>
  </si>
  <si>
    <t>885</t>
  </si>
  <si>
    <t>SÃO MIGUEL</t>
  </si>
  <si>
    <t>JARDIM AMÉRICA</t>
  </si>
  <si>
    <t>2570</t>
  </si>
  <si>
    <t>10/12/2004</t>
  </si>
  <si>
    <t>KM 08</t>
  </si>
  <si>
    <t>342</t>
  </si>
  <si>
    <t>PRESIDENTE VARGAS</t>
  </si>
  <si>
    <t>PIEDADE</t>
  </si>
  <si>
    <t>PINHAL</t>
  </si>
  <si>
    <t>515</t>
  </si>
  <si>
    <t>05/07/2010</t>
  </si>
  <si>
    <t>727</t>
  </si>
  <si>
    <t>CENTRO SUL</t>
  </si>
  <si>
    <t>11940000</t>
  </si>
  <si>
    <t>JACUPIRANGA</t>
  </si>
  <si>
    <t>485</t>
  </si>
  <si>
    <t>KM 64</t>
  </si>
  <si>
    <t>AVENIDA GETÚLIO VARGAS</t>
  </si>
  <si>
    <t>1339</t>
  </si>
  <si>
    <t>1080</t>
  </si>
  <si>
    <t>16/09/2004</t>
  </si>
  <si>
    <t>119</t>
  </si>
  <si>
    <t>UBERLANDIA</t>
  </si>
  <si>
    <t>SÃO TORQUATO</t>
  </si>
  <si>
    <t>SAO BERNARDO DO CAMPO</t>
  </si>
  <si>
    <t>549</t>
  </si>
  <si>
    <t>13/07/2012</t>
  </si>
  <si>
    <t>130</t>
  </si>
  <si>
    <t>PIRAPORINHA</t>
  </si>
  <si>
    <t>JARDIM MORADA DO SOL</t>
  </si>
  <si>
    <t>265</t>
  </si>
  <si>
    <t>20/06/2014</t>
  </si>
  <si>
    <t>PETROLINA</t>
  </si>
  <si>
    <t>10/12/2009</t>
  </si>
  <si>
    <t>05/06/2014</t>
  </si>
  <si>
    <t>18/04/2008</t>
  </si>
  <si>
    <t>80</t>
  </si>
  <si>
    <t>197</t>
  </si>
  <si>
    <t>03/08/2006</t>
  </si>
  <si>
    <t>TATUAPÉ</t>
  </si>
  <si>
    <t>SAO JOAO DA BOA VISTA</t>
  </si>
  <si>
    <t>13870000</t>
  </si>
  <si>
    <t>ABENGOA BIOENERGIA SÃO JOÃO LTDA</t>
  </si>
  <si>
    <t>ABENGOA - SÃO JOÃO</t>
  </si>
  <si>
    <t>1022</t>
  </si>
  <si>
    <t>BRASIL</t>
  </si>
  <si>
    <t>16/02/2006</t>
  </si>
  <si>
    <t>LIMEIRA</t>
  </si>
  <si>
    <t>AVENIDA PERIMETRAL</t>
  </si>
  <si>
    <t>JUAZEIRO</t>
  </si>
  <si>
    <t>06/11/2012</t>
  </si>
  <si>
    <t>225</t>
  </si>
  <si>
    <t>PONTA GROSSA</t>
  </si>
  <si>
    <t>PASSOS</t>
  </si>
  <si>
    <t>SUMAREZINHO</t>
  </si>
  <si>
    <t>BONFIM</t>
  </si>
  <si>
    <t>FAZENDINHA</t>
  </si>
  <si>
    <t>SANTANA DE PARNAIBA</t>
  </si>
  <si>
    <t>BAGE</t>
  </si>
  <si>
    <t>TUCURUI</t>
  </si>
  <si>
    <t>94970850</t>
  </si>
  <si>
    <t>PERDIZES</t>
  </si>
  <si>
    <t>690</t>
  </si>
  <si>
    <t>PRAINHA</t>
  </si>
  <si>
    <t>ALPHAVILLE</t>
  </si>
  <si>
    <t>1º ANDAR</t>
  </si>
  <si>
    <t>256</t>
  </si>
  <si>
    <t>460</t>
  </si>
  <si>
    <t>1437</t>
  </si>
  <si>
    <t>208</t>
  </si>
  <si>
    <t>ITABUNA</t>
  </si>
  <si>
    <t>SANTO AMARO</t>
  </si>
  <si>
    <t>1270</t>
  </si>
  <si>
    <t>KM 10</t>
  </si>
  <si>
    <t>SOROCABA</t>
  </si>
  <si>
    <t>12/08/2008</t>
  </si>
  <si>
    <t>MORADA NOVA</t>
  </si>
  <si>
    <t>PRESIDENTE DUTRA</t>
  </si>
  <si>
    <t>19/01/2007</t>
  </si>
  <si>
    <t>792</t>
  </si>
  <si>
    <t>02/04/2008</t>
  </si>
  <si>
    <t>ACOL DISTRIBUIDORA DE COMBUSTÍVEIS LTDA.</t>
  </si>
  <si>
    <t>38402100</t>
  </si>
  <si>
    <t>AVENIDA AIRTON BORGES DA SILVA</t>
  </si>
  <si>
    <t>TAIAMAM</t>
  </si>
  <si>
    <t>ACOL</t>
  </si>
  <si>
    <t>38031290</t>
  </si>
  <si>
    <t>PARQUE DAS GAMELEIRAS</t>
  </si>
  <si>
    <t>SETOR DE INFLAMÁVEIS</t>
  </si>
  <si>
    <t>BASES DO RAMO DE COMBUSTÍVEIS</t>
  </si>
  <si>
    <t>SETOR COMERCIAL</t>
  </si>
  <si>
    <t>14058000</t>
  </si>
  <si>
    <t>S/N.°</t>
  </si>
  <si>
    <t>AÇOS VILARES S.A.</t>
  </si>
  <si>
    <t>SAO CAETANO DO SUL</t>
  </si>
  <si>
    <t>AÇOS VILLARES</t>
  </si>
  <si>
    <t>CIC</t>
  </si>
  <si>
    <t>1503</t>
  </si>
  <si>
    <t>565</t>
  </si>
  <si>
    <t>ACUCAR E ALCOOL OSWALDO RIBEIRO DE MENDONCA LTDA</t>
  </si>
  <si>
    <t>14790000</t>
  </si>
  <si>
    <t>RURAL</t>
  </si>
  <si>
    <t>GUAIRA</t>
  </si>
  <si>
    <t>OSWALDO RIBEIRO DE MENDONÇA</t>
  </si>
  <si>
    <t>235</t>
  </si>
  <si>
    <t>27/12/2012</t>
  </si>
  <si>
    <t>65800000</t>
  </si>
  <si>
    <t>BALSAS</t>
  </si>
  <si>
    <t>74000000</t>
  </si>
  <si>
    <t>818</t>
  </si>
  <si>
    <t>PORTO</t>
  </si>
  <si>
    <t>KM 20</t>
  </si>
  <si>
    <t>42700000</t>
  </si>
  <si>
    <t>LAURO DE FREITAS</t>
  </si>
  <si>
    <t>47800000</t>
  </si>
  <si>
    <t>BARREIRAS</t>
  </si>
  <si>
    <t>271</t>
  </si>
  <si>
    <t>CIDADE JARDIM</t>
  </si>
  <si>
    <t>06/03/2008</t>
  </si>
  <si>
    <t>517</t>
  </si>
  <si>
    <t>317</t>
  </si>
  <si>
    <t>23/10/2008</t>
  </si>
  <si>
    <t>457</t>
  </si>
  <si>
    <t>23/03/2010</t>
  </si>
  <si>
    <t>NOSSA SENHORA DE FÁTIMA</t>
  </si>
  <si>
    <t>JUNDIAI</t>
  </si>
  <si>
    <t>38500000</t>
  </si>
  <si>
    <t>MONTE CARMELO</t>
  </si>
  <si>
    <t>CASCATA</t>
  </si>
  <si>
    <t>29/12/2004</t>
  </si>
  <si>
    <t>BETIM</t>
  </si>
  <si>
    <t>752</t>
  </si>
  <si>
    <t>623</t>
  </si>
  <si>
    <t>449</t>
  </si>
  <si>
    <t>31/07/2008</t>
  </si>
  <si>
    <t>BR 101</t>
  </si>
  <si>
    <t>371</t>
  </si>
  <si>
    <t>VILA PRUDENTE</t>
  </si>
  <si>
    <t>42</t>
  </si>
  <si>
    <t>14/01/2009</t>
  </si>
  <si>
    <t>325</t>
  </si>
  <si>
    <t>BOM JARDIM</t>
  </si>
  <si>
    <t>SANTO ANDRE</t>
  </si>
  <si>
    <t>337</t>
  </si>
  <si>
    <t>919</t>
  </si>
  <si>
    <t>28/10/2014</t>
  </si>
  <si>
    <t>RODOVIA BR 277</t>
  </si>
  <si>
    <t>350</t>
  </si>
  <si>
    <t>RUA MONTEIRO LOBATO</t>
  </si>
  <si>
    <t>436</t>
  </si>
  <si>
    <t>11/08/2006</t>
  </si>
  <si>
    <t>13150000</t>
  </si>
  <si>
    <t>COSMOPOLIS</t>
  </si>
  <si>
    <t>89248000</t>
  </si>
  <si>
    <t>GARUVA</t>
  </si>
  <si>
    <t>3200</t>
  </si>
  <si>
    <t>349</t>
  </si>
  <si>
    <t>193</t>
  </si>
  <si>
    <t>450</t>
  </si>
  <si>
    <t>69360000</t>
  </si>
  <si>
    <t>CARACARAI</t>
  </si>
  <si>
    <t>21/03/2011</t>
  </si>
  <si>
    <t>722</t>
  </si>
  <si>
    <t>419</t>
  </si>
  <si>
    <t>18/08/2006</t>
  </si>
  <si>
    <t>POTIM</t>
  </si>
  <si>
    <t>22/10/2010</t>
  </si>
  <si>
    <t>13146067</t>
  </si>
  <si>
    <t>ATERRADO</t>
  </si>
  <si>
    <t>547</t>
  </si>
  <si>
    <t>PITANGUEIRAS</t>
  </si>
  <si>
    <t>JARAGUA DO SUL</t>
  </si>
  <si>
    <t>CAMPO BELO</t>
  </si>
  <si>
    <t>13/01/2012</t>
  </si>
  <si>
    <t>1300</t>
  </si>
  <si>
    <t>06/12/2011</t>
  </si>
  <si>
    <t>PALMEIRAS</t>
  </si>
  <si>
    <t>105</t>
  </si>
  <si>
    <t>624</t>
  </si>
  <si>
    <t>497</t>
  </si>
  <si>
    <t>92480000</t>
  </si>
  <si>
    <t>431</t>
  </si>
  <si>
    <t>NOVA SANTA RITA</t>
  </si>
  <si>
    <t>DELTA</t>
  </si>
  <si>
    <t>1495</t>
  </si>
  <si>
    <t>MONTES CLAROS</t>
  </si>
  <si>
    <t>OURINHOS</t>
  </si>
  <si>
    <t>MACHADO</t>
  </si>
  <si>
    <t>KM 03</t>
  </si>
  <si>
    <t>JARDIM PLANALTO</t>
  </si>
  <si>
    <t>FAZENDA SANTO ANTONIO</t>
  </si>
  <si>
    <t>CAMPINA</t>
  </si>
  <si>
    <t>444</t>
  </si>
  <si>
    <t>22/07/2005</t>
  </si>
  <si>
    <t>ITAPOA</t>
  </si>
  <si>
    <t>LAGOA SANTA</t>
  </si>
  <si>
    <t>TAPANA</t>
  </si>
  <si>
    <t>451</t>
  </si>
  <si>
    <t>BOTAFOGO</t>
  </si>
  <si>
    <t>SAO SIMAO</t>
  </si>
  <si>
    <t>TERMINAL</t>
  </si>
  <si>
    <t>26/05/2010</t>
  </si>
  <si>
    <t>MAGE</t>
  </si>
  <si>
    <t>86200000</t>
  </si>
  <si>
    <t>IBIPORA</t>
  </si>
  <si>
    <t>RIO VERMELHO</t>
  </si>
  <si>
    <t>JATOBA</t>
  </si>
  <si>
    <t>299</t>
  </si>
  <si>
    <t>813</t>
  </si>
  <si>
    <t>CAMPOS ELISEOS</t>
  </si>
  <si>
    <t>453</t>
  </si>
  <si>
    <t>RODOVIA BR 369</t>
  </si>
  <si>
    <t>307</t>
  </si>
  <si>
    <t>SAO JOSE DOS PINHAIS</t>
  </si>
  <si>
    <t>737</t>
  </si>
  <si>
    <t>216</t>
  </si>
  <si>
    <t>NORDESTE</t>
  </si>
  <si>
    <t>357</t>
  </si>
  <si>
    <t>SANTOS DUMONT</t>
  </si>
  <si>
    <t>85030230</t>
  </si>
  <si>
    <t>33400000</t>
  </si>
  <si>
    <t>13024500</t>
  </si>
  <si>
    <t>77061900</t>
  </si>
  <si>
    <t>SETOR INDUSTRIAL</t>
  </si>
  <si>
    <t>BASE AÉREA</t>
  </si>
  <si>
    <t>47850000</t>
  </si>
  <si>
    <t>LUIS EDUARDO MAGALHAES</t>
  </si>
  <si>
    <t>NOSSA SENHORA DA PENHA</t>
  </si>
  <si>
    <t>76390000</t>
  </si>
  <si>
    <t>BARRO ALTO</t>
  </si>
  <si>
    <t>16/10/2002</t>
  </si>
  <si>
    <t>ITAQUI</t>
  </si>
  <si>
    <t>13/10/2011</t>
  </si>
  <si>
    <t>JARDIM DO LAGO</t>
  </si>
  <si>
    <t>901</t>
  </si>
  <si>
    <t>CAJU</t>
  </si>
  <si>
    <t>3501</t>
  </si>
  <si>
    <t>PARTE</t>
  </si>
  <si>
    <t>ESTACAO</t>
  </si>
  <si>
    <t>ARAUCARIA</t>
  </si>
  <si>
    <t>878</t>
  </si>
  <si>
    <t>KM 25</t>
  </si>
  <si>
    <t>11/10/2006</t>
  </si>
  <si>
    <t>AGECOM PRODUTOS DE PETRÓLEO LTDA.</t>
  </si>
  <si>
    <t>SERTÃOZINHO</t>
  </si>
  <si>
    <t>ADMINISTRATIVA,BASE DE ARMAZENAGEM DE ÓLEO BÁSICO - IMPORTADOR</t>
  </si>
  <si>
    <t>AGECOM</t>
  </si>
  <si>
    <t>88310000</t>
  </si>
  <si>
    <t>GERAL RIO DO MEIO</t>
  </si>
  <si>
    <t>RIO DO MEIO</t>
  </si>
  <si>
    <t>ZONA INDUSTRIAL</t>
  </si>
  <si>
    <t>BASES DO RAMO DE SOLVENTES</t>
  </si>
  <si>
    <t>ASA SUL</t>
  </si>
  <si>
    <t>13422160</t>
  </si>
  <si>
    <t>UNILESTE</t>
  </si>
  <si>
    <t>71225000</t>
  </si>
  <si>
    <t>GUARA</t>
  </si>
  <si>
    <t>1414</t>
  </si>
  <si>
    <t>CENTRO AMERICA</t>
  </si>
  <si>
    <t>CORUMBA</t>
  </si>
  <si>
    <t>372</t>
  </si>
  <si>
    <t>879</t>
  </si>
  <si>
    <t>11095700</t>
  </si>
  <si>
    <t>VILA OLIMPIA</t>
  </si>
  <si>
    <t>13160000</t>
  </si>
  <si>
    <t>ARTUR NOGUEIRA</t>
  </si>
  <si>
    <t>224</t>
  </si>
  <si>
    <t>505</t>
  </si>
  <si>
    <t>TARUMA</t>
  </si>
  <si>
    <t>452</t>
  </si>
  <si>
    <t>JARDIM PAULISTA</t>
  </si>
  <si>
    <t>PRAIA GRANDE</t>
  </si>
  <si>
    <t>AGILE LOGISTICA E DISTRIBUIÇÃO DE COMBUSTÍVEIS LTDA</t>
  </si>
  <si>
    <t>AGILE</t>
  </si>
  <si>
    <t>AGIP DISTRIBUIDORA S.A.</t>
  </si>
  <si>
    <t>75020000</t>
  </si>
  <si>
    <t>PARQUE DAS NAÇÕES</t>
  </si>
  <si>
    <t>AGIP DISTRIBUIDORA</t>
  </si>
  <si>
    <t>32530000</t>
  </si>
  <si>
    <t>RODOVIA FERNÃO DIAS - BR 381</t>
  </si>
  <si>
    <t>KM 428,5 - PARTE</t>
  </si>
  <si>
    <t>IMBIRUCU</t>
  </si>
  <si>
    <t>KM 11,5</t>
  </si>
  <si>
    <t>79560000</t>
  </si>
  <si>
    <t>CHAPADAO DO SUL</t>
  </si>
  <si>
    <t>877</t>
  </si>
  <si>
    <t>KM 36</t>
  </si>
  <si>
    <t>31/07/2006</t>
  </si>
  <si>
    <t>116</t>
  </si>
  <si>
    <t>18209600</t>
  </si>
  <si>
    <t>89257000</t>
  </si>
  <si>
    <t>SORRISO</t>
  </si>
  <si>
    <t>78110600</t>
  </si>
  <si>
    <t>MARACANAU</t>
  </si>
  <si>
    <t>115</t>
  </si>
  <si>
    <t>DOIS CORREGOS</t>
  </si>
  <si>
    <t>26/04/2011</t>
  </si>
  <si>
    <t>78550000</t>
  </si>
  <si>
    <t>SINOP</t>
  </si>
  <si>
    <t>86990000</t>
  </si>
  <si>
    <t>MARIALVA</t>
  </si>
  <si>
    <t>AGRO INDUSTRIAL TABU S.A</t>
  </si>
  <si>
    <t>58326000</t>
  </si>
  <si>
    <t>CAAPORA</t>
  </si>
  <si>
    <t>AGRO INDUSTRIAL TABU</t>
  </si>
  <si>
    <t>AGRO INDUSTRIAL VISTA ALEGRE LTDA</t>
  </si>
  <si>
    <t>AGRO VISTA ALEGRE</t>
  </si>
  <si>
    <t>48905350</t>
  </si>
  <si>
    <t>AMERICO BRASILIENSE</t>
  </si>
  <si>
    <t>98700000</t>
  </si>
  <si>
    <t>IJUI</t>
  </si>
  <si>
    <t>FLORIDA</t>
  </si>
  <si>
    <t>77402970</t>
  </si>
  <si>
    <t>75795000</t>
  </si>
  <si>
    <t>CAMPO ALEGRE DE GOIAS</t>
  </si>
  <si>
    <t>79804970</t>
  </si>
  <si>
    <t>38040450</t>
  </si>
  <si>
    <t>66825000</t>
  </si>
  <si>
    <t>KM 6,5</t>
  </si>
  <si>
    <t>21/10/2008</t>
  </si>
  <si>
    <t>SOBRADO</t>
  </si>
  <si>
    <t>217</t>
  </si>
  <si>
    <t>GLORIA</t>
  </si>
  <si>
    <t>246</t>
  </si>
  <si>
    <t>75600000</t>
  </si>
  <si>
    <t>GOIATUBA</t>
  </si>
  <si>
    <t>85818560</t>
  </si>
  <si>
    <t>15/04/2010</t>
  </si>
  <si>
    <t>1200</t>
  </si>
  <si>
    <t>ÁGUA BRANCA</t>
  </si>
  <si>
    <t>JARDIM SÃO PAULO</t>
  </si>
  <si>
    <t>CAMPO LARGO</t>
  </si>
  <si>
    <t>CUBATAO</t>
  </si>
  <si>
    <t>ITAGUAI</t>
  </si>
  <si>
    <t>CAMBE</t>
  </si>
  <si>
    <t>BAIRRO ALTO</t>
  </si>
  <si>
    <t>721</t>
  </si>
  <si>
    <t>250</t>
  </si>
  <si>
    <t>27/03/2015</t>
  </si>
  <si>
    <t>MEDIANEIRA</t>
  </si>
  <si>
    <t>603</t>
  </si>
  <si>
    <t>442</t>
  </si>
  <si>
    <t>153</t>
  </si>
  <si>
    <t>23/11/2011</t>
  </si>
  <si>
    <t>AIR BP BRASIL LTDA</t>
  </si>
  <si>
    <t>MOEMA</t>
  </si>
  <si>
    <t>AIR BP</t>
  </si>
  <si>
    <t>200601</t>
  </si>
  <si>
    <t>ALEMOA</t>
  </si>
  <si>
    <t>BARRA DA TIJUCA</t>
  </si>
  <si>
    <t>20 DE JANEIRO</t>
  </si>
  <si>
    <t>RUA B</t>
  </si>
  <si>
    <t>ILHA DO GOVERNADOR</t>
  </si>
  <si>
    <t>83707440</t>
  </si>
  <si>
    <t>THOMAZ COELHO</t>
  </si>
  <si>
    <t>667</t>
  </si>
  <si>
    <t>SITIO CERCADO</t>
  </si>
  <si>
    <t>BATEL</t>
  </si>
  <si>
    <t>BARRA MANSA</t>
  </si>
  <si>
    <t>KM 35</t>
  </si>
  <si>
    <t>RODOVIA RAPOSO TAVARES</t>
  </si>
  <si>
    <t>26/02/2007</t>
  </si>
  <si>
    <t>JARAGUA</t>
  </si>
  <si>
    <t>14840000</t>
  </si>
  <si>
    <t>GUARIBA</t>
  </si>
  <si>
    <t>FLAMENGO</t>
  </si>
  <si>
    <t>35595000</t>
  </si>
  <si>
    <t>LUZ</t>
  </si>
  <si>
    <t>27/11/2006</t>
  </si>
  <si>
    <t>RENASCENÇA</t>
  </si>
  <si>
    <t>69097720</t>
  </si>
  <si>
    <t>PEROLA</t>
  </si>
  <si>
    <t>28/10/2004</t>
  </si>
  <si>
    <t>468</t>
  </si>
  <si>
    <t>458</t>
  </si>
  <si>
    <t>KM 05</t>
  </si>
  <si>
    <t>GUAMA</t>
  </si>
  <si>
    <t>45810000</t>
  </si>
  <si>
    <t>PORTO SEGURO</t>
  </si>
  <si>
    <t>377</t>
  </si>
  <si>
    <t>KM 2</t>
  </si>
  <si>
    <t>18/09/2006</t>
  </si>
  <si>
    <t>360</t>
  </si>
  <si>
    <t>1176</t>
  </si>
  <si>
    <t>290</t>
  </si>
  <si>
    <t>694</t>
  </si>
  <si>
    <t>493</t>
  </si>
  <si>
    <t>ALCOM COMERCIO DE OLEOS LTDA</t>
  </si>
  <si>
    <t>25225040</t>
  </si>
  <si>
    <t>VILA ACTURA</t>
  </si>
  <si>
    <t>ALCOM</t>
  </si>
  <si>
    <t>ALCOOL MANDU LTDA.</t>
  </si>
  <si>
    <t>PARQUE NOVO MUNDO</t>
  </si>
  <si>
    <t>ALCOOL MANDU</t>
  </si>
  <si>
    <t>ALCOOLBRAS - ÁLCOOL DO BRASIL DISTRIBUIDORA DE COMBUSTÍVEIS LTDA.</t>
  </si>
  <si>
    <t>JARDIM CANEDO II</t>
  </si>
  <si>
    <t>ALCOOLBRAS</t>
  </si>
  <si>
    <t>ALCOOLPETRO DISTRIBUIDORA DE COMBUSTÍVEIS LTDA.</t>
  </si>
  <si>
    <t>14057800</t>
  </si>
  <si>
    <t>ENGENHEIRO CARLOS DE LACERDA CHAVES</t>
  </si>
  <si>
    <t>ALCOOLPETRO</t>
  </si>
  <si>
    <t>79570000</t>
  </si>
  <si>
    <t>APARECIDA DO TABOADO</t>
  </si>
  <si>
    <t>JARDIM NOVO MUNDO</t>
  </si>
  <si>
    <t>26/09/2005</t>
  </si>
  <si>
    <t>NACIONAL</t>
  </si>
  <si>
    <t>AL</t>
  </si>
  <si>
    <t>CHAPADA</t>
  </si>
  <si>
    <t>1740</t>
  </si>
  <si>
    <t>ALE COMBUSTÍVEIS S.A.</t>
  </si>
  <si>
    <t>85020430</t>
  </si>
  <si>
    <t>01/01/1900</t>
  </si>
  <si>
    <t>ALE COMBUSTÍVEIS</t>
  </si>
  <si>
    <t>09550400</t>
  </si>
  <si>
    <t>2950</t>
  </si>
  <si>
    <t>PROSPERIDADE</t>
  </si>
  <si>
    <t>93260006</t>
  </si>
  <si>
    <t>ITAIPAVA</t>
  </si>
  <si>
    <t>JOSÉ ALVES NENDO</t>
  </si>
  <si>
    <t>VILA CAFELANDIA</t>
  </si>
  <si>
    <t>KM 143</t>
  </si>
  <si>
    <t>JARDIM DIAMANTE</t>
  </si>
  <si>
    <t>RODOVIA DO XISTO</t>
  </si>
  <si>
    <t>AVENIDA PRESIDENTE ANTONIO CARLOS</t>
  </si>
  <si>
    <t>CAMPOS ELÍSEOS</t>
  </si>
  <si>
    <t>AVENIDA SIDNEY CARDON OLIVEIRA</t>
  </si>
  <si>
    <t>1.879</t>
  </si>
  <si>
    <t>X</t>
  </si>
  <si>
    <t>59064010</t>
  </si>
  <si>
    <t>CANDELARIA</t>
  </si>
  <si>
    <t>659</t>
  </si>
  <si>
    <t>323</t>
  </si>
  <si>
    <t>37655000</t>
  </si>
  <si>
    <t>ITAPEVA</t>
  </si>
  <si>
    <t>TAGUATINGA</t>
  </si>
  <si>
    <t>1161</t>
  </si>
  <si>
    <t>634</t>
  </si>
  <si>
    <t>LIQUIGÁS</t>
  </si>
  <si>
    <t>ALESAT COMBUSTÍVEIS S. A.</t>
  </si>
  <si>
    <t>ADMINISTRATIVA,POSTO REVENDEDOR</t>
  </si>
  <si>
    <t>ALESAT</t>
  </si>
  <si>
    <t>BASES DO RAMO DE COMBUSTÍVEIS,POSTO REVENDEDOR</t>
  </si>
  <si>
    <t>BR 476</t>
  </si>
  <si>
    <t>514,262</t>
  </si>
  <si>
    <t>08/12/2014,20/07/2005</t>
  </si>
  <si>
    <t>15030000</t>
  </si>
  <si>
    <t>45202130</t>
  </si>
  <si>
    <t>JEQUIE</t>
  </si>
  <si>
    <t>DISTRITO INDUSTRIAL III</t>
  </si>
  <si>
    <t>45602748</t>
  </si>
  <si>
    <t>CENTRO INDUSTRIAL</t>
  </si>
  <si>
    <t>88160000</t>
  </si>
  <si>
    <t>BIGUACU</t>
  </si>
  <si>
    <t>VILA PAULISTA</t>
  </si>
  <si>
    <t>ADMINISTRATIVA,BASES DO RAMO DE COMBUSTÍVEIS</t>
  </si>
  <si>
    <t>43900000</t>
  </si>
  <si>
    <t>CAÍPE</t>
  </si>
  <si>
    <t>SAO FRANCISCO DO CONDE</t>
  </si>
  <si>
    <t>58310000</t>
  </si>
  <si>
    <t>CABEDELO</t>
  </si>
  <si>
    <t>63133050</t>
  </si>
  <si>
    <t>MURITI</t>
  </si>
  <si>
    <t>49170000</t>
  </si>
  <si>
    <t>60180480</t>
  </si>
  <si>
    <t>MUCURIPE</t>
  </si>
  <si>
    <t>59598000</t>
  </si>
  <si>
    <t>GUAMARE</t>
  </si>
  <si>
    <t>SUAPE</t>
  </si>
  <si>
    <t>39404005</t>
  </si>
  <si>
    <t>AVENIDA   LINCOLN ALVES DOS SANTOS</t>
  </si>
  <si>
    <t>CENTRALITO</t>
  </si>
  <si>
    <t>87055000</t>
  </si>
  <si>
    <t>22640102</t>
  </si>
  <si>
    <t>88300000</t>
  </si>
  <si>
    <t>VILA MONLEVADE</t>
  </si>
  <si>
    <t>09/03/2009</t>
  </si>
  <si>
    <t>PARQUE CORRIENTES</t>
  </si>
  <si>
    <t>BASES DO RAMO DE ASFALTOS</t>
  </si>
  <si>
    <t>78785000</t>
  </si>
  <si>
    <t>ALTO TAQUARI</t>
  </si>
  <si>
    <t>AVENIDA BEIRA MAR</t>
  </si>
  <si>
    <t>IMPERIAL</t>
  </si>
  <si>
    <t>DIRCEU ARCOVERDE</t>
  </si>
  <si>
    <t>ALDEIA</t>
  </si>
  <si>
    <t>412</t>
  </si>
  <si>
    <t>2345</t>
  </si>
  <si>
    <t>PORTO FELIZ</t>
  </si>
  <si>
    <t>293</t>
  </si>
  <si>
    <t>709</t>
  </si>
  <si>
    <t>10/10/2005</t>
  </si>
  <si>
    <t>02/08/2004</t>
  </si>
  <si>
    <t>21/12/2000</t>
  </si>
  <si>
    <t>ALFA</t>
  </si>
  <si>
    <t>ALFA DISTRIBUIDORA DE PETRÓLEO LTDA.</t>
  </si>
  <si>
    <t>78098400</t>
  </si>
  <si>
    <t>ALFA PETRÓLEO</t>
  </si>
  <si>
    <t>ALFA MACAÉ PETRÓLEO LTDA.</t>
  </si>
  <si>
    <t>27913160</t>
  </si>
  <si>
    <t>NOVA MARABA</t>
  </si>
  <si>
    <t>02/05/2008</t>
  </si>
  <si>
    <t>RUA PARAIBA</t>
  </si>
  <si>
    <t>705</t>
  </si>
  <si>
    <t>21050000</t>
  </si>
  <si>
    <t>SÃO LOURENÇO</t>
  </si>
  <si>
    <t>928</t>
  </si>
  <si>
    <t>ALIANÇA</t>
  </si>
  <si>
    <t>LOURDES</t>
  </si>
  <si>
    <t>295</t>
  </si>
  <si>
    <t>31/08/2006</t>
  </si>
  <si>
    <t>11/07/2006</t>
  </si>
  <si>
    <t>VILA SÃO PAULO</t>
  </si>
  <si>
    <t>AFONSO PENA</t>
  </si>
  <si>
    <t>341</t>
  </si>
  <si>
    <t>83050320</t>
  </si>
  <si>
    <t>SÃO GERALDO</t>
  </si>
  <si>
    <t>CIDADE INDUSTRIAL</t>
  </si>
  <si>
    <t>VILA LEOPOLDINA</t>
  </si>
  <si>
    <t>87365000</t>
  </si>
  <si>
    <t>QUARTO CENTENARIO</t>
  </si>
  <si>
    <t>68230000</t>
  </si>
  <si>
    <t>ALMEIRIM</t>
  </si>
  <si>
    <t>BOQUEIRAO</t>
  </si>
  <si>
    <t>BRUSQUE</t>
  </si>
  <si>
    <t>MILAGRES</t>
  </si>
  <si>
    <t>JARDIM REVISTA</t>
  </si>
  <si>
    <t>SUZANO</t>
  </si>
  <si>
    <t>78088000</t>
  </si>
  <si>
    <t>ALPES DISTRIBUIDORA DE PETRÓLEO LTDA.</t>
  </si>
  <si>
    <t>25225762</t>
  </si>
  <si>
    <t>ALPES</t>
  </si>
  <si>
    <t>83707746</t>
  </si>
  <si>
    <t>83708135</t>
  </si>
  <si>
    <t>TINDIQUERA</t>
  </si>
  <si>
    <t>ALPHA PETROS DO BRASIL DISTRIBUIDORA LTDA.</t>
  </si>
  <si>
    <t>CENTRO COMERCIAL ALPHAVILLE</t>
  </si>
  <si>
    <t>ALPHA</t>
  </si>
  <si>
    <t>AVENIDA SALGADO FILHO</t>
  </si>
  <si>
    <t>362</t>
  </si>
  <si>
    <t>RODOVIA PA 481</t>
  </si>
  <si>
    <t>VILA MARIA HELENA</t>
  </si>
  <si>
    <t>TRES VENDAS</t>
  </si>
  <si>
    <t>593</t>
  </si>
  <si>
    <t>17380000</t>
  </si>
  <si>
    <t>BROTAS</t>
  </si>
  <si>
    <t>02/09/2005</t>
  </si>
  <si>
    <t>RONDOLANDIA</t>
  </si>
  <si>
    <t>38280000</t>
  </si>
  <si>
    <t>ITURAMA</t>
  </si>
  <si>
    <t>KM 48</t>
  </si>
  <si>
    <t>09/09/2014</t>
  </si>
  <si>
    <t>ESTREITO</t>
  </si>
  <si>
    <t>ALVO DISTRIBUIDORA DE COMBUSTÍVEIS LTDA.</t>
  </si>
  <si>
    <t>ALVO</t>
  </si>
  <si>
    <t>21/10/2002</t>
  </si>
  <si>
    <t>354</t>
  </si>
  <si>
    <t>75830000</t>
  </si>
  <si>
    <t>MINEIROS</t>
  </si>
  <si>
    <t>A.M. DISTRIBUIDORA DE PETRÓLEO LTDA.</t>
  </si>
  <si>
    <t>32680000</t>
  </si>
  <si>
    <t>IMBIRUÇU</t>
  </si>
  <si>
    <t>A.M.</t>
  </si>
  <si>
    <t>MADRE DE DEUS</t>
  </si>
  <si>
    <t>CERQUEIRA CESAR</t>
  </si>
  <si>
    <t>20/10/2005</t>
  </si>
  <si>
    <t>502</t>
  </si>
  <si>
    <t>69083000</t>
  </si>
  <si>
    <t>04/05/2010</t>
  </si>
  <si>
    <t>VILA BURITI</t>
  </si>
  <si>
    <t>AMBIENTAL DISTRIBUIDORA DE COMBUSTÍVEIS DE DERIVADOS DE PETRÓLEO E ALCOOLLTDA.</t>
  </si>
  <si>
    <t>87070810</t>
  </si>
  <si>
    <t>GLEBA PATR. MARINGA</t>
  </si>
  <si>
    <t>08/02/2001</t>
  </si>
  <si>
    <t>AMBIENTAL</t>
  </si>
  <si>
    <t>14/06/2005</t>
  </si>
  <si>
    <t>79840630</t>
  </si>
  <si>
    <t>4958</t>
  </si>
  <si>
    <t>942</t>
  </si>
  <si>
    <t>AMERICA LATINA S.A. - DISTRIBUIDORA DE PETRÓLEO</t>
  </si>
  <si>
    <t>GLEBA CENTRAL</t>
  </si>
  <si>
    <t>AMERICA LATINA</t>
  </si>
  <si>
    <t>17/12/2008</t>
  </si>
  <si>
    <t>AMERICAN DISTRIBUIDORA DE COMBUSTÍVEIS LTDA.</t>
  </si>
  <si>
    <t>RODOVIA SP 332</t>
  </si>
  <si>
    <t>29/12/2001</t>
  </si>
  <si>
    <t>AMERICAN</t>
  </si>
  <si>
    <t>44055770</t>
  </si>
  <si>
    <t>BR 324</t>
  </si>
  <si>
    <t>1938</t>
  </si>
  <si>
    <t>87065000</t>
  </si>
  <si>
    <t>AMERICANOIL DISTRIBUIDORA DE DERIVADOS DE PETRÓLEO LTDA.</t>
  </si>
  <si>
    <t>AMERICANOIL</t>
  </si>
  <si>
    <t>89270000</t>
  </si>
  <si>
    <t>BR 280</t>
  </si>
  <si>
    <t>CORTICEIRA</t>
  </si>
  <si>
    <t>GUARAMIRIM</t>
  </si>
  <si>
    <t>AMERICANA</t>
  </si>
  <si>
    <t>21/12/2007</t>
  </si>
  <si>
    <t>27/03/2009</t>
  </si>
  <si>
    <t>13330000</t>
  </si>
  <si>
    <t>ITU</t>
  </si>
  <si>
    <t>25215180</t>
  </si>
  <si>
    <t>PRESIDENTE ANTONIO CARLOS</t>
  </si>
  <si>
    <t>COSMOS</t>
  </si>
  <si>
    <t>536</t>
  </si>
  <si>
    <t>AM2 DISTRIBUIDORA BRASILEIRA DE PETRÓLEO LTDA</t>
  </si>
  <si>
    <t>AM2</t>
  </si>
  <si>
    <t>CATUMBI</t>
  </si>
  <si>
    <t>MOOCA</t>
  </si>
  <si>
    <t>356</t>
  </si>
  <si>
    <t>38412739</t>
  </si>
  <si>
    <t>27211130</t>
  </si>
  <si>
    <t>43800000</t>
  </si>
  <si>
    <t>2060</t>
  </si>
  <si>
    <t>943</t>
  </si>
  <si>
    <t>595</t>
  </si>
  <si>
    <t>578</t>
  </si>
  <si>
    <t>COMPLEXO DE SUAPE</t>
  </si>
  <si>
    <t>43813000</t>
  </si>
  <si>
    <t>CENTRO OESTE</t>
  </si>
  <si>
    <t>IPE</t>
  </si>
  <si>
    <t>14820000</t>
  </si>
  <si>
    <t>37650000</t>
  </si>
  <si>
    <t>CAMANDUCAIA</t>
  </si>
  <si>
    <t>48908000</t>
  </si>
  <si>
    <t>JOAO PAULO II</t>
  </si>
  <si>
    <t>TAPERA</t>
  </si>
  <si>
    <t>VILA CAROLINA</t>
  </si>
  <si>
    <t>401</t>
  </si>
  <si>
    <t>1020</t>
  </si>
  <si>
    <t>RIBEIRA</t>
  </si>
  <si>
    <t>ARARAQUARA</t>
  </si>
  <si>
    <t>68383000</t>
  </si>
  <si>
    <t>VITORIA DO XINGU</t>
  </si>
  <si>
    <t>324</t>
  </si>
  <si>
    <t>JARDIM ELDORADO</t>
  </si>
  <si>
    <t>92330430</t>
  </si>
  <si>
    <t>S</t>
  </si>
  <si>
    <t>31/08/2005</t>
  </si>
  <si>
    <t>137</t>
  </si>
  <si>
    <t>PENHA</t>
  </si>
  <si>
    <t>ARAGUAIA</t>
  </si>
  <si>
    <t>REVOREDO</t>
  </si>
  <si>
    <t>EMBU-GUACU</t>
  </si>
  <si>
    <t>797</t>
  </si>
  <si>
    <t>37975000</t>
  </si>
  <si>
    <t>ITAU DE MINAS</t>
  </si>
  <si>
    <t>BR 343</t>
  </si>
  <si>
    <t>655</t>
  </si>
  <si>
    <t>78005970</t>
  </si>
  <si>
    <t>CAMPESTRE</t>
  </si>
  <si>
    <t>26/08/2004</t>
  </si>
  <si>
    <t>RUA</t>
  </si>
  <si>
    <t>VICENTE PINZON</t>
  </si>
  <si>
    <t>JARDIM ESPERANÇA</t>
  </si>
  <si>
    <t>61900000</t>
  </si>
  <si>
    <t>1357</t>
  </si>
  <si>
    <t>1285</t>
  </si>
  <si>
    <t>11/05/2012</t>
  </si>
  <si>
    <t>MATÃO</t>
  </si>
  <si>
    <t>312</t>
  </si>
  <si>
    <t>19820000</t>
  </si>
  <si>
    <t>PARAÍSO</t>
  </si>
  <si>
    <t>PEDRAS BRANCAS</t>
  </si>
  <si>
    <t>AVENIDA TOTE LOMANTO</t>
  </si>
  <si>
    <t>40301155</t>
  </si>
  <si>
    <t>17280000</t>
  </si>
  <si>
    <t>PEDERNEIRAS</t>
  </si>
  <si>
    <t>49960000</t>
  </si>
  <si>
    <t>JAPARATUBA</t>
  </si>
  <si>
    <t>1111</t>
  </si>
  <si>
    <t>724</t>
  </si>
  <si>
    <t>25/02/2003</t>
  </si>
  <si>
    <t>132</t>
  </si>
  <si>
    <t>1157</t>
  </si>
  <si>
    <t>14680000</t>
  </si>
  <si>
    <t>JARDINOPOLIS</t>
  </si>
  <si>
    <t>445</t>
  </si>
  <si>
    <t>JARDIM BOA VISTA</t>
  </si>
  <si>
    <t>15/10/2004</t>
  </si>
  <si>
    <t>VILA BOA ESPERANÇA</t>
  </si>
  <si>
    <t>741</t>
  </si>
  <si>
    <t>358</t>
  </si>
  <si>
    <t>JARDIM UNIÃO</t>
  </si>
  <si>
    <t>RODOVIA BR 222</t>
  </si>
  <si>
    <t>BR 153</t>
  </si>
  <si>
    <t>83750000</t>
  </si>
  <si>
    <t>LAPA</t>
  </si>
  <si>
    <t>RESENDE COSTA</t>
  </si>
  <si>
    <t>ADMINISTRATIVA,PLANTA DE ARMAZENAGEM DE ÓLEO LUBRIFICANTE ACABADO</t>
  </si>
  <si>
    <t>PARANAPANEMA</t>
  </si>
  <si>
    <t>75890000</t>
  </si>
  <si>
    <t>09/12/2008</t>
  </si>
  <si>
    <t>1325</t>
  </si>
  <si>
    <t>533</t>
  </si>
  <si>
    <t>37640000</t>
  </si>
  <si>
    <t>EXTREMA</t>
  </si>
  <si>
    <t>EMBU DAS ARTES</t>
  </si>
  <si>
    <t>RODOVIA WASHINGTON LUIZ</t>
  </si>
  <si>
    <t>ASA NORTE</t>
  </si>
  <si>
    <t>ITAQUERA</t>
  </si>
  <si>
    <t>AQUARIUS COMÉRCIO DE DERIVADOS DE PETRÓLEO LTDA.</t>
  </si>
  <si>
    <t>AQUARIUS</t>
  </si>
  <si>
    <t>1136</t>
  </si>
  <si>
    <t>SC</t>
  </si>
  <si>
    <t>ARAGUAIA DISTRIBUIDORA DE COMBUSTÍVEIS LTDA.</t>
  </si>
  <si>
    <t>72250000</t>
  </si>
  <si>
    <t>DISTRITO INDUSTRIAL BRASIL CENTRAL</t>
  </si>
  <si>
    <t>ARAPETRO DISTRIBUIDORA DE PETRÓLEO LTDA.</t>
  </si>
  <si>
    <t>ARAPETRO</t>
  </si>
  <si>
    <t>1395</t>
  </si>
  <si>
    <t>23/03/2004</t>
  </si>
  <si>
    <t>FÁTIMA</t>
  </si>
  <si>
    <t>CAIÇARAS</t>
  </si>
  <si>
    <t>BARREIRA</t>
  </si>
  <si>
    <t>TRES RIOS</t>
  </si>
  <si>
    <t>CAIÇARA</t>
  </si>
  <si>
    <t>9º ANDAR</t>
  </si>
  <si>
    <t>BELÉM</t>
  </si>
  <si>
    <t>QUEIROZ</t>
  </si>
  <si>
    <t>KM 132</t>
  </si>
  <si>
    <t>SANTO CRISTO</t>
  </si>
  <si>
    <t>86039090</t>
  </si>
  <si>
    <t>11/12/2009</t>
  </si>
  <si>
    <t>534</t>
  </si>
  <si>
    <t>06436240</t>
  </si>
  <si>
    <t>AROGAS COMÉRCIO DE COMBUSTÍVEIS LTDA.</t>
  </si>
  <si>
    <t>CILO 3</t>
  </si>
  <si>
    <t>AROGAS</t>
  </si>
  <si>
    <t>ARROWS PETRÓLEO DO BRASIL LTDA.</t>
  </si>
  <si>
    <t>ARROWS</t>
  </si>
  <si>
    <t>88356001</t>
  </si>
  <si>
    <t>DISTRITO DE LIMEIRA</t>
  </si>
  <si>
    <t>ART PETRO DISTRIBUIDORA DE COMBUSTÍVEIS LTDA.</t>
  </si>
  <si>
    <t>PARQUE INDUSTRIAL III</t>
  </si>
  <si>
    <t>ART PETRO</t>
  </si>
  <si>
    <t>83707720</t>
  </si>
  <si>
    <t>VILA PRADO</t>
  </si>
  <si>
    <t>CORDEIROPOLIS</t>
  </si>
  <si>
    <t>BAIRRO DOS PRADOS</t>
  </si>
  <si>
    <t>JARAGUÁ</t>
  </si>
  <si>
    <t>25055009</t>
  </si>
  <si>
    <t>WASHINGTON LUIZ</t>
  </si>
  <si>
    <t>ASPEN DISTRIBUIDORA DE COMBUSTÍVEIS LTDA</t>
  </si>
  <si>
    <t>ASPEN</t>
  </si>
  <si>
    <t>JARDIM SANTO AFONSO</t>
  </si>
  <si>
    <t>UMBARA</t>
  </si>
  <si>
    <t>CAIS DO PORTO</t>
  </si>
  <si>
    <t>45200000</t>
  </si>
  <si>
    <t>42800000</t>
  </si>
  <si>
    <t>DISTRITO INDUSTRIAL II</t>
  </si>
  <si>
    <t>ASTER PETRÓLEO LTDA.</t>
  </si>
  <si>
    <t>ASTER</t>
  </si>
  <si>
    <t>TROPICAL</t>
  </si>
  <si>
    <t>JARDIM ARAPONGAS</t>
  </si>
  <si>
    <t>VILA OLÍMPIA</t>
  </si>
  <si>
    <t>JARDIM ARAPONGA</t>
  </si>
  <si>
    <t>83707445</t>
  </si>
  <si>
    <t>17030000</t>
  </si>
  <si>
    <t>VILA CARDIA</t>
  </si>
  <si>
    <t>22290160</t>
  </si>
  <si>
    <t>MARTA HELENA</t>
  </si>
  <si>
    <t>ATEM' S DISTRIBUIDORA DE PETRÓLEO S.A.</t>
  </si>
  <si>
    <t>13/06/2002</t>
  </si>
  <si>
    <t>ATEM' S</t>
  </si>
  <si>
    <t>69075905</t>
  </si>
  <si>
    <t>78903970</t>
  </si>
  <si>
    <t>ESTRADA DO BELMONT</t>
  </si>
  <si>
    <t>ATLANTA DISTRIBUIDORA DE PETRÓLEO LTDA.</t>
  </si>
  <si>
    <t>SÍTIO BOM JESUS</t>
  </si>
  <si>
    <t>ATLANTA</t>
  </si>
  <si>
    <t>SANTA CECÍLIA</t>
  </si>
  <si>
    <t>ATLÂNTICA PRODUTOS DE PETRÓLEO LTDA.</t>
  </si>
  <si>
    <t>29168322</t>
  </si>
  <si>
    <t>CIVIT II</t>
  </si>
  <si>
    <t>10/04/2006</t>
  </si>
  <si>
    <t>ATLÂNTICA</t>
  </si>
  <si>
    <t>BR 415</t>
  </si>
  <si>
    <t>12220000</t>
  </si>
  <si>
    <t>PRADO VELHO</t>
  </si>
  <si>
    <t>65085582</t>
  </si>
  <si>
    <t>ATLAS</t>
  </si>
  <si>
    <t>78903400</t>
  </si>
  <si>
    <t>PIRAJÁ</t>
  </si>
  <si>
    <t>25055000</t>
  </si>
  <si>
    <t>83605420</t>
  </si>
  <si>
    <t>CONSOLAÇÃO</t>
  </si>
  <si>
    <t>1415</t>
  </si>
  <si>
    <t>KM</t>
  </si>
  <si>
    <t>425</t>
  </si>
  <si>
    <t>39404006</t>
  </si>
  <si>
    <t>19900000</t>
  </si>
  <si>
    <t>83430000</t>
  </si>
  <si>
    <t>CAMPINA GRANDE DO SUL</t>
  </si>
  <si>
    <t>69304350</t>
  </si>
  <si>
    <t>12/12/2003</t>
  </si>
  <si>
    <t>16025000</t>
  </si>
  <si>
    <t>70310500</t>
  </si>
  <si>
    <t>481</t>
  </si>
  <si>
    <t>12940000</t>
  </si>
  <si>
    <t>88270000</t>
  </si>
  <si>
    <t>04/11/2008</t>
  </si>
  <si>
    <t>PEROBAL</t>
  </si>
  <si>
    <t>PAUL</t>
  </si>
  <si>
    <t>JABAQUARA</t>
  </si>
  <si>
    <t>31/05/2013</t>
  </si>
  <si>
    <t>1518</t>
  </si>
  <si>
    <t>13465000</t>
  </si>
  <si>
    <t>884</t>
  </si>
  <si>
    <t>184</t>
  </si>
  <si>
    <t>PELIKANO</t>
  </si>
  <si>
    <t>ITAIM BIBI</t>
  </si>
  <si>
    <t>80240000</t>
  </si>
  <si>
    <t>PITUBA</t>
  </si>
  <si>
    <t>1590</t>
  </si>
  <si>
    <t>14/11/2006</t>
  </si>
  <si>
    <t>13490000</t>
  </si>
  <si>
    <t>IMARUI</t>
  </si>
  <si>
    <t>82800220</t>
  </si>
  <si>
    <t>RODOVIA CASTELO BRANCO</t>
  </si>
  <si>
    <t>JARDIM ESPLANADA</t>
  </si>
  <si>
    <t>83707000</t>
  </si>
  <si>
    <t>AVENIDA FABOR</t>
  </si>
  <si>
    <t>MONJOLINHO</t>
  </si>
  <si>
    <t>TIJUCA</t>
  </si>
  <si>
    <t>85806000</t>
  </si>
  <si>
    <t>03/09/2004</t>
  </si>
  <si>
    <t>ALTO DA GLÓRIA</t>
  </si>
  <si>
    <t>BALNEARIO</t>
  </si>
  <si>
    <t>SUMARÉ</t>
  </si>
  <si>
    <t>1530</t>
  </si>
  <si>
    <t>27923510</t>
  </si>
  <si>
    <t>RUA CONSELHEIRO ALMEIDA PEREIRA</t>
  </si>
  <si>
    <t>PRAIA CAMPISTA</t>
  </si>
  <si>
    <t>VILA BRETAS</t>
  </si>
  <si>
    <t>16/12/2005</t>
  </si>
  <si>
    <t>1099</t>
  </si>
  <si>
    <t>5500</t>
  </si>
  <si>
    <t>1647</t>
  </si>
  <si>
    <t>69048660</t>
  </si>
  <si>
    <t>KM 134</t>
  </si>
  <si>
    <t>876</t>
  </si>
  <si>
    <t>12140000</t>
  </si>
  <si>
    <t>10/02/2003</t>
  </si>
  <si>
    <t>11930000</t>
  </si>
  <si>
    <t>PARIQUERA-ACU</t>
  </si>
  <si>
    <t>11/04/2003</t>
  </si>
  <si>
    <t>1175</t>
  </si>
  <si>
    <t>GUAIANAZES</t>
  </si>
  <si>
    <t>38001970</t>
  </si>
  <si>
    <t>POLO INDUSTRIAL</t>
  </si>
  <si>
    <t>ESTRADA</t>
  </si>
  <si>
    <t>17/12/2003</t>
  </si>
  <si>
    <t>723</t>
  </si>
  <si>
    <t>78700080</t>
  </si>
  <si>
    <t>1439</t>
  </si>
  <si>
    <t>13/07/2007</t>
  </si>
  <si>
    <t>EQUADOR</t>
  </si>
  <si>
    <t>AVENIDA DOS ESTADOS</t>
  </si>
  <si>
    <t>VILA CARIOCA</t>
  </si>
  <si>
    <t>15800000</t>
  </si>
  <si>
    <t>71710980</t>
  </si>
  <si>
    <t>BETEL</t>
  </si>
  <si>
    <t>15042102</t>
  </si>
  <si>
    <t>ALTO DA LAPA</t>
  </si>
  <si>
    <t>12200000</t>
  </si>
  <si>
    <t>32210050</t>
  </si>
  <si>
    <t>22/06/2009</t>
  </si>
  <si>
    <t>FEDERAL</t>
  </si>
  <si>
    <t>57025000</t>
  </si>
  <si>
    <t>DOS PIRES</t>
  </si>
  <si>
    <t>CONTINENTAL</t>
  </si>
  <si>
    <t>81350000</t>
  </si>
  <si>
    <t>88920000</t>
  </si>
  <si>
    <t>MELEIRO</t>
  </si>
  <si>
    <t>RODOVIA PE 60</t>
  </si>
  <si>
    <t>24/09/2007</t>
  </si>
  <si>
    <t>14460000</t>
  </si>
  <si>
    <t>11510000</t>
  </si>
  <si>
    <t>3451</t>
  </si>
  <si>
    <t>CUMBICA</t>
  </si>
  <si>
    <t>VILA OLIVEIRA</t>
  </si>
  <si>
    <t>1163</t>
  </si>
  <si>
    <t>15/04/2014</t>
  </si>
  <si>
    <t>PANTANAL</t>
  </si>
  <si>
    <t>16/01/2004</t>
  </si>
  <si>
    <t>MIRAMAR</t>
  </si>
  <si>
    <t>854</t>
  </si>
  <si>
    <t>PAROLIN</t>
  </si>
  <si>
    <t>29/05/2002</t>
  </si>
  <si>
    <t>27180000</t>
  </si>
  <si>
    <t>GUAJARA-MIRIM</t>
  </si>
  <si>
    <t>1688</t>
  </si>
  <si>
    <t>IMBUIAL</t>
  </si>
  <si>
    <t>ALVINÓPOLIS</t>
  </si>
  <si>
    <t>03/02/2004</t>
  </si>
  <si>
    <t>78635000</t>
  </si>
  <si>
    <t>AGUA BOA</t>
  </si>
  <si>
    <t>1680</t>
  </si>
  <si>
    <t>ENERGY</t>
  </si>
  <si>
    <t>13230000</t>
  </si>
  <si>
    <t>03/03/2005</t>
  </si>
  <si>
    <t>KM 46</t>
  </si>
  <si>
    <t>CAPUAVA</t>
  </si>
  <si>
    <t>AVENIDA ERMANO MARCHETTI</t>
  </si>
  <si>
    <t>29050420</t>
  </si>
  <si>
    <t>RUA AMÉRICO BUAIZ</t>
  </si>
  <si>
    <t>ENSEADA DA SUA</t>
  </si>
  <si>
    <t>POSTO ESCOLA</t>
  </si>
  <si>
    <t>1427</t>
  </si>
  <si>
    <t>ITARARE</t>
  </si>
  <si>
    <t>1481</t>
  </si>
  <si>
    <t>13/11/2007</t>
  </si>
  <si>
    <t>15/10/2008</t>
  </si>
  <si>
    <t>NOVA PAULÍNIA</t>
  </si>
  <si>
    <t>VILA FÁTIMA</t>
  </si>
  <si>
    <t>1730</t>
  </si>
  <si>
    <t>BARRA DO PIRAI</t>
  </si>
  <si>
    <t>01/03/2011</t>
  </si>
  <si>
    <t>XX</t>
  </si>
  <si>
    <t>FUNDAÇÃO</t>
  </si>
  <si>
    <t>81030100</t>
  </si>
  <si>
    <t>GIGANTE</t>
  </si>
  <si>
    <t>1313</t>
  </si>
  <si>
    <t>78098000</t>
  </si>
  <si>
    <t>279</t>
  </si>
  <si>
    <t>1335</t>
  </si>
  <si>
    <t>GLEBA JACUTINGA</t>
  </si>
  <si>
    <t>CIDADE JARDIM CUMBICA</t>
  </si>
  <si>
    <t>KM 3</t>
  </si>
  <si>
    <t>JARDIM VISTA ALEGRE</t>
  </si>
  <si>
    <t>25010090</t>
  </si>
  <si>
    <t>CORDEIROS</t>
  </si>
  <si>
    <t>1933</t>
  </si>
  <si>
    <t>CAXINGUI</t>
  </si>
  <si>
    <t>524</t>
  </si>
  <si>
    <t>1317</t>
  </si>
  <si>
    <t>26/09/2002</t>
  </si>
  <si>
    <t>TRIANGULO</t>
  </si>
  <si>
    <t>24/11/2004</t>
  </si>
  <si>
    <t>15960000</t>
  </si>
  <si>
    <t>ARIRANHA</t>
  </si>
  <si>
    <t>26/09/2003</t>
  </si>
  <si>
    <t>11510010</t>
  </si>
  <si>
    <t>AVENIDA JOAQUIM MIGUEL COUTO</t>
  </si>
  <si>
    <t>KM 5,5</t>
  </si>
  <si>
    <t>20210030</t>
  </si>
  <si>
    <t>GUARÁ</t>
  </si>
  <si>
    <t>14/04/2003</t>
  </si>
  <si>
    <t>FERREIRA</t>
  </si>
  <si>
    <t>CASCATAS</t>
  </si>
  <si>
    <t>82200000</t>
  </si>
  <si>
    <t>70298000</t>
  </si>
  <si>
    <t>1135</t>
  </si>
  <si>
    <t>2440</t>
  </si>
  <si>
    <t>27700000</t>
  </si>
  <si>
    <t>89801973</t>
  </si>
  <si>
    <t>14803000</t>
  </si>
  <si>
    <t>PETRO DALLAS</t>
  </si>
  <si>
    <t>PETROLEUM</t>
  </si>
  <si>
    <t>RODRIGUES ALVES</t>
  </si>
  <si>
    <t>78150000</t>
  </si>
  <si>
    <t>68030650</t>
  </si>
  <si>
    <t>1893</t>
  </si>
  <si>
    <t>POÇO FUNDO</t>
  </si>
  <si>
    <t>KM 163</t>
  </si>
  <si>
    <t>2242</t>
  </si>
  <si>
    <t>1174</t>
  </si>
  <si>
    <t>PORTO DE SANTANA</t>
  </si>
  <si>
    <t>97060500</t>
  </si>
  <si>
    <t>88316000</t>
  </si>
  <si>
    <t>54410240</t>
  </si>
  <si>
    <t>AVENIDA AYRTON SENNA DA SILVA</t>
  </si>
  <si>
    <t>2.884</t>
  </si>
  <si>
    <t>REDE SOL</t>
  </si>
  <si>
    <t>28001970</t>
  </si>
  <si>
    <t>LESTE UNIVERSITÁRIO</t>
  </si>
  <si>
    <t>AUTO POSTO ROMA II LTDA</t>
  </si>
  <si>
    <t>ROMA</t>
  </si>
  <si>
    <t>09961540</t>
  </si>
  <si>
    <t>SR</t>
  </si>
  <si>
    <t>04/08/2004</t>
  </si>
  <si>
    <t>89275000</t>
  </si>
  <si>
    <t>SCHROEDER</t>
  </si>
  <si>
    <t>78957000</t>
  </si>
  <si>
    <t>68030000</t>
  </si>
  <si>
    <t>86390000</t>
  </si>
  <si>
    <t>CAMBARA</t>
  </si>
  <si>
    <t>13208010</t>
  </si>
  <si>
    <t>38400000</t>
  </si>
  <si>
    <t>20/12/2001</t>
  </si>
  <si>
    <t>TOBIAS BARRETO</t>
  </si>
  <si>
    <t>OURO NEGRO</t>
  </si>
  <si>
    <t>13400000</t>
  </si>
  <si>
    <t>1985</t>
  </si>
  <si>
    <t>JARDIM SOCIAL</t>
  </si>
  <si>
    <t>VIEIRA</t>
  </si>
  <si>
    <t>13500000</t>
  </si>
  <si>
    <t>04662001</t>
  </si>
  <si>
    <t>SANTOS REIS</t>
  </si>
  <si>
    <t>MARTINS</t>
  </si>
  <si>
    <t>78132400</t>
  </si>
  <si>
    <t>1596</t>
  </si>
  <si>
    <t>04230040</t>
  </si>
  <si>
    <t>AVENIDA ALMIRANTE DELAMARE</t>
  </si>
  <si>
    <t>GUARUS</t>
  </si>
  <si>
    <t>24140005</t>
  </si>
  <si>
    <t>AVAN DISTRIBUIDORA DE DERIVADOS DE PETRÓLEO E ALCOOL LTDA.</t>
  </si>
  <si>
    <t>AVAN</t>
  </si>
  <si>
    <t>DISTRITO INDUSTRIAL JARDIM PIEMONT NORTE</t>
  </si>
  <si>
    <t>48120000</t>
  </si>
  <si>
    <t>STAR</t>
  </si>
  <si>
    <t>POJUCA</t>
  </si>
  <si>
    <t>B &amp; V DISTRIBUIDORA LTDA</t>
  </si>
  <si>
    <t>B &amp; V</t>
  </si>
  <si>
    <t>2390</t>
  </si>
  <si>
    <t>44135000</t>
  </si>
  <si>
    <t>HUMILDES</t>
  </si>
  <si>
    <t>PORTO DE SUAPE</t>
  </si>
  <si>
    <t>GETÚLIO VARGAS</t>
  </si>
  <si>
    <t>BRAGA</t>
  </si>
  <si>
    <t>JARDIM INDUSTRIAL</t>
  </si>
  <si>
    <t>81050000</t>
  </si>
  <si>
    <t>BANDEIRANTE DISTRIBUIDORA DE PRODUTOS PETRÓLEO LTDA</t>
  </si>
  <si>
    <t>BAND PROD PET</t>
  </si>
  <si>
    <t>AGAMENON MAGALHÃES</t>
  </si>
  <si>
    <t>MONTE</t>
  </si>
  <si>
    <t>BASE-PETRO DISTRIBUIDORA DE PETRÓLEO LTDA.</t>
  </si>
  <si>
    <t>VILA UBERLÂNDIA</t>
  </si>
  <si>
    <t>BASE-PETRO</t>
  </si>
  <si>
    <t>VILA GERTRUDES</t>
  </si>
  <si>
    <t>BASILE &amp; BASILE LTDA.</t>
  </si>
  <si>
    <t>BASILE</t>
  </si>
  <si>
    <t>17053460</t>
  </si>
  <si>
    <t>BATUVY DISTRIBUIDORA DE COMBUSTÍVEIS LTDA</t>
  </si>
  <si>
    <t>83700970</t>
  </si>
  <si>
    <t>BATUVY</t>
  </si>
  <si>
    <t>30/12/2004</t>
  </si>
  <si>
    <t>DISTRITO INDUSTRIAL DE SUAPE</t>
  </si>
  <si>
    <t>87502970</t>
  </si>
  <si>
    <t>57025080</t>
  </si>
  <si>
    <t>NOVA ITABUNA</t>
  </si>
  <si>
    <t>BENZINA BRASILEIRA DE PETRÓLEO LTDA.</t>
  </si>
  <si>
    <t>CASACATA</t>
  </si>
  <si>
    <t>BENZINA</t>
  </si>
  <si>
    <t>1632</t>
  </si>
  <si>
    <t>COOPERATIVA</t>
  </si>
  <si>
    <t>BETA DISTRIBUIDORA DE PETRÓLEO LTDA.</t>
  </si>
  <si>
    <t>BETA DISTRIBUIDORA</t>
  </si>
  <si>
    <t>BETUNEL INDÚSTRIA E COMÉRCIO LTDA.</t>
  </si>
  <si>
    <t>BETUNEL</t>
  </si>
  <si>
    <t>22621090</t>
  </si>
  <si>
    <t>25225030</t>
  </si>
  <si>
    <t>BG GNV DO BRASIL LTDA.</t>
  </si>
  <si>
    <t>BG GNV</t>
  </si>
  <si>
    <t>BIG PETRO - DISTRIBUIDORA DE PETROLEO LTDA.</t>
  </si>
  <si>
    <t>BIG PETRO</t>
  </si>
  <si>
    <t>02/12/2013</t>
  </si>
  <si>
    <t>BIOPETRÓLEO DO BRASIL DISTRIBUIDORA DE COMBUSTÍVEIS LTDA</t>
  </si>
  <si>
    <t>BIOPETRÓLEO</t>
  </si>
  <si>
    <t>JOÃO ARANHA</t>
  </si>
  <si>
    <t>BIOSTRATUM DISTRIBUIDORA DE COMBUSTÍVEIS LTDA</t>
  </si>
  <si>
    <t>83707070</t>
  </si>
  <si>
    <t>BIOSTRATUM</t>
  </si>
  <si>
    <t>13146052</t>
  </si>
  <si>
    <t>BISPO CATRINGER COMÉRCIO DE COMBUSTÍVEIS LTDA.</t>
  </si>
  <si>
    <t>JARDIM TODOS OS SANTOS</t>
  </si>
  <si>
    <t>BISPO</t>
  </si>
  <si>
    <t>BITTENCOURT</t>
  </si>
  <si>
    <t>83507000</t>
  </si>
  <si>
    <t>AVENIDA INTEGRAÇÃO</t>
  </si>
  <si>
    <t>BLACK GOLD PETROLEO LTDA.</t>
  </si>
  <si>
    <t>VILA ROSELI</t>
  </si>
  <si>
    <t>BLACK GOLD</t>
  </si>
  <si>
    <t>1393</t>
  </si>
  <si>
    <t>SE</t>
  </si>
  <si>
    <t>INDUSTRIA</t>
  </si>
  <si>
    <t>22775905</t>
  </si>
  <si>
    <t>REDE BRASIL</t>
  </si>
  <si>
    <t>68501535</t>
  </si>
  <si>
    <t>74615020</t>
  </si>
  <si>
    <t>78088800</t>
  </si>
  <si>
    <t>VILA SERRADINHO</t>
  </si>
  <si>
    <t>VILA REDENÇÃO</t>
  </si>
  <si>
    <t>1963</t>
  </si>
  <si>
    <t>SANTA AMÉLIA</t>
  </si>
  <si>
    <t>78132210</t>
  </si>
  <si>
    <t>JARDIM GLÓRIA</t>
  </si>
  <si>
    <t>REZENDE</t>
  </si>
  <si>
    <t>BRASIL OIL DISTRIBUIDORA DE COMBUSTIVEIS E DERIVADOS DE PETROLEO S/A.</t>
  </si>
  <si>
    <t>BRASIL OIL</t>
  </si>
  <si>
    <t>11095650</t>
  </si>
  <si>
    <t>BRASKEM</t>
  </si>
  <si>
    <t>BRASOIL DISTRIBUIDORA DE PETRÓLEO LTDA.</t>
  </si>
  <si>
    <t>BRASOIL</t>
  </si>
  <si>
    <t>83705200</t>
  </si>
  <si>
    <t>SUISSA</t>
  </si>
  <si>
    <t>BRAXPETRO DISTRIBUIDORA DE PETRÓLEO LTDA</t>
  </si>
  <si>
    <t>BRAXPETRO</t>
  </si>
  <si>
    <t>PRAIA DO CANTO</t>
  </si>
  <si>
    <t>07/05/2008</t>
  </si>
  <si>
    <t>20931670</t>
  </si>
  <si>
    <t>35460000</t>
  </si>
  <si>
    <t>BRUMADINHO</t>
  </si>
  <si>
    <t>BUD PETRÓLEO LTDA</t>
  </si>
  <si>
    <t>27345120</t>
  </si>
  <si>
    <t>SANTA DALILA</t>
  </si>
  <si>
    <t>BUD</t>
  </si>
  <si>
    <t>10/02/2009</t>
  </si>
  <si>
    <t>5001</t>
  </si>
  <si>
    <t>PORTO DE ARATU</t>
  </si>
  <si>
    <t>25/01/2013</t>
  </si>
  <si>
    <t>HELIÓPOLIS</t>
  </si>
  <si>
    <t>CAIÇARA ENGARRAFADORA  LTDA.</t>
  </si>
  <si>
    <t>11724220</t>
  </si>
  <si>
    <t>BLOCO B</t>
  </si>
  <si>
    <t>08/10/2008</t>
  </si>
  <si>
    <t>VILA HELIÓPOLIS</t>
  </si>
  <si>
    <t>88010120</t>
  </si>
  <si>
    <t>CARAJÁS DISTRIBUIDORA DE PETRÓLEO LTDA.</t>
  </si>
  <si>
    <t>CARAJAS</t>
  </si>
  <si>
    <t>CARBOMIX PRODUTOS DE PETRÓLEO LTDA.</t>
  </si>
  <si>
    <t>18030110</t>
  </si>
  <si>
    <t>CARBOMIX</t>
  </si>
  <si>
    <t>CARBONO QUÍMICA LTDA.</t>
  </si>
  <si>
    <t>31/07/2007</t>
  </si>
  <si>
    <t>CARBONO</t>
  </si>
  <si>
    <t>96202710</t>
  </si>
  <si>
    <t>CARBOPETRO DISTRIBUIDORA DE PETRÓLEO LTDA.</t>
  </si>
  <si>
    <t>CARBOPETRO</t>
  </si>
  <si>
    <t>1565</t>
  </si>
  <si>
    <t>86230000</t>
  </si>
  <si>
    <t>NOVA AMERICA DA COLINA</t>
  </si>
  <si>
    <t>AVENIDA VINTE DE JANEIRO</t>
  </si>
  <si>
    <t>JARDIM GOIÁS</t>
  </si>
  <si>
    <t>PARQUE RESIDENCIAL AQUARIUS</t>
  </si>
  <si>
    <t>NÚCLEO BANDEIRANTE</t>
  </si>
  <si>
    <t>71600700</t>
  </si>
  <si>
    <t>72315000</t>
  </si>
  <si>
    <t>68275000</t>
  </si>
  <si>
    <t>PORTO TROMBETAS</t>
  </si>
  <si>
    <t>MEIRELES</t>
  </si>
  <si>
    <t>TAMARINEIRA</t>
  </si>
  <si>
    <t>2061</t>
  </si>
  <si>
    <t>20040007</t>
  </si>
  <si>
    <t>4º ANDAR</t>
  </si>
  <si>
    <t>CENTRAL DISTRIBUIDORA DE PETÓLEO LTDA.</t>
  </si>
  <si>
    <t>GRANJA JULIETA</t>
  </si>
  <si>
    <t>CENTRO AMÉRICA DERIVADOS DE PETRÓLEO LTDA.</t>
  </si>
  <si>
    <t>78745770</t>
  </si>
  <si>
    <t>KM 314</t>
  </si>
  <si>
    <t>20941120</t>
  </si>
  <si>
    <t>CENTRO OESTE ASFALTOS LTDA.</t>
  </si>
  <si>
    <t>CENTRO OESTE 0494</t>
  </si>
  <si>
    <t>CENTRO OESTE BRASIL PETRÓLEO LTDA.</t>
  </si>
  <si>
    <t>CAPELA DO PIÇARRÃO</t>
  </si>
  <si>
    <t>10/12/2013</t>
  </si>
  <si>
    <t>VILA ELIANE</t>
  </si>
  <si>
    <t>79101000</t>
  </si>
  <si>
    <t>25821080</t>
  </si>
  <si>
    <t>CERRE LUBRIFICANTES LTDA.</t>
  </si>
  <si>
    <t>CERRE</t>
  </si>
  <si>
    <t>60191070</t>
  </si>
  <si>
    <t>25820000</t>
  </si>
  <si>
    <t>VILA NOSSA SENHORA DAS MERCÊS</t>
  </si>
  <si>
    <t>CHAY DISTRIBUIDORA DE PETRÓLEO LTDA</t>
  </si>
  <si>
    <t>83705810</t>
  </si>
  <si>
    <t>CHUY</t>
  </si>
  <si>
    <t>RODOVIA ARTHUR BERNARDES</t>
  </si>
  <si>
    <t>69072065</t>
  </si>
  <si>
    <t>06230092</t>
  </si>
  <si>
    <t>20031170</t>
  </si>
  <si>
    <t>CHICAGO COMÉRCIO DE DERIVADOS DE PETRÓLEO LTDA</t>
  </si>
  <si>
    <t>CHICAGO</t>
  </si>
  <si>
    <t>ENSEADA DO SUÁ</t>
  </si>
  <si>
    <t>CIAPETRO DISTRIBUIDORA DE COMBUSTÍVEIS LTDA</t>
  </si>
  <si>
    <t>CIAPETRO</t>
  </si>
  <si>
    <t>88316100</t>
  </si>
  <si>
    <t>CIAX COMÉRCIO DE PETRÓLEO LTDA.</t>
  </si>
  <si>
    <t>CIAX</t>
  </si>
  <si>
    <t>64077450</t>
  </si>
  <si>
    <t>PINA</t>
  </si>
  <si>
    <t>CILLOS COMÉRCIO E TRANSPORTE DE COMBUSTÍVEIS LTDA.</t>
  </si>
  <si>
    <t>VILA FRAJARIM</t>
  </si>
  <si>
    <t>CILLOS</t>
  </si>
  <si>
    <t>14001970</t>
  </si>
  <si>
    <t>59000000</t>
  </si>
  <si>
    <t>TIRIRICAL</t>
  </si>
  <si>
    <t>TREMEMBÉ</t>
  </si>
  <si>
    <t>BARRA DO RIO</t>
  </si>
  <si>
    <t>03/09/2009</t>
  </si>
  <si>
    <t>JARDIM PRADO</t>
  </si>
  <si>
    <t>MG</t>
  </si>
  <si>
    <t>VILA AMERICANA</t>
  </si>
  <si>
    <t>COBERPOSTO DISTRIBUIDORA LTDA.</t>
  </si>
  <si>
    <t>VILA SANY</t>
  </si>
  <si>
    <t>COBERPOSTO 0344</t>
  </si>
  <si>
    <t>COMBUSPEVA COMERCIAL LTDA.</t>
  </si>
  <si>
    <t>COMBUSPEVA</t>
  </si>
  <si>
    <t>COMBUSTEC DISTRIBUIDORA DE COMBUSTÍVEIS LTDA.</t>
  </si>
  <si>
    <t>COMBUSTEC</t>
  </si>
  <si>
    <t>COMBUSTÍVEIS GASOIL LTDA.</t>
  </si>
  <si>
    <t>GASOIL</t>
  </si>
  <si>
    <t>92420000</t>
  </si>
  <si>
    <t>COMELLI DISTRIBUIDORA DE COMBUSTÍVEIS LTDA.</t>
  </si>
  <si>
    <t>COMELLI</t>
  </si>
  <si>
    <t>JUMBO</t>
  </si>
  <si>
    <t>JD. PAULISTA</t>
  </si>
  <si>
    <t>MINUANO</t>
  </si>
  <si>
    <t>ALBATROZ</t>
  </si>
  <si>
    <t>COMERCIAL CAPRI LTDA.</t>
  </si>
  <si>
    <t>13405000</t>
  </si>
  <si>
    <t>TAGUARAL</t>
  </si>
  <si>
    <t>COMERCIAL</t>
  </si>
  <si>
    <t>55835000</t>
  </si>
  <si>
    <t>CHA DE ALEGRIA</t>
  </si>
  <si>
    <t>FUNCIONÁRIOS</t>
  </si>
  <si>
    <t>RUA GENERAL CANABARRO</t>
  </si>
  <si>
    <t>1456</t>
  </si>
  <si>
    <t>45600000</t>
  </si>
  <si>
    <t>75104240</t>
  </si>
  <si>
    <t>22/02/2007</t>
  </si>
  <si>
    <t>ÁREA B</t>
  </si>
  <si>
    <t>1.700</t>
  </si>
  <si>
    <t>2244</t>
  </si>
  <si>
    <t>DIAMANTE</t>
  </si>
  <si>
    <t>MUNICIPAL</t>
  </si>
  <si>
    <t>MARINGÁ</t>
  </si>
  <si>
    <t>PARQUE CIDADE MARAVILHA</t>
  </si>
  <si>
    <t>83402000</t>
  </si>
  <si>
    <t>STAR PETRO</t>
  </si>
  <si>
    <t>COMÉRCIO DE DERIVADOS DE PETRÓLEO ISABELLA LTDA.</t>
  </si>
  <si>
    <t>JARDIM PARANÁ</t>
  </si>
  <si>
    <t>ISABELLA</t>
  </si>
  <si>
    <t>38401730</t>
  </si>
  <si>
    <t>BR 230</t>
  </si>
  <si>
    <t>COMLUB - COMERCIAL DE LUBRIFICANTES LTDA.</t>
  </si>
  <si>
    <t>57025230</t>
  </si>
  <si>
    <t>COMLUB</t>
  </si>
  <si>
    <t>COMO - COMÉRCIO INDUSTRIA E EMPREENDIMENTOS LTDA.</t>
  </si>
  <si>
    <t>31140030</t>
  </si>
  <si>
    <t>BAIRRO DA GRAÇA</t>
  </si>
  <si>
    <t>COMO</t>
  </si>
  <si>
    <t>COMPANHIA AUXILIAR DE ARMAZÉNS GERAIS</t>
  </si>
  <si>
    <t>AUXILIAR</t>
  </si>
  <si>
    <t>COMPANHIA BRASILEIRA DE PETRÓLEO ASTRA LTDA.</t>
  </si>
  <si>
    <t>PARQUE INDUSTRIAL IPARQUE INDUSTRIAL  I</t>
  </si>
  <si>
    <t>COMPANHIA ASTRA</t>
  </si>
  <si>
    <t>COMPANHIA BRASILEIRA DE PETRÓLEO IPIRANGA</t>
  </si>
  <si>
    <t>CBPI</t>
  </si>
  <si>
    <t>88309480</t>
  </si>
  <si>
    <t>00,173,259</t>
  </si>
  <si>
    <t>01/01/1900,17/04/2012,07/06/2011</t>
  </si>
  <si>
    <t>12223100</t>
  </si>
  <si>
    <t>ESTRADA DO CAJURU</t>
  </si>
  <si>
    <t>JARDIM AMERICANO</t>
  </si>
  <si>
    <t>09/10/2012</t>
  </si>
  <si>
    <t>KM 573,5</t>
  </si>
  <si>
    <t>VILA PRINCIPAL</t>
  </si>
  <si>
    <t>69020282</t>
  </si>
  <si>
    <t>LUCAS EVANGELISTA</t>
  </si>
  <si>
    <t>BATISTA DAS NEVES</t>
  </si>
  <si>
    <t>TRANSAMAZONICA</t>
  </si>
  <si>
    <t>COMPANHIA SIDERURGICA DA AMAZÔNIA - SIDERAMA</t>
  </si>
  <si>
    <t>69074160</t>
  </si>
  <si>
    <t>SEDERAMA</t>
  </si>
  <si>
    <t>85803127</t>
  </si>
  <si>
    <t>FERNÃO DIAS</t>
  </si>
  <si>
    <t>92420360</t>
  </si>
  <si>
    <t>BRIGADEIRA</t>
  </si>
  <si>
    <t>17/01/2002</t>
  </si>
  <si>
    <t>32680280</t>
  </si>
  <si>
    <t>19023310</t>
  </si>
  <si>
    <t>COMPETRO COMÉRCIO E DISTRIBUIÇÃO DE DERIVADOS DE PETRÓLEO LTDA.</t>
  </si>
  <si>
    <t>COMPETRO</t>
  </si>
  <si>
    <t>18061000</t>
  </si>
  <si>
    <t>JARDIM ZULMIRA</t>
  </si>
  <si>
    <t>95098420</t>
  </si>
  <si>
    <t>59631000</t>
  </si>
  <si>
    <t>VASSOURAS</t>
  </si>
  <si>
    <t>RESIDENCIAL JK</t>
  </si>
  <si>
    <t>JOAO ARANHA</t>
  </si>
  <si>
    <t>ZONA INDUSTRIAL (GUARA)</t>
  </si>
  <si>
    <t>ALTO DE SÃO MANOEL</t>
  </si>
  <si>
    <t>DISTRITO INDUSTRIAL PAULO CAMILO SUL</t>
  </si>
  <si>
    <t>78902900</t>
  </si>
  <si>
    <t>AVENIDA DOPORTUGUESES</t>
  </si>
  <si>
    <t>RJ</t>
  </si>
  <si>
    <t>CONTATTO DISTRIBUIDORA DE PETRÓLEO LTDA.</t>
  </si>
  <si>
    <t>DISTRITO DE HUMILDES</t>
  </si>
  <si>
    <t>CONTATTO DISTRIBUIDORA</t>
  </si>
  <si>
    <t>CONTINENTAL DISTRIBUIDORA DE COMBUSTÍVEIS S/A</t>
  </si>
  <si>
    <t>COPERCANA</t>
  </si>
  <si>
    <t>14160000</t>
  </si>
  <si>
    <t>COOPERATIVA DE PRODUÇÃO AGRO PECUÁRIA DE LUZ LTDA</t>
  </si>
  <si>
    <t>COOPERATIVA PRODUTORES DE CANA-DE-AÇUCAR, AÇÚCAR  E ÁLCOOL DO ESTADO DE SÃO PAULO</t>
  </si>
  <si>
    <t>COPERSUCAR</t>
  </si>
  <si>
    <t>COOPERATIVA REGIONAL DOS PRODUTORES DE AÇÚCAR E ÁLCOOL DE ALAGOAS</t>
  </si>
  <si>
    <t>COOPERATIVA DE ALAGOAS</t>
  </si>
  <si>
    <t>COOPERBRÁS - COOPERATIVA BRASILEIRA DE CONSUMIDORES DE COMBUSTÍVEIS</t>
  </si>
  <si>
    <t>16010010</t>
  </si>
  <si>
    <t>JARDIM NOGVA IORQUE</t>
  </si>
  <si>
    <t>COOPEBRAS-COOPERATIVA</t>
  </si>
  <si>
    <t>MATARIPE</t>
  </si>
  <si>
    <t>COPERCANA DISTRIBUIDORA DE COMBUSTIVEIS LTDA</t>
  </si>
  <si>
    <t>90200000</t>
  </si>
  <si>
    <t>COROL COOPERATIVA AGROINDUSTRIAL</t>
  </si>
  <si>
    <t>COROL</t>
  </si>
  <si>
    <t>79304060</t>
  </si>
  <si>
    <t>COSAN LUBRIFICANTES E ESPECIALIDADES S.A.</t>
  </si>
  <si>
    <t>COSAN LUBRIFICANTES</t>
  </si>
  <si>
    <t>CANDEIAS MADRE DE DEUS</t>
  </si>
  <si>
    <t>KM 6,2</t>
  </si>
  <si>
    <t>29027080</t>
  </si>
  <si>
    <t>PONTA DE TUBARÃO</t>
  </si>
  <si>
    <t>19912290</t>
  </si>
  <si>
    <t>DEPUTADO PAULO FERRAZ</t>
  </si>
  <si>
    <t>19045720</t>
  </si>
  <si>
    <t>ALTO BIGUACU</t>
  </si>
  <si>
    <t>80010010</t>
  </si>
  <si>
    <t>ENGENHEIRO FRANCISCO MARTINS BASTOS</t>
  </si>
  <si>
    <t>35042270</t>
  </si>
  <si>
    <t>13411900</t>
  </si>
  <si>
    <t>COSTA PINTO</t>
  </si>
  <si>
    <t>COSAN</t>
  </si>
  <si>
    <t>ESTRADA DE FERRO CARAJÁS</t>
  </si>
  <si>
    <t>88047900</t>
  </si>
  <si>
    <t>CANTEIRO DE OBRAS</t>
  </si>
  <si>
    <t>74703050</t>
  </si>
  <si>
    <t>CRUZ DE MALTA DISTRIBUIDORA DE PETRÓLEO LTDA.</t>
  </si>
  <si>
    <t>CRUZ DE MALTA</t>
  </si>
  <si>
    <t>2523</t>
  </si>
  <si>
    <t>DISTRITO INDUSTRIAL JK</t>
  </si>
  <si>
    <t>CHARRUA</t>
  </si>
  <si>
    <t>DANPETRO DISTRIBUIDORA DE PETRÓLEO LTDA.</t>
  </si>
  <si>
    <t>DANPETRO</t>
  </si>
  <si>
    <t>69060001</t>
  </si>
  <si>
    <t>69050020</t>
  </si>
  <si>
    <t>DC PETRÓLERO LTDA.</t>
  </si>
  <si>
    <t>D.C.</t>
  </si>
  <si>
    <t>DELTA DISTRIBUIDORA DE PETRÓLEO LTDA</t>
  </si>
  <si>
    <t>RUA ATALIBA LEONEL</t>
  </si>
  <si>
    <t>DETROIT DISTRIBUIDORA DE PETRÓLEO LTDA.</t>
  </si>
  <si>
    <t>DETROIT</t>
  </si>
  <si>
    <t>DIAL - DISTRIBUIÇÃO, ABASTECIMENTO E LOGISTICA LTDA.</t>
  </si>
  <si>
    <t>DIAL</t>
  </si>
  <si>
    <t>DIAMANTE DISTRIBUIDORA DE PETRÓLEO LTDA.</t>
  </si>
  <si>
    <t>DIBRAPE DISTRIBUIDORA BRASILEIRA DE PETRÓLEO LTDA.</t>
  </si>
  <si>
    <t>DIBRAPE</t>
  </si>
  <si>
    <t>DIC</t>
  </si>
  <si>
    <t>ANEL VIÁRIO</t>
  </si>
  <si>
    <t>DINAMICA</t>
  </si>
  <si>
    <t>DIRECIONAL DISTRIBUIDORA DE DERIVADOS DE PETRÓLEO LTDA.</t>
  </si>
  <si>
    <t>25243260</t>
  </si>
  <si>
    <t>DIRECIONAL</t>
  </si>
  <si>
    <t>68455677</t>
  </si>
  <si>
    <t>DISCAPEL DISTRIBUIDORA CATARINENSE DE PETRÓLEO LTDA.</t>
  </si>
  <si>
    <t>89278000</t>
  </si>
  <si>
    <t>DISCAPEL</t>
  </si>
  <si>
    <t>DISLUB COMBUSTÍVEIS LTDA.</t>
  </si>
  <si>
    <t>DISLUB</t>
  </si>
  <si>
    <t>69075840</t>
  </si>
  <si>
    <t>50040190</t>
  </si>
  <si>
    <t>DISMAX DISTRIBUIDORA DE COMBUSTÍVEIS LTDA.</t>
  </si>
  <si>
    <t>DISMAX</t>
  </si>
  <si>
    <t>DISTRIBUIDORA AMAZONIA DE PRODUTOS DE PETROLEO LTDA</t>
  </si>
  <si>
    <t>NOVA ALEIXO</t>
  </si>
  <si>
    <t>AMAZONIA</t>
  </si>
  <si>
    <t>DISTRIBUIDORA DE COMBUSTIVEIS MASUT LTDA</t>
  </si>
  <si>
    <t>MASUT DISTRIBUIDORA</t>
  </si>
  <si>
    <t>DISTRIBUIDORA DE COMBUSTÍVEIS PRADO LTDA.</t>
  </si>
  <si>
    <t>83707140</t>
  </si>
  <si>
    <t>PRADO 0402</t>
  </si>
  <si>
    <t>DISTRIBUIDORA DE COMBUSTÍVEIS RIO GRANDE LTDA</t>
  </si>
  <si>
    <t>DISTRIBUIDORA DE COMBUSTÍVEIS SAARA LTDA.</t>
  </si>
  <si>
    <t>SAARA</t>
  </si>
  <si>
    <t>87065070</t>
  </si>
  <si>
    <t>DISTRIBUIDORA DE COMBUSTÍVEL TORRÃO LTDA.</t>
  </si>
  <si>
    <t>12246292</t>
  </si>
  <si>
    <t>TORRAO</t>
  </si>
  <si>
    <t>RODOVIA BR-381 FERNAO DIAS</t>
  </si>
  <si>
    <t>DISTRIBUIDORA DE DERIVADOS DE PETRÓLEO CRISTO REI LTDA.</t>
  </si>
  <si>
    <t>DISTRIBUIDORA DE PETRÓLEO BARREIRA LTDA.</t>
  </si>
  <si>
    <t>36082210</t>
  </si>
  <si>
    <t>BARREIRA DO TRIUNFO</t>
  </si>
  <si>
    <t>DISTRIBUIDORA DE PETRÓLEO GUAICUI LTDA.</t>
  </si>
  <si>
    <t>GUAICUI</t>
  </si>
  <si>
    <t>DISTRIBUIDORA DE PETRÓLEO MANGUARY LTDA.</t>
  </si>
  <si>
    <t>MANGUARY</t>
  </si>
  <si>
    <t>DISPETRO</t>
  </si>
  <si>
    <t>DISTRIBUIDORA DE PETRÓLEO VALOE DO PARAÍBA LTDA.</t>
  </si>
  <si>
    <t>SANTA ANÁLIA</t>
  </si>
  <si>
    <t>VALE DO PARAIBA</t>
  </si>
  <si>
    <t>DISTRIBUIDORA DE PRODUTOS DE PETRÓLEO CHARRUA LTDA</t>
  </si>
  <si>
    <t>98260006</t>
  </si>
  <si>
    <t>DISTRIBUIDORA DE PRODUTOS DE PETRÓLEO IPIRANGA S. A.</t>
  </si>
  <si>
    <t>DPPI</t>
  </si>
  <si>
    <t>DISTRIBUIDORA E COMÉRCIO DE COMBUSTÍVEIS BIZUNGÃO LTDA.</t>
  </si>
  <si>
    <t>BIZUNGÃO</t>
  </si>
  <si>
    <t>DISTRIBUIDORA EQUADOR DE PRODUTOS DE PETRÓLEO LTDA.</t>
  </si>
  <si>
    <t>DISTRIBUIDORA MONTEPETRO DE PETRÓLEO LTDA.</t>
  </si>
  <si>
    <t>MONTEPETRO</t>
  </si>
  <si>
    <t>DISTRIBUIDORA RIO BRANCO DE PETRÓLEO LTDA.</t>
  </si>
  <si>
    <t>DISTRIBUIDORA SUL DE PETRÓLEO LTDA.</t>
  </si>
  <si>
    <t>ALTO BIGUAÇU</t>
  </si>
  <si>
    <t>SULPETRO</t>
  </si>
  <si>
    <t>88704780</t>
  </si>
  <si>
    <t>DISTRIBUIDORA TABOCÃO LTDA.</t>
  </si>
  <si>
    <t>TABOCAO</t>
  </si>
  <si>
    <t>DISTRIBUIDORA TRIANGULO LTDA.</t>
  </si>
  <si>
    <t>TRIANGULO 0329</t>
  </si>
  <si>
    <t>56308910</t>
  </si>
  <si>
    <t>DISTROPAR DISTRIBUIDORA DE DERIVADOS DE PETRÓLEO</t>
  </si>
  <si>
    <t>80215260</t>
  </si>
  <si>
    <t>DISTROPAR</t>
  </si>
  <si>
    <t>RODOVIA MT 100</t>
  </si>
  <si>
    <t>D`MAIS DISTRIBUIDORA DE PETRÓLEO LTDA.</t>
  </si>
  <si>
    <t>D`MAIS</t>
  </si>
  <si>
    <t>27930070</t>
  </si>
  <si>
    <t>DNP - DISTRIBUIDORA NACIONAL DE PETRÓLEO LTDA.</t>
  </si>
  <si>
    <t>DNP CANCELADA</t>
  </si>
  <si>
    <t>60160230</t>
  </si>
  <si>
    <t>DON PASQUALE TRANSPORTES LTDA.</t>
  </si>
  <si>
    <t>13180400</t>
  </si>
  <si>
    <t>DON</t>
  </si>
  <si>
    <t>JOSÉ PAULINO</t>
  </si>
  <si>
    <t>68181140</t>
  </si>
  <si>
    <t>VIA   MATOIM</t>
  </si>
  <si>
    <t>DPX PETRÓLEO LTDA.</t>
  </si>
  <si>
    <t>DPX</t>
  </si>
  <si>
    <t>DUVALE DISTRIBUIDORA DE PETRÓLEO E ÁLCOOL LTDA.</t>
  </si>
  <si>
    <t>DUVALE</t>
  </si>
  <si>
    <t>13025320</t>
  </si>
  <si>
    <t>ECO BRASIL DISTRIBUIDORA DE COMBUSTÍVEIS LTDA.</t>
  </si>
  <si>
    <t>ENGENHO REDEMOINHO</t>
  </si>
  <si>
    <t>ECO BRASIL</t>
  </si>
  <si>
    <t>ECOLÓGICA DISTRIBUIDORA DE COMBUSTÍVEIS LTDA.</t>
  </si>
  <si>
    <t>ECOLOGICA</t>
  </si>
  <si>
    <t>ECOVERDE DISTRIBUIDORA DE COMBUSTÍVEIS LTDA.</t>
  </si>
  <si>
    <t>FAZENDA PALMARES - GLEBA AMERICANA</t>
  </si>
  <si>
    <t>ECOVERDE</t>
  </si>
  <si>
    <t>05/07/2011</t>
  </si>
  <si>
    <t>POLO PETROQUÍMICO</t>
  </si>
  <si>
    <t>ALEXANDRE BALBO</t>
  </si>
  <si>
    <t>CAMPO</t>
  </si>
  <si>
    <t>PR</t>
  </si>
  <si>
    <t>ELDORADO COMBUSTÍVEIS LTDA.</t>
  </si>
  <si>
    <t>VILA BASTOS</t>
  </si>
  <si>
    <t>ELIAS MARTINS VIANA</t>
  </si>
  <si>
    <t>27350000</t>
  </si>
  <si>
    <t>BACAININHA</t>
  </si>
  <si>
    <t>ELIAS</t>
  </si>
  <si>
    <t>LITORAL</t>
  </si>
  <si>
    <t>PETROSUL</t>
  </si>
  <si>
    <t>ELLO-PUMA DISTRIBUIDORA DE COMBUSTÍVEIS S.A.</t>
  </si>
  <si>
    <t>PORTO DO SUAPE</t>
  </si>
  <si>
    <t>ELLO-PUMA</t>
  </si>
  <si>
    <t>PORTO DE CABEDELO</t>
  </si>
  <si>
    <t>25085135</t>
  </si>
  <si>
    <t>32560460</t>
  </si>
  <si>
    <t>AVENIDA   ALDO BORGES LEAO</t>
  </si>
  <si>
    <t>RUA   FRANCISCO EUGENIO</t>
  </si>
  <si>
    <t>EMPRESA PANTANAL DISTRIBUIDORA S. A.</t>
  </si>
  <si>
    <t>VILA ODILON</t>
  </si>
  <si>
    <t>BENGUÍ</t>
  </si>
  <si>
    <t>ENERGI - DISTRIBUIDORA DE PETRÓLEO LTDA.</t>
  </si>
  <si>
    <t>ENERGI</t>
  </si>
  <si>
    <t>60180760</t>
  </si>
  <si>
    <t>PROFESSOR HENRIQUE FIRMEZA</t>
  </si>
  <si>
    <t>ENRON DISTRIBUIDORA DE PETRÓLEO E DERIVADOS LTDA.</t>
  </si>
  <si>
    <t>ENRON</t>
  </si>
  <si>
    <t>SATELITE</t>
  </si>
  <si>
    <t>60150160</t>
  </si>
  <si>
    <t>ESTAÇAO DISTRIBUIDORA E TRANSPORTES RODOVIÁRIOS DE COMBUSTÍVEIS LTDA.</t>
  </si>
  <si>
    <t>ESTRADA DISTRIBUIDORA DE DERIVADOS DE PETRÓLEO LTDA.</t>
  </si>
  <si>
    <t>85802970</t>
  </si>
  <si>
    <t>EURO COMBUSTÍVEIS DO BRASIL LTDA.</t>
  </si>
  <si>
    <t>57030080</t>
  </si>
  <si>
    <t>EURO COMBUSTÍVEIS</t>
  </si>
  <si>
    <t>EURO PETRO DISTRIBUIDORA DE COMBUSTÍVEIS LTDA.</t>
  </si>
  <si>
    <t>81650040</t>
  </si>
  <si>
    <t>EURO PETRO</t>
  </si>
  <si>
    <t>EURO PETRÓLEO DO BRASIL LTDA.</t>
  </si>
  <si>
    <t>EURO PETRÓLEO</t>
  </si>
  <si>
    <t>GOMES</t>
  </si>
  <si>
    <t>29120002</t>
  </si>
  <si>
    <t>52051380</t>
  </si>
  <si>
    <t>PARQUE INDUSTRIAL II</t>
  </si>
  <si>
    <t>2251</t>
  </si>
  <si>
    <t>EXXONMOBIL QUÍMICA LTDA.</t>
  </si>
  <si>
    <t>EXXONMOBIL</t>
  </si>
  <si>
    <t>JOAQUIM MIGUEL COUTO</t>
  </si>
  <si>
    <t>RAMAL DA OLARIA</t>
  </si>
  <si>
    <t>SUL AMERICA</t>
  </si>
  <si>
    <t>AGUA DA ALDEIA</t>
  </si>
  <si>
    <t>SUDOESTE</t>
  </si>
  <si>
    <t>81540470</t>
  </si>
  <si>
    <t>FALCON DISTRIBUIDORA DE PETRÓLEO LTDA.</t>
  </si>
  <si>
    <t>75105270</t>
  </si>
  <si>
    <t>JARDIM ARCO VERDE</t>
  </si>
  <si>
    <t>FALCON</t>
  </si>
  <si>
    <t>FAN - DISTRIBUIDORA DE PETRÓLEO LTDA.</t>
  </si>
  <si>
    <t>59633550</t>
  </si>
  <si>
    <t>ALTO DO SUMARÉ</t>
  </si>
  <si>
    <t>FAN</t>
  </si>
  <si>
    <t>FARO PETRO LTDA.</t>
  </si>
  <si>
    <t>FARO PETRO</t>
  </si>
  <si>
    <t>FAST PETRÓLEO LTDA.</t>
  </si>
  <si>
    <t>FAST</t>
  </si>
  <si>
    <t>KM 335</t>
  </si>
  <si>
    <t>FAZENDA GUANABARA</t>
  </si>
  <si>
    <t>FEDERAL DISTRIBUIDORA DE PETRÓLEO LTDA.</t>
  </si>
  <si>
    <t>TOTE LOMANTO</t>
  </si>
  <si>
    <t>FELIQUE DISTRIBUIDORA E COMÉRCIO DE COMBUSTÍVEIS LTDA.</t>
  </si>
  <si>
    <t>FELINQUE</t>
  </si>
  <si>
    <t>FÉLIX DISTRIBUIDORA DE COMBUSTÍVEIS LTDA</t>
  </si>
  <si>
    <t>FÉLIX</t>
  </si>
  <si>
    <t>FERA LUBRIFICANTES LTDA.</t>
  </si>
  <si>
    <t>FERA</t>
  </si>
  <si>
    <t>20/12/2004</t>
  </si>
  <si>
    <t>13401630</t>
  </si>
  <si>
    <t>AGUA VERMELHA</t>
  </si>
  <si>
    <t>50030290</t>
  </si>
  <si>
    <t>FIRST DO BRASIL PETRÓLEO LTDA.</t>
  </si>
  <si>
    <t>FIRST DO BRASIL</t>
  </si>
  <si>
    <t>FIX DISTRIBUIDORA DE PETROLEO LTDA</t>
  </si>
  <si>
    <t>FIX</t>
  </si>
  <si>
    <t>FLAG DISTRIBUIDORA DE PETRÓLEO LTDA.</t>
  </si>
  <si>
    <t>FLAG</t>
  </si>
  <si>
    <t>STIEP</t>
  </si>
  <si>
    <t>RUA JOSE GOMES FERREIRA</t>
  </si>
  <si>
    <t>FLEXPETRO DISTRIBUIDORA DE DERIVADOS DE PETRÓLEO LTDA</t>
  </si>
  <si>
    <t>FLEXPETRO</t>
  </si>
  <si>
    <t>FLORIDA DISTRIBUIDORA DE PETRÓLEO LTDA.</t>
  </si>
  <si>
    <t>CARIANOS</t>
  </si>
  <si>
    <t>PETROSOL</t>
  </si>
  <si>
    <t>12/07/2005</t>
  </si>
  <si>
    <t>FOX DISTRIBUIDORA DE PETRÓLEO LTDA</t>
  </si>
  <si>
    <t>FOX</t>
  </si>
  <si>
    <t>RODOVIA RN 221</t>
  </si>
  <si>
    <t>KM 427,5</t>
  </si>
  <si>
    <t>GASDIESEL DISTRIBUIDORA DE PETRÓLEO LTDA.</t>
  </si>
  <si>
    <t>GASDIESEL DISTRIBUIDORA</t>
  </si>
  <si>
    <t>5º ANDAR</t>
  </si>
  <si>
    <t>11/03/2009</t>
  </si>
  <si>
    <t>GASOL COMBUSTÍVEIS AUTOMOTIVOS LTDA.</t>
  </si>
  <si>
    <t>GASOL</t>
  </si>
  <si>
    <t>UMBARÁ</t>
  </si>
  <si>
    <t>GENWA DISTRIBUIDORA DE PETRÓLEO LTDA.</t>
  </si>
  <si>
    <t>83327000</t>
  </si>
  <si>
    <t>GENWA 0347</t>
  </si>
  <si>
    <t>16900187</t>
  </si>
  <si>
    <t>ROCA GRANDE</t>
  </si>
  <si>
    <t>GLOBAL DISTRIBUIDORA DE COMBUSTÍVEIS LTDA.</t>
  </si>
  <si>
    <t>GLOBAL DISTRIBUIDORA</t>
  </si>
  <si>
    <t>JARDIM ITAPUÃ</t>
  </si>
  <si>
    <t>GOL COMBUSTÍVEIS LTDA.</t>
  </si>
  <si>
    <t>GOL COMBUSTÍVEIS</t>
  </si>
  <si>
    <t>16010330</t>
  </si>
  <si>
    <t>GOLD DISTRIBUIDORA DE PETRÓLEO LTDA.</t>
  </si>
  <si>
    <t>GOLD</t>
  </si>
  <si>
    <t>74703100</t>
  </si>
  <si>
    <t>MOREIRA</t>
  </si>
  <si>
    <t>35052760</t>
  </si>
  <si>
    <t>GPETRO DISTRIBUIDORA DE PETRÓLEO LTDA.</t>
  </si>
  <si>
    <t>BAIRRO DOS OLIVEIRAS</t>
  </si>
  <si>
    <t>GPETRO</t>
  </si>
  <si>
    <t>GRAN PETRO DISTRIBUIDORA DE COMBUSTÍVEIS LTDA.</t>
  </si>
  <si>
    <t>GRAN PETRO</t>
  </si>
  <si>
    <t>GRANEL QUÍMICA LTDA.</t>
  </si>
  <si>
    <t>11090000</t>
  </si>
  <si>
    <t>ILHA BARNABÉ</t>
  </si>
  <si>
    <t>GRANEL QUÍMICA</t>
  </si>
  <si>
    <t>65085370</t>
  </si>
  <si>
    <t>PORTO DE ITAQUI</t>
  </si>
  <si>
    <t>15/05/2007</t>
  </si>
  <si>
    <t>85801010</t>
  </si>
  <si>
    <t>DAS ARAUCÁRIAS</t>
  </si>
  <si>
    <t>40310010</t>
  </si>
  <si>
    <t>GT DISTRIBUIDORA DE PETRÓLEO LTDA.</t>
  </si>
  <si>
    <t>GT 0355</t>
  </si>
  <si>
    <t>HELISUL DISTRIBUIDORA DE COMBUSTÍVEIS LTDA.</t>
  </si>
  <si>
    <t>HELISUL</t>
  </si>
  <si>
    <t>41820020</t>
  </si>
  <si>
    <t>05/11/2009</t>
  </si>
  <si>
    <t>HOOK DISTRIBUIDORA DE PETRÓLEO LTDA.</t>
  </si>
  <si>
    <t>HOOK</t>
  </si>
  <si>
    <t>HORA DISTRIBUIDORA DE PETRÓLEO LTDA.</t>
  </si>
  <si>
    <t>44088455</t>
  </si>
  <si>
    <t>HORA</t>
  </si>
  <si>
    <t>HUSTON DISTRIBUIDORA DE PETRÓLEO LTDA.</t>
  </si>
  <si>
    <t>JARDIM VIA ALAGRE</t>
  </si>
  <si>
    <t>HUSTON 0394</t>
  </si>
  <si>
    <t>RODOVIA MS 306</t>
  </si>
  <si>
    <t>IBIDIESEL DISTRIBUIDORA DE COMBUSTÍVEIS LTDA.</t>
  </si>
  <si>
    <t>IBIDIESEL</t>
  </si>
  <si>
    <t>IDAZA DISTRIBUIDORA DE PETRÓLEO LTDA</t>
  </si>
  <si>
    <t>IDAZA</t>
  </si>
  <si>
    <t>78098410</t>
  </si>
  <si>
    <t>88525060</t>
  </si>
  <si>
    <t>RUA   BERNARDO GONCALVES KUSTER</t>
  </si>
  <si>
    <t>MERCOSUL</t>
  </si>
  <si>
    <t>16/06/2008</t>
  </si>
  <si>
    <t>IMPERIAL DISTRIBUIDORA DE PETRÓLEO LTDA.</t>
  </si>
  <si>
    <t>JEANNE</t>
  </si>
  <si>
    <t>INCA - COMBUSTÍVEIS LTDA.</t>
  </si>
  <si>
    <t>INCA</t>
  </si>
  <si>
    <t>INDUSTRIA E COMERCIO DE BEBIDAS INDU LTDA</t>
  </si>
  <si>
    <t>BAIRRO DO GOUVEIA</t>
  </si>
  <si>
    <t>INTER DISTRIBUIDORA DE PETRÓLEO LTDA</t>
  </si>
  <si>
    <t>INTER</t>
  </si>
  <si>
    <t>INTER-OIL DISTRIBUIDORA DE PETRÓLEO LTDA</t>
  </si>
  <si>
    <t>INTEROIL</t>
  </si>
  <si>
    <t>37902538</t>
  </si>
  <si>
    <t>IPE DISTRIBUIDORA DE PETRÓLEO LTDA.</t>
  </si>
  <si>
    <t>33337122015078</t>
  </si>
  <si>
    <t>IPIRANGA PRODUTOS DE PETRÓLEO S.A</t>
  </si>
  <si>
    <t>MURUTY</t>
  </si>
  <si>
    <t>33337122</t>
  </si>
  <si>
    <t>33337122008101</t>
  </si>
  <si>
    <t>85025000</t>
  </si>
  <si>
    <t>RUA ALBERTO MINSKI</t>
  </si>
  <si>
    <t>719,756</t>
  </si>
  <si>
    <t>21/12/2010,04/10/2013</t>
  </si>
  <si>
    <t>33337122007059</t>
  </si>
  <si>
    <t>57030200</t>
  </si>
  <si>
    <t>RUA SAMPAIO MARQUES</t>
  </si>
  <si>
    <t>33337122019146</t>
  </si>
  <si>
    <t>88310020</t>
  </si>
  <si>
    <t>RUA RODOLFO BOSCO</t>
  </si>
  <si>
    <t>33337122002685</t>
  </si>
  <si>
    <t>RUA JOSÉ VENDRAMINI</t>
  </si>
  <si>
    <t>33337122022104</t>
  </si>
  <si>
    <t>KM 699</t>
  </si>
  <si>
    <t>POLIDUTO JEQUIÉ</t>
  </si>
  <si>
    <t>33337122006915</t>
  </si>
  <si>
    <t>VICENTE RODRIGUES DA SILVA</t>
  </si>
  <si>
    <t>JD. PIRATININGA</t>
  </si>
  <si>
    <t>33337122007130</t>
  </si>
  <si>
    <t>43970000</t>
  </si>
  <si>
    <t>33337122007300</t>
  </si>
  <si>
    <t>28040590</t>
  </si>
  <si>
    <t>ESTRADA DE SÃO BENEDITO</t>
  </si>
  <si>
    <t>33337122007482</t>
  </si>
  <si>
    <t>LOTE 4, QUADRA C</t>
  </si>
  <si>
    <t>SETOR POLO SUPRIMENTO</t>
  </si>
  <si>
    <t>522,ANP Nº 611</t>
  </si>
  <si>
    <t>13/11/2012,19/10/2000</t>
  </si>
  <si>
    <t>33337122007997</t>
  </si>
  <si>
    <t>32669195</t>
  </si>
  <si>
    <t>KM 485,5</t>
  </si>
  <si>
    <t>286,259,416873,557,443</t>
  </si>
  <si>
    <t>24/07/2008,07/06/2011,13/12/2012,02/10/2012</t>
  </si>
  <si>
    <t>33337122008454</t>
  </si>
  <si>
    <t>SETOR LOTES 14 B</t>
  </si>
  <si>
    <t>91,92,X,19</t>
  </si>
  <si>
    <t>05/03/2014,01/01/1900,15/01/2014</t>
  </si>
  <si>
    <t>33337122009183</t>
  </si>
  <si>
    <t>416732,00</t>
  </si>
  <si>
    <t>33337122009264</t>
  </si>
  <si>
    <t>49040490</t>
  </si>
  <si>
    <t>33337122009698</t>
  </si>
  <si>
    <t>33337122012990</t>
  </si>
  <si>
    <t>MARECHAL CASTELO BRANCO</t>
  </si>
  <si>
    <t>33337122013377</t>
  </si>
  <si>
    <t>64078005</t>
  </si>
  <si>
    <t>AV. DEPUTADO PAULO FERRAZ</t>
  </si>
  <si>
    <t>33337122013962</t>
  </si>
  <si>
    <t>KM 25, SALA 01</t>
  </si>
  <si>
    <t>33337122014187</t>
  </si>
  <si>
    <t>SILÉSIA</t>
  </si>
  <si>
    <t>33337122014500</t>
  </si>
  <si>
    <t>29090070</t>
  </si>
  <si>
    <t>DANTE MICHELINE</t>
  </si>
  <si>
    <t>JARDIM CAMBURI</t>
  </si>
  <si>
    <t>33337122014691</t>
  </si>
  <si>
    <t>33337122014934</t>
  </si>
  <si>
    <t>SOBRELOJA</t>
  </si>
  <si>
    <t>33337122015906</t>
  </si>
  <si>
    <t>RUA CARLOS FAGUNDES DE MELO</t>
  </si>
  <si>
    <t>25/09/2006</t>
  </si>
  <si>
    <t>33337122016716</t>
  </si>
  <si>
    <t>MARCELINO PIRES</t>
  </si>
  <si>
    <t>33337122022287</t>
  </si>
  <si>
    <t>PORTO VILA DO CONDE</t>
  </si>
  <si>
    <t>33337122016988</t>
  </si>
  <si>
    <t>78010740</t>
  </si>
  <si>
    <t>LOTES 74 A 78</t>
  </si>
  <si>
    <t>33337122017607</t>
  </si>
  <si>
    <t>LOTEAMENTO   CENTRO INDUSTRIAL SAO FRANCISCO</t>
  </si>
  <si>
    <t>QUADRA 01-A</t>
  </si>
  <si>
    <t>414,337</t>
  </si>
  <si>
    <t>29/04/2013,18/07/2012</t>
  </si>
  <si>
    <t>33337122017950</t>
  </si>
  <si>
    <t>33337122018093</t>
  </si>
  <si>
    <t>BR 522</t>
  </si>
  <si>
    <t>KM 11 - ENTRONCAMENTO PITNAGA-CANDEIAS</t>
  </si>
  <si>
    <t>33337122018174</t>
  </si>
  <si>
    <t>14071800</t>
  </si>
  <si>
    <t>33337122018417</t>
  </si>
  <si>
    <t>33337122018760</t>
  </si>
  <si>
    <t>SE 211</t>
  </si>
  <si>
    <t>33337122018840</t>
  </si>
  <si>
    <t>33337122018921</t>
  </si>
  <si>
    <t>76802400</t>
  </si>
  <si>
    <t>10658</t>
  </si>
  <si>
    <t>543,288</t>
  </si>
  <si>
    <t>09/12/2008,24/06/2011</t>
  </si>
  <si>
    <t>33337122019308</t>
  </si>
  <si>
    <t>DIVANI</t>
  </si>
  <si>
    <t>KM 832</t>
  </si>
  <si>
    <t>ZONA URBAN</t>
  </si>
  <si>
    <t>33337122019499</t>
  </si>
  <si>
    <t>07232151</t>
  </si>
  <si>
    <t>ORLANDA BERGAMO</t>
  </si>
  <si>
    <t>33337122019570</t>
  </si>
  <si>
    <t>39402213</t>
  </si>
  <si>
    <t>SARGENTO PILOTO</t>
  </si>
  <si>
    <t>33337122019731</t>
  </si>
  <si>
    <t>BR 364 - CUIABÁ/PORTO VELHO</t>
  </si>
  <si>
    <t>33337122020233</t>
  </si>
  <si>
    <t>AVENIDA BRUXELAS</t>
  </si>
  <si>
    <t>QUADRA 260</t>
  </si>
  <si>
    <t>408,X</t>
  </si>
  <si>
    <t>10/09/2012,01/01/1900</t>
  </si>
  <si>
    <t>33337122020314</t>
  </si>
  <si>
    <t>DISTRITO INDUSTRIAL SUAPE</t>
  </si>
  <si>
    <t>33337122020403</t>
  </si>
  <si>
    <t>33337122020586</t>
  </si>
  <si>
    <t>BR-222</t>
  </si>
  <si>
    <t>33337122020748</t>
  </si>
  <si>
    <t>96418050</t>
  </si>
  <si>
    <t>VISCONDE RIBEIRO DE MAGALHÃES</t>
  </si>
  <si>
    <t>33337122020900</t>
  </si>
  <si>
    <t>PARQUE DO PEQUIA</t>
  </si>
  <si>
    <t>33337122021124</t>
  </si>
  <si>
    <t>173,259,00</t>
  </si>
  <si>
    <t>17/04/2012,07/06/2011,01/01/1900</t>
  </si>
  <si>
    <t>33337122021396</t>
  </si>
  <si>
    <t>415,324</t>
  </si>
  <si>
    <t>12/09/2011,12/08/2008</t>
  </si>
  <si>
    <t>33337122021558</t>
  </si>
  <si>
    <t>KM 651,5 - CONJUNTO A</t>
  </si>
  <si>
    <t>CHÁCARA 107</t>
  </si>
  <si>
    <t>33337122021809</t>
  </si>
  <si>
    <t>AHYLON MACEDO</t>
  </si>
  <si>
    <t>M PERCILIA</t>
  </si>
  <si>
    <t>33337122022368</t>
  </si>
  <si>
    <t>AVENIDA BENJAMIM DAGNONI</t>
  </si>
  <si>
    <t>339,X</t>
  </si>
  <si>
    <t>28/08/2014,01/01/1900</t>
  </si>
  <si>
    <t>33337122022449</t>
  </si>
  <si>
    <t>33337122022520</t>
  </si>
  <si>
    <t>33337122022600</t>
  </si>
  <si>
    <t>45600970</t>
  </si>
  <si>
    <t>CENTRO IND. ITABUNA</t>
  </si>
  <si>
    <t>33337122023178</t>
  </si>
  <si>
    <t>FAZENDA RIO DAS PEDRAS</t>
  </si>
  <si>
    <t>33337122021205</t>
  </si>
  <si>
    <t>06230098</t>
  </si>
  <si>
    <t>VICENTE RODRIGUES SILVA</t>
  </si>
  <si>
    <t>JDM PIRATININGA</t>
  </si>
  <si>
    <t>33337122021043</t>
  </si>
  <si>
    <t>20031000</t>
  </si>
  <si>
    <t>REPÚBLICA DO CHILE</t>
  </si>
  <si>
    <t>SALA 2201 PARTE</t>
  </si>
  <si>
    <t>33337122022791</t>
  </si>
  <si>
    <t>04303080</t>
  </si>
  <si>
    <t>DAS CARNAUBEIRAS</t>
  </si>
  <si>
    <t>9º AND - ESC. 92</t>
  </si>
  <si>
    <t>33337122023097</t>
  </si>
  <si>
    <t>33337122016040</t>
  </si>
  <si>
    <t>MACEIÓ</t>
  </si>
  <si>
    <t>33337122021639</t>
  </si>
  <si>
    <t>30112020</t>
  </si>
  <si>
    <t>33337122023259</t>
  </si>
  <si>
    <t>ALMIRANTE DELAMARE</t>
  </si>
  <si>
    <t>33337122022953</t>
  </si>
  <si>
    <t>SEN 001</t>
  </si>
  <si>
    <t>33337122002766</t>
  </si>
  <si>
    <t>RUA ALBERTO ANTONI</t>
  </si>
  <si>
    <t>33337122004467</t>
  </si>
  <si>
    <t>RUA PAJURA</t>
  </si>
  <si>
    <t>190,XX,465</t>
  </si>
  <si>
    <t>01/04/2015,01/01/1900,15/05/2013</t>
  </si>
  <si>
    <t>33337122000399</t>
  </si>
  <si>
    <t>SALAS 1307 E 1308</t>
  </si>
  <si>
    <t>3131 A</t>
  </si>
  <si>
    <t>33337122000470</t>
  </si>
  <si>
    <t>33337122000712</t>
  </si>
  <si>
    <t>33337122001018</t>
  </si>
  <si>
    <t>32240000</t>
  </si>
  <si>
    <t>MARIA MARGARIDA</t>
  </si>
  <si>
    <t>33337122001360</t>
  </si>
  <si>
    <t>SALA 705</t>
  </si>
  <si>
    <t>CAMINHO DAS ÁRVORES</t>
  </si>
  <si>
    <t>33337122001956</t>
  </si>
  <si>
    <t>09520330</t>
  </si>
  <si>
    <t>COMANDANTE SLAGADO</t>
  </si>
  <si>
    <t>33337122002090</t>
  </si>
  <si>
    <t>DO ESTADO</t>
  </si>
  <si>
    <t>33337122002251</t>
  </si>
  <si>
    <t>35 - 87</t>
  </si>
  <si>
    <t>MONLEVADE</t>
  </si>
  <si>
    <t>33337122002847</t>
  </si>
  <si>
    <t>11100000</t>
  </si>
  <si>
    <t>33337122003495</t>
  </si>
  <si>
    <t>86073340</t>
  </si>
  <si>
    <t>RUA ANTONIO DE C. LAGES FILHO</t>
  </si>
  <si>
    <t>SILO 3</t>
  </si>
  <si>
    <t>384,413</t>
  </si>
  <si>
    <t>05/04/2013,23/11/2007</t>
  </si>
  <si>
    <t>33337122003576</t>
  </si>
  <si>
    <t>87015281</t>
  </si>
  <si>
    <t>6376</t>
  </si>
  <si>
    <t>Z 05</t>
  </si>
  <si>
    <t>33337122003908</t>
  </si>
  <si>
    <t>LAURÍCIO RASMUSSEN</t>
  </si>
  <si>
    <t>33337122004548</t>
  </si>
  <si>
    <t>DO ARRAIAL</t>
  </si>
  <si>
    <t>33337122005005</t>
  </si>
  <si>
    <t>21941570</t>
  </si>
  <si>
    <t>33337122005862</t>
  </si>
  <si>
    <t>ERNESTINA DECKMANN</t>
  </si>
  <si>
    <t>33337122005943</t>
  </si>
  <si>
    <t>99050070</t>
  </si>
  <si>
    <t>RUA ÁLVARES CABRAL</t>
  </si>
  <si>
    <t>ÁREA 06 - DISTRITO INDUSTRIAL DE INVERNADINHA</t>
  </si>
  <si>
    <t>VILA PETRÓPOLIS</t>
  </si>
  <si>
    <t>33337122006168</t>
  </si>
  <si>
    <t>NONA</t>
  </si>
  <si>
    <t>33337122002928</t>
  </si>
  <si>
    <t>AVENIDA CENOBELINO DE BARROS GUERRA</t>
  </si>
  <si>
    <t>33337122004033</t>
  </si>
  <si>
    <t>38405401</t>
  </si>
  <si>
    <t>1.279</t>
  </si>
  <si>
    <t>33337122004203</t>
  </si>
  <si>
    <t>RODOVIA ARTHUR  BERNARDES</t>
  </si>
  <si>
    <t>XX,14885</t>
  </si>
  <si>
    <t>01/01/1900,06/08/2002</t>
  </si>
  <si>
    <t>33337122004386</t>
  </si>
  <si>
    <t>69099110</t>
  </si>
  <si>
    <t>AV. DOS PORTUGUESES</t>
  </si>
  <si>
    <t>N.º 100</t>
  </si>
  <si>
    <t>33337122004890</t>
  </si>
  <si>
    <t>AVENIDA JOSÉ SABÓIA</t>
  </si>
  <si>
    <t>33337122007725</t>
  </si>
  <si>
    <t>33337122012800</t>
  </si>
  <si>
    <t>33337122015230</t>
  </si>
  <si>
    <t>RIO JARI</t>
  </si>
  <si>
    <t>VILA DE MUNGUBA</t>
  </si>
  <si>
    <t>6,317</t>
  </si>
  <si>
    <t>13/01/2015,18/08/2014</t>
  </si>
  <si>
    <t>33337122019227</t>
  </si>
  <si>
    <t>79103241</t>
  </si>
  <si>
    <t>RUA ALAN BOA VENTURA</t>
  </si>
  <si>
    <t>24/09/2013</t>
  </si>
  <si>
    <t>33337122016635</t>
  </si>
  <si>
    <t>33337122000127</t>
  </si>
  <si>
    <t>20941900</t>
  </si>
  <si>
    <t>TERREO, PARTE, PAVMTO 1 A 3, SALAS 201 A 1002</t>
  </si>
  <si>
    <t>33337122023330</t>
  </si>
  <si>
    <t>27925530</t>
  </si>
  <si>
    <t>MELQUIADES RIBEIRO DE ALMEIDA</t>
  </si>
  <si>
    <t>IMBOASSICA</t>
  </si>
  <si>
    <t>33337122013296</t>
  </si>
  <si>
    <t>FELISBERTO SUSSUARANA</t>
  </si>
  <si>
    <t>33337122001107</t>
  </si>
  <si>
    <t>RS 118</t>
  </si>
  <si>
    <t>12.700</t>
  </si>
  <si>
    <t>JARDIM BETÂNIA</t>
  </si>
  <si>
    <t>33337122004629</t>
  </si>
  <si>
    <t>AV ASCANIO PEIXOTO S/N</t>
  </si>
  <si>
    <t>33337122004971</t>
  </si>
  <si>
    <t>38044765</t>
  </si>
  <si>
    <t>RUA   VOLTA GRANDE</t>
  </si>
  <si>
    <t>SALA 2, PARTE</t>
  </si>
  <si>
    <t>33337122003738</t>
  </si>
  <si>
    <t>500,558</t>
  </si>
  <si>
    <t>31/10/2012,31/12/2014</t>
  </si>
  <si>
    <t>33337122005358</t>
  </si>
  <si>
    <t>AVENIDA SIDNEY CARDON DE OLIVEIRA</t>
  </si>
  <si>
    <t>33337122003061</t>
  </si>
  <si>
    <t>PARTE, KM 46</t>
  </si>
  <si>
    <t>33337122002502</t>
  </si>
  <si>
    <t>97095050</t>
  </si>
  <si>
    <t>RUA ARCANGELO FAVARIN</t>
  </si>
  <si>
    <t>33337122002413</t>
  </si>
  <si>
    <t>98045130</t>
  </si>
  <si>
    <t>AVENIDA FELIPE SOARES DE LIMA</t>
  </si>
  <si>
    <t>1.481</t>
  </si>
  <si>
    <t>VILA ABEGAY</t>
  </si>
  <si>
    <t>33337122002332</t>
  </si>
  <si>
    <t>AVENIDA VISCONDE  RIBEIRO DE MAGALHAES</t>
  </si>
  <si>
    <t>1.647</t>
  </si>
  <si>
    <t>33337122001875</t>
  </si>
  <si>
    <t>27145080</t>
  </si>
  <si>
    <t>RUA ANDRADE PINTO</t>
  </si>
  <si>
    <t>33337122003142</t>
  </si>
  <si>
    <t>23812260</t>
  </si>
  <si>
    <t>ESTRADA  DO CHAPERO</t>
  </si>
  <si>
    <t>PARTE, NÚCLEO COL. SANTA CRUZ</t>
  </si>
  <si>
    <t>CHAPERO</t>
  </si>
  <si>
    <t>33337122003819</t>
  </si>
  <si>
    <t>AVENIDA JOSÉ ALVES NENDO</t>
  </si>
  <si>
    <t>33337122004700</t>
  </si>
  <si>
    <t>PARTE 4</t>
  </si>
  <si>
    <t>08/01/2013</t>
  </si>
  <si>
    <t>33337122005277</t>
  </si>
  <si>
    <t>35495000</t>
  </si>
  <si>
    <t>FER FERROVIA DO AÇO</t>
  </si>
  <si>
    <t>KM 239, PARTE</t>
  </si>
  <si>
    <t>PATIO CEL. JOÃO CAR</t>
  </si>
  <si>
    <t>SAO BRAS DO SUACUI</t>
  </si>
  <si>
    <t>33337122005609</t>
  </si>
  <si>
    <t>AVENIDA DOUTOR  CENOBELINO DE BARROS SERRA</t>
  </si>
  <si>
    <t>33337122005781</t>
  </si>
  <si>
    <t>12209190</t>
  </si>
  <si>
    <t>RUA   SILVINO GUEDES</t>
  </si>
  <si>
    <t>33337122006591</t>
  </si>
  <si>
    <t>RUA N,</t>
  </si>
  <si>
    <t>QD 07 - LT 34 A 38 - LT 124 A 128</t>
  </si>
  <si>
    <t>849,732</t>
  </si>
  <si>
    <t>27/11/2013,23/12/2010</t>
  </si>
  <si>
    <t>33337122007644</t>
  </si>
  <si>
    <t>68181470</t>
  </si>
  <si>
    <t>ESTRADA  DO QUINQUAGESIMO TERCEIRO BIS</t>
  </si>
  <si>
    <t>33337122007563</t>
  </si>
  <si>
    <t>68010380</t>
  </si>
  <si>
    <t>AVENIDA ANTONIO SIMOES</t>
  </si>
  <si>
    <t>492,218</t>
  </si>
  <si>
    <t>04/11/2011,12/06/2014</t>
  </si>
  <si>
    <t>33337122006834</t>
  </si>
  <si>
    <t>33337122004114</t>
  </si>
  <si>
    <t>537,269,20,893,542</t>
  </si>
  <si>
    <t>18/06/2013,31/05/2012,21/01/2008,16/12/2013,22/12/2014</t>
  </si>
  <si>
    <t>33337122007806</t>
  </si>
  <si>
    <t>RUA BERNARDO GONCALVES KUSTER</t>
  </si>
  <si>
    <t>33337122005439</t>
  </si>
  <si>
    <t>13201729</t>
  </si>
  <si>
    <t>PRACA MAUA</t>
  </si>
  <si>
    <t>VILA ARENS I</t>
  </si>
  <si>
    <t>33337122008292</t>
  </si>
  <si>
    <t>KM 120 PARTE</t>
  </si>
  <si>
    <t>33337122008020</t>
  </si>
  <si>
    <t>78746055</t>
  </si>
  <si>
    <t>RODOVIA BR-163</t>
  </si>
  <si>
    <t>33337122008888</t>
  </si>
  <si>
    <t>ROD. TO 080</t>
  </si>
  <si>
    <t>KM 21 3 LOTE 15 CONTAINER 5</t>
  </si>
  <si>
    <t>13311530</t>
  </si>
  <si>
    <t>84070000</t>
  </si>
  <si>
    <t>25070235</t>
  </si>
  <si>
    <t>J. OLIVEIRA DISTRIBUIDORA DE PETRÓLEO LTDA.</t>
  </si>
  <si>
    <t>J.OLIVEIRA</t>
  </si>
  <si>
    <t>JACAR DISTRIBUIDORA DE PETRÓLEO LTDA.</t>
  </si>
  <si>
    <t>JACAR</t>
  </si>
  <si>
    <t>CONJUNTO SABIÁ</t>
  </si>
  <si>
    <t>27/03/2008</t>
  </si>
  <si>
    <t>JATOBÁ DISTRIBUIDORA DE PETRÓLEO LTDA.</t>
  </si>
  <si>
    <t>88316630</t>
  </si>
  <si>
    <t>74250000</t>
  </si>
  <si>
    <t>ORION</t>
  </si>
  <si>
    <t>JOAPI DISTRIBUIDORA DE COMBUSTÍVEIS S.A.</t>
  </si>
  <si>
    <t>10/09/2012</t>
  </si>
  <si>
    <t>JOAPI</t>
  </si>
  <si>
    <t>AVENIDA CAPITAO MOR GOUVEIA</t>
  </si>
  <si>
    <t>TERRA</t>
  </si>
  <si>
    <t>MIMOSO DO OESTE</t>
  </si>
  <si>
    <t>1.335</t>
  </si>
  <si>
    <t>OASIS</t>
  </si>
  <si>
    <t>JUVICOL DISTRIBUIDORA DE PETRÓLEO LTDA</t>
  </si>
  <si>
    <t>11020410</t>
  </si>
  <si>
    <t>ESTUÁRIO</t>
  </si>
  <si>
    <t>JUVICOL</t>
  </si>
  <si>
    <t>KANSAS DERIVADOS DE PETRÓLEO LTDA.</t>
  </si>
  <si>
    <t>KANSAS</t>
  </si>
  <si>
    <t>20937209</t>
  </si>
  <si>
    <t>RS</t>
  </si>
  <si>
    <t>LAKAR COMÉRCIO E DERIVADOS DE PETRÓLEO LTDA</t>
  </si>
  <si>
    <t>LAKAR</t>
  </si>
  <si>
    <t>LARCO COMERCIAL DE PRODUTOS DE PETRÓLEO LTDA.</t>
  </si>
  <si>
    <t>LARCO</t>
  </si>
  <si>
    <t>LATINA DISTRIBUIDORA DE PETRÓLEO LTDA</t>
  </si>
  <si>
    <t>LATINA</t>
  </si>
  <si>
    <t>5511</t>
  </si>
  <si>
    <t>LIDERPETRO DISTRIBUIDORA DE PETRÓLEO LTDA</t>
  </si>
  <si>
    <t>LIDERPETRO</t>
  </si>
  <si>
    <t>LIQUIGÁS DISTRIBUIDORA S.A.</t>
  </si>
  <si>
    <t>LITORAL QUÍMICA LTDA</t>
  </si>
  <si>
    <t>3.800</t>
  </si>
  <si>
    <t>L.M. BRASILEIRA DE PETRÓLEO LTDA</t>
  </si>
  <si>
    <t>74705150</t>
  </si>
  <si>
    <t>L.M. BRASILEIRA</t>
  </si>
  <si>
    <t>JARDIM 25 DE AGOSTO</t>
  </si>
  <si>
    <t>JARDIM NOVA ESPERANÇA</t>
  </si>
  <si>
    <t>69090010</t>
  </si>
  <si>
    <t>25210000</t>
  </si>
  <si>
    <t>LUBCOM DISTRIBUIDORA DE PETRÓLEO LTDA.</t>
  </si>
  <si>
    <t>LUBCOM</t>
  </si>
  <si>
    <t>LUBRIFICA DISTRIBUIDORA E COMÉRCIO DE LUBRIFICANTES LTDA</t>
  </si>
  <si>
    <t>LUBRIFICA</t>
  </si>
  <si>
    <t>LUBRIVILA PETROLEUM LTDA</t>
  </si>
  <si>
    <t>32680290</t>
  </si>
  <si>
    <t>LUBRIVILA</t>
  </si>
  <si>
    <t>14690000</t>
  </si>
  <si>
    <t>JOÃO RIBEIRO</t>
  </si>
  <si>
    <t>69301081</t>
  </si>
  <si>
    <t>MAGNUM PETRÓLEO LTDA.</t>
  </si>
  <si>
    <t>MAGNUM</t>
  </si>
  <si>
    <t>MA</t>
  </si>
  <si>
    <t>MANANCIAL DISTRIBUIDORA DE PETRÓLEO LTDA.</t>
  </si>
  <si>
    <t>MANANCIAL</t>
  </si>
  <si>
    <t>CHÁCARA SANTO ANTÔNIO</t>
  </si>
  <si>
    <t>MANGUINHOS DISTRIBUIDORA S. A.</t>
  </si>
  <si>
    <t>MARAPATA COMERCIAL E DISTRIBUIDORA LTDA.</t>
  </si>
  <si>
    <t>01/11/2000</t>
  </si>
  <si>
    <t>MARAPATA</t>
  </si>
  <si>
    <t>83600970</t>
  </si>
  <si>
    <t>27255970</t>
  </si>
  <si>
    <t>CAMBUÍ</t>
  </si>
  <si>
    <t>COLÔNIA ANTÔNIO ALEIXO</t>
  </si>
  <si>
    <t>MASTER PETRÓLEO DO BRASIL S/A</t>
  </si>
  <si>
    <t>11500300</t>
  </si>
  <si>
    <t>PARQUE FERNANDO JORGE</t>
  </si>
  <si>
    <t>MASTER 0330</t>
  </si>
  <si>
    <t>KM 436</t>
  </si>
  <si>
    <t>MAX DISTRIBUIDORA DE PETRÓLEO LTDA.</t>
  </si>
  <si>
    <t>MAX DISTRIBUIDORA</t>
  </si>
  <si>
    <t>22/08/2002</t>
  </si>
  <si>
    <t>MAXIMA DISTRIBUIDORA DE PETRÓLEO LTDA DE PETRÓLEO LTDA.</t>
  </si>
  <si>
    <t>MAXIMA (EX EXTRA)</t>
  </si>
  <si>
    <t>MAXSUL DISTRIBUIDORA DE COMBUSTÍVEIS LTDA.</t>
  </si>
  <si>
    <t>MAXSUL</t>
  </si>
  <si>
    <t>TOMAZ COELHO</t>
  </si>
  <si>
    <t>MAXXI DISTRIBUIDORA DE PETRÓLEO LTDA.</t>
  </si>
  <si>
    <t>MAXXI</t>
  </si>
  <si>
    <t>MAZP DISTRIBUIDORA DE PETRÓLEO LTDA.</t>
  </si>
  <si>
    <t>MAZP DISTRIBUIDORA</t>
  </si>
  <si>
    <t>SALA 103</t>
  </si>
  <si>
    <t>MEG UNION BRASIL PETRÓLEO LTDA.</t>
  </si>
  <si>
    <t>MEG UNION</t>
  </si>
  <si>
    <t>MEGA` OIL PETRÓLEO LTDA.</t>
  </si>
  <si>
    <t>MEGA OIL</t>
  </si>
  <si>
    <t>MEGAPETRO PETRÓLEO BRASIL S/A.</t>
  </si>
  <si>
    <t>MEGAPETRO</t>
  </si>
  <si>
    <t>MANOEL FLORENTINO MACHADO</t>
  </si>
  <si>
    <t>META DISTRIBUIDORA DE PETRÓLEO LTDA.</t>
  </si>
  <si>
    <t>META</t>
  </si>
  <si>
    <t>MIDWESCO - QUÍMICA E COMERCIAL LTDA.</t>
  </si>
  <si>
    <t>MIDWESCO</t>
  </si>
  <si>
    <t>07143000</t>
  </si>
  <si>
    <t>MILLENIUM</t>
  </si>
  <si>
    <t>MILLENIUM PETRÓLEO LTDA</t>
  </si>
  <si>
    <t>CAIXA POSTAL 13</t>
  </si>
  <si>
    <t>SP</t>
  </si>
  <si>
    <t>MINUANO PETRÓLEO LTDA.</t>
  </si>
  <si>
    <t>MISTER OIL DISTRIBUIDORA LTDA.</t>
  </si>
  <si>
    <t>MISTER OIL</t>
  </si>
  <si>
    <t>AVENIDA ENGENHEIRO  AUGUSTO BARATA</t>
  </si>
  <si>
    <t>MM ORIGINAL DISTRIBUIDORA DE PETRÓLEO LTDA</t>
  </si>
  <si>
    <t>MM ORIGINAL</t>
  </si>
  <si>
    <t>MMP DISTRIBUIDORA DE PETRÓLEO S/A.</t>
  </si>
  <si>
    <t>MMP</t>
  </si>
  <si>
    <t>MONTE &amp; MARTINS DE FREITAS LTDA</t>
  </si>
  <si>
    <t>MONTE CABRAL DISTRIBUIDORA DE COMBUSTÍVEIS LTDA.</t>
  </si>
  <si>
    <t>MONTE CABRAL</t>
  </si>
  <si>
    <t>MONVALE DISTRIBUIDORA DE PETRÓLEO LTDA</t>
  </si>
  <si>
    <t>MONVALE</t>
  </si>
  <si>
    <t>MOVE PETRO LTDA</t>
  </si>
  <si>
    <t>86010170</t>
  </si>
  <si>
    <t>MOVE</t>
  </si>
  <si>
    <t>MULTIPETRO COMÉRCIO DE DERIVADOS DE PETRÓLEO LTDA</t>
  </si>
  <si>
    <t>MULTIPETRO</t>
  </si>
  <si>
    <t>MUNDIAL</t>
  </si>
  <si>
    <t>MUNDIAL DISTRIBUIDORA DE PETRÓLEO LTDA</t>
  </si>
  <si>
    <t>86185540</t>
  </si>
  <si>
    <t>ALBERTO SOARES SAMPAIO</t>
  </si>
  <si>
    <t>49037440</t>
  </si>
  <si>
    <t>32689898</t>
  </si>
  <si>
    <t>78098500</t>
  </si>
  <si>
    <t>NASA DISTRIBUIDORA DE PETRÓLEO LTDA</t>
  </si>
  <si>
    <t>NASA</t>
  </si>
  <si>
    <t>VILA SÃO LUIS</t>
  </si>
  <si>
    <t>NELL-OIL BRASIL DISTRIBUIDORA DE PETRÓLEO LTDA.</t>
  </si>
  <si>
    <t>NELL-OIL</t>
  </si>
  <si>
    <t>2406</t>
  </si>
  <si>
    <t>BELMONT</t>
  </si>
  <si>
    <t>NOROESTE DISTIBUIDORA DE COMBUSTÍVEIS LTDA.</t>
  </si>
  <si>
    <t>16001970</t>
  </si>
  <si>
    <t>NOROESTE</t>
  </si>
  <si>
    <t>CHACARA PARAISO</t>
  </si>
  <si>
    <t>OCIDENTAL DISTRIBUIDORA DE PETRÓLEO LTDA.</t>
  </si>
  <si>
    <t>OCIDENTAL</t>
  </si>
  <si>
    <t>OMB - INDÚSTRIA E COMÉRCIO DE PRODUTOS QUÍMICOS LTDA</t>
  </si>
  <si>
    <t>OMB</t>
  </si>
  <si>
    <t>ORCA DISTRIBUIDORA DE PETRÓLEO LTDA.</t>
  </si>
  <si>
    <t>ORCA</t>
  </si>
  <si>
    <t>ORGAP ORGANIZAÇÃO PETROLEIRA LTDA</t>
  </si>
  <si>
    <t>28901970</t>
  </si>
  <si>
    <t>ORGAP</t>
  </si>
  <si>
    <t>ÓRION DISTRIBUIDORA LTDA.</t>
  </si>
  <si>
    <t>OURO NEGRO DISTRIBUIDORA DE COMBUSTÍVEIS LTDA.</t>
  </si>
  <si>
    <t>PARQUE INDUSTRIAL 03</t>
  </si>
  <si>
    <t>OXXON  - DISTRIBUIDORA DE COMBUSTÍVEIS LTDA.</t>
  </si>
  <si>
    <t>OXXON</t>
  </si>
  <si>
    <t>PALLUS BÚZIOS DISTRIBUIDORA DE PETRÓLEO LTDA</t>
  </si>
  <si>
    <t>28922270</t>
  </si>
  <si>
    <t>PALLUS</t>
  </si>
  <si>
    <t>PANAMERICA DISTRIBUIDORA DE PETRÓLEO LTDA.</t>
  </si>
  <si>
    <t>PANAMERICA</t>
  </si>
  <si>
    <t>PANTERA DISTRIBUIDORA DE COMBUSTÍVEIS S/A.</t>
  </si>
  <si>
    <t>PANTERA</t>
  </si>
  <si>
    <t>93707440</t>
  </si>
  <si>
    <t>PARAISO BIOENERGIA LTDA</t>
  </si>
  <si>
    <t>PARANAPANEMA DISTRIBUIDORA DE COMBUSTIVEIS LTDA</t>
  </si>
  <si>
    <t>14/09/2009</t>
  </si>
  <si>
    <t>96070480</t>
  </si>
  <si>
    <t>PDV BRASIL COMBUSTÍVEIS E LUBRIFICANTES LTDA.</t>
  </si>
  <si>
    <t>PDV BRASIL</t>
  </si>
  <si>
    <t>ARTHUR BERNARDES</t>
  </si>
  <si>
    <t>22210904</t>
  </si>
  <si>
    <t>PEDEVESA DISTRIBUIDORA DE PETRÓLEO LTDA</t>
  </si>
  <si>
    <t>PEDEVESA</t>
  </si>
  <si>
    <t>PELIKANO DISTRIBUIDORA DE PETRÓLEO LTDA</t>
  </si>
  <si>
    <t>PENTOIL DISTRIBUIDORA DE PETRÓLEO LTDA</t>
  </si>
  <si>
    <t>82840000</t>
  </si>
  <si>
    <t>PENTOIL</t>
  </si>
  <si>
    <t>PETRO AMAZON PETRÓLEO DA AMAZONIA LTDA</t>
  </si>
  <si>
    <t>PETRO AMAZON</t>
  </si>
  <si>
    <t>PETROALCOOL DISTRIBUIDORA DE PETRÓLEO LTDA.</t>
  </si>
  <si>
    <t>PETROALCOOL</t>
  </si>
  <si>
    <t>PETROBAHIA S/A</t>
  </si>
  <si>
    <t>PETROBAHIA</t>
  </si>
  <si>
    <t>RODOVIA SE 221</t>
  </si>
  <si>
    <t>PETROBALL DISTRIBUIDORA DE PETRÓLEO LTDA.</t>
  </si>
  <si>
    <t>PETROBALL</t>
  </si>
  <si>
    <t>PETROBOM</t>
  </si>
  <si>
    <t>34274233002903</t>
  </si>
  <si>
    <t>PETROBRAS DISTRIBUIDORA S.A.</t>
  </si>
  <si>
    <t>TRECHO JOSÉ SABÓIA</t>
  </si>
  <si>
    <t>34274233</t>
  </si>
  <si>
    <t>34274233002571</t>
  </si>
  <si>
    <t>34274233000102</t>
  </si>
  <si>
    <t>20211140</t>
  </si>
  <si>
    <t>RUA  CORREIA VASQUES</t>
  </si>
  <si>
    <t>RJ0000747</t>
  </si>
  <si>
    <t>34274233031598</t>
  </si>
  <si>
    <t>34274233028619</t>
  </si>
  <si>
    <t>RUA JOSÉ GABRIEL</t>
  </si>
  <si>
    <t>34274233016360</t>
  </si>
  <si>
    <t>RUA PROFESSORA ZENITA ALCANTARA NOGUEIRA</t>
  </si>
  <si>
    <t>1-70</t>
  </si>
  <si>
    <t>34274233014901</t>
  </si>
  <si>
    <t>34274233009746</t>
  </si>
  <si>
    <t>00,380,476,450</t>
  </si>
  <si>
    <t>01/01/1900,15/09/2014,04/11/2008,11/12/2007</t>
  </si>
  <si>
    <t>34274233007026</t>
  </si>
  <si>
    <t>50030260</t>
  </si>
  <si>
    <t>RUA DO BRUM</t>
  </si>
  <si>
    <t>34274233034180</t>
  </si>
  <si>
    <t>59060400</t>
  </si>
  <si>
    <t>RN0030385</t>
  </si>
  <si>
    <t>34274233002490</t>
  </si>
  <si>
    <t>81900080</t>
  </si>
  <si>
    <t>RUA TIJUCAS DO SUL</t>
  </si>
  <si>
    <t>PR0030087</t>
  </si>
  <si>
    <t>34274233003381</t>
  </si>
  <si>
    <t>RJ0159382</t>
  </si>
  <si>
    <t>34274233030940</t>
  </si>
  <si>
    <t>KM 185, SALA B</t>
  </si>
  <si>
    <t>34274233003543</t>
  </si>
  <si>
    <t>24030060</t>
  </si>
  <si>
    <t>RJ0168487</t>
  </si>
  <si>
    <t>34274233001338</t>
  </si>
  <si>
    <t>20271900</t>
  </si>
  <si>
    <t>AREA 1, QUADRA 260</t>
  </si>
  <si>
    <t>RJ0002612</t>
  </si>
  <si>
    <t>08/07/2014,26/07/2006</t>
  </si>
  <si>
    <t>34274233028376</t>
  </si>
  <si>
    <t>34274233028457</t>
  </si>
  <si>
    <t>337,414</t>
  </si>
  <si>
    <t>18/07/2012,29/04/2013</t>
  </si>
  <si>
    <t>34274233028880</t>
  </si>
  <si>
    <t>34274233029186</t>
  </si>
  <si>
    <t>34274233029500</t>
  </si>
  <si>
    <t>34274233030788</t>
  </si>
  <si>
    <t>34274233031679</t>
  </si>
  <si>
    <t>FABOR</t>
  </si>
  <si>
    <t>CAMPOS ELÍSEOSCAMPOS ELISEOS</t>
  </si>
  <si>
    <t>34274233032306</t>
  </si>
  <si>
    <t>64077410</t>
  </si>
  <si>
    <t>34274233032993</t>
  </si>
  <si>
    <t>50590000</t>
  </si>
  <si>
    <t>PE 60</t>
  </si>
  <si>
    <t>34274233033701</t>
  </si>
  <si>
    <t>09380904</t>
  </si>
  <si>
    <t>34274233034775</t>
  </si>
  <si>
    <t>ASCANIO PEIXOTO</t>
  </si>
  <si>
    <t>BAIRRO BRUM</t>
  </si>
  <si>
    <t>34274233035909</t>
  </si>
  <si>
    <t>34274233036042</t>
  </si>
  <si>
    <t>DONA RUYCE FERRAZ ALVIM</t>
  </si>
  <si>
    <t>34274233036123</t>
  </si>
  <si>
    <t>CARDOSO DE MORAES</t>
  </si>
  <si>
    <t>34274233036204</t>
  </si>
  <si>
    <t>34274233036557</t>
  </si>
  <si>
    <t>34274233036808</t>
  </si>
  <si>
    <t>34274233036980</t>
  </si>
  <si>
    <t>DE SANTA CRUZ</t>
  </si>
  <si>
    <t>34274233037014</t>
  </si>
  <si>
    <t>BA 415</t>
  </si>
  <si>
    <t>34274233037103</t>
  </si>
  <si>
    <t>34274233037286</t>
  </si>
  <si>
    <t>34274233037448</t>
  </si>
  <si>
    <t>34274233037529</t>
  </si>
  <si>
    <t>RUA DA PÁTRIA BR 497</t>
  </si>
  <si>
    <t>34274233013778</t>
  </si>
  <si>
    <t>83050470</t>
  </si>
  <si>
    <t>34274233034856</t>
  </si>
  <si>
    <t>34274233001095</t>
  </si>
  <si>
    <t>DOM LUIS</t>
  </si>
  <si>
    <t>34274233026322</t>
  </si>
  <si>
    <t>TORQUATO TAPAJOS</t>
  </si>
  <si>
    <t>34274233013425</t>
  </si>
  <si>
    <t>51210010</t>
  </si>
  <si>
    <t>INTERNACIONAL DE GUARARAPES - PRAÇA SALGADO FILHO</t>
  </si>
  <si>
    <t>34274233013263</t>
  </si>
  <si>
    <t>71600000</t>
  </si>
  <si>
    <t>AEROPORTO INTERNACIONAL SALVADOR DEPUTADO LUIS E MAGALHÃES</t>
  </si>
  <si>
    <t>34274233031164</t>
  </si>
  <si>
    <t>COFINS - BELO HORIZONTE</t>
  </si>
  <si>
    <t>COFINS</t>
  </si>
  <si>
    <t>34274233013506</t>
  </si>
  <si>
    <t>59012380</t>
  </si>
  <si>
    <t>INTERNACIONAL AUGUSTO SEVERO</t>
  </si>
  <si>
    <t>34274233030192</t>
  </si>
  <si>
    <t>97015600</t>
  </si>
  <si>
    <t>34274233016106</t>
  </si>
  <si>
    <t>69900260</t>
  </si>
  <si>
    <t>DE RIO BRANCO</t>
  </si>
  <si>
    <t>34274233031083</t>
  </si>
  <si>
    <t>ACESSO JOSÉ SIENA</t>
  </si>
  <si>
    <t>34274233000528</t>
  </si>
  <si>
    <t>30350090</t>
  </si>
  <si>
    <t>BARÃO DE MACAUBAS</t>
  </si>
  <si>
    <t>4º AO 10º ANDAR</t>
  </si>
  <si>
    <t>34274233008855</t>
  </si>
  <si>
    <t>23550025</t>
  </si>
  <si>
    <t>DO IMPÉRIO</t>
  </si>
  <si>
    <t>34274233008502</t>
  </si>
  <si>
    <t>34274233037367</t>
  </si>
  <si>
    <t>74850310</t>
  </si>
  <si>
    <t>1084 ESQUINA COM A RUA 1086</t>
  </si>
  <si>
    <t>LTS 15, 16, 17 - 1º ANDAR</t>
  </si>
  <si>
    <t>QD 85</t>
  </si>
  <si>
    <t>34274233008936</t>
  </si>
  <si>
    <t>21331700</t>
  </si>
  <si>
    <t>GENERAL ARANHA</t>
  </si>
  <si>
    <t>34274233012887</t>
  </si>
  <si>
    <t>31365050</t>
  </si>
  <si>
    <t>DE PAMPULHA</t>
  </si>
  <si>
    <t>34274233012100</t>
  </si>
  <si>
    <t>DE VILHENA</t>
  </si>
  <si>
    <t>CAIARI</t>
  </si>
  <si>
    <t>34274233010671</t>
  </si>
  <si>
    <t>23535380</t>
  </si>
  <si>
    <t>34274233029771</t>
  </si>
  <si>
    <t>27970000</t>
  </si>
  <si>
    <t>INBURO</t>
  </si>
  <si>
    <t>34274233027132</t>
  </si>
  <si>
    <t>31230070</t>
  </si>
  <si>
    <t>34274233035151</t>
  </si>
  <si>
    <t>PAV TÉRREO PARTE</t>
  </si>
  <si>
    <t>34274233033531</t>
  </si>
  <si>
    <t>AMARAL PEIXOTO</t>
  </si>
  <si>
    <t>PARQUE DE TUBOS</t>
  </si>
  <si>
    <t>34274233034937</t>
  </si>
  <si>
    <t>20271202</t>
  </si>
  <si>
    <t>GENERAL CANABARRO</t>
  </si>
  <si>
    <t>2º ANDAR SETE DE S/ 204</t>
  </si>
  <si>
    <t>34274233012534</t>
  </si>
  <si>
    <t>INTERNACIONAL DE VAL CAES</t>
  </si>
  <si>
    <t>34274233011309</t>
  </si>
  <si>
    <t>INTERNACIONAL DE PONTA PELADA</t>
  </si>
  <si>
    <t>34274233029348</t>
  </si>
  <si>
    <t>34274233021525</t>
  </si>
  <si>
    <t>13 DE SETEMBRO</t>
  </si>
  <si>
    <t>34274233016793</t>
  </si>
  <si>
    <t>JOSÉ ALEXANDRE BUAIZ</t>
  </si>
  <si>
    <t>SALA 1613 E 1622</t>
  </si>
  <si>
    <t>34274233012020</t>
  </si>
  <si>
    <t>DE BELMONTE</t>
  </si>
  <si>
    <t>34274233001680</t>
  </si>
  <si>
    <t>KM 80 - PARTE</t>
  </si>
  <si>
    <t>TERMINAL OLACYR DE MORAES</t>
  </si>
  <si>
    <t>29/09/2010</t>
  </si>
  <si>
    <t>34274233001842</t>
  </si>
  <si>
    <t>57110000</t>
  </si>
  <si>
    <t>34274233038339</t>
  </si>
  <si>
    <t>ACAMPAMENTO MACEDO</t>
  </si>
  <si>
    <t>ANP Nº 619</t>
  </si>
  <si>
    <t>23/12/1999</t>
  </si>
  <si>
    <t>34274233023650</t>
  </si>
  <si>
    <t>IAS TRECHO 1</t>
  </si>
  <si>
    <t>34274233000366</t>
  </si>
  <si>
    <t>01311100</t>
  </si>
  <si>
    <t>12 E 13 ANDARES</t>
  </si>
  <si>
    <t>34274233000447</t>
  </si>
  <si>
    <t>90018900</t>
  </si>
  <si>
    <t>CALDAS JUNIOR</t>
  </si>
  <si>
    <t>21 PARTE</t>
  </si>
  <si>
    <t>34274233000609</t>
  </si>
  <si>
    <t>41760310</t>
  </si>
  <si>
    <t>EDISTIO PONDE</t>
  </si>
  <si>
    <t>ESTIEP</t>
  </si>
  <si>
    <t>34274233000790</t>
  </si>
  <si>
    <t>50050290</t>
  </si>
  <si>
    <t>8 E 9 PAVIMENTOS</t>
  </si>
  <si>
    <t>2997</t>
  </si>
  <si>
    <t>34274233002067</t>
  </si>
  <si>
    <t>PR 5</t>
  </si>
  <si>
    <t>SÃO MATEUS DO SUL</t>
  </si>
  <si>
    <t>34274233002229</t>
  </si>
  <si>
    <t>88301210</t>
  </si>
  <si>
    <t>GILSTEIN FERREIRA</t>
  </si>
  <si>
    <t>SALAS 503 A 507</t>
  </si>
  <si>
    <t>34274233002652</t>
  </si>
  <si>
    <t>34274233003209</t>
  </si>
  <si>
    <t>23095701</t>
  </si>
  <si>
    <t>40235</t>
  </si>
  <si>
    <t>34274233005678</t>
  </si>
  <si>
    <t>GUARDA-MOR LOBO VIANA</t>
  </si>
  <si>
    <t>34274233006720</t>
  </si>
  <si>
    <t>96200970</t>
  </si>
  <si>
    <t>2 SECÇÃO DA BARRA</t>
  </si>
  <si>
    <t>PIER DO PETROLEIRO</t>
  </si>
  <si>
    <t>34274233009231</t>
  </si>
  <si>
    <t>69053070</t>
  </si>
  <si>
    <t>34274233011139</t>
  </si>
  <si>
    <t>DE SANTARÉM</t>
  </si>
  <si>
    <t>34274233011210</t>
  </si>
  <si>
    <t>INTERNACIONAL DE BRASÍLIA</t>
  </si>
  <si>
    <t>SETOR DE HABILITAÇÕES INDIVIDUAIS SUL</t>
  </si>
  <si>
    <t>34274233013344</t>
  </si>
  <si>
    <t>60741900</t>
  </si>
  <si>
    <t>SENADOR CARLOS JEREISSATI</t>
  </si>
  <si>
    <t>AEROPORTO FORTALEZA</t>
  </si>
  <si>
    <t>34274233015630</t>
  </si>
  <si>
    <t>34274233016440</t>
  </si>
  <si>
    <t>CENOBELINO B SERRA</t>
  </si>
  <si>
    <t>34274233016602</t>
  </si>
  <si>
    <t>34274233017250</t>
  </si>
  <si>
    <t>84045170</t>
  </si>
  <si>
    <t>RUA MAQUINISTA  ELEODORO JACINTO</t>
  </si>
  <si>
    <t>34274233020715</t>
  </si>
  <si>
    <t>34274233023579</t>
  </si>
  <si>
    <t>JAMIL JOÃO ZARIF</t>
  </si>
  <si>
    <t>34274233025946</t>
  </si>
  <si>
    <t>87030420</t>
  </si>
  <si>
    <t>363,152</t>
  </si>
  <si>
    <t>22/06/2010,11/04/2014</t>
  </si>
  <si>
    <t>34274233027728</t>
  </si>
  <si>
    <t>35052430</t>
  </si>
  <si>
    <t>34274233005910</t>
  </si>
  <si>
    <t>34274233006488</t>
  </si>
  <si>
    <t>S/M</t>
  </si>
  <si>
    <t>X,420</t>
  </si>
  <si>
    <t>01/01/1900,20/09/2012</t>
  </si>
  <si>
    <t>34274233006569</t>
  </si>
  <si>
    <t>PAULÍNIA</t>
  </si>
  <si>
    <t>34274233006801</t>
  </si>
  <si>
    <t>PARADA 28</t>
  </si>
  <si>
    <t>XXX,270</t>
  </si>
  <si>
    <t>01/01/1900,31/05/2012</t>
  </si>
  <si>
    <t>34274233008006</t>
  </si>
  <si>
    <t>RODOVIA CANDEIAS - MADRE DE DEUS</t>
  </si>
  <si>
    <t>115,425,485,219</t>
  </si>
  <si>
    <t>26/03/2012,24/09/2012,16/10/2009,12/06/2014</t>
  </si>
  <si>
    <t>BASES DO RAMO DE COMBUSTÍVEIS,BASES DO RAMO DE SOLVENTES</t>
  </si>
  <si>
    <t>34274233009150</t>
  </si>
  <si>
    <t>69075160</t>
  </si>
  <si>
    <t>RUA PAJUÇARA</t>
  </si>
  <si>
    <t>34274233009584</t>
  </si>
  <si>
    <t>KM 112,2</t>
  </si>
  <si>
    <t>158,000</t>
  </si>
  <si>
    <t>05/04/2011,01/01/1900</t>
  </si>
  <si>
    <t>34274233009665</t>
  </si>
  <si>
    <t>78080460</t>
  </si>
  <si>
    <t>RUA N, 298 - 910</t>
  </si>
  <si>
    <t>247,850,558</t>
  </si>
  <si>
    <t>24/05/2012,27/11/2013,13/12/2012</t>
  </si>
  <si>
    <t>34274233010167</t>
  </si>
  <si>
    <t>X,640</t>
  </si>
  <si>
    <t>01/01/1900,12/08/2013</t>
  </si>
  <si>
    <t>34274233010590</t>
  </si>
  <si>
    <t>34274233010914</t>
  </si>
  <si>
    <t>RODOVIA BR 230 (ALTAMIRA/MARABÁ)</t>
  </si>
  <si>
    <t>34274233011058</t>
  </si>
  <si>
    <t>ESTRADA DO BIS</t>
  </si>
  <si>
    <t>34274233012372</t>
  </si>
  <si>
    <t>1.829</t>
  </si>
  <si>
    <t>34274233014588</t>
  </si>
  <si>
    <t>AVENIDA DOUTOR ZANY</t>
  </si>
  <si>
    <t>592,.</t>
  </si>
  <si>
    <t>18/07/2013,01/01/1900</t>
  </si>
  <si>
    <t>34274233014669</t>
  </si>
  <si>
    <t>69910220</t>
  </si>
  <si>
    <t>ESTRADA DA INVERNADA</t>
  </si>
  <si>
    <t>17/09/2013</t>
  </si>
  <si>
    <t>34274233017412</t>
  </si>
  <si>
    <t>KM 563</t>
  </si>
  <si>
    <t>34274233019628</t>
  </si>
  <si>
    <t>BAIRRO DO ALUMÍNIO</t>
  </si>
  <si>
    <t>34274233021797</t>
  </si>
  <si>
    <t>AVENIDA DEP. PAULO FERRAZ</t>
  </si>
  <si>
    <t>BAIRRO DE NAZARÉ</t>
  </si>
  <si>
    <t>01/01/1901,01/01/1900</t>
  </si>
  <si>
    <t>34274233023064</t>
  </si>
  <si>
    <t>59010580</t>
  </si>
  <si>
    <t>RUA PROFESSOR EVARISTO DE SOUZA</t>
  </si>
  <si>
    <t>34274233023145</t>
  </si>
  <si>
    <t>57061020</t>
  </si>
  <si>
    <t>34274233025512</t>
  </si>
  <si>
    <t>422,215</t>
  </si>
  <si>
    <t>14/09/2011,11/06/2014</t>
  </si>
  <si>
    <t>34274233025601</t>
  </si>
  <si>
    <t>MARGEM ESQUERDA RIO TROBETAS</t>
  </si>
  <si>
    <t>34274233026080</t>
  </si>
  <si>
    <t>19905152</t>
  </si>
  <si>
    <t>RUA PADRE RUI CANDIDO DA SILVA</t>
  </si>
  <si>
    <t>34274233026160</t>
  </si>
  <si>
    <t>79104830</t>
  </si>
  <si>
    <t>34274233026594</t>
  </si>
  <si>
    <t>RUA PROFESSOR EDUARDO GOMES DE MATOS</t>
  </si>
  <si>
    <t>34274233026675</t>
  </si>
  <si>
    <t>34274233027213</t>
  </si>
  <si>
    <t>42810020</t>
  </si>
  <si>
    <t>RUA BENZENO</t>
  </si>
  <si>
    <t>386,560,X</t>
  </si>
  <si>
    <t>22/08/2012,13/12/2012,01/01/1900</t>
  </si>
  <si>
    <t>34274233027302</t>
  </si>
  <si>
    <t>RUA CORONEL JOSE TELES</t>
  </si>
  <si>
    <t>BASES DO RAMO DE COMBUSTÍVEIS,INSTALAÇÃO DE COMPRESSÃO E DISTRIBUIÇÃO GNC</t>
  </si>
  <si>
    <t>34274233028023</t>
  </si>
  <si>
    <t>12216430</t>
  </si>
  <si>
    <t>34274233028295</t>
  </si>
  <si>
    <t>34274233029429</t>
  </si>
  <si>
    <t>34274233030605</t>
  </si>
  <si>
    <t>34274233031830</t>
  </si>
  <si>
    <t>KM 660,541 - LOTE 23A</t>
  </si>
  <si>
    <t>34274233035232</t>
  </si>
  <si>
    <t>01140060</t>
  </si>
  <si>
    <t>NICOLAS BOER</t>
  </si>
  <si>
    <t>34274233012968</t>
  </si>
  <si>
    <t>INTERNACIONAL SALGADO FILHO</t>
  </si>
  <si>
    <t>34274233012615</t>
  </si>
  <si>
    <t>INTERNACIONAL DE VIRACOPOS</t>
  </si>
  <si>
    <t>34274233030354</t>
  </si>
  <si>
    <t>79303220</t>
  </si>
  <si>
    <t>34274233019970</t>
  </si>
  <si>
    <t>34274233010833</t>
  </si>
  <si>
    <t>13013901</t>
  </si>
  <si>
    <t>7º AO 11º ANDAR</t>
  </si>
  <si>
    <t>34274233011481</t>
  </si>
  <si>
    <t>MARECHAL CUNHA MACHADO</t>
  </si>
  <si>
    <t>34274233035402</t>
  </si>
  <si>
    <t>ENGENHO SOLEDADE</t>
  </si>
  <si>
    <t>34274233000870</t>
  </si>
  <si>
    <t>80010916</t>
  </si>
  <si>
    <t>JOSÉ  LOUREIRO</t>
  </si>
  <si>
    <t>701 A 1006, 1101</t>
  </si>
  <si>
    <t>34274233010248</t>
  </si>
  <si>
    <t>BR 414</t>
  </si>
  <si>
    <t>34274233037600</t>
  </si>
  <si>
    <t>MUNICIPAL SEN 001</t>
  </si>
  <si>
    <t>34274233034260</t>
  </si>
  <si>
    <t>ROD BA 507</t>
  </si>
  <si>
    <t>34274233035585</t>
  </si>
  <si>
    <t>88305400</t>
  </si>
  <si>
    <t>ARNOLDO LOPES GONZAGA</t>
  </si>
  <si>
    <t>34274233021606</t>
  </si>
  <si>
    <t>DARCY VARGAS</t>
  </si>
  <si>
    <t>34274233037952</t>
  </si>
  <si>
    <t>COLARES MOREIRA</t>
  </si>
  <si>
    <t>SALAS 402, 404, 406</t>
  </si>
  <si>
    <t>34274233035666</t>
  </si>
  <si>
    <t>36026500</t>
  </si>
  <si>
    <t>BARÃO DE RIO BRANCO</t>
  </si>
  <si>
    <t>S 508</t>
  </si>
  <si>
    <t>34274233038258</t>
  </si>
  <si>
    <t>10º ANDAR, SALAS 101 A 103</t>
  </si>
  <si>
    <t>5964</t>
  </si>
  <si>
    <t>34274233037790</t>
  </si>
  <si>
    <t>5615</t>
  </si>
  <si>
    <t>34274233026918</t>
  </si>
  <si>
    <t>04229010</t>
  </si>
  <si>
    <t>34274233038096</t>
  </si>
  <si>
    <t>DE ACESSO A HIDROELÉTRICA TRES IRMÃOS</t>
  </si>
  <si>
    <t>34274233030435</t>
  </si>
  <si>
    <t>14801139</t>
  </si>
  <si>
    <t>MUNICIPAL CESARIO BASTOS</t>
  </si>
  <si>
    <t>34274233038177</t>
  </si>
  <si>
    <t>34274233011643</t>
  </si>
  <si>
    <t>INTERNACIONAL DE CAMPO GRANDE</t>
  </si>
  <si>
    <t>34274233015550</t>
  </si>
  <si>
    <t>NOSSA ENHORA DAS GRAÇAS</t>
  </si>
  <si>
    <t>34274233029933</t>
  </si>
  <si>
    <t>79002070</t>
  </si>
  <si>
    <t>SALA 103 - 10º ANDAR</t>
  </si>
  <si>
    <t>34274233032489</t>
  </si>
  <si>
    <t>KM 738</t>
  </si>
  <si>
    <t>34274233032802</t>
  </si>
  <si>
    <t>34274233033027</t>
  </si>
  <si>
    <t>509,XX,418</t>
  </si>
  <si>
    <t>06/11/2012,01/01/1900,10/10/2014</t>
  </si>
  <si>
    <t>34274233033370</t>
  </si>
  <si>
    <t>86073016</t>
  </si>
  <si>
    <t>RUA   ALCENIR BUENO</t>
  </si>
  <si>
    <t>13/03/2013</t>
  </si>
  <si>
    <t>34274233034694</t>
  </si>
  <si>
    <t>SETOR POLO SUPRIMENTO, QD. C, LT.4</t>
  </si>
  <si>
    <t>34274233036719</t>
  </si>
  <si>
    <t>KM. 2,3</t>
  </si>
  <si>
    <t>34274233035747</t>
  </si>
  <si>
    <t>35160291</t>
  </si>
  <si>
    <t>BR 381</t>
  </si>
  <si>
    <t>34274233001257</t>
  </si>
  <si>
    <t>SETOR IAS - TERCHO I</t>
  </si>
  <si>
    <t>SETOR INFLAMÁVEIS</t>
  </si>
  <si>
    <t>SUL PLANO PILOTO</t>
  </si>
  <si>
    <t>25/04/2012</t>
  </si>
  <si>
    <t>34274233003462</t>
  </si>
  <si>
    <t>RUA VERA PAZ</t>
  </si>
  <si>
    <t>VERA PAZ</t>
  </si>
  <si>
    <t>34274233004000</t>
  </si>
  <si>
    <t>PONTA DO TUBARÃO</t>
  </si>
  <si>
    <t>34274233003624</t>
  </si>
  <si>
    <t>RODOVIA BR 367, KM 68</t>
  </si>
  <si>
    <t>MUNDAI</t>
  </si>
  <si>
    <t>BA0160609</t>
  </si>
  <si>
    <t>08/07/2014,11/08/2006</t>
  </si>
  <si>
    <t>34274233004604</t>
  </si>
  <si>
    <t>SHC/SUL SQ PLL  N 03 415</t>
  </si>
  <si>
    <t>DF0164530</t>
  </si>
  <si>
    <t>34274233002814</t>
  </si>
  <si>
    <t>ES0171974</t>
  </si>
  <si>
    <t>08/07/2014,04/08/2006</t>
  </si>
  <si>
    <t>34274233005244</t>
  </si>
  <si>
    <t>RJ0164182</t>
  </si>
  <si>
    <t>08/07/2014,21/07/2006</t>
  </si>
  <si>
    <t>34274233001508</t>
  </si>
  <si>
    <t>41770395</t>
  </si>
  <si>
    <t>RUA EDISTIO PONDE</t>
  </si>
  <si>
    <t>BA0026327</t>
  </si>
  <si>
    <t>ADMINISTRATIVA,POSTO ESCOLA</t>
  </si>
  <si>
    <t>34274233002300</t>
  </si>
  <si>
    <t>RUA CAPITÃO LEONIDAS MARQUES</t>
  </si>
  <si>
    <t>BAIRRO CAJURU</t>
  </si>
  <si>
    <t>PR0030091</t>
  </si>
  <si>
    <t>34274233003705</t>
  </si>
  <si>
    <t>PRAÇA LOUIS ENSCH</t>
  </si>
  <si>
    <t>MG0160301</t>
  </si>
  <si>
    <t>26/07/2006,08/07/2014</t>
  </si>
  <si>
    <t>34274233026241</t>
  </si>
  <si>
    <t>34274233038509</t>
  </si>
  <si>
    <t>AER. DE CONGONHAS</t>
  </si>
  <si>
    <t>34274233010086</t>
  </si>
  <si>
    <t>FERNÃO DIAS - BR 381</t>
  </si>
  <si>
    <t>KM 428,5</t>
  </si>
  <si>
    <t>34274233009908</t>
  </si>
  <si>
    <t>RODOVIA RN 225</t>
  </si>
  <si>
    <t>421,257</t>
  </si>
  <si>
    <t>14/09/2011,26/09/2006</t>
  </si>
  <si>
    <t>34274233000951</t>
  </si>
  <si>
    <t>00070310</t>
  </si>
  <si>
    <t>QUADRA 1, BLOCO D</t>
  </si>
  <si>
    <t>2, 3, 4, P 5, 9 P, PAV</t>
  </si>
  <si>
    <t>34274233003039</t>
  </si>
  <si>
    <t>29075920</t>
  </si>
  <si>
    <t>FERNANDO FERRARI</t>
  </si>
  <si>
    <t>34274233003110</t>
  </si>
  <si>
    <t>20540006</t>
  </si>
  <si>
    <t>BARÃO DE MESQUITA</t>
  </si>
  <si>
    <t>4 E 5 ANDARES</t>
  </si>
  <si>
    <t>34274233005082</t>
  </si>
  <si>
    <t>88305570</t>
  </si>
  <si>
    <t>ARNALDO LOPES GONZAGA</t>
  </si>
  <si>
    <t>34274233005325</t>
  </si>
  <si>
    <t>29055131</t>
  </si>
  <si>
    <t>SALA 1.201 E COBERTURA</t>
  </si>
  <si>
    <t>34274233006054</t>
  </si>
  <si>
    <t>DEPUTADO DIOMICIO FREITAS</t>
  </si>
  <si>
    <t>34274233006640</t>
  </si>
  <si>
    <t>CRISTÓVÃO NUNES PIRES- ED. HOEPCKE BLUE CENTER</t>
  </si>
  <si>
    <t>34274233007107</t>
  </si>
  <si>
    <t>PE0212074</t>
  </si>
  <si>
    <t>09/05/2007,20/04/2010</t>
  </si>
  <si>
    <t>34274233007379</t>
  </si>
  <si>
    <t>JOAQUIM TEOTONIO SEGURADO</t>
  </si>
  <si>
    <t>PLANO DIR EXPAN SUL</t>
  </si>
  <si>
    <t>34274233007450</t>
  </si>
  <si>
    <t>3.131</t>
  </si>
  <si>
    <t>34274233007530</t>
  </si>
  <si>
    <t>13050035</t>
  </si>
  <si>
    <t>DA AMOEIRAS</t>
  </si>
  <si>
    <t>2.875</t>
  </si>
  <si>
    <t>34274233008260</t>
  </si>
  <si>
    <t>58308330</t>
  </si>
  <si>
    <t>INTERNACIONAL PRESIDENTE CARTRO PINTO</t>
  </si>
  <si>
    <t>34274233009827</t>
  </si>
  <si>
    <t>12246000</t>
  </si>
  <si>
    <t>ALFREDO INÁCIO NOGUEIRA PENIDO</t>
  </si>
  <si>
    <t>SALAS 101/ 102</t>
  </si>
  <si>
    <t>PARQUE RES AQUARIUS</t>
  </si>
  <si>
    <t>34274233014820</t>
  </si>
  <si>
    <t>SÃO MIGUEL DO GUAMA</t>
  </si>
  <si>
    <t>34274233015711</t>
  </si>
  <si>
    <t>DE CANDEIAS</t>
  </si>
  <si>
    <t>34274233016955</t>
  </si>
  <si>
    <t>DE MIRITUBA</t>
  </si>
  <si>
    <t>MIRITUBA</t>
  </si>
  <si>
    <t>34274233017501</t>
  </si>
  <si>
    <t>GUAJARÁ MIRIM</t>
  </si>
  <si>
    <t>34274233021282</t>
  </si>
  <si>
    <t>USINA HIDROELETRICA</t>
  </si>
  <si>
    <t>34274233023730</t>
  </si>
  <si>
    <t>SOBRE LOJA - PARTE</t>
  </si>
  <si>
    <t>34274233025350</t>
  </si>
  <si>
    <t>ESQUERDA RIO TOCANTIS</t>
  </si>
  <si>
    <t>MARGEM DO RIO</t>
  </si>
  <si>
    <t>34274233034007</t>
  </si>
  <si>
    <t>MELICIO MACHADO</t>
  </si>
  <si>
    <t>34274233038410</t>
  </si>
  <si>
    <t>38400098</t>
  </si>
  <si>
    <t>CESÁRIO ALVIM</t>
  </si>
  <si>
    <t>SALAS 16 A 21</t>
  </si>
  <si>
    <t>34274233008421</t>
  </si>
  <si>
    <t>49065000</t>
  </si>
  <si>
    <t>34274233015045</t>
  </si>
  <si>
    <t>19023430</t>
  </si>
  <si>
    <t>DO PIRAPO</t>
  </si>
  <si>
    <t>JARDIM DUQUE DE CAXIAS</t>
  </si>
  <si>
    <t>34274233016521</t>
  </si>
  <si>
    <t>14010900</t>
  </si>
  <si>
    <t>CONJUNTO 105 E106</t>
  </si>
  <si>
    <t>34274233010400</t>
  </si>
  <si>
    <t>05038001</t>
  </si>
  <si>
    <t>SP0205893</t>
  </si>
  <si>
    <t>34274233021100</t>
  </si>
  <si>
    <t>RUA   SALVADOR SCHENEIDER</t>
  </si>
  <si>
    <t>776,627</t>
  </si>
  <si>
    <t>14/10/2013,11/12/2009</t>
  </si>
  <si>
    <t>34274233018494</t>
  </si>
  <si>
    <t>ENSEADA DO LAGO GRANDE DO JURUTI</t>
  </si>
  <si>
    <t>CAPIRANGA</t>
  </si>
  <si>
    <t>28/02/2011</t>
  </si>
  <si>
    <t>34274233014235</t>
  </si>
  <si>
    <t>AVENIDA   ZEFERINO COSTA</t>
  </si>
  <si>
    <t>34274233015207</t>
  </si>
  <si>
    <t>34274233014316</t>
  </si>
  <si>
    <t>RUA TENENTE JOAO MAURICIO DE MEDEIROS</t>
  </si>
  <si>
    <t>34274233020391</t>
  </si>
  <si>
    <t>RODOVIA GO 565, KM 6,02</t>
  </si>
  <si>
    <t>441,255</t>
  </si>
  <si>
    <t>03/10/2011,06/06/2011</t>
  </si>
  <si>
    <t>34274233032217</t>
  </si>
  <si>
    <t>DISTRITO INDUSTRIAL DE SÃO FRANCISCO</t>
  </si>
  <si>
    <t>QUADRA Q1 A PARTE</t>
  </si>
  <si>
    <t>34274233020804</t>
  </si>
  <si>
    <t>RUA RIO/BAHIA</t>
  </si>
  <si>
    <t>KM 550, PARTE</t>
  </si>
  <si>
    <t>AZTECA</t>
  </si>
  <si>
    <t>34274233023811</t>
  </si>
  <si>
    <t>RODOVIA TO-080, KM 23, LOTE 12 - PÁTIO DE INTEGRAÇÃO DA FERROVIA NORTE SUL</t>
  </si>
  <si>
    <t>705,557</t>
  </si>
  <si>
    <t>19/09/2013,15/12/2011</t>
  </si>
  <si>
    <t>34274233025008</t>
  </si>
  <si>
    <t>LOTE 7 - QUADRA A PARTE</t>
  </si>
  <si>
    <t>34274233019032</t>
  </si>
  <si>
    <t>RUA BURLE MAX</t>
  </si>
  <si>
    <t>34274233025431</t>
  </si>
  <si>
    <t>68,85</t>
  </si>
  <si>
    <t>20/02/2015,05/03/2012</t>
  </si>
  <si>
    <t>60180420</t>
  </si>
  <si>
    <t>51010000</t>
  </si>
  <si>
    <t>PETROCAMPOS DERIVADOS DE PETRÓLEO LTDA</t>
  </si>
  <si>
    <t>28050500</t>
  </si>
  <si>
    <t>PETROCAMPOS</t>
  </si>
  <si>
    <t>PETROCEM DISTRIBUIDORA DE PETRÓLEO LTDA.</t>
  </si>
  <si>
    <t>PETROCEM</t>
  </si>
  <si>
    <t>PETROCORP DISTRIBUIDORA DE PETRÓLEO LTDA</t>
  </si>
  <si>
    <t>74753280</t>
  </si>
  <si>
    <t>PETROCORP</t>
  </si>
  <si>
    <t>PETRODAN DISTRIBUIDORA DE PETRÓLEO LTDA</t>
  </si>
  <si>
    <t>PETRODAN</t>
  </si>
  <si>
    <t>PETROEXPRESS DISTRIBUIDORA DE COMBUSTÍVEIS E DERIVADOS DE PETRÓLEO LTDA.</t>
  </si>
  <si>
    <t>PETROEXPRESS</t>
  </si>
  <si>
    <t>PETROFER</t>
  </si>
  <si>
    <t>PETROFORTE</t>
  </si>
  <si>
    <t>PETROFORTE BRASILEIRO PETRÓLEO LTDA</t>
  </si>
  <si>
    <t>13571510</t>
  </si>
  <si>
    <t>PETRO-GARÇAS DISTRIBUIDORA DE PETRÓLEO LTDA</t>
  </si>
  <si>
    <t>PETRO-GARÇAS</t>
  </si>
  <si>
    <t>PETROGOIÁS DISTRIBUIDORA DE PETRÓLEO LTDA.</t>
  </si>
  <si>
    <t>PETROGOIAS</t>
  </si>
  <si>
    <t>PETROGOLD DISTRIBUIDORA DE DERIVADOS DE PETRÓLEO LTDA.</t>
  </si>
  <si>
    <t>PETROGOLD</t>
  </si>
  <si>
    <t>PETROLAGOS DO ALECRIM DISTRIBUIDORA DE PETRÓLEO LTDA.</t>
  </si>
  <si>
    <t>PETROLAGOS</t>
  </si>
  <si>
    <t>PETRÓLEO DO VALLE LTDA.</t>
  </si>
  <si>
    <t>PETROVALLE</t>
  </si>
  <si>
    <t>PETRÓLEO EXTRA LTDA.</t>
  </si>
  <si>
    <t>PETROLEO EXTRA</t>
  </si>
  <si>
    <t>PETRÓLEO SABBA S.A.</t>
  </si>
  <si>
    <t>SABBA</t>
  </si>
  <si>
    <t>83707072</t>
  </si>
  <si>
    <t>PETROLUB DISTRIBUIDORA DE PETRÓLEO LTDA</t>
  </si>
  <si>
    <t>PETROLUB</t>
  </si>
  <si>
    <t>PETROLUNA DISTRIBUIDORA DE PETRÓLEO LTDA.</t>
  </si>
  <si>
    <t>BAIRRO DOS LOPES</t>
  </si>
  <si>
    <t>PETROLUNA</t>
  </si>
  <si>
    <t>PETROLUZ</t>
  </si>
  <si>
    <t>PETROLUZ DISTRIBUIDORA LTDA.</t>
  </si>
  <si>
    <t>PETROMAIS DISTRIBUIDORA DE PETRÓLEO LTDA.</t>
  </si>
  <si>
    <t>PETROMAIS</t>
  </si>
  <si>
    <t>PETROMAXX DERIVADOS DE PETRÓLEO LTDA</t>
  </si>
  <si>
    <t>PETROMAXX</t>
  </si>
  <si>
    <t>PETROMIL</t>
  </si>
  <si>
    <t>PETROMOTOR DISTRIBUIDORA DE PETRÓLEO LTDA.</t>
  </si>
  <si>
    <t>PETROMOTOR</t>
  </si>
  <si>
    <t>PETRONAC DISTRIBUIDORA NACIONAL DE DERIVADOS DE PETRÓLEO E ALCOOL LTDA</t>
  </si>
  <si>
    <t>PETRONAC</t>
  </si>
  <si>
    <t>PETRONOR NORDESTE ARMAZENADORA E DISTRIBUIDORA DE PETRÓLEO LTDA.</t>
  </si>
  <si>
    <t>PETRONOR</t>
  </si>
  <si>
    <t>PETRONOSSA PETRÓLEO LTDA.</t>
  </si>
  <si>
    <t>18072036</t>
  </si>
  <si>
    <t>CAGUAÇU</t>
  </si>
  <si>
    <t>PETRONOSSA</t>
  </si>
  <si>
    <t>PETROPAR PETRÓLEO E PARTICIPAÇÕES LTDA</t>
  </si>
  <si>
    <t>PETROPAR DISTRIBUIDORA</t>
  </si>
  <si>
    <t>COLÔNIA DOM PEDRO II</t>
  </si>
  <si>
    <t>PETROPAULI DISTRIBUIDORA DE COMBUSTÍVEIS LTDA</t>
  </si>
  <si>
    <t>PETROPAULI 0451</t>
  </si>
  <si>
    <t>PETROPAULO DISTRIBUIDORA DE DERIVADOS DE PETRÓLEO E ALCCOIS LTDA</t>
  </si>
  <si>
    <t>PETROPAULO 0056</t>
  </si>
  <si>
    <t>PETROQUALITY DISTRIBUIDORA DE COMBUSTÍVEIS LTDA.</t>
  </si>
  <si>
    <t>PETROQUALITY</t>
  </si>
  <si>
    <t>PETROQUERA PETRÓLEO LTDA.</t>
  </si>
  <si>
    <t>PETROQUERA</t>
  </si>
  <si>
    <t>PETRORIBE DISTRIBUIDORA DE COMBUSTÍVEIS LTDA.</t>
  </si>
  <si>
    <t>PETRORIBE</t>
  </si>
  <si>
    <t>PETROSALVADOR DISTRIBUIDORA DE COMBUSTÍVEIS LTDA.</t>
  </si>
  <si>
    <t>PETROSALVADOR</t>
  </si>
  <si>
    <t>PETROSERRA DISTRIBUIDORA DE PETRÓLEO LTDA</t>
  </si>
  <si>
    <t>PETROSERRA</t>
  </si>
  <si>
    <t>SUIÇA</t>
  </si>
  <si>
    <t>PETROSERV COMERCIO DE DERIVADOS DE PETROLEO LTDA</t>
  </si>
  <si>
    <t>PETROSERV</t>
  </si>
  <si>
    <t>PETROSILVA DISTRIBUIDORA DE PETRÓLEO LTDA</t>
  </si>
  <si>
    <t>PETROSILVA</t>
  </si>
  <si>
    <t>PETROSOJA</t>
  </si>
  <si>
    <t>PETROSOL DISTRIBUIDORA DE PETRÓLEO LTDA.</t>
  </si>
  <si>
    <t>PETROSUL DISTRIBUIDORA TRANSPORTADORA E COMÉRCIO DE COMBUSTÍVEIS LTDA</t>
  </si>
  <si>
    <t>IV DISTRITO INDUSTRIAL</t>
  </si>
  <si>
    <t>PETROWORLD COMBUSTÍVEIS S/A.</t>
  </si>
  <si>
    <t>PETROWORLD</t>
  </si>
  <si>
    <t>PETROX</t>
  </si>
  <si>
    <t>PETROX DISTRIBUIDORA LTDA.</t>
  </si>
  <si>
    <t>PETROX DISTRIBUIDORA</t>
  </si>
  <si>
    <t>PETROZARA DISTRIBUIDORA DE PETRÓLEO LTDA.</t>
  </si>
  <si>
    <t>PETROZARA</t>
  </si>
  <si>
    <t>PHOENIX DISTRIBUIDORA DE COMBUSTÍVEIS LTDA.</t>
  </si>
  <si>
    <t>PHOENIX</t>
  </si>
  <si>
    <t>PLUS PETRO DISTRIBUIDORA DE COMBUSTÍVEIS LTDA</t>
  </si>
  <si>
    <t>PLUS PETRO</t>
  </si>
  <si>
    <t>MINA VELHA</t>
  </si>
  <si>
    <t>19/02/2008</t>
  </si>
  <si>
    <t>PODIUM DISTRIBUIDORA DE PETRÓLEO LTDA.</t>
  </si>
  <si>
    <t>PODIUM</t>
  </si>
  <si>
    <t>POLIPETRO DISTRIBUIDORA DE COMBUSTÍVEIS LTDA</t>
  </si>
  <si>
    <t>POLIPETRO</t>
  </si>
  <si>
    <t>POLLUS BRASILEIRA DE PETRÓLEO LTDA</t>
  </si>
  <si>
    <t>POLLUS</t>
  </si>
  <si>
    <t>PONTUAL BRASIL PETRÓLEO LTDA</t>
  </si>
  <si>
    <t>PONTUAL</t>
  </si>
  <si>
    <t>28/11/2006</t>
  </si>
  <si>
    <t>29160830</t>
  </si>
  <si>
    <t>TAMBORÉ</t>
  </si>
  <si>
    <t>25071180</t>
  </si>
  <si>
    <t>JACARANDA</t>
  </si>
  <si>
    <t>13/04/2011</t>
  </si>
  <si>
    <t>14808080</t>
  </si>
  <si>
    <t>51110000</t>
  </si>
  <si>
    <t>13/11/2006</t>
  </si>
  <si>
    <t>PARQUE TAQUARAL</t>
  </si>
  <si>
    <t>80230100</t>
  </si>
  <si>
    <t>SAFRA</t>
  </si>
  <si>
    <t>71200030</t>
  </si>
  <si>
    <t>JACANAU</t>
  </si>
  <si>
    <t>BARROS REIS</t>
  </si>
  <si>
    <t>14015130</t>
  </si>
  <si>
    <t>POTENCIAL PETRÓLEO LTDA</t>
  </si>
  <si>
    <t>POTENCIAL</t>
  </si>
  <si>
    <t>POWER PETRO DISTRIBUIDORA DE COMBUSTÍVEIS LTDA</t>
  </si>
  <si>
    <t>POWER PETRO</t>
  </si>
  <si>
    <t>POWER PRODUTOS DE PETRÓLEO LTDA</t>
  </si>
  <si>
    <t>POWER</t>
  </si>
  <si>
    <t>P.P. DISTRIBUIDORA DE PETRÓLEO PAULISTA LTDA</t>
  </si>
  <si>
    <t>JARDIM CAMPANARO</t>
  </si>
  <si>
    <t>P.P.</t>
  </si>
  <si>
    <t>PRADOBEL DISTRIBUIDORA DE COMBUSTÍVEIS LTDA</t>
  </si>
  <si>
    <t>82810060</t>
  </si>
  <si>
    <t>PRADOBEL</t>
  </si>
  <si>
    <t>PREMIUM DISTRIBUIDORA DE PETRÓLEO LTDA.</t>
  </si>
  <si>
    <t>PREMIUM</t>
  </si>
  <si>
    <t>78110680</t>
  </si>
  <si>
    <t>PUIG - DISTRIBUIDORA DE PETROLEO S/A</t>
  </si>
  <si>
    <t>PUIG</t>
  </si>
  <si>
    <t>P.W.A. DISTRIBUIDORA DE COMBUSTÍVEIS LTDA</t>
  </si>
  <si>
    <t>P.W.A.</t>
  </si>
  <si>
    <t>QUALITY DISTRIBUIDORA DE COMBUSTÍVEIS LTDA.</t>
  </si>
  <si>
    <t>QUALITY DISTRIBUIDORA</t>
  </si>
  <si>
    <t>01/02/2012</t>
  </si>
  <si>
    <t>QUEIRÓZ DISTRIBUIDORA DE COMBUSTÍVEIS LTDA</t>
  </si>
  <si>
    <t>05/05/2011</t>
  </si>
  <si>
    <t>R. E. DISTRIBUIDORA DE PETRÓLEO LTDA.</t>
  </si>
  <si>
    <t>R. E.</t>
  </si>
  <si>
    <t>RAIZEN COMBUSTÍVEIS S.A.</t>
  </si>
  <si>
    <t>RAIZEN</t>
  </si>
  <si>
    <t>16/12/2014</t>
  </si>
  <si>
    <t>RAIZEN MIME COMBUSTIVEIS S/A.</t>
  </si>
  <si>
    <t>MIME</t>
  </si>
  <si>
    <t>RAIZEN TARUMA LTDA</t>
  </si>
  <si>
    <t>RAÍZEN TARUMÃ</t>
  </si>
  <si>
    <t>RAJA DISTRIBUIDORA DE PETRÓLEO LTDA</t>
  </si>
  <si>
    <t>RAJA</t>
  </si>
  <si>
    <t>RAVATO DISTRIBUIDORA DE COMBUSTIVEIS LTDA.</t>
  </si>
  <si>
    <t>RAVATO</t>
  </si>
  <si>
    <t>RCX COMÉRCIO DE DERIVADOS DE PETRÓLEO LTDA</t>
  </si>
  <si>
    <t>RCX</t>
  </si>
  <si>
    <t>REALCOOL DISTRIBUIDORA DE PETROLEO LTDA.</t>
  </si>
  <si>
    <t>REALCOOL</t>
  </si>
  <si>
    <t>RED LION DERIVADOS DE PETRÓLEO LTDA.</t>
  </si>
  <si>
    <t>RED LION</t>
  </si>
  <si>
    <t>REDE BRASIL DE PETRÓLEO S/A</t>
  </si>
  <si>
    <t>30170132</t>
  </si>
  <si>
    <t>REDE SOL FUEL DISTRIBUIDORA S/A.</t>
  </si>
  <si>
    <t>DISTRITO INDUSTRIAL ADIB RASSI</t>
  </si>
  <si>
    <t>REDEPETRO DISTRIBUIDORA DE PETRÓLEO LTDA.</t>
  </si>
  <si>
    <t>REDEPETRO</t>
  </si>
  <si>
    <t>REJAILE DISTRIBUIDORA DE PETRÓLEO LTDA</t>
  </si>
  <si>
    <t>RESSACADA</t>
  </si>
  <si>
    <t>REJAILE</t>
  </si>
  <si>
    <t>RESIVALE COMBUSTÍVEL CATARINENSE LTDA</t>
  </si>
  <si>
    <t>RESIVALE</t>
  </si>
  <si>
    <t>REZENDE S.A.- ÁLCOOL E AÇÚCAR</t>
  </si>
  <si>
    <t>RIO VERDE COMÉRCIO DE COMBUSTÍVEIS LTDA.</t>
  </si>
  <si>
    <t>RIO VERMELHO DISTRIBUIDORA DE PETRÓLEO LTDA</t>
  </si>
  <si>
    <t>RIOIL DISTRIBUIDORA DE PETRÓLEO LTDA</t>
  </si>
  <si>
    <t>21070090</t>
  </si>
  <si>
    <t>RIOIL 0457</t>
  </si>
  <si>
    <t>RM PETRÓLEO LTDA.</t>
  </si>
  <si>
    <t>RM PETROLEO</t>
  </si>
  <si>
    <t>RODOIL DISTRIBUIDORA DE COMBUSTÍVEIS LTDA</t>
  </si>
  <si>
    <t>95112360</t>
  </si>
  <si>
    <t>RODOIL</t>
  </si>
  <si>
    <t>RODONAP COMÉRCIO TRANSP. COMBUSTÍVEIS LTDA</t>
  </si>
  <si>
    <t>13417230</t>
  </si>
  <si>
    <t>RODONAP</t>
  </si>
  <si>
    <t>RODOPETRO DISTRIBUIDORA DE PETRÓLEO LTDA.</t>
  </si>
  <si>
    <t>RODOPETRO</t>
  </si>
  <si>
    <t>CHACARA RIO PETROLPOLIS</t>
  </si>
  <si>
    <t>78095420</t>
  </si>
  <si>
    <t>STOCK</t>
  </si>
  <si>
    <t>87065675</t>
  </si>
  <si>
    <t>ROYAL FIC DISTRIBUIDORA DE DERIVADOS DE PETRÓLEO LTDA</t>
  </si>
  <si>
    <t>ROYAL FIC</t>
  </si>
  <si>
    <t>RR - DISTRIBUIDORA DE COMBUSTÍVEIS LTDA</t>
  </si>
  <si>
    <t>88525170</t>
  </si>
  <si>
    <t>RR</t>
  </si>
  <si>
    <t>RUA MARCIONILO DOS SANTOS, 1450</t>
  </si>
  <si>
    <t>RUFF CJ DISTRIBUIDORA DE PETRÓLEO LTDA</t>
  </si>
  <si>
    <t>RUFF C.J.</t>
  </si>
  <si>
    <t>RUMOS DISTRIBUIDORA DE PETRÓLEO LTDA.</t>
  </si>
  <si>
    <t>RUMOS</t>
  </si>
  <si>
    <t>RZD DISTRIBUIDORA DE DERIVADOS DE PETRÓLEO LTDA.</t>
  </si>
  <si>
    <t>RZD DISTRIBUIDORA</t>
  </si>
  <si>
    <t>SAB TRADING COMERCIAL EXPORTADORA LTDA</t>
  </si>
  <si>
    <t>20011020</t>
  </si>
  <si>
    <t>SAB TRADING</t>
  </si>
  <si>
    <t>SADIPE SERVIÇOS AUXILIARES DE DISTRIBUIÇÃO DE PETRÓLEO LTDA</t>
  </si>
  <si>
    <t>SADIPE</t>
  </si>
  <si>
    <t>SAMPAPETRO DISTRIBUIDORA DE PETRÓLEO LTDA</t>
  </si>
  <si>
    <t>SAMPAPETRO</t>
  </si>
  <si>
    <t>SANTA HELENA DISTRIBUIDORA BRASILEIRA DE PETRÓLEO LTDA.</t>
  </si>
  <si>
    <t>STA HELENA</t>
  </si>
  <si>
    <t>SANTAREN DISTRIBUIDORA DE PETRÓLEO LTDA</t>
  </si>
  <si>
    <t>86030290</t>
  </si>
  <si>
    <t>INDUSTRIAS LEVES</t>
  </si>
  <si>
    <t>SANTAREN</t>
  </si>
  <si>
    <t>SAURO BRASILEIRA DE PETRÓLEO S.A.</t>
  </si>
  <si>
    <t>SAURO</t>
  </si>
  <si>
    <t>13087010</t>
  </si>
  <si>
    <t>SDP - SUDESTE DISTRIBUIDORA DE PETRÓLEO LTDA</t>
  </si>
  <si>
    <t>SDP</t>
  </si>
  <si>
    <t>SEC DISTRIBUIDORA DE COMBUSTÍVEL LTDA</t>
  </si>
  <si>
    <t>SEC</t>
  </si>
  <si>
    <t>SERCOM DISTRIBUIDORA DE COMBUSTÍVEIS LTDA</t>
  </si>
  <si>
    <t>SERCOM</t>
  </si>
  <si>
    <t>SETA</t>
  </si>
  <si>
    <t>SETTA COMBUSTÍVEIS S/A.</t>
  </si>
  <si>
    <t>SETTA DISTRIBUIDORA</t>
  </si>
  <si>
    <t>SEVEN DISTRIBUIDORA DE COMBUSTÍVEIS LTDA</t>
  </si>
  <si>
    <t>SEVEN</t>
  </si>
  <si>
    <t>SHS - DISTRIBUIDORA DE PETRÓLEO</t>
  </si>
  <si>
    <t>SHS-DISTRIBUIDORA</t>
  </si>
  <si>
    <t>SIGG REPRESENTAÇÃO COMERCIAL E DISTRIBUIÇÃO DE PETRÓLEO E ETANOL PETRONOL LTDA.</t>
  </si>
  <si>
    <t>SIGG</t>
  </si>
  <si>
    <t>SIGMA DISTRIBUIDORA DE PETRÓLEO LTDA</t>
  </si>
  <si>
    <t>SIGMA</t>
  </si>
  <si>
    <t>PONTE DAS GARÇAS</t>
  </si>
  <si>
    <t>SIMARELLI DISTRIBUIDORA DE DERIVADOS DE PETRÓLEO LTDA.</t>
  </si>
  <si>
    <t>13612200</t>
  </si>
  <si>
    <t>SIMARELLI</t>
  </si>
  <si>
    <t>CHÁCARA RIO PARDO</t>
  </si>
  <si>
    <t>SIMEIRA PETRÓLEO LTDA.</t>
  </si>
  <si>
    <t>SIMEIRA</t>
  </si>
  <si>
    <t>SL DISTRIBUIDORA DE PETRÓLEO LTDA.</t>
  </si>
  <si>
    <t>18050120</t>
  </si>
  <si>
    <t>SL</t>
  </si>
  <si>
    <t>SMALL DISTRIBUIDORA DE DERIVADOS DE PETRÓLEO LTDA.</t>
  </si>
  <si>
    <t>SMALL</t>
  </si>
  <si>
    <t>SOLL DISTRIBUIDORA DE PETRÓLEO LTDA</t>
  </si>
  <si>
    <t>SOLL</t>
  </si>
  <si>
    <t>TIGRE</t>
  </si>
  <si>
    <t>SORRISO DISTRIBUIDORA DE PETRÓLEO LTDA</t>
  </si>
  <si>
    <t>CAXIPÓ DA PONTE</t>
  </si>
  <si>
    <t>SP INDÚSTRIA E DISTRIBUIDORA DE PETRÓLEO LTDA</t>
  </si>
  <si>
    <t>SPCOM DISTRIBUIDORA DE COMBUSTÍVEIS LTDA</t>
  </si>
  <si>
    <t>SPCOM</t>
  </si>
  <si>
    <t>SR BRASIL PETRÓLEO LTDA.</t>
  </si>
  <si>
    <t>SR BRASIL (EX-METRON)</t>
  </si>
  <si>
    <t>S.R. DISTRIBUIDORA DE DERIVADOS DE PETRÓLEO LTDA</t>
  </si>
  <si>
    <t>S.R.</t>
  </si>
  <si>
    <t>SR DISTRIBUIDORA DE PETRÓLEO LTDA.</t>
  </si>
  <si>
    <t>STANG DISTRIBUIDORA DE PETRÓLEO LTDA.</t>
  </si>
  <si>
    <t>STANG</t>
  </si>
  <si>
    <t>STAR PETRO DISTRIBUIDORA DE PETRÓLEO LTDA</t>
  </si>
  <si>
    <t>STOCK DISTRIBUIDORA DE PETRÓLEO LTDA</t>
  </si>
  <si>
    <t>SUL AMÉRICA DISTRIBUIDORA PETROLEIRA LTDA.</t>
  </si>
  <si>
    <t>79004000</t>
  </si>
  <si>
    <t>FAZENDA RECORDAÇÃO</t>
  </si>
  <si>
    <t>SUL COMBUSTÍVEIS LTDA.</t>
  </si>
  <si>
    <t>SUL COMBUSTÍVEIS</t>
  </si>
  <si>
    <t>TAG DISTRIBUIDORA DE COMBUSTÍVEIS S/A.</t>
  </si>
  <si>
    <t>79020230</t>
  </si>
  <si>
    <t>TAG DISTRIBUIDORA</t>
  </si>
  <si>
    <t>TAURUS DISTRIBUIDORA DE PETRÓLEO LTDA</t>
  </si>
  <si>
    <t>TAURUS</t>
  </si>
  <si>
    <t>AV PORTUÁRIA</t>
  </si>
  <si>
    <t>TECAB - TERMINAIS DE ARMAZENAGENS DE CABEDELO LTDA</t>
  </si>
  <si>
    <t>TECAB</t>
  </si>
  <si>
    <t>TEMAPE - TERMINAIS MARÍTIMOS DE PERNAMBUCO LTDA.</t>
  </si>
  <si>
    <t>TEMAPE</t>
  </si>
  <si>
    <t>TEMOPE DISTRIBUIDORA DE PETRÓLEO LTDA.</t>
  </si>
  <si>
    <t>TEMOPE</t>
  </si>
  <si>
    <t>68017672000143</t>
  </si>
  <si>
    <t>TERMINAL ESTALEIRO RIO DO MEIO SERVIÇOS NAVAIS LTDA - ME.</t>
  </si>
  <si>
    <t>11471110</t>
  </si>
  <si>
    <t>RUA   JOAO SILVEIRA</t>
  </si>
  <si>
    <t>JARDIM BOA ESPERANCA (VICENTE DE CARVALHO)</t>
  </si>
  <si>
    <t>TERMINAL ESTALEIRO RIO DO MEIO SERVIÇOS NAVAIS</t>
  </si>
  <si>
    <t>68017672</t>
  </si>
  <si>
    <t>14688220000164</t>
  </si>
  <si>
    <t>TERMINAL QUÍMICO DE ARATU S/A TEQUIMAR</t>
  </si>
  <si>
    <t>1,92,145,18,254,28,30,428,43,44,510,527,568,585,708,127</t>
  </si>
  <si>
    <t>05/2005,19/01/2005,19/05/2009,19/01/2010,08/03/2001,25/09/2012,22/01/2009,07/03/2002,18/08/2010,19/11/2012,20/09/2010,30/12/2011,15/12/2010,16/06/2003</t>
  </si>
  <si>
    <t>TEQUIMAR</t>
  </si>
  <si>
    <t>14688220</t>
  </si>
  <si>
    <t>14688220000598</t>
  </si>
  <si>
    <t>249,302,361,427,57,58,67,77,791,876,ANP N°285,13,148,188</t>
  </si>
  <si>
    <t>08/2005,20/09/2005,17/10/2014,15/03/2006,07/03/2005,24/02/2014,21/10/2013,06/12/2013,26/08/2004,03/01/2014,16/01/2006,09/04/2014,27/02/2013,08/01/2015</t>
  </si>
  <si>
    <t>14688220000830</t>
  </si>
  <si>
    <t>RODOVIA CAMPINAS-SÃO PAULO (SP 332), KM 121</t>
  </si>
  <si>
    <t>377,420,1,539,203</t>
  </si>
  <si>
    <t>18/08/2011,14/11/2005,04/01/2011,04/12/2008,04/05/2011</t>
  </si>
  <si>
    <t>14688220001136</t>
  </si>
  <si>
    <t>PARTE DA CONDESP</t>
  </si>
  <si>
    <t>005,112,ANP N°368,014,049,116,124,135,206,228,230,297,301,313,362,424,542,559,61,613,70,91,93,94</t>
  </si>
  <si>
    <t>05/2011,23/08/2006,17/06/2014,30/06/2011,26/09/2007,24/08/2005,01/08/2012,14/10/2008,07/12/2011,14/09/2010,08/02/2010,23/07/2013,17/02/2012,25/02/2010</t>
  </si>
  <si>
    <t>14688220001560</t>
  </si>
  <si>
    <t>20931040</t>
  </si>
  <si>
    <t>RUA GENERAL  GURJAO</t>
  </si>
  <si>
    <t>161,201,205,80,446,50,652,410</t>
  </si>
  <si>
    <t>18/03/2009,02/05/2011,22/04/2010,17/02/2010,20/07/2010,01/02/2011,04/11/2010,05/09/2011</t>
  </si>
  <si>
    <t>14688220001721</t>
  </si>
  <si>
    <t>16/06/2014</t>
  </si>
  <si>
    <t>07824760000162</t>
  </si>
  <si>
    <t>TERMINAL SERRA AZUL LTDA</t>
  </si>
  <si>
    <t>ESTACAO CARLOS NEWLAND</t>
  </si>
  <si>
    <t>SOUZA NOSCHESE</t>
  </si>
  <si>
    <t>07824760</t>
  </si>
  <si>
    <t>TERRA BRASIL DISTRIBUIDORA DE PETRÓLEO LTDA</t>
  </si>
  <si>
    <t>TERRA BRASIL</t>
  </si>
  <si>
    <t>TIC TRANSPORTES LTDA.</t>
  </si>
  <si>
    <t>81170240</t>
  </si>
  <si>
    <t>TIC</t>
  </si>
  <si>
    <t>TIM DISTRIBUIDORA DE PETRÓLEO LTDA.</t>
  </si>
  <si>
    <t>TIM DISTRIBUIDORA</t>
  </si>
  <si>
    <t>TINSPETRO - DISTRIBUIDORA DE COMBUSTÍVEL LTDA.</t>
  </si>
  <si>
    <t>TINSPETRO</t>
  </si>
  <si>
    <t>TOBRAS DISTRIBUIDORA DE COMBUSTÍVEIS LTDA.</t>
  </si>
  <si>
    <t>TOBRAS</t>
  </si>
  <si>
    <t>TOTAL DISTRIBUIDORA S/A.</t>
  </si>
  <si>
    <t>CAMPO INDUSTRIAL PORTO SUAPE</t>
  </si>
  <si>
    <t>TOTAL</t>
  </si>
  <si>
    <t>TOWER BRASIL PETRÓLEO LTDA.</t>
  </si>
  <si>
    <t>TOWER</t>
  </si>
  <si>
    <t>TRAMP OIL BRASIL LTDA.</t>
  </si>
  <si>
    <t>24040007</t>
  </si>
  <si>
    <t>TRAMP OIL</t>
  </si>
  <si>
    <t>81930080</t>
  </si>
  <si>
    <t>TRANSO COMBUSTÍVEIS LTDA</t>
  </si>
  <si>
    <t>TRANSO</t>
  </si>
  <si>
    <t>CHÁCARA SANTO ANTONIO</t>
  </si>
  <si>
    <t>90110180</t>
  </si>
  <si>
    <t>TRIANGULO DISTRIBUIDORA DE PETRÓLEO LTDA</t>
  </si>
  <si>
    <t>TRIM DISTRIBUIDORA DE DERIVADOS DE PETRÓLEO LTDA.</t>
  </si>
  <si>
    <t>TRIM</t>
  </si>
  <si>
    <t>13/10/2010</t>
  </si>
  <si>
    <t>U.B.P. DISTRIBUIDORA DE PRODUTOS DE PETRÓLEO LTDA</t>
  </si>
  <si>
    <t>UBP PETRÓLEO</t>
  </si>
  <si>
    <t>UF DISTRIBUIDORA DE COMBUSTÍVEIS LTDA</t>
  </si>
  <si>
    <t>UNI COMBUSTÍVEIS LTDA</t>
  </si>
  <si>
    <t>UNI</t>
  </si>
  <si>
    <t>UNIBRASPE BRASILEIRA DE PETRÓLEO S/A.</t>
  </si>
  <si>
    <t>UNIBRASPE</t>
  </si>
  <si>
    <t>USINA ACUCAREIRA GUAIRA LIMITADA</t>
  </si>
  <si>
    <t>USINA COLOMBO S/A. - ACUCAR E ALCOOL</t>
  </si>
  <si>
    <t>USINA DA BARRA S/A - AÇÚCAR E ÁLCOOL</t>
  </si>
  <si>
    <t>USINA DA BARRA</t>
  </si>
  <si>
    <t>06/04/2001</t>
  </si>
  <si>
    <t>VALESUL</t>
  </si>
  <si>
    <t>VALESUL PETRÓLEO LTDA.</t>
  </si>
  <si>
    <t>GUARACUI</t>
  </si>
  <si>
    <t>VALLE PETRO DISTRIBUIDORA DE COMBUSTÍVEIS LTDA</t>
  </si>
  <si>
    <t>VALLE PETRO</t>
  </si>
  <si>
    <t>INDIANÁPOLIS</t>
  </si>
  <si>
    <t>VECTHA DISTRIBUIDORA DE COMBUSTÍVEIS LTDA</t>
  </si>
  <si>
    <t>87045100</t>
  </si>
  <si>
    <t>VECTHA</t>
  </si>
  <si>
    <t>VECTRO OIL DISTRIBUIDORA DE COMBUSTÍVEIS LTDA</t>
  </si>
  <si>
    <t>VECTRO OIL</t>
  </si>
  <si>
    <t>VEGA DISTRIBUIDORA DE PETRÓLEO LTDA</t>
  </si>
  <si>
    <t>VEGA</t>
  </si>
  <si>
    <t>VETOR</t>
  </si>
  <si>
    <t>VETOR COMÉRCIO DE COMBUSTÍVEIS LTDA.</t>
  </si>
  <si>
    <t>86180970</t>
  </si>
  <si>
    <t>VIRALCOOL</t>
  </si>
  <si>
    <t>VIRALCOOL DISTRIBUIDORA DE COMBUSTIVEIS LTDA.</t>
  </si>
  <si>
    <t>VISUAL DISTRIBUIDORA DE PETRÓLEO LTDA</t>
  </si>
  <si>
    <t>BONANZA</t>
  </si>
  <si>
    <t>28/03/2002</t>
  </si>
  <si>
    <t>VISUAL</t>
  </si>
  <si>
    <t>32680230</t>
  </si>
  <si>
    <t>WALENDOWSKY</t>
  </si>
  <si>
    <t>WALENDOWSKY DISTRIBUIDORA DE COMBUSTÍVEIS LTDA</t>
  </si>
  <si>
    <t>WALTER LUIS DE ARRUDA</t>
  </si>
  <si>
    <t>WALTER LUIS</t>
  </si>
  <si>
    <t>WATT DISTRIBUIDORA BRASILEIRA DE COMBUSTÍVEIS E DERIVADOS DE PETRÓLEO LTDA</t>
  </si>
  <si>
    <t>WATT</t>
  </si>
  <si>
    <t>WD DISTRIBUIDORA DE DERIVADOS DE PETROLEO S.A.</t>
  </si>
  <si>
    <t>WD DISTRIBUIDORA</t>
  </si>
  <si>
    <t>WEBPETRO DISTRIBUIDORA DE COMBUSTÍVEIS LTDA.</t>
  </si>
  <si>
    <t>WEBPETRO</t>
  </si>
  <si>
    <t>W.E.P BRASIL LTDA</t>
  </si>
  <si>
    <t>W.E.P</t>
  </si>
  <si>
    <t>WEST'CO PETRÓLEO LTDA</t>
  </si>
  <si>
    <t>D.I. BRASIL CENTRAL</t>
  </si>
  <si>
    <t>WEST'CO</t>
  </si>
  <si>
    <t>X DISTRIBUIDORA DE PETRÓLEO LTDA.</t>
  </si>
  <si>
    <t>X DISTRIBUIDORA</t>
  </si>
  <si>
    <t>X PETRO DISTRIBUIDORA DE PETRÓLEO LTDA.</t>
  </si>
  <si>
    <t>X PETRO</t>
  </si>
  <si>
    <t>Y. KAMINAGAKURA PETRÓLEO</t>
  </si>
  <si>
    <t>Y. KAMINAGAKURA</t>
  </si>
  <si>
    <t>ZEMA CIA DE PETRÓLEO</t>
  </si>
  <si>
    <t>ZEMA</t>
  </si>
  <si>
    <t>38103000</t>
  </si>
  <si>
    <t>76 OIL DISTRIBUIDORA DE COMBUSTÍVEIS S/A</t>
  </si>
  <si>
    <t>27330280</t>
  </si>
  <si>
    <t>LOTEAMENTO FAZENDA CACHOEIRA</t>
  </si>
  <si>
    <t>76 OIL</t>
  </si>
  <si>
    <t xml:space="preserve">Em cumprimento ao art. 2º da Resolução ANP nº xx, de __/__/____, solicito a Vossa senhoria o preenchimento da planilha abaixo e posterior envio para sobreavisoSAB@anp.gov.br, até às 11:00 h. </t>
  </si>
  <si>
    <t>Relato atualizado com medidas de contingências</t>
  </si>
  <si>
    <t>Data prevista para normalização do abastecimento</t>
  </si>
  <si>
    <t>DATA</t>
  </si>
  <si>
    <t>DISTRIBUIDOR</t>
  </si>
  <si>
    <t>INSTALAÇÃO</t>
  </si>
  <si>
    <t>PROPRIETÁRIO DA INSTALAÇÃO</t>
  </si>
  <si>
    <t>MUNICÍPIO</t>
  </si>
  <si>
    <t>PRODUTO</t>
  </si>
  <si>
    <t>INSTALAÇÃO DE DESTINO DO TRÂNSITO</t>
  </si>
  <si>
    <t>INSTALAÇÃO DE ORIGEM DO TRÂNSITO</t>
  </si>
  <si>
    <t>DATA DE CHEGADA DO TRÂNSITO</t>
  </si>
  <si>
    <t xml:space="preserve">RESOLUÇÃO ANP Nº XX, DE XX/XX/2015 (DOU XX/XX/15)  </t>
  </si>
  <si>
    <t>PLANO DE CONTINGÊNCIA</t>
  </si>
  <si>
    <t>SOBREAVISO Nº 01, DE 14/06/15</t>
  </si>
  <si>
    <t>Descreva o relato da situação aqui</t>
  </si>
  <si>
    <t>DD/MM/AAAA</t>
  </si>
  <si>
    <t>ESTOQUE DE ABERTURA (M³)</t>
  </si>
  <si>
    <t>ESTOQUE EM TRÂNSITO (M³)</t>
  </si>
  <si>
    <t>Cod. Regulado</t>
  </si>
  <si>
    <t>Agência Nacional do Petroleo - ANP</t>
  </si>
  <si>
    <t>Data: 13/04/2015</t>
  </si>
  <si>
    <t>SIMP</t>
  </si>
  <si>
    <t>Distribuidor do Ramo de Combustíveis (SAB)</t>
  </si>
  <si>
    <t>Código Agente i-SIMP</t>
  </si>
  <si>
    <t>CNPJ</t>
  </si>
  <si>
    <t>Nome Reduzido</t>
  </si>
  <si>
    <t>Razão Social</t>
  </si>
  <si>
    <t>Endereço da Matriz</t>
  </si>
  <si>
    <t>Bairro</t>
  </si>
  <si>
    <t>Municipio</t>
  </si>
  <si>
    <t>CEP</t>
  </si>
  <si>
    <t>Situação</t>
  </si>
  <si>
    <t>Início da Situação</t>
  </si>
  <si>
    <t>Data Publicação</t>
  </si>
  <si>
    <t>Tipo de Ato</t>
  </si>
  <si>
    <t>Tipo de Autorização</t>
  </si>
  <si>
    <t>Número do Ato</t>
  </si>
  <si>
    <t>02.824.322/0001-80</t>
  </si>
  <si>
    <t>AVENIDA RIO BRANCO, 181</t>
  </si>
  <si>
    <t>HABILITAÇÃO CANCELADA</t>
  </si>
  <si>
    <t>DESPACHO</t>
  </si>
  <si>
    <t>51.990.778/0001-26</t>
  </si>
  <si>
    <t>FAZENDA SAO JOSE DA GLORIA, SN</t>
  </si>
  <si>
    <t>CANCELADA</t>
  </si>
  <si>
    <t>12.277.646/0001-08</t>
  </si>
  <si>
    <t>RUA SÁ E ALBUQUERQUE, 235</t>
  </si>
  <si>
    <t>01.348.998/0001-82</t>
  </si>
  <si>
    <t>RUI BARBOSA, 176</t>
  </si>
  <si>
    <t>00.003.188/0001-21</t>
  </si>
  <si>
    <t>RUA   HUMBERTO DE CAMPOS, 306</t>
  </si>
  <si>
    <t>41.032.244/0001-33</t>
  </si>
  <si>
    <t>VALLE</t>
  </si>
  <si>
    <t>VALLE PRODUTOS DE PETRÓLEO LTDA</t>
  </si>
  <si>
    <t>AVENIDA PORTUÁRIA, 69</t>
  </si>
  <si>
    <t>PE</t>
  </si>
  <si>
    <t>AUTORIZAÇÃO REVOGADA</t>
  </si>
  <si>
    <t>04/07/2001</t>
  </si>
  <si>
    <t>01.205.843/0001-97</t>
  </si>
  <si>
    <t>PETROSETE</t>
  </si>
  <si>
    <t>PETROSETE PETRÓLEO LTDA</t>
  </si>
  <si>
    <t>ALAMEDA CAIAPÓS, 559</t>
  </si>
  <si>
    <t>6460110</t>
  </si>
  <si>
    <t>50.080.464/0001-23</t>
  </si>
  <si>
    <t>BRASÍLIA, 792</t>
  </si>
  <si>
    <t>01.109.276/0001-75</t>
  </si>
  <si>
    <t>RUA LATINO COELHO, 117</t>
  </si>
  <si>
    <t>OPERAÇÃO</t>
  </si>
  <si>
    <t>01/01/1901</t>
  </si>
  <si>
    <t>AUTORIZAÇÃO</t>
  </si>
  <si>
    <t>1200700001</t>
  </si>
  <si>
    <t>01.205.486/0001-67</t>
  </si>
  <si>
    <t>ANDRÉ ROSSINI, 353</t>
  </si>
  <si>
    <t>00.179.355/0001-90</t>
  </si>
  <si>
    <t>PAES DE BARROS, 1591</t>
  </si>
  <si>
    <t>3114001</t>
  </si>
  <si>
    <t>01.705.023/0001-64</t>
  </si>
  <si>
    <t>BRASILAMER</t>
  </si>
  <si>
    <t>BRASIL AMÉRICA DISTRIBUIDORA DE PETRÓLEO LTDA.</t>
  </si>
  <si>
    <t>SELMA PARADA, 201</t>
  </si>
  <si>
    <t>PARQUE SÃO QUIRINO</t>
  </si>
  <si>
    <t>13091901</t>
  </si>
  <si>
    <t>04/05/2001</t>
  </si>
  <si>
    <t>00.655.953/0001-98</t>
  </si>
  <si>
    <t>FORMULA</t>
  </si>
  <si>
    <t>FÓRMULA BRASIL PETRÓLEO LTDA</t>
  </si>
  <si>
    <t>AVENIDA ROQUE PETRONI JÚNIOR, 999</t>
  </si>
  <si>
    <t>4707910</t>
  </si>
  <si>
    <t>86.795.929/0001-70</t>
  </si>
  <si>
    <t>CAOME</t>
  </si>
  <si>
    <t>CAOME DISTRIBUIDORA DE COMBUSTÍVEIS LTDA.</t>
  </si>
  <si>
    <t>MINERVA, 530</t>
  </si>
  <si>
    <t>5007032</t>
  </si>
  <si>
    <t>23/01/2009</t>
  </si>
  <si>
    <t>00.377.115/0001-08</t>
  </si>
  <si>
    <t>ANTÔNIO HEIL, 1670</t>
  </si>
  <si>
    <t>19/03/2015</t>
  </si>
  <si>
    <t>86.764.354/0001-28</t>
  </si>
  <si>
    <t>DA GRACIOSA, 2700</t>
  </si>
  <si>
    <t>97.471.676/0001-03</t>
  </si>
  <si>
    <t>BARTOLOMEU BUENO, 129</t>
  </si>
  <si>
    <t>01.649.636/0001-21</t>
  </si>
  <si>
    <t>REALPETRO</t>
  </si>
  <si>
    <t>REALPETRO DISTRIBUIDORA DE PETRÓLEO LTDA</t>
  </si>
  <si>
    <t>DESVIO BUCARESTE, 560</t>
  </si>
  <si>
    <t>GO</t>
  </si>
  <si>
    <t>05.380.369/0001-90</t>
  </si>
  <si>
    <t>BR 304, S/N</t>
  </si>
  <si>
    <t>RN</t>
  </si>
  <si>
    <t>AUTORIZADA</t>
  </si>
  <si>
    <t>01.718.144/0001-40</t>
  </si>
  <si>
    <t>SP 332, S/N</t>
  </si>
  <si>
    <t>00.942.246/0001-82</t>
  </si>
  <si>
    <t>ANHANGUERA, S/N</t>
  </si>
  <si>
    <t>MT</t>
  </si>
  <si>
    <t>02.998.543/0001-75</t>
  </si>
  <si>
    <t>GETÚLIO VARGAS, 8835</t>
  </si>
  <si>
    <t>25/02/2000</t>
  </si>
  <si>
    <t>00.286.109/0001-37</t>
  </si>
  <si>
    <t>BEIRA RIO, S/N</t>
  </si>
  <si>
    <t>66.397.456/0001-45</t>
  </si>
  <si>
    <t>RODOVIA FERNÃO DIAS, S/N</t>
  </si>
  <si>
    <t>02.160.088/0001-34</t>
  </si>
  <si>
    <t>RODOVIA EMERENCIANO PRESTES DE BARROS, S/N</t>
  </si>
  <si>
    <t>00.471.800/0001-90</t>
  </si>
  <si>
    <t>SETE DE SETEMBRO, 77</t>
  </si>
  <si>
    <t>02.044.526/0001-07</t>
  </si>
  <si>
    <t>ANTONIO FADIN, 751</t>
  </si>
  <si>
    <t>01.529.210/0001-34</t>
  </si>
  <si>
    <t>RESIPETROS</t>
  </si>
  <si>
    <t>RESIPETROS DERIVADOS DE PETRÓLEO LTDA.</t>
  </si>
  <si>
    <t>BRAULIO GOMES, 36</t>
  </si>
  <si>
    <t>1047020</t>
  </si>
  <si>
    <t>10/10/2003</t>
  </si>
  <si>
    <t>02.031.898/0001-90</t>
  </si>
  <si>
    <t>UNIP</t>
  </si>
  <si>
    <t>UNIP BRASILEIRA DE PETRÓLEO LTDA</t>
  </si>
  <si>
    <t>PROFESSOR JOSÉ INÁCIO DE SOUZA, 3316</t>
  </si>
  <si>
    <t>38405330</t>
  </si>
  <si>
    <t>05.680.810/0001-50</t>
  </si>
  <si>
    <t>AVENIDA GOVERNADOR JÚLIO CAMPOS, 7435</t>
  </si>
  <si>
    <t>01.603.353/0001-49</t>
  </si>
  <si>
    <t>WV</t>
  </si>
  <si>
    <t>WV PETRÓLEO LTDA.</t>
  </si>
  <si>
    <t>DOS DEMOCRÁTICOS, 1959</t>
  </si>
  <si>
    <t>05.892.974/0001-40</t>
  </si>
  <si>
    <t>BENZ OIL</t>
  </si>
  <si>
    <t>BENZ OIL DISTRIBUIDORA DE DERIVADOS DE PETRÓLEO LTDA.</t>
  </si>
  <si>
    <t>AVENIDA AIRTON BORGES DA SILVA, 2543</t>
  </si>
  <si>
    <t>03.776.647/0001-06</t>
  </si>
  <si>
    <t>RODOVIA WILSON FINARD, S/N</t>
  </si>
  <si>
    <t>28.819.886/0001-19</t>
  </si>
  <si>
    <t>AVENIDA CARLOS ALBERTO CHABABE, 1.416-A</t>
  </si>
  <si>
    <t>GUARUZ</t>
  </si>
  <si>
    <t>02.282.849/0001-20</t>
  </si>
  <si>
    <t>GOIÁS PRODUTOS DE PETRÓLEO LTDA.</t>
  </si>
  <si>
    <t>E, 1077</t>
  </si>
  <si>
    <t>74810030</t>
  </si>
  <si>
    <t>03.125.567/0001-82</t>
  </si>
  <si>
    <t>P.N. PETRÓLEO</t>
  </si>
  <si>
    <t>P. N. PETRÓLEO NACIONAL LTDA.</t>
  </si>
  <si>
    <t>DR. ELI VOLPATO, 680</t>
  </si>
  <si>
    <t>21/06/2006</t>
  </si>
  <si>
    <t>07.253.302/0001-10</t>
  </si>
  <si>
    <t>RUA DA CAPELINHA, 1.506</t>
  </si>
  <si>
    <t>03.632.191/0001-00</t>
  </si>
  <si>
    <t>PETROMARTE</t>
  </si>
  <si>
    <t>PETROMARTE DISTRIBUIDORA DE DERIVADOS DE PETRÓLEO LTDA.</t>
  </si>
  <si>
    <t>PARIS, 3218</t>
  </si>
  <si>
    <t>12.280.038/0001-44</t>
  </si>
  <si>
    <t>BRECAR</t>
  </si>
  <si>
    <t>SOBRAL E PALACIO PECAS E SERVICOS LTDA</t>
  </si>
  <si>
    <t xml:space="preserve"> RUA LEITE BARBOSA, 191-A,  </t>
  </si>
  <si>
    <t>CE</t>
  </si>
  <si>
    <t>44.983.435/0001-79</t>
  </si>
  <si>
    <t>RUA COMANDANTE  BULCAO VIANA, 0</t>
  </si>
  <si>
    <t>00.671.055/0001-23</t>
  </si>
  <si>
    <t>LISBOA, 519</t>
  </si>
  <si>
    <t>5413000</t>
  </si>
  <si>
    <t>61.154.480/0001-30</t>
  </si>
  <si>
    <t>FERREIRA 0093</t>
  </si>
  <si>
    <t>ALCOOL FERREIRA S. A.</t>
  </si>
  <si>
    <t>RUA IONEJI MATSUBAYASHI, 1034</t>
  </si>
  <si>
    <t>6278000</t>
  </si>
  <si>
    <t>02.833.056/0001-52</t>
  </si>
  <si>
    <t>PIO XI, 196</t>
  </si>
  <si>
    <t>5060000</t>
  </si>
  <si>
    <t>01.354.431/0001-19</t>
  </si>
  <si>
    <t>PARANÁ, S/N</t>
  </si>
  <si>
    <t>73.245.557/0001-66</t>
  </si>
  <si>
    <t>MEGA BRASILEIRA</t>
  </si>
  <si>
    <t>MEGA BRASILEIRA DE PETRÓLEO LTDA</t>
  </si>
  <si>
    <t>DOIS, S/N</t>
  </si>
  <si>
    <t>LOTEAMENTO CACHOEIRA</t>
  </si>
  <si>
    <t>27325090</t>
  </si>
  <si>
    <t>00.826.662/0001-15</t>
  </si>
  <si>
    <t>DCP DISTRIBUIDORA</t>
  </si>
  <si>
    <t>DCP DISTRIBUIDORA E COMÉRCIO DE PETRÓLEO LTDA.</t>
  </si>
  <si>
    <t>PRESIDENTE JOÃO GOULART, 150</t>
  </si>
  <si>
    <t>88307200</t>
  </si>
  <si>
    <t>12/03/2014</t>
  </si>
  <si>
    <t>05.068.412/0001-87</t>
  </si>
  <si>
    <t>ESTRADA VELHA DO PILAR, 3355</t>
  </si>
  <si>
    <t>01.729.209/0001-53</t>
  </si>
  <si>
    <t>RODOVIA PR 323, S/N</t>
  </si>
  <si>
    <t>01.871.856/0001-03</t>
  </si>
  <si>
    <t>AVENIDA ESTOCOLMO, 1.438</t>
  </si>
  <si>
    <t>01.966.325/0001-96</t>
  </si>
  <si>
    <t>RODOVIA MARECHAL RONDON, 527</t>
  </si>
  <si>
    <t>22/02/2001</t>
  </si>
  <si>
    <t>33.461.567/0001-14</t>
  </si>
  <si>
    <t>AVENIDA BRASIL, 3141</t>
  </si>
  <si>
    <t>07.723.581/0001-39</t>
  </si>
  <si>
    <t>Avenida Senador Onofre Quinan, 763</t>
  </si>
  <si>
    <t>01.206.603/0001-07</t>
  </si>
  <si>
    <t>MAX</t>
  </si>
  <si>
    <t>MAX PETRÓLEO DO BRASIL LTDA</t>
  </si>
  <si>
    <t>ENGENHEIRO ANTÔNIO DE GÓES, 604</t>
  </si>
  <si>
    <t>16/04/2007</t>
  </si>
  <si>
    <t>08.543.600/0001-08</t>
  </si>
  <si>
    <t>RUA N, S/N</t>
  </si>
  <si>
    <t>96.585.765/0001-00</t>
  </si>
  <si>
    <t>OIL PETRO</t>
  </si>
  <si>
    <t>OIL PETRO BRASILEIRA DE PETRÓLEO LTDA.</t>
  </si>
  <si>
    <t>AVENIDA GETÚLIO VARGAS, 383</t>
  </si>
  <si>
    <t>29/07/2009</t>
  </si>
  <si>
    <t>07.135.653/0001-27</t>
  </si>
  <si>
    <t>RUA FURCHAL, 538</t>
  </si>
  <si>
    <t>4551060</t>
  </si>
  <si>
    <t>14/10/2009</t>
  </si>
  <si>
    <t>11.532.297/0001-52</t>
  </si>
  <si>
    <t>AVENIDA PROFESSORA GABRIELA CORREIA DE MIRANDA, S/Nº</t>
  </si>
  <si>
    <t>DISTRITO INDUSTRIALO BRASIL CENTRAL</t>
  </si>
  <si>
    <t>13/04/2010</t>
  </si>
  <si>
    <t>10.803.170/0001-68</t>
  </si>
  <si>
    <t>AVENIDA ULISSES POMPEU DE CAMPOS, 1.088</t>
  </si>
  <si>
    <t>11.428.668/0001-50</t>
  </si>
  <si>
    <t>AVENIDA ESTOCOLMO, 1438</t>
  </si>
  <si>
    <t>13.210.655/0001-36</t>
  </si>
  <si>
    <t>RODOVIA BR 101, S/N.°</t>
  </si>
  <si>
    <t>BA</t>
  </si>
  <si>
    <t>29/05/2014</t>
  </si>
  <si>
    <t>01.679.655/0001-09</t>
  </si>
  <si>
    <t>PETROLEUM DISTRIBUIDORA E COMÉRCIO DE COMBUSTÍVEIS LTDA</t>
  </si>
  <si>
    <t>RUA TRÊS, S/N</t>
  </si>
  <si>
    <t>BAIRRO DOS PEROBAS</t>
  </si>
  <si>
    <t>02.376.327/0001-98</t>
  </si>
  <si>
    <t>JACARANDÁ PETRÓLEO LTDA.</t>
  </si>
  <si>
    <t>DOUTOR ELI VOLPATO, 680-A</t>
  </si>
  <si>
    <t>05.673.133/0001-42</t>
  </si>
  <si>
    <t>AV. NITERÓI C/ COPACABANA, S/N.º</t>
  </si>
  <si>
    <t>15.573.537/0001-18</t>
  </si>
  <si>
    <t>AVENIDA   CAMAPUA, 778</t>
  </si>
  <si>
    <t>AM</t>
  </si>
  <si>
    <t>17.823.807/0001-27</t>
  </si>
  <si>
    <t>VITOL ENERGY</t>
  </si>
  <si>
    <t>VITOL ENERGY BRASIL LTDA</t>
  </si>
  <si>
    <t>RUA   MIGUEL DE CERVANTES, 215</t>
  </si>
  <si>
    <t>HABILITADA</t>
  </si>
  <si>
    <t>22/01/2014</t>
  </si>
  <si>
    <t>07.204.228/0001-42</t>
  </si>
  <si>
    <t>DISPETRO DISTRIBUIDORA</t>
  </si>
  <si>
    <t>DISPETRO DISTRIBUIDORA DE DERIVADOS DE PETROLEO LTDA</t>
  </si>
  <si>
    <t>RODOVIA SC 449 - EDVAR PELEGRINI, 255</t>
  </si>
  <si>
    <t>REGISTRADA</t>
  </si>
  <si>
    <t>05.887.626/0001-85</t>
  </si>
  <si>
    <t>RUA JOÃO PESSOA, 599</t>
  </si>
  <si>
    <t>03.982.424/0001-97</t>
  </si>
  <si>
    <t>TREVO DISTRIBUIDORA DE PETROLEO LTDA</t>
  </si>
  <si>
    <t>XISTO BR 476, 2800</t>
  </si>
  <si>
    <t>02/10/2006</t>
  </si>
  <si>
    <t>07.735.308/0001-24</t>
  </si>
  <si>
    <t>RN PETRÓLEO</t>
  </si>
  <si>
    <t>RN PETRÓLEO DO BRASIL LTDA.</t>
  </si>
  <si>
    <t>RIO DE JANEIRO, 80</t>
  </si>
  <si>
    <t>6530020</t>
  </si>
  <si>
    <t>PEDIDO REGISTRO</t>
  </si>
  <si>
    <t>03.106.412/0001-07</t>
  </si>
  <si>
    <t>FAZENDA LAGOA FORMOSA, S/N</t>
  </si>
  <si>
    <t>SETOR - 2</t>
  </si>
  <si>
    <t>13870970</t>
  </si>
  <si>
    <t>44.346.583/0001-82</t>
  </si>
  <si>
    <t>RODOVIA SPV 110 JOAQUIM GARCIA FRANCO KM 16, S/N</t>
  </si>
  <si>
    <t>44.836.856/0001-77</t>
  </si>
  <si>
    <t>RODOVIA ARISTIDES DA COSTA BARROS, KM19, SN</t>
  </si>
  <si>
    <t>09.053.646/0001-01</t>
  </si>
  <si>
    <t>FAZENDA TABU, S N</t>
  </si>
  <si>
    <t>PB</t>
  </si>
  <si>
    <t>04.454.790/0001-36</t>
  </si>
  <si>
    <t>RUA ROUXINOL, 55</t>
  </si>
  <si>
    <t>4516000</t>
  </si>
  <si>
    <t>23/01/2008</t>
  </si>
  <si>
    <t>01.261.765/0001-48</t>
  </si>
  <si>
    <t>DA CONSOLAÇÃO, 247</t>
  </si>
  <si>
    <t>1301903</t>
  </si>
  <si>
    <t>01.348.718/0001-36</t>
  </si>
  <si>
    <t>PACIFIC</t>
  </si>
  <si>
    <t>PACIFIC DISTRIBUIDORA DE PETRÓLEO LTDA</t>
  </si>
  <si>
    <t>45005, S/N</t>
  </si>
  <si>
    <t>34.996.868/0001-05</t>
  </si>
  <si>
    <t>GARRA</t>
  </si>
  <si>
    <t>GARRA DISTRIBUIDORA DE COMBUSTÍVEL LTDA.</t>
  </si>
  <si>
    <t>DE LIGAÇÃO II, 252</t>
  </si>
  <si>
    <t>74.576.786/0001-26</t>
  </si>
  <si>
    <t>DOMINIUM</t>
  </si>
  <si>
    <t>DOMINIUM DISTRIBUIDORA DE PETRÓLEO LTDA.</t>
  </si>
  <si>
    <t>ELIAS YASBEK, 333</t>
  </si>
  <si>
    <t>ÁGUA MORNA</t>
  </si>
  <si>
    <t>6803000</t>
  </si>
  <si>
    <t>14/06/2000</t>
  </si>
  <si>
    <t>50.611.433/0001-51</t>
  </si>
  <si>
    <t>ESTRADA PARTICULAR EIJI KIKUTI, 391</t>
  </si>
  <si>
    <t>9852040</t>
  </si>
  <si>
    <t>80.795.727/0001-41</t>
  </si>
  <si>
    <t>AVENIDA DAS ARAUCÁRIAS, 5.400</t>
  </si>
  <si>
    <t>AUTORIZAÇÃO DE EXERCÍCIO DE ATIVIDADE</t>
  </si>
  <si>
    <t>01.442.602/0001-61</t>
  </si>
  <si>
    <t>DUQUE DE CAXIAS, 408</t>
  </si>
  <si>
    <t>1214000</t>
  </si>
  <si>
    <t>01.921.326/0001-14</t>
  </si>
  <si>
    <t>MISUKAMI, S/N</t>
  </si>
  <si>
    <t>8613550</t>
  </si>
  <si>
    <t>02.117.558/0001-87</t>
  </si>
  <si>
    <t>DISTRIBUIDORA DE COMBUSTÍVEIS TROPICAL LTDA.</t>
  </si>
  <si>
    <t>BA 523, S/N</t>
  </si>
  <si>
    <t>53.653.242/0001-40</t>
  </si>
  <si>
    <t>CERBA</t>
  </si>
  <si>
    <t>CERBA - CENTRAL RETIFICADORA DE ALCOOL BARBOSA LTDA.</t>
  </si>
  <si>
    <t>SP-135, S/N</t>
  </si>
  <si>
    <t>00.603.767/0001-05</t>
  </si>
  <si>
    <t>TRANS-OIL</t>
  </si>
  <si>
    <t>TRANS OIL DISTRIBUIDORA DE PETRÓLEO LTDA</t>
  </si>
  <si>
    <t>DO PORTÃO DA RONDA, 1130</t>
  </si>
  <si>
    <t>01.387.400/0001-64</t>
  </si>
  <si>
    <t>RUA LEITE BARBOSA, 191</t>
  </si>
  <si>
    <t>01.001.794/0001-70</t>
  </si>
  <si>
    <t>DOUTOR VITOR DO AMARA, 1677</t>
  </si>
  <si>
    <t>01.602.498/0001-25</t>
  </si>
  <si>
    <t>RUA ALBERTO MULLER, 5.000</t>
  </si>
  <si>
    <t>61.442.752/0001-05</t>
  </si>
  <si>
    <t>AVENIDA BUENOS AIRES, ESQ. C/ GO-222, 280</t>
  </si>
  <si>
    <t>24/06/2008</t>
  </si>
  <si>
    <t>01.951.918/0001-89</t>
  </si>
  <si>
    <t>NOSSA SENHORA DAS VITÓRIAS, 196</t>
  </si>
  <si>
    <t>9910140</t>
  </si>
  <si>
    <t>30/03/2009</t>
  </si>
  <si>
    <t>01/04/2009</t>
  </si>
  <si>
    <t>02.909.866/0001-45</t>
  </si>
  <si>
    <t>RUA EMILIO GOMES, 1070</t>
  </si>
  <si>
    <t>08/04/2014</t>
  </si>
  <si>
    <t>71.324.834/0001-09</t>
  </si>
  <si>
    <t>COMPANHIA</t>
  </si>
  <si>
    <t>COMPANHIA AÇUCAREIRA SÃO GERALDO</t>
  </si>
  <si>
    <t>SÃO GERALDO, S/N</t>
  </si>
  <si>
    <t>03.557.558/0001-60</t>
  </si>
  <si>
    <t>ZONA INDUSTRIAL PORTURIA DE SUAPE, S/N</t>
  </si>
  <si>
    <t>28/06/2002</t>
  </si>
  <si>
    <t>01.755.775/0001-30</t>
  </si>
  <si>
    <t>RODOVIA REGIS BITENCOURT, S/N</t>
  </si>
  <si>
    <t>6818300</t>
  </si>
  <si>
    <t>02.913.688/0001-26</t>
  </si>
  <si>
    <t>PREMIUM TRANSPORTES</t>
  </si>
  <si>
    <t>PREMIUM TRANSPORTES E COMÉRCIO DE COMBUSTÍVEIS LTDA.</t>
  </si>
  <si>
    <t>MADRE ROSSELO, 62</t>
  </si>
  <si>
    <t>6090023</t>
  </si>
  <si>
    <t>01.287.064/0001-88</t>
  </si>
  <si>
    <t>PETRUS BRASILEIRA</t>
  </si>
  <si>
    <t>PETRUS BRASILEIRA DE PETRÓLEO LTDA</t>
  </si>
  <si>
    <t>JOSÉ CESAR DE OLIVEIRA, 181</t>
  </si>
  <si>
    <t>5317000</t>
  </si>
  <si>
    <t>15/12/2003</t>
  </si>
  <si>
    <t>02.270.967/0001-19</t>
  </si>
  <si>
    <t>BOMM-PETRO</t>
  </si>
  <si>
    <t>BOMM-PETRO DISTRIBUIDORA DE DERIVADOS DE PETRÓLEO E ALCOOL LTDA.</t>
  </si>
  <si>
    <t>PAULISTA, 417</t>
  </si>
  <si>
    <t>30/12/2003</t>
  </si>
  <si>
    <t>05.220.357/0001-07</t>
  </si>
  <si>
    <t>GIDPETRO</t>
  </si>
  <si>
    <t>GIDPETRO PETRÓLEO LTDA.</t>
  </si>
  <si>
    <t>ANTONIO FADIM, 751</t>
  </si>
  <si>
    <t>03.592.895/0001-99</t>
  </si>
  <si>
    <t>SULANDRE</t>
  </si>
  <si>
    <t>SULANDRE DISTRIBUIDORA DE DERIVADOS DE PETRÓLEO LTDA.</t>
  </si>
  <si>
    <t>RUA PALMEIRA DOS ÍNDIOS, 01</t>
  </si>
  <si>
    <t>68.110.501/0001-64</t>
  </si>
  <si>
    <t>DO GRITO, 387</t>
  </si>
  <si>
    <t>4217000</t>
  </si>
  <si>
    <t>02.688.432/0001-62</t>
  </si>
  <si>
    <t>MINISTRO ROCHA AZEVEDO, 456</t>
  </si>
  <si>
    <t>1410002</t>
  </si>
  <si>
    <t>03.658.365/0001-04</t>
  </si>
  <si>
    <t>K8</t>
  </si>
  <si>
    <t>K 8 PETRÓLEO DO BRASIL LTDA</t>
  </si>
  <si>
    <t>PRESIDENTE GETÚLIO VARGAS, 202</t>
  </si>
  <si>
    <t>85.050.474/0001-09</t>
  </si>
  <si>
    <t>RUA LIDIA CAMARGO ZAMPIERI, 1.438</t>
  </si>
  <si>
    <t>06.278.750/0001-06</t>
  </si>
  <si>
    <t>RODOVIA RST 287, S/N.º</t>
  </si>
  <si>
    <t>13/03/2007</t>
  </si>
  <si>
    <t>01.299.229/0001-31</t>
  </si>
  <si>
    <t>AVENIDA PROFESSORA GABRIELA CORREA DE MIRANDA, S/N</t>
  </si>
  <si>
    <t>01.893.618/0001-90</t>
  </si>
  <si>
    <t>PETROMIL DISTRIBUIDORA DE PETRÓLEO LTDA.</t>
  </si>
  <si>
    <t>AVENIDA   AIRTON BORGES DA SILVA, 1.279</t>
  </si>
  <si>
    <t>07.192.860/0001-13</t>
  </si>
  <si>
    <t>RUA   O, S/N</t>
  </si>
  <si>
    <t>01.038.217/0001-53</t>
  </si>
  <si>
    <t>PREFEITA ALEXANDRINA GOMES, 84</t>
  </si>
  <si>
    <t>17/08/2005</t>
  </si>
  <si>
    <t>03.996.681/0001-88</t>
  </si>
  <si>
    <t>SULTAO</t>
  </si>
  <si>
    <t>SULTÃO DISTRIBUIDORA DE COMBUSTÍVEIS LTDA.</t>
  </si>
  <si>
    <t>RUA RIO DE JANEIRO, 80</t>
  </si>
  <si>
    <t>07.196.310/0001-72</t>
  </si>
  <si>
    <t>PR 468, S/N</t>
  </si>
  <si>
    <t>11/12/2012</t>
  </si>
  <si>
    <t>03.901.457/0001-65</t>
  </si>
  <si>
    <t>SCORPION</t>
  </si>
  <si>
    <t>SCORPION COMBUSTÍVEIS LTDA.</t>
  </si>
  <si>
    <t>AFONSO PENA, 3504</t>
  </si>
  <si>
    <t>MS</t>
  </si>
  <si>
    <t>79004341</t>
  </si>
  <si>
    <t>02.439.786/0001-73</t>
  </si>
  <si>
    <t>ARCO</t>
  </si>
  <si>
    <t>ARCO DISTRIBUIDORA DE PETRÓLEO S/A</t>
  </si>
  <si>
    <t>PASCOAL TREPRICHIO, 33</t>
  </si>
  <si>
    <t>07.382.683/0001-38</t>
  </si>
  <si>
    <t>RODOVIA BR 153 KM 663,5 LOT FAZ. S. ANTONIO, S/N</t>
  </si>
  <si>
    <t>P. AGROINDUSTRIAL</t>
  </si>
  <si>
    <t>TO</t>
  </si>
  <si>
    <t>01.965.616/0001-60</t>
  </si>
  <si>
    <t>L.M.</t>
  </si>
  <si>
    <t>L. M. PETRÓLEO LTDA</t>
  </si>
  <si>
    <t>PASTOR JONAS, 46</t>
  </si>
  <si>
    <t>31/03/2006</t>
  </si>
  <si>
    <t>01.017.123/0001-06</t>
  </si>
  <si>
    <t>MINAS OIL</t>
  </si>
  <si>
    <t>MINAS OIL PETRÓLEO S.A.</t>
  </si>
  <si>
    <t>AVENIDA MONROE, 321</t>
  </si>
  <si>
    <t>29/04/2009</t>
  </si>
  <si>
    <t>01.499.233/0001-43</t>
  </si>
  <si>
    <t>DISTRIBUIDORA DE PETRÓLEO MONTES CLAROS LTDA.</t>
  </si>
  <si>
    <t>ARMELINDA PADULA PIETROBOM, 138</t>
  </si>
  <si>
    <t>70.052.352/0001-76</t>
  </si>
  <si>
    <t>SATÉLITE DISTRIBUIDORA DE PETRÓLEO S/A</t>
  </si>
  <si>
    <t>MANOEL DE CASTRO, 125</t>
  </si>
  <si>
    <t>CIDADE ESPERANÇA</t>
  </si>
  <si>
    <t>23/06/2008</t>
  </si>
  <si>
    <t>01.063.374/0001-19</t>
  </si>
  <si>
    <t>SUMMER PETRO</t>
  </si>
  <si>
    <t>SUMMER PETRO LTDA</t>
  </si>
  <si>
    <t>JOSÉ SEIXAS DE QUEIRÓS, 279</t>
  </si>
  <si>
    <t>JARDIM CALEGARI</t>
  </si>
  <si>
    <t>01.158.473/0001-84</t>
  </si>
  <si>
    <t>CARIBEAN</t>
  </si>
  <si>
    <t>CARIBEAN DISTRIBUIDORA DE COMBUSTÍVEIS E DERIVADOS DE PETRÓLEO LTDA.</t>
  </si>
  <si>
    <t>JOSÉ CESAR DE OLIVEIRA, 175</t>
  </si>
  <si>
    <t>01.573.487/0001-64</t>
  </si>
  <si>
    <t>TIGRE DISTRIBUIDORA DE PETRÓLEO LTDA.</t>
  </si>
  <si>
    <t>N, S/N</t>
  </si>
  <si>
    <t>26/06/2008</t>
  </si>
  <si>
    <t>72.796.782/0001-28</t>
  </si>
  <si>
    <t>PERITE, 76</t>
  </si>
  <si>
    <t>9550750</t>
  </si>
  <si>
    <t>03.652.783/0001-86</t>
  </si>
  <si>
    <t>VELHA DE GUARULHOS SÃO MIGUEL, 201</t>
  </si>
  <si>
    <t>7210250</t>
  </si>
  <si>
    <t>01.241.596/0001-84</t>
  </si>
  <si>
    <t>PROJETADA, 466</t>
  </si>
  <si>
    <t>61.100.707/0001-64</t>
  </si>
  <si>
    <t>COBRADIS-COMPANHIA</t>
  </si>
  <si>
    <t>COBRADIS CIA. BRASILEIRA DISTRIBUIDORA DE PRODUTOS DE PETRÓLEO</t>
  </si>
  <si>
    <t>AVENIDA SENADOR QUEIRÓS, 279</t>
  </si>
  <si>
    <t>1026001</t>
  </si>
  <si>
    <t>15/02/2000</t>
  </si>
  <si>
    <t>77.379.378/0001-72</t>
  </si>
  <si>
    <t>LEOPOLDO BELCZAK, 2869</t>
  </si>
  <si>
    <t>02.077.057/0001-14</t>
  </si>
  <si>
    <t>NORFOLK</t>
  </si>
  <si>
    <t>NORFOLK DISTRIBUIDORA LTDA.</t>
  </si>
  <si>
    <t>AVENIDA PRESIDENTE COSTA E SILVA, 1178</t>
  </si>
  <si>
    <t>9270000</t>
  </si>
  <si>
    <t>58.823.121/0001-13</t>
  </si>
  <si>
    <t>SÃO JOÃO, 660</t>
  </si>
  <si>
    <t>82.365.651/0001-40</t>
  </si>
  <si>
    <t>DISTRIBUIDORA DE ÁLCOOL UMBARA LTDA.</t>
  </si>
  <si>
    <t>W 477-D, 50</t>
  </si>
  <si>
    <t>81331970</t>
  </si>
  <si>
    <t>00.653.747/0001-49</t>
  </si>
  <si>
    <t>EXXEL</t>
  </si>
  <si>
    <t>EXXEL BRASILEIRA DE PETRÓLEO LTDA.</t>
  </si>
  <si>
    <t>AVENIDA SIDNEY CARDON OLIVEIRA, 1.569</t>
  </si>
  <si>
    <t>19/11/2008</t>
  </si>
  <si>
    <t>00.209.895/0001-79</t>
  </si>
  <si>
    <t>MATEUS LEME, 4360</t>
  </si>
  <si>
    <t>37.006.350/0001-75</t>
  </si>
  <si>
    <t>CAMPO ALEGRE DE GOIAS COMERCIO DE COMBUSTIVEIS LTDA</t>
  </si>
  <si>
    <t>RUA VIRGÍNIA, S/N</t>
  </si>
  <si>
    <t>41.080.722/0001-80</t>
  </si>
  <si>
    <t xml:space="preserve"> RUA 24 DE AGOSTO, 108 PARTE POSTERIOR,  </t>
  </si>
  <si>
    <t>33.069.766/0001-81</t>
  </si>
  <si>
    <t>RUA FRANCISCO EUGÊNIO, 329</t>
  </si>
  <si>
    <t>00.476.498/0001-63</t>
  </si>
  <si>
    <t>ARATICUM, 50</t>
  </si>
  <si>
    <t>09.371.943/0001-03</t>
  </si>
  <si>
    <t>10.775.497/0001-73</t>
  </si>
  <si>
    <t>AVENIDA TROPICAL, S/Nº</t>
  </si>
  <si>
    <t>10.911.906/0001-11</t>
  </si>
  <si>
    <t>AV. GUARANÁ, 1446</t>
  </si>
  <si>
    <t>01.135.851/0001-04</t>
  </si>
  <si>
    <t>RUA DOUTOR  ELI VOLPATO, 948</t>
  </si>
  <si>
    <t>04.369.406/0001-05</t>
  </si>
  <si>
    <t>ESTRADA   VELHA GUARULHOS-SAO MIGUEL, 201</t>
  </si>
  <si>
    <t>05.411.176/0001-50</t>
  </si>
  <si>
    <t>09.056.321/0001-82</t>
  </si>
  <si>
    <t>AVENIDA TIMBIRAS, 1.813</t>
  </si>
  <si>
    <t>23/03/2009</t>
  </si>
  <si>
    <t>05.698.214/0001-05</t>
  </si>
  <si>
    <t>HOUSTON</t>
  </si>
  <si>
    <t>HOUSTON PETROLEUM DO BRASIL LTDA.</t>
  </si>
  <si>
    <t>DA REPUBLICA, 4370</t>
  </si>
  <si>
    <t>80220430</t>
  </si>
  <si>
    <t>04.042.015/0001-73</t>
  </si>
  <si>
    <t>PETROBOM DISTRIBUIDORA DE PETRÓLEO S.A.</t>
  </si>
  <si>
    <t>NITERÓI COM COPACABANA, S/N</t>
  </si>
  <si>
    <t>00.536.282/0001-46</t>
  </si>
  <si>
    <t>T.R.</t>
  </si>
  <si>
    <t>T.R. DISTRIBUIDORA DE DERIVADOS DE PETRÓLEO E ALCOOL LTDA.</t>
  </si>
  <si>
    <t>ESTRADA MUNICIPAL LIMEIRA ARTHUR NOGUEIRA, S/N</t>
  </si>
  <si>
    <t>13480041</t>
  </si>
  <si>
    <t>29/10/2007</t>
  </si>
  <si>
    <t>01.577.376/0001-26</t>
  </si>
  <si>
    <t>BELLS</t>
  </si>
  <si>
    <t>BELLS DISTRIBUIDORA DE DERIVADOS DE PETRÓLEO LTDA.</t>
  </si>
  <si>
    <t>CORONEL FIRMO DA SILVA, 286</t>
  </si>
  <si>
    <t>1255040</t>
  </si>
  <si>
    <t>01.716.722/0001-00</t>
  </si>
  <si>
    <t>MERCOSUL DISTRIBUIDORA DE COMBUSTÍVEIS LTDA</t>
  </si>
  <si>
    <t>NOVE DE JULHO, 105</t>
  </si>
  <si>
    <t>10.204.914/0001-28</t>
  </si>
  <si>
    <t>RODOVIA ALEXANDRE BALBO (SP 328), KM 329</t>
  </si>
  <si>
    <t>06/02/2013</t>
  </si>
  <si>
    <t>01.121.152/0001-05</t>
  </si>
  <si>
    <t>OCEÂNICA</t>
  </si>
  <si>
    <t>OCEÂNICA DISTRIBUIDORA DE PETRÓLEO LTDA. - ME</t>
  </si>
  <si>
    <t>DO XISTO (BR-476, KM 16), 2800</t>
  </si>
  <si>
    <t>05.632.668/0001-75</t>
  </si>
  <si>
    <t>MERIDIAN</t>
  </si>
  <si>
    <t>MERIDIAN DISTRIBUIDORA DE PETRÓLEO LTDA.</t>
  </si>
  <si>
    <t>JOPER MANGRAF LOPES, 185</t>
  </si>
  <si>
    <t>86073000</t>
  </si>
  <si>
    <t>21/11/2006</t>
  </si>
  <si>
    <t>11.898.169/0001-27</t>
  </si>
  <si>
    <t>GREEN</t>
  </si>
  <si>
    <t>GREEN DISTRIBUIDORA DE PETRÓLEO LTDA</t>
  </si>
  <si>
    <t>RUA   PIERINA CARNIEL MAZZER, 183</t>
  </si>
  <si>
    <t>16/01/2012</t>
  </si>
  <si>
    <t>04.969.863/0001-22</t>
  </si>
  <si>
    <t>GOMES DISTRIBUIDORA DE PETRÓLEO LTDA.</t>
  </si>
  <si>
    <t>MINICIPAL PLN 410, 1007</t>
  </si>
  <si>
    <t>05/05/2005</t>
  </si>
  <si>
    <t>02.068.548/0001-07</t>
  </si>
  <si>
    <t>VR PETRO</t>
  </si>
  <si>
    <t>VR PETRO DISTRIBUIDORA DE PETROLEO LTDA.</t>
  </si>
  <si>
    <t>DES. WESTPHALEN, 868</t>
  </si>
  <si>
    <t>63.057.483/0001-80</t>
  </si>
  <si>
    <t>COPACESP-COOPERATIVA</t>
  </si>
  <si>
    <t>COPACESP - COOPERATIVA DOS PRODUTORES DE AGUARDENTE CANA E ÁLCOOL DO ESTADO DE SÃO PAULO LTDA.</t>
  </si>
  <si>
    <t>DO ROSÁRIO, 57</t>
  </si>
  <si>
    <t>13400180</t>
  </si>
  <si>
    <t>01.973.067/0001-75</t>
  </si>
  <si>
    <t>LÍDIA CAMARGO ZAMPIERI, 1438</t>
  </si>
  <si>
    <t>00.194.436/0001-69</t>
  </si>
  <si>
    <t>BR-277, S/N</t>
  </si>
  <si>
    <t>48.661.888/0001-30</t>
  </si>
  <si>
    <t>FAZ-FAZENDA BONFIM, S/N</t>
  </si>
  <si>
    <t>00.267.475/0001-49</t>
  </si>
  <si>
    <t>DELEGADO LEOPOLDO BELZAK, 2869</t>
  </si>
  <si>
    <t>03.110.739/0001-44</t>
  </si>
  <si>
    <t>ENERGY DISTRIBUIDORA E TRANSPORTADORA DE DERIVADOS DE PETRÓLEO LTDA.</t>
  </si>
  <si>
    <t>VEREADOR JOSÉ DINIZ, 3725</t>
  </si>
  <si>
    <t>4603004</t>
  </si>
  <si>
    <t>03.128.979/0001-76</t>
  </si>
  <si>
    <t>AVENIDA TROPICAL, S/N.º</t>
  </si>
  <si>
    <t>RO</t>
  </si>
  <si>
    <t>23/08/2007</t>
  </si>
  <si>
    <t>64.798.515/0001-61</t>
  </si>
  <si>
    <t>HYPER</t>
  </si>
  <si>
    <t>HYPER OIL BRASILEIRA DE PETRÓLEO LTDA.</t>
  </si>
  <si>
    <t>RODOVIA WASHINGTON LUIZ, S/N</t>
  </si>
  <si>
    <t>01.417.809/0001-86</t>
  </si>
  <si>
    <t>322, S/N</t>
  </si>
  <si>
    <t>71.129.373/0001-05</t>
  </si>
  <si>
    <t>FERNÃO DIAS, S/N</t>
  </si>
  <si>
    <t>00.521.969/0001-08</t>
  </si>
  <si>
    <t>CAPITÃO MOR GOUVEIA, 1214</t>
  </si>
  <si>
    <t>01.136.595/0001-70</t>
  </si>
  <si>
    <t>ESTRADA PLN 410, 1007</t>
  </si>
  <si>
    <t>19/07/2000</t>
  </si>
  <si>
    <t>00.175.884/0001-15</t>
  </si>
  <si>
    <t>AVENIDA BRIGADEIRO LUIS ANTONIO, 290</t>
  </si>
  <si>
    <t>1318000</t>
  </si>
  <si>
    <t>66.650.862/0001-78</t>
  </si>
  <si>
    <t>MINASA, 815</t>
  </si>
  <si>
    <t>70.094.222/0001-04</t>
  </si>
  <si>
    <t>RUA PRESIDENTE JOÃO PESSOA, 0</t>
  </si>
  <si>
    <t>REGISTRO CANCELADO</t>
  </si>
  <si>
    <t>33.000.092/0001-69</t>
  </si>
  <si>
    <t>RUA VICTOR CIVITA, 77</t>
  </si>
  <si>
    <t>77.184.745/0001-82</t>
  </si>
  <si>
    <t>ANTÔNIO LACERDA BRAGA, 400</t>
  </si>
  <si>
    <t>63.581.359/0001-10</t>
  </si>
  <si>
    <t>DE ITAQUI, S/N</t>
  </si>
  <si>
    <t>86.671.773/0001-15</t>
  </si>
  <si>
    <t>00.932.598/0001-57</t>
  </si>
  <si>
    <t>DOUTOR JÚLIO OLIVIER, 459</t>
  </si>
  <si>
    <t>02.275.017/0001-87</t>
  </si>
  <si>
    <t>RODOVIA BR 364, S/N</t>
  </si>
  <si>
    <t>29/01/2001</t>
  </si>
  <si>
    <t>86.672.128/0001-17</t>
  </si>
  <si>
    <t>LEOPOLDINO MARIANO, 45</t>
  </si>
  <si>
    <t>65.558.314/0001-50</t>
  </si>
  <si>
    <t>SILVA JARDIM, 796</t>
  </si>
  <si>
    <t>01.452.651/0001-85</t>
  </si>
  <si>
    <t>RODOVIA BR 163, S/N</t>
  </si>
  <si>
    <t>04.654.590/0001-27</t>
  </si>
  <si>
    <t>INDUSTRIAL PORTUÁRIA DE SUAPE, S/N</t>
  </si>
  <si>
    <t>24/12/2002</t>
  </si>
  <si>
    <t>00.632.054/0001-70</t>
  </si>
  <si>
    <t>EPONINA FONSECA, 36</t>
  </si>
  <si>
    <t>7720010</t>
  </si>
  <si>
    <t>74.378.787/0001-66</t>
  </si>
  <si>
    <t>SP-308 - KM 154 - ANEL VIÁRIO, 4205</t>
  </si>
  <si>
    <t>01.938.592/0001-50</t>
  </si>
  <si>
    <t>67.731.455/0001-58</t>
  </si>
  <si>
    <t>JETGAS</t>
  </si>
  <si>
    <t>JETGAS - AMERICANO DERIVADOS DE PETRÓLEO LTDA</t>
  </si>
  <si>
    <t>RUA HOMERO NIGRO, 881</t>
  </si>
  <si>
    <t>II DISTRITO INDUSRIAL</t>
  </si>
  <si>
    <t>13/10/2003</t>
  </si>
  <si>
    <t>00.076.946/0001-31</t>
  </si>
  <si>
    <t>32680210</t>
  </si>
  <si>
    <t>20/10/2003</t>
  </si>
  <si>
    <t>00.243.259/0001-63</t>
  </si>
  <si>
    <t>METRON SA</t>
  </si>
  <si>
    <t>METRON DISTRIBUIDORA DE COMBUSTÍVEIS S.A.</t>
  </si>
  <si>
    <t>DONA GERTRUDES, 964</t>
  </si>
  <si>
    <t>04.407.194/0001-03</t>
  </si>
  <si>
    <t>QUALI PETRO</t>
  </si>
  <si>
    <t>QUALI PETRO DISTRIBUIDORA DE DERIVADOS DE PETRÓLEO LTDA.</t>
  </si>
  <si>
    <t>MIGUEL CERVANTES, 365</t>
  </si>
  <si>
    <t>VILA ACTURA EM CAPOS ELISEOS</t>
  </si>
  <si>
    <t>2522510</t>
  </si>
  <si>
    <t>05.090.761/0001-03</t>
  </si>
  <si>
    <t>ASK</t>
  </si>
  <si>
    <t>ASK PETRÓLEO DO BRASIL LTDA.</t>
  </si>
  <si>
    <t>AVENIDA SIDNEY CARDON DE OLIVEIRA, 1.438</t>
  </si>
  <si>
    <t>01.595.949/0001-44</t>
  </si>
  <si>
    <t>Avenida Onofre Quinan, 763</t>
  </si>
  <si>
    <t>03.565.937/0001-00</t>
  </si>
  <si>
    <t>AVENIDA SENADOR ONOFRE QUINAN, 763</t>
  </si>
  <si>
    <t>02.049.163/0001-94</t>
  </si>
  <si>
    <t>CANIDE</t>
  </si>
  <si>
    <t>CANIDE DISTRIBUIDORA DO NORDESTE LTDA</t>
  </si>
  <si>
    <t>MENINO MARCELO, 5620</t>
  </si>
  <si>
    <t>97.381.461/0001-93</t>
  </si>
  <si>
    <t>PÉROLA DISTRIBUIDORA DE PETRÓLEO LTDA.</t>
  </si>
  <si>
    <t>13/06/2008</t>
  </si>
  <si>
    <t>03.589.493/0001-35</t>
  </si>
  <si>
    <t>ITAPOA DISTRIBUIDORA DE PETRÓLEO LTDA.</t>
  </si>
  <si>
    <t>GENERAL LIBERATO BITTENCOURT, 1.914</t>
  </si>
  <si>
    <t>88070800</t>
  </si>
  <si>
    <t>22/10/2008</t>
  </si>
  <si>
    <t>06.053.454/0001-07</t>
  </si>
  <si>
    <t>PROGRESSO DISTRIBUIDORA DE PETRÓLEO LTDA.</t>
  </si>
  <si>
    <t>ULISSES POMPEU DE CAMPOS, 1058</t>
  </si>
  <si>
    <t>JARDIMA AMÉRICA</t>
  </si>
  <si>
    <t>12/04/2005</t>
  </si>
  <si>
    <t>06/08/2008</t>
  </si>
  <si>
    <t>06.029.939/0001-65</t>
  </si>
  <si>
    <t>MADRI, 121</t>
  </si>
  <si>
    <t>7210090</t>
  </si>
  <si>
    <t>06.051.018/0001-07</t>
  </si>
  <si>
    <t>AQUILINO LIMONGI, 439</t>
  </si>
  <si>
    <t>05.586.723/0001-38</t>
  </si>
  <si>
    <t>AUDAX</t>
  </si>
  <si>
    <t>AUDAX DISTRIBUIDORA DE COMBUSTÍVEIS LTDA.</t>
  </si>
  <si>
    <t>ARMELINDA DE PADUA PIETROBOM, 138</t>
  </si>
  <si>
    <t>01.600.161/0001-89</t>
  </si>
  <si>
    <t>MASTER</t>
  </si>
  <si>
    <t>MASTER DISTRIBUIDORA DE PETRÓLEO LTDA</t>
  </si>
  <si>
    <t>RIO BRANCO, 245</t>
  </si>
  <si>
    <t>20040009</t>
  </si>
  <si>
    <t>13/03/2006</t>
  </si>
  <si>
    <t>07.520.438/0001-40</t>
  </si>
  <si>
    <t>ESTRADA RSC 453, 1.400</t>
  </si>
  <si>
    <t>60.860.673/0001-43</t>
  </si>
  <si>
    <t>RUA   LAURO MULLER, 116</t>
  </si>
  <si>
    <t>67.852.111/0001-05</t>
  </si>
  <si>
    <t>KING OIL</t>
  </si>
  <si>
    <t>KING OIL DISTRIBUIDORA DE COMBUSTÍVEIS LTDA.</t>
  </si>
  <si>
    <t>MARIA DAS DORES LEAL DE QUEIROZ, 879</t>
  </si>
  <si>
    <t>95.756.078/0001-47</t>
  </si>
  <si>
    <t>COSMOS COMÉRCIO DE COMBUSTÍVEIS LTDA.</t>
  </si>
  <si>
    <t>RUA DOUTOR  ELI VOLPATO, 680</t>
  </si>
  <si>
    <t>02.420.895/0001-49</t>
  </si>
  <si>
    <t>SOLLUZ</t>
  </si>
  <si>
    <t>SOLLUZ PETRÓLEO LTDA.</t>
  </si>
  <si>
    <t>ARMELINDA PADULA PIETROBOM, 629</t>
  </si>
  <si>
    <t>JARDIM ITAPOAN</t>
  </si>
  <si>
    <t>01.768.579/0001-08</t>
  </si>
  <si>
    <t>PETROSOL DIESEL</t>
  </si>
  <si>
    <t>PETROSOL DIESEL TRANSPORTE LTDA.</t>
  </si>
  <si>
    <t>RODOVIA DO CONTORNO, 969</t>
  </si>
  <si>
    <t>00.332.802/0001-07</t>
  </si>
  <si>
    <t>FRANCISCO ALVES, 22</t>
  </si>
  <si>
    <t>01.023.903/0001-50</t>
  </si>
  <si>
    <t>PLN 146, 2110</t>
  </si>
  <si>
    <t>84.634.682/0001-84</t>
  </si>
  <si>
    <t>DESEMBARGADOR CEZAR DO REGO, 850</t>
  </si>
  <si>
    <t>29.321.684/0001-05</t>
  </si>
  <si>
    <t>WASHINGTON LUIZ, 6390</t>
  </si>
  <si>
    <t>66.316.167/0001-74</t>
  </si>
  <si>
    <t>OSMANE BARBOOSAS, 1647</t>
  </si>
  <si>
    <t>01.593.821/0001-41</t>
  </si>
  <si>
    <t>SETOR DE INFLAMÁVEIS, S/N</t>
  </si>
  <si>
    <t>DF</t>
  </si>
  <si>
    <t>39.697.164/0001-55</t>
  </si>
  <si>
    <t>ESCADA 0338</t>
  </si>
  <si>
    <t>ESCADA DISTRIBUIDORA DE PETRÓLEO LTDA.</t>
  </si>
  <si>
    <t>AVENIDA CARLOS ALBERTO CHEBABE, 1821/1829</t>
  </si>
  <si>
    <t>28011970</t>
  </si>
  <si>
    <t>03.609.381/0001-07</t>
  </si>
  <si>
    <t>RUA LIDIA CAMARGO ZAMPIERI, 1438</t>
  </si>
  <si>
    <t>00.828.887/0001-00</t>
  </si>
  <si>
    <t>RUA LUIZ FRANCESCHI, 666</t>
  </si>
  <si>
    <t>01.477.829/0001-42</t>
  </si>
  <si>
    <t>MINAS DISTRIBUIDORA</t>
  </si>
  <si>
    <t>MINAS DISTRIBUIDORA DE PETRÓLEO LTDA</t>
  </si>
  <si>
    <t>MONTE CARMELO, 990</t>
  </si>
  <si>
    <t>38401140</t>
  </si>
  <si>
    <t>00.756.143/0001-28</t>
  </si>
  <si>
    <t>PAJEU, 19</t>
  </si>
  <si>
    <t>9932170</t>
  </si>
  <si>
    <t>01.198.650/0001-56</t>
  </si>
  <si>
    <t>QUITANDUBA, 275</t>
  </si>
  <si>
    <t>4205001</t>
  </si>
  <si>
    <t>00.842.272/0001-39</t>
  </si>
  <si>
    <t>JOSÉ TERNES SOBRINHO, 230</t>
  </si>
  <si>
    <t>39.238.910/0001-42</t>
  </si>
  <si>
    <t>CANDIDO ALVARO MACHADO, 274</t>
  </si>
  <si>
    <t>02.299.645/0001-00</t>
  </si>
  <si>
    <t>AVENIDA PRESIDENTE DUTRA, 2369</t>
  </si>
  <si>
    <t>16/08/2000</t>
  </si>
  <si>
    <t>01.902.563/0001-38</t>
  </si>
  <si>
    <t>RUA  DA CARPAS, 60</t>
  </si>
  <si>
    <t>02.543.048/0001-71</t>
  </si>
  <si>
    <t>RUA ANTONIO BENTO DA SILVA, 166</t>
  </si>
  <si>
    <t>88303550</t>
  </si>
  <si>
    <t>07/05/2013</t>
  </si>
  <si>
    <t>35.464.692/0001-03</t>
  </si>
  <si>
    <t>ANTÕNIO DE GÓES, 183</t>
  </si>
  <si>
    <t>19/11/2009</t>
  </si>
  <si>
    <t>01.524.201/0001-50</t>
  </si>
  <si>
    <t>MIGUEL SERVANTES, 25</t>
  </si>
  <si>
    <t>02.538.863/0001-42</t>
  </si>
  <si>
    <t>SKY LUB</t>
  </si>
  <si>
    <t>SKY LUB PETROLEO LTDA</t>
  </si>
  <si>
    <t>AV. GUARANÁ, Nº 1446, S/N</t>
  </si>
  <si>
    <t>20/05/2011</t>
  </si>
  <si>
    <t>95.954.681/0001-33</t>
  </si>
  <si>
    <t>RUA ANTÔNIO LACERDA BRAGA, 400</t>
  </si>
  <si>
    <t>01.057.086/0001-51</t>
  </si>
  <si>
    <t>AVENIDA RECIFE, S/N</t>
  </si>
  <si>
    <t>7271130</t>
  </si>
  <si>
    <t>01.683.557/0001-37</t>
  </si>
  <si>
    <t>TANCREDO NEVES - CENTRO EMPRESARIAL IGUATEMI, 274</t>
  </si>
  <si>
    <t>01.136.598/0001-03</t>
  </si>
  <si>
    <t>RUA MANOEL DE CASTRO, 1170</t>
  </si>
  <si>
    <t>01.586.202/0001-20</t>
  </si>
  <si>
    <t>UBERLANDIA DISTRIBUIDORA DE PETRÓLEO DO TRIANGULO LTDA</t>
  </si>
  <si>
    <t>NOVE DE JULHO, 2244</t>
  </si>
  <si>
    <t>ANHANGABAÚ</t>
  </si>
  <si>
    <t>15/07/2009</t>
  </si>
  <si>
    <t>10.911.061/0001-64</t>
  </si>
  <si>
    <t>RUA SENADOR ONOFRE QUINAN, 763</t>
  </si>
  <si>
    <t>11/06/2013</t>
  </si>
  <si>
    <t>39.829.031/0001-95</t>
  </si>
  <si>
    <t>T.A.</t>
  </si>
  <si>
    <t>T.A. OIL DISTRIBUIDORA DE PETRÓLEO LTDA</t>
  </si>
  <si>
    <t>LEOPOLDINA, 96</t>
  </si>
  <si>
    <t>ES</t>
  </si>
  <si>
    <t>29114230</t>
  </si>
  <si>
    <t>09.250.921/0001-87</t>
  </si>
  <si>
    <t>RUA DR. ELI VOLPATO, 600</t>
  </si>
  <si>
    <t>30/04/2008</t>
  </si>
  <si>
    <t>07.489.111/0001-52</t>
  </si>
  <si>
    <t>07.222.017/0001-32</t>
  </si>
  <si>
    <t>AVENIDA ESTOCOLMO, PLN 139</t>
  </si>
  <si>
    <t>21/03/2014</t>
  </si>
  <si>
    <t>05.632.670/0001-44</t>
  </si>
  <si>
    <t>RUA JOPER MARGRAF LOPES, 165</t>
  </si>
  <si>
    <t>02.132.377/0001-20</t>
  </si>
  <si>
    <t>SETA DISTRUBUIDORA COMERCIO DE DERIVADOS DE PETRÓLEO LTDA.</t>
  </si>
  <si>
    <t>JOÃO FRANCO DE OLIVEIRA, 510</t>
  </si>
  <si>
    <t>59.773.424/0001-31</t>
  </si>
  <si>
    <t>BARDAN</t>
  </si>
  <si>
    <t>BARDAN DISTRIBUIDORA DE COMBUSTÍVEIS INDUSTRIA COMÉRCIO DE DERIVADOS DE PETRÓLEO LTDA.</t>
  </si>
  <si>
    <t>BENEDITO LEITE DE NEGREIROS, 481</t>
  </si>
  <si>
    <t>39.714.597/0001-71</t>
  </si>
  <si>
    <t>UBINAN</t>
  </si>
  <si>
    <t>UBINAN DISTRIBUIDORA DE DERIVADOS DE PETRÓLEO LTDA</t>
  </si>
  <si>
    <t>NOSSA SENHORA DOS NAVEGANTES, 755</t>
  </si>
  <si>
    <t>45.493.475/0001-03</t>
  </si>
  <si>
    <t>PETRO POWER</t>
  </si>
  <si>
    <t>PETRO POWER DISTRIBUIDORA LTDA.</t>
  </si>
  <si>
    <t>PRESIDENTE ANTÔNIO CARLOS, 600</t>
  </si>
  <si>
    <t>C. ELISIOS</t>
  </si>
  <si>
    <t>01.617.593/0001-00</t>
  </si>
  <si>
    <t>RUA DOUTOR  ELI VOLPATO, 600</t>
  </si>
  <si>
    <t>26.704.585/0001-14</t>
  </si>
  <si>
    <t>CONTORNO, 1.010</t>
  </si>
  <si>
    <t>AUTORIZADA POR DECISÃO JUDICIAL</t>
  </si>
  <si>
    <t>12.986.094/0001-07</t>
  </si>
  <si>
    <t>FLEXCOM</t>
  </si>
  <si>
    <t>FLEXCOM DISTRIBUIDORA DE COMBUSTÍVEIS LTDA.</t>
  </si>
  <si>
    <t>AVENIDA TROPICAL, S/N°</t>
  </si>
  <si>
    <t>DISTRITO INDUSTRIAL CENTRAL</t>
  </si>
  <si>
    <t>14.599.702/0001-48</t>
  </si>
  <si>
    <t>SANTA FE DISTRIBUIDORA DE DERIVADOS DE PETROLEO LTDA</t>
  </si>
  <si>
    <t>SIA TRECHO 3, LOTES 695</t>
  </si>
  <si>
    <t>13/08/2013</t>
  </si>
  <si>
    <t>15.383.104/0001-08</t>
  </si>
  <si>
    <t>PR DISTRIBUIDORA</t>
  </si>
  <si>
    <t>PR DISTRIBUIDORA DE COMBUSTÍVEIS LÍQUIDOS</t>
  </si>
  <si>
    <t>11.775.945/0001-00</t>
  </si>
  <si>
    <t>YPETRO</t>
  </si>
  <si>
    <t>YPETRO DISTRIBUIDORA DE COMBUSTIVEIS S.A.</t>
  </si>
  <si>
    <t>AVENIDA QUARTO ANEL VIARIO, S/N</t>
  </si>
  <si>
    <t>61915300</t>
  </si>
  <si>
    <t>01.125.282/0001-16</t>
  </si>
  <si>
    <t>RUA GLAUBER ROCHA, S/Nº</t>
  </si>
  <si>
    <t>00.307.770/0001-81</t>
  </si>
  <si>
    <t>ZOELLO SOLA, 1601</t>
  </si>
  <si>
    <t>31.865.124/0001-63</t>
  </si>
  <si>
    <t>JOMAP</t>
  </si>
  <si>
    <t>JOMAP DISTRIBUIDORA DE PETRÓLEO LTDA</t>
  </si>
  <si>
    <t>HUM, 676</t>
  </si>
  <si>
    <t>03.087.783/0001-80</t>
  </si>
  <si>
    <t>GOIASPETRO</t>
  </si>
  <si>
    <t>GOIASPETRO DO BRASIL LTDA.</t>
  </si>
  <si>
    <t>JOSÉ CARLOS CESAR DE OLIVEIRA, 181</t>
  </si>
  <si>
    <t>23/10/2001</t>
  </si>
  <si>
    <t>00.268.037/0001-03</t>
  </si>
  <si>
    <t>ALVORADA COMÉRCIO DE COMBUSTIVEIS LTDA.</t>
  </si>
  <si>
    <t>ALAMEDA CLOVIS RODRIGO DO VALLE, 540</t>
  </si>
  <si>
    <t>02.886.685/0001-40</t>
  </si>
  <si>
    <t>04.930.779/0001-03</t>
  </si>
  <si>
    <t>AV. NITERÓI COM COPACABANA, QUADRA 04 - LOTES 1/19, .</t>
  </si>
  <si>
    <t>22.217.673/0001-30</t>
  </si>
  <si>
    <t>AV: DR. JOSAPHAT MACEDO, 260</t>
  </si>
  <si>
    <t>62.635.222/0001-38</t>
  </si>
  <si>
    <t>RUA ALBERTO DE OLIVEIRA, 52</t>
  </si>
  <si>
    <t>1333040</t>
  </si>
  <si>
    <t>01.218.236/0001-61</t>
  </si>
  <si>
    <t>MANOEL FURTADO, 969</t>
  </si>
  <si>
    <t>69.077.600/0001-54</t>
  </si>
  <si>
    <t>O, 285</t>
  </si>
  <si>
    <t>01.466.091/0001-18</t>
  </si>
  <si>
    <t>28.128.767/0001-10</t>
  </si>
  <si>
    <t>FRANNEL</t>
  </si>
  <si>
    <t>FRANNEL DISTRIBUIDORA DE PETRÓLEO LTDA.</t>
  </si>
  <si>
    <t>RUA LEOPOLDINA, 81</t>
  </si>
  <si>
    <t>00.711.620/0001-39</t>
  </si>
  <si>
    <t>DR. ELI VOLPATO, 948</t>
  </si>
  <si>
    <t>73.027.435/0001-01</t>
  </si>
  <si>
    <t>COMENDADOR RIB. DE BARROS, S/N</t>
  </si>
  <si>
    <t>00.503.969/0001-85</t>
  </si>
  <si>
    <t>BRASIL FERREIRA AMORIM, 950</t>
  </si>
  <si>
    <t>03.987.364/0001-03</t>
  </si>
  <si>
    <t>RUA PAJURÁ, 103</t>
  </si>
  <si>
    <t>00.827.163/0001-42</t>
  </si>
  <si>
    <t>JOSÉ DE OLIVEIRA  FRANCO, 1518</t>
  </si>
  <si>
    <t>67.930.362/0001-52</t>
  </si>
  <si>
    <t>BANDEIRANTES, 1475</t>
  </si>
  <si>
    <t>05.482.271/0001-44</t>
  </si>
  <si>
    <t>BR 235, KM 04, S/N</t>
  </si>
  <si>
    <t>00.326.969/0001-57</t>
  </si>
  <si>
    <t>RODOVIA SC 480, 4445 E</t>
  </si>
  <si>
    <t>21/07/2003</t>
  </si>
  <si>
    <t>03.766.945/0001-07</t>
  </si>
  <si>
    <t>AVENIDA NITEROI, ESQUINA COM COPACABANA, S/N</t>
  </si>
  <si>
    <t>02/10/2013</t>
  </si>
  <si>
    <t>05.213.094/0001-09</t>
  </si>
  <si>
    <t>AVENIDA PROGRESSO, S/N</t>
  </si>
  <si>
    <t>01.809.391/0001-52</t>
  </si>
  <si>
    <t>CENTRO OESTE COMÉRCIO DE COMBUSTÍVEIS LTDA.</t>
  </si>
  <si>
    <t>RUA NEGO AMANCIO, 125</t>
  </si>
  <si>
    <t>01.118.732/0001-43</t>
  </si>
  <si>
    <t>LUIZ CARLOS ZANI, 395</t>
  </si>
  <si>
    <t>04.201.170/0001-95</t>
  </si>
  <si>
    <t>ESTRADA VELHA DE GUARULHOS, 303</t>
  </si>
  <si>
    <t>7271390</t>
  </si>
  <si>
    <t>03.774.231/0001-40</t>
  </si>
  <si>
    <t>06.045.534/0001-10</t>
  </si>
  <si>
    <t>ECCO</t>
  </si>
  <si>
    <t>ECCO DISTRIBUIDORA DE COMBUSTÍVEIS LTDA.</t>
  </si>
  <si>
    <t>FREDERICO SIMÕES, 153</t>
  </si>
  <si>
    <t>01.381.825/0001-66</t>
  </si>
  <si>
    <t>SAO PAULO, 2.590</t>
  </si>
  <si>
    <t>04.677.033/0001-21</t>
  </si>
  <si>
    <t>RODOVIA MANDAGUAÇU, S/N</t>
  </si>
  <si>
    <t>03.895.277/0001-18</t>
  </si>
  <si>
    <t>ALBATROZ PETRÓLEO LTDA.</t>
  </si>
  <si>
    <t>RODOVIA PR 468, S/N</t>
  </si>
  <si>
    <t>07.013.489/0001-85</t>
  </si>
  <si>
    <t>RUA CESAR BOARETO, 287</t>
  </si>
  <si>
    <t>01.678.302/0001-86</t>
  </si>
  <si>
    <t>TERRA DISTRIBUIDORA DE PETRÓLEO LTDA.</t>
  </si>
  <si>
    <t>SIDNEI CARDON DE OLIVEIRA, 1569</t>
  </si>
  <si>
    <t>FAZENDA CASCATA</t>
  </si>
  <si>
    <t>06.950.259/0001-80</t>
  </si>
  <si>
    <t>AVENIDA TROPICAL, S/N</t>
  </si>
  <si>
    <t>24/03/2014</t>
  </si>
  <si>
    <t>07.049.346/0001-23</t>
  </si>
  <si>
    <t>DINAMICA DISTRIBUIDORA DE PETROLEO LTDA</t>
  </si>
  <si>
    <t>AVENIDA AFONSO PENA, 3.504</t>
  </si>
  <si>
    <t>78002075</t>
  </si>
  <si>
    <t>01.825.626/0001-08</t>
  </si>
  <si>
    <t>JUMBO DISTRIBUIDORA DE COMBUSTÍVEIS LTDA</t>
  </si>
  <si>
    <t>RUA PRESIDENTE COSTA E SILVA, 316</t>
  </si>
  <si>
    <t>05.625.335/0001-19</t>
  </si>
  <si>
    <t>RUA C COM AVENIDA K E RUA D, S/N</t>
  </si>
  <si>
    <t>27/07/2006</t>
  </si>
  <si>
    <t>07.697.706/0001-01</t>
  </si>
  <si>
    <t>07.924.757/0001-10</t>
  </si>
  <si>
    <t>RODOVIA PEDRO BAGGIO, PR 525, KM 8, CAIXA POSTAL 267, S/N.º</t>
  </si>
  <si>
    <t>10/01/2008</t>
  </si>
  <si>
    <t>09.302.703/0001-49</t>
  </si>
  <si>
    <t>FRANCISCO EUGÊNIO, 329</t>
  </si>
  <si>
    <t>02.078.338/0001-91</t>
  </si>
  <si>
    <t>BUFFALO</t>
  </si>
  <si>
    <t>BUFFALO PETRÓLEO DO BRASIL LTDA.</t>
  </si>
  <si>
    <t>RUA BENJAMIM CONSTANT, 47</t>
  </si>
  <si>
    <t>21/05/2008</t>
  </si>
  <si>
    <t>02.147.435/0001-99</t>
  </si>
  <si>
    <t>OUROPETRO</t>
  </si>
  <si>
    <t>OUROPETRO DISTRIBUIDORA DE PETRÓLEO LTDA.</t>
  </si>
  <si>
    <t>DOS TAROIS, 101</t>
  </si>
  <si>
    <t>01.083.568/0001-86</t>
  </si>
  <si>
    <t>RUA ALDO BORGES LEÃO (EX ESTRADA UBERLÂNDIA/MIRAPORANGA), 4911</t>
  </si>
  <si>
    <t>01.099.762/0001-50</t>
  </si>
  <si>
    <t>JOMIR NASCIMENTO DOS SANTPS, S/N</t>
  </si>
  <si>
    <t>04.117.163/0001-00</t>
  </si>
  <si>
    <t>DOS MARACATINS, 992</t>
  </si>
  <si>
    <t>4089001</t>
  </si>
  <si>
    <t>61.071.148/0001-01</t>
  </si>
  <si>
    <t>AVENIDA ALBERTO SOARES SAMPAIO, 1240</t>
  </si>
  <si>
    <t>9380000</t>
  </si>
  <si>
    <t>01.172.677/0001-70</t>
  </si>
  <si>
    <t>GEN. ALFREDO BRUNO GOMES MARTINS, 681</t>
  </si>
  <si>
    <t>01.963.141/0001-72</t>
  </si>
  <si>
    <t>ALAMO</t>
  </si>
  <si>
    <t>ALAMO DISTRIBUIDORA DE DERIVADOS DE PETRÓLEO LTDA.</t>
  </si>
  <si>
    <t>02.368.373/0001-45</t>
  </si>
  <si>
    <t>00.440.177/0001-09</t>
  </si>
  <si>
    <t>DIOGO JACOME, 616</t>
  </si>
  <si>
    <t>4513070</t>
  </si>
  <si>
    <t>01.371.563/0001-59</t>
  </si>
  <si>
    <t>JOÃO MARIA DE JESUS, 726</t>
  </si>
  <si>
    <t>01.087.230/0001-00</t>
  </si>
  <si>
    <t>DESEMBARGADOR MATA TEIXEIRA, S/N</t>
  </si>
  <si>
    <t>84.643.246/0001-71</t>
  </si>
  <si>
    <t>ESTRADA DO BELMONT, 10878</t>
  </si>
  <si>
    <t>02.041.195/0001-43</t>
  </si>
  <si>
    <t>COSAN DISTRIBUIDORA DE COMBUSTÍVEIS LTDA.</t>
  </si>
  <si>
    <t>SP 308, S/N.º</t>
  </si>
  <si>
    <t>16/04/2012</t>
  </si>
  <si>
    <t>53.555.504/0001-34</t>
  </si>
  <si>
    <t>COMERCIAL 0068</t>
  </si>
  <si>
    <t>COMERCIAL EXPORTADORA ARCO IRIS LTDA.</t>
  </si>
  <si>
    <t>AVENIDA LARANJAL PAULISTA, 420</t>
  </si>
  <si>
    <t>02.293.021/0001-78</t>
  </si>
  <si>
    <t>RUA ULISSES POMPEU DE CAMPOS, 1058</t>
  </si>
  <si>
    <t>02/02/2001</t>
  </si>
  <si>
    <t>00.711.201/0001-05</t>
  </si>
  <si>
    <t>PRESIDENTE KENNEDY, 523</t>
  </si>
  <si>
    <t>9913000</t>
  </si>
  <si>
    <t>00.782.420/0001-77</t>
  </si>
  <si>
    <t>GOLFO</t>
  </si>
  <si>
    <t>GOLFO BRASIL PETRÓLEO LTDA.</t>
  </si>
  <si>
    <t>AVENIDA SIDNEY CARDON OLIVEIRA, 1325</t>
  </si>
  <si>
    <t>02.967.696/0001-55</t>
  </si>
  <si>
    <t>RODOVIA BA 523, S/N</t>
  </si>
  <si>
    <t>02.104.601/0001-70</t>
  </si>
  <si>
    <t>RUA MIGUEL DE CERVANTES, 215</t>
  </si>
  <si>
    <t>78.870.185/0001-82</t>
  </si>
  <si>
    <t>DALCOQUIO</t>
  </si>
  <si>
    <t>DISTRIBUIDORA DALÇÓQUIO LTDA.</t>
  </si>
  <si>
    <t>REINALDO SCHITTHAUSEN, 325</t>
  </si>
  <si>
    <t>28/11/2002</t>
  </si>
  <si>
    <t>54.262.035/0001-28</t>
  </si>
  <si>
    <t>INTEGRAÇÃO, 1120</t>
  </si>
  <si>
    <t>JARDIM LAURA</t>
  </si>
  <si>
    <t>02.431.337/0001-89</t>
  </si>
  <si>
    <t>AVENIDA JOSÉ LUIS GALVÃO, 2.200</t>
  </si>
  <si>
    <t>27/08/2003</t>
  </si>
  <si>
    <t>00.014.857/0001-60</t>
  </si>
  <si>
    <t>ANDRÉ ROSSINI, 453</t>
  </si>
  <si>
    <t>00.094.525/0001-33</t>
  </si>
  <si>
    <t>THOMAZ EDSON, 61</t>
  </si>
  <si>
    <t>01.486.439/0001-39</t>
  </si>
  <si>
    <t>70, 'S/N</t>
  </si>
  <si>
    <t>46.363.016/0001-60</t>
  </si>
  <si>
    <t>FAZENDA PARAÍSO - RODOVIA SP 197,  KM 7,5, S/N</t>
  </si>
  <si>
    <t>33.337.122/0001-27</t>
  </si>
  <si>
    <t>RUA   FRANCISCO EUGENIO, 329</t>
  </si>
  <si>
    <t>05.215.906/0001-47</t>
  </si>
  <si>
    <t>RODOVIA BR-476, 600</t>
  </si>
  <si>
    <t>29/09/2004</t>
  </si>
  <si>
    <t>03.202.459/0001-66</t>
  </si>
  <si>
    <t>PETROPALMAS</t>
  </si>
  <si>
    <t>PETROPALMAS DISTRIBUIDORA DE PETRÓLEO LTDA.</t>
  </si>
  <si>
    <t>AVENIDA BERNA, 687</t>
  </si>
  <si>
    <t>11.325.330/0001-73</t>
  </si>
  <si>
    <t>08.569.652/0001-53</t>
  </si>
  <si>
    <t>RODOVIA ALEXANDRE BALBO, S/N</t>
  </si>
  <si>
    <t>08.954.665/0001-46</t>
  </si>
  <si>
    <t>02.924.588/0001-03</t>
  </si>
  <si>
    <t>10.806.429/0001-24</t>
  </si>
  <si>
    <t>02.293.052/0001-29</t>
  </si>
  <si>
    <t>TUX</t>
  </si>
  <si>
    <t>TUX DISTRIBUIDORA DE COMBUSTÍVEIS LTDA.</t>
  </si>
  <si>
    <t xml:space="preserve"> 1.999</t>
  </si>
  <si>
    <t>11.894.251/0001-83</t>
  </si>
  <si>
    <t>ALIANÇA DISTRIBUIDORA DE COMBUSTÍVEIS LTDA.</t>
  </si>
  <si>
    <t>AVENIDA TROPICAL, S/N.°</t>
  </si>
  <si>
    <t>06.983.874/0001-92</t>
  </si>
  <si>
    <t>RUA CONSELHEIRO OSCAR RODRIGUES ALVES, 55</t>
  </si>
  <si>
    <t>11.818.164/0001-47</t>
  </si>
  <si>
    <t>09.445.595/0001-63</t>
  </si>
  <si>
    <t>00.401.560/0001-58</t>
  </si>
  <si>
    <t>ESTRADA PORTO DA FARINHA, 200</t>
  </si>
  <si>
    <t>09.201.095/0001-86</t>
  </si>
  <si>
    <t>RUA JC-19, S/N.°</t>
  </si>
  <si>
    <t>02.988.601/0001-80</t>
  </si>
  <si>
    <t>SARFIL</t>
  </si>
  <si>
    <t>SARFIL DISTRIBUIDORA DE COMBUSTÍVEIS LTDA.</t>
  </si>
  <si>
    <t>12.244.301/0001-40</t>
  </si>
  <si>
    <t>SUPER FLEX</t>
  </si>
  <si>
    <t>SUPER FLEX DISTRIBUIDORA DE DERIVADOS DE PETRÓLEO LTDA</t>
  </si>
  <si>
    <t>27281050</t>
  </si>
  <si>
    <t>01/11/2011</t>
  </si>
  <si>
    <t>00.140.173/0001-05</t>
  </si>
  <si>
    <t>J.C.</t>
  </si>
  <si>
    <t>J.C. BRASILEIRA DE PETRÓLEO LTDA</t>
  </si>
  <si>
    <t>TICIANO MAZZETO, 180</t>
  </si>
  <si>
    <t>10.383.235/0001-63</t>
  </si>
  <si>
    <t>PETROSOJA DISTRIBUIDORA DE DERIVADOS DE PETRÓLEO LTDA</t>
  </si>
  <si>
    <t>AV. BR 230, QUADRA 11, LOTE 19 A 26, S/Nº</t>
  </si>
  <si>
    <t>01.830.472/0001-34</t>
  </si>
  <si>
    <t>MIG</t>
  </si>
  <si>
    <t>MIG DISTRIBUIDORA DE COMBUSTÍVEIS LTDA.</t>
  </si>
  <si>
    <t>SP 332, KM 135 + 100 M, s/n</t>
  </si>
  <si>
    <t>ITAPAVAUSSU</t>
  </si>
  <si>
    <t>34.274.233/0001-02</t>
  </si>
  <si>
    <t>RUA  CORREIA VASQUES, 250</t>
  </si>
  <si>
    <t>33.453.598/0001-23</t>
  </si>
  <si>
    <t>AVENIDA DAS AMERICAS, 4200</t>
  </si>
  <si>
    <t>01.067.977/0001-99</t>
  </si>
  <si>
    <t>RODOVIA BR 116, 376</t>
  </si>
  <si>
    <t>02.193.559/0001-00</t>
  </si>
  <si>
    <t>OASIS DISTRIBUIDORA DE PETRÓLEO LTDA.</t>
  </si>
  <si>
    <t>13/08/2010</t>
  </si>
  <si>
    <t>03.091.047/0001-04</t>
  </si>
  <si>
    <t>AVENIDA NITERÓI COM COPACABANA, S/N.º</t>
  </si>
  <si>
    <t>61.440.517/0001-96</t>
  </si>
  <si>
    <t>PONTA GROSSA, 46</t>
  </si>
  <si>
    <t>02.909.530/0001-82</t>
  </si>
  <si>
    <t>PORTUÁRIA COMPLEXO INDUSTRIAL PORTO DE SUAPE, S/N</t>
  </si>
  <si>
    <t>00.607.404/0001-48</t>
  </si>
  <si>
    <t>VALPARAISO, 317</t>
  </si>
  <si>
    <t>01.364.304/0001-09</t>
  </si>
  <si>
    <t>BARNABÉ SUL, S/N</t>
  </si>
  <si>
    <t>55.741.839/0001-72</t>
  </si>
  <si>
    <t>EDENGAS</t>
  </si>
  <si>
    <t>EDENGÁS LTDA</t>
  </si>
  <si>
    <t>RECIFE, 200/270</t>
  </si>
  <si>
    <t>67.507.673/0001-03</t>
  </si>
  <si>
    <t>AVENIDA JOAO ANDRADE, 390/420</t>
  </si>
  <si>
    <t>6132000</t>
  </si>
  <si>
    <t>73.258.873/0001-72</t>
  </si>
  <si>
    <t>PETROXIM</t>
  </si>
  <si>
    <t>PETROXIM DISTRIBUIDORA DE COMBUSTÍVEIS LTDA</t>
  </si>
  <si>
    <t>RUA HERMÍNIO NICHELE, 462</t>
  </si>
  <si>
    <t>26/03/2001</t>
  </si>
  <si>
    <t>71.380.794/0001-04</t>
  </si>
  <si>
    <t>UNITY</t>
  </si>
  <si>
    <t>DISTRIBUIDORA DE PETRÓLEO UNITY LTDA</t>
  </si>
  <si>
    <t>PIONEIROS DA PAZ, S/N</t>
  </si>
  <si>
    <t>31555320</t>
  </si>
  <si>
    <t>01.218.925/0001-76</t>
  </si>
  <si>
    <t>PETRONOVA</t>
  </si>
  <si>
    <t>PETRONOVA DISTRIBUIDORA DE PETRÓLEO LTDA</t>
  </si>
  <si>
    <t>RUA VENEZA, 300</t>
  </si>
  <si>
    <t>7175110</t>
  </si>
  <si>
    <t>01/07/2013</t>
  </si>
  <si>
    <t>72.379.860/0001-99</t>
  </si>
  <si>
    <t>DIPALCOOL</t>
  </si>
  <si>
    <t>DIPALCOOL DISTRIBUIDORA DE ÁLCOOL LTDA.</t>
  </si>
  <si>
    <t>DOS MINEIROS, S/N</t>
  </si>
  <si>
    <t>05.484.144/0001-84</t>
  </si>
  <si>
    <t>SIDNEY CARDON OLIVEIRA, 1.569</t>
  </si>
  <si>
    <t>03.304.447/0001-42</t>
  </si>
  <si>
    <t>JAGUAR</t>
  </si>
  <si>
    <t>JAGUAR DISTRIBUIDORA E PETRÓLEO LTDA.</t>
  </si>
  <si>
    <t>23/05/2003</t>
  </si>
  <si>
    <t>04.434.150/0001-64</t>
  </si>
  <si>
    <t>AVENIDA CORONEL  CLEMENTINO COELHO, S/N</t>
  </si>
  <si>
    <t>00.991.186/0001-98</t>
  </si>
  <si>
    <t>LUIZ CARLOS ZANNI, 365-B</t>
  </si>
  <si>
    <t>01.886.058/0001-47</t>
  </si>
  <si>
    <t>MANCHESTER</t>
  </si>
  <si>
    <t>MANCHESTER OIL DISTRIBUIDORA E COMÉRCIO DE COMBUSTÍVEIS LTDA.</t>
  </si>
  <si>
    <t>SENADOR QUEIROZ, 279</t>
  </si>
  <si>
    <t>00.701.048/0001-27</t>
  </si>
  <si>
    <t>GALATICA</t>
  </si>
  <si>
    <t>GALÁTICA DISTRIBUIDORA DE PETRÓLEO LTDA</t>
  </si>
  <si>
    <t>ARQUIMEDES CRUZ, 40</t>
  </si>
  <si>
    <t>82520020</t>
  </si>
  <si>
    <t>03.016.811/0001-79</t>
  </si>
  <si>
    <t>00.090.319/0001-55</t>
  </si>
  <si>
    <t>SAFRA DISTRIBUIDORA DE PETRÓLEO LTDA</t>
  </si>
  <si>
    <t>PRESIDENTE JOÃO GOULART, 65</t>
  </si>
  <si>
    <t>25/03/2010</t>
  </si>
  <si>
    <t>39.553.565/0001-31</t>
  </si>
  <si>
    <t>DO CONTORNO, 1107</t>
  </si>
  <si>
    <t>01.504.293/0001-07</t>
  </si>
  <si>
    <t>PRESIDENTE JUSCELINO KUBTSCHECK, 10750</t>
  </si>
  <si>
    <t>74.509.134/0001-79</t>
  </si>
  <si>
    <t>MERCOIL</t>
  </si>
  <si>
    <t>MERCOIL DISTRIBUIDORA DE PETRÓLEO LTDA</t>
  </si>
  <si>
    <t>ENG. LUIZ CARLOS BERRINI, 1700</t>
  </si>
  <si>
    <t>CIDADE MONSÕES</t>
  </si>
  <si>
    <t>4571000</t>
  </si>
  <si>
    <t>01.603.328/0001-65</t>
  </si>
  <si>
    <t>GRANEL</t>
  </si>
  <si>
    <t>GRANEL PETRÓLEO LTDA.</t>
  </si>
  <si>
    <t>SIDNEY CARDON DE OLIVEIRA, 1021</t>
  </si>
  <si>
    <t>06.537.572/0001-90</t>
  </si>
  <si>
    <t>RUA ULISSES POMPEU DE CAMPOS, 1088</t>
  </si>
  <si>
    <t>11/05/2005</t>
  </si>
  <si>
    <t>01.561.464/0001-30</t>
  </si>
  <si>
    <t>MAMORÉ, 333</t>
  </si>
  <si>
    <t>6454000</t>
  </si>
  <si>
    <t>08/07/2005</t>
  </si>
  <si>
    <t>01.639.948/0001-54</t>
  </si>
  <si>
    <t>ELLO</t>
  </si>
  <si>
    <t>ELLO DISTRIBUIDORA DE COMBUSTÍVEIS LTDA.</t>
  </si>
  <si>
    <t>RUA PRESIDENTE JOÃO PESSOA, S/N</t>
  </si>
  <si>
    <t>06/08/2007</t>
  </si>
  <si>
    <t>06.195.736/0001-49</t>
  </si>
  <si>
    <t>PETRO AGUIA</t>
  </si>
  <si>
    <t>PETRO ÁGUIA DISTRIBUIDORA DE PETRÓLEO LTDA.</t>
  </si>
  <si>
    <t>FAUSTO PIETROBOM, 389</t>
  </si>
  <si>
    <t>15/10/2007</t>
  </si>
  <si>
    <t>05/08/2009</t>
  </si>
  <si>
    <t>1.517</t>
  </si>
  <si>
    <t>32.394.652/0001-44</t>
  </si>
  <si>
    <t>COINBRA</t>
  </si>
  <si>
    <t>COINBRA COMÉRCIO E DISTRIBUIÇÃO DE COMBUSTÍVEIS E DERIVADOS DE PETRÓLEO LTDA.</t>
  </si>
  <si>
    <t>BRIGADEIRO FARIA LIMA, 1355</t>
  </si>
  <si>
    <t>1452919</t>
  </si>
  <si>
    <t>01.460.940/0001-26</t>
  </si>
  <si>
    <t>GERAES</t>
  </si>
  <si>
    <t>GERAES BRASIL PETRÓLEO LTDA.</t>
  </si>
  <si>
    <t>NOSSA SENHORA DA CONCEIÇÃO, 117</t>
  </si>
  <si>
    <t>03.110.981/0001-18</t>
  </si>
  <si>
    <t>EBT</t>
  </si>
  <si>
    <t>EMPRESA BRASILEIRA DE TANCAGEM LTDA.</t>
  </si>
  <si>
    <t>CARDOSO DE MELO, 1855</t>
  </si>
  <si>
    <t>4548005</t>
  </si>
  <si>
    <t>67.583.849/0001-06</t>
  </si>
  <si>
    <t>RECIFE, 200 A 270</t>
  </si>
  <si>
    <t>00.977.403/0001-95</t>
  </si>
  <si>
    <t>PERIMETRAL NORTE, 1033</t>
  </si>
  <si>
    <t>19/04/2001</t>
  </si>
  <si>
    <t>02.494.950/0001-45</t>
  </si>
  <si>
    <t>RUA HILÁRIO JOSÉ DE MELO, S/N</t>
  </si>
  <si>
    <t>75.212.316/0001-46</t>
  </si>
  <si>
    <t>RODOVIA DA UVA, 3617</t>
  </si>
  <si>
    <t>03.901.067/0001-95</t>
  </si>
  <si>
    <t>ASA DELTA</t>
  </si>
  <si>
    <t>ASA DELTA DISTRIBUIDORA LTDA.</t>
  </si>
  <si>
    <t>82.675.034/0001-40</t>
  </si>
  <si>
    <t>AGUIA DISTRIBUIDORA</t>
  </si>
  <si>
    <t>AGUIA DISTRIBUIDORA DE PETRÓLEO LTDA</t>
  </si>
  <si>
    <t>ESTRADA DO PINGUIM, S/N</t>
  </si>
  <si>
    <t>GLEBA RIBEIRÃO  PINGUIM</t>
  </si>
  <si>
    <t>16/01/2014</t>
  </si>
  <si>
    <t>00.774.985/0001-02</t>
  </si>
  <si>
    <t>PR 412,, S/N</t>
  </si>
  <si>
    <t>61.470.639/0001-25</t>
  </si>
  <si>
    <t>JOSÉ MARIA FERNANDES, 441</t>
  </si>
  <si>
    <t>2185030</t>
  </si>
  <si>
    <t>01.334.377/0001-40</t>
  </si>
  <si>
    <t>DE BÚZIOS, 23</t>
  </si>
  <si>
    <t>00.167.756/0001-20</t>
  </si>
  <si>
    <t>BR 280, S/N</t>
  </si>
  <si>
    <t>75.226.100/0001-30</t>
  </si>
  <si>
    <t>AVENIDAITAMARATI, 3432</t>
  </si>
  <si>
    <t>01.256.137/0001-74</t>
  </si>
  <si>
    <t>RODOVIA BR-381 FERNAO DIAS, S/N</t>
  </si>
  <si>
    <t>72.701.964/0001-78</t>
  </si>
  <si>
    <t>MADEIRA, 222</t>
  </si>
  <si>
    <t>6454010</t>
  </si>
  <si>
    <t>03.698.533/0001-87</t>
  </si>
  <si>
    <t>FRANCISCO DA CRUZ NUNES, 5982</t>
  </si>
  <si>
    <t>20091005</t>
  </si>
  <si>
    <t>01.915.409/0001-09</t>
  </si>
  <si>
    <t>DAS PAPOULAS, 94</t>
  </si>
  <si>
    <t>6450150</t>
  </si>
  <si>
    <t>00.990.971/0001-26</t>
  </si>
  <si>
    <t>GERAL DE ITAIPAVA, 1732</t>
  </si>
  <si>
    <t>03.933.842/0001-94</t>
  </si>
  <si>
    <t>AVENIDA MERCOSUL, S/N</t>
  </si>
  <si>
    <t>01.804.345/0001-60</t>
  </si>
  <si>
    <t>BR 277 KM 579, S/N</t>
  </si>
  <si>
    <t>01.804.778/0001-16</t>
  </si>
  <si>
    <t>NORDESTE DISTRIBUIDORA DE COMBUSTÍVEIS LTDA.</t>
  </si>
  <si>
    <t>G, 141</t>
  </si>
  <si>
    <t>02.211.179/0001-51</t>
  </si>
  <si>
    <t>ÁRIO BARNABÉ, 715</t>
  </si>
  <si>
    <t>00.586.516/0001-60</t>
  </si>
  <si>
    <t>BR 101, S/N</t>
  </si>
  <si>
    <t>74.459.538/0001-03</t>
  </si>
  <si>
    <t>LINCE</t>
  </si>
  <si>
    <t>LINCE - DISTRIBUIDORA DE COMBUSTÍVEIS LTDA</t>
  </si>
  <si>
    <t>WASHINGTON LUIZ, S/N</t>
  </si>
  <si>
    <t>01.358.177/0001-27</t>
  </si>
  <si>
    <t>ARAGUAIA, 1418</t>
  </si>
  <si>
    <t>00.647.154/0001-70</t>
  </si>
  <si>
    <t>VOLTA GRANDE, 55</t>
  </si>
  <si>
    <t>02.377.759/0001-13</t>
  </si>
  <si>
    <t>DOUTOR CARDOSO DE MELO, 1855</t>
  </si>
  <si>
    <t>23.314.594/0001-00</t>
  </si>
  <si>
    <t>RUA   MANOEL DE CASTRO, 1170</t>
  </si>
  <si>
    <t>60.664.810/0001-74</t>
  </si>
  <si>
    <t>DOUTOR RAMOS DE AZEVEDO, 133</t>
  </si>
  <si>
    <t>9520160</t>
  </si>
  <si>
    <t>10.354.704/0001-16</t>
  </si>
  <si>
    <t>RUA DOUTOR ELI VOLPATO, 680</t>
  </si>
  <si>
    <t>80.906.779/0001-48</t>
  </si>
  <si>
    <t>AVENIDA AYLTON RODRIGUES ALVES, 698</t>
  </si>
  <si>
    <t>12.161.217/0001-62</t>
  </si>
  <si>
    <t>RUA   CARAVELAS, 203</t>
  </si>
  <si>
    <t>4012060</t>
  </si>
  <si>
    <t>10.698.508/0001-69</t>
  </si>
  <si>
    <t>AVENIDA PROFESSORA MARIA GABRIELA CORREA MIRANDA, S/N.°</t>
  </si>
  <si>
    <t>11.361.333/0001-62</t>
  </si>
  <si>
    <t>ENGENHO REDEMOINHO, S/N°</t>
  </si>
  <si>
    <t>03.265.208/0001-20</t>
  </si>
  <si>
    <t>NACIONAL DISTRIBUIDORA</t>
  </si>
  <si>
    <t>NACIONAL DISTRIBUIDORA DE PETRÓLEO LTDA.</t>
  </si>
  <si>
    <t>MIGUEL DE CERVANTES, 25</t>
  </si>
  <si>
    <t>21/08/2008</t>
  </si>
  <si>
    <t>00.915.686/0001-40</t>
  </si>
  <si>
    <t>ATLANTIQUE</t>
  </si>
  <si>
    <t>ATLANTIQUE DISTRIBUIDORA DE PETRÓLEO LTDA.-EPP</t>
  </si>
  <si>
    <t>ALFREDO PINTO, 1185</t>
  </si>
  <si>
    <t>23/02/2007</t>
  </si>
  <si>
    <t>04.969.850/0001-53</t>
  </si>
  <si>
    <t>JAN PETRO</t>
  </si>
  <si>
    <t>JAN PETRO DISTRIBUIDORA DE COMBUSTÍVEIS LTDA.</t>
  </si>
  <si>
    <t>MUNICIPAL PLN - 410, 1007</t>
  </si>
  <si>
    <t>17/07/2006</t>
  </si>
  <si>
    <t>02.275.864/0001-41</t>
  </si>
  <si>
    <t>DIC COMBUSTÍVEIS S/A</t>
  </si>
  <si>
    <t>JOSÉ DE SOUZA CAMPOS, 1815</t>
  </si>
  <si>
    <t>24/08/2006</t>
  </si>
  <si>
    <t>08.944.957/0001-06</t>
  </si>
  <si>
    <t>06.958.597/0001-68</t>
  </si>
  <si>
    <t>RUA DR. ELI VOLPATO, 948</t>
  </si>
  <si>
    <t>08/05/2009</t>
  </si>
  <si>
    <t>07.203.134/0001-59</t>
  </si>
  <si>
    <t>11.773.875/0001-42</t>
  </si>
  <si>
    <t>FAZENDA FORMIGUEIRO, S/N</t>
  </si>
  <si>
    <t>DISTRITO DE CAPÃO GRANDE</t>
  </si>
  <si>
    <t>02.029.748/0001-42</t>
  </si>
  <si>
    <t>DINAMO</t>
  </si>
  <si>
    <t>DINAMO DISTRIBUIDORA DE PETRÓLEO S/A</t>
  </si>
  <si>
    <t>AVENIDA SIDNEY CARDON OLIVEIRA, 2801</t>
  </si>
  <si>
    <t>01.944.031/0001-63</t>
  </si>
  <si>
    <t>BRASKEM DISTRIBUIDORA LTDA.</t>
  </si>
  <si>
    <t>RUA ETENO, 1561</t>
  </si>
  <si>
    <t>21/08/2009</t>
  </si>
  <si>
    <t>11.989.750/0001-54</t>
  </si>
  <si>
    <t>RUA   02, 55</t>
  </si>
  <si>
    <t>07.585.478/0001-70</t>
  </si>
  <si>
    <t>ENGENHO REDEMOINHO, S/N</t>
  </si>
  <si>
    <t>10.780.506/0001-14</t>
  </si>
  <si>
    <t>RUA   DRONSFIELD, 421</t>
  </si>
  <si>
    <t>5074000</t>
  </si>
  <si>
    <t>03.613.966/0001-92</t>
  </si>
  <si>
    <t>SUL AMERICANA</t>
  </si>
  <si>
    <t>SUL AMERICANA DISTRIBUIDORA DE PETRÓLEO LTDA.</t>
  </si>
  <si>
    <t>RUA ALMIRANTE  GRENFALL, 405</t>
  </si>
  <si>
    <t>15/10/2009</t>
  </si>
  <si>
    <t>61.149.589/0001-89</t>
  </si>
  <si>
    <t>RUA BORGES DE FIGUEIREDO, 237</t>
  </si>
  <si>
    <t>1051970</t>
  </si>
  <si>
    <t>19.700.983/0001-05</t>
  </si>
  <si>
    <t>14.546.191/0001-04</t>
  </si>
  <si>
    <t>AVENIDA RODRIGUES ALVES, 28-25</t>
  </si>
  <si>
    <t>01/10/2012</t>
  </si>
  <si>
    <t>01.252.723/0001-40</t>
  </si>
  <si>
    <t>RUA PRIISCILA B. DUTRA, 13</t>
  </si>
  <si>
    <t>23/10/2014</t>
  </si>
  <si>
    <t>09.059.136/0001-41</t>
  </si>
  <si>
    <t>VIA JOSE LUIZ GALVAO, 2200</t>
  </si>
  <si>
    <t>16.978.251/0001-85</t>
  </si>
  <si>
    <t>RUA JOÃO BETTEGA, 2873</t>
  </si>
  <si>
    <t>10.496.076/0001-03</t>
  </si>
  <si>
    <t>RUA  MIGUEL DE CERVANTES, 215</t>
  </si>
  <si>
    <t>09.642.096/0001-66</t>
  </si>
  <si>
    <t>PICK GAS</t>
  </si>
  <si>
    <t>PICK GÁS ARMAZENADORA E DISTRIBUIDORA DE COMBUSTIVEIS LTDA</t>
  </si>
  <si>
    <t>RODOVIA SP 332, KM 135,1, S/Nº</t>
  </si>
  <si>
    <t>07.003.813/0001-84</t>
  </si>
  <si>
    <t>MERCOSUL PETROLEO</t>
  </si>
  <si>
    <t>MERCOSUL DISTRIBUIDORA DE PETROLEO LTDA</t>
  </si>
  <si>
    <t>AV. SIDNEY CARDON DE OLIVEIRA, 1723</t>
  </si>
  <si>
    <t>24.865.149/0001-00</t>
  </si>
  <si>
    <t>DELTA BRASIL</t>
  </si>
  <si>
    <t>DELTA BRASIL DISTRIBUIDORA DE PETRÓLEO LTDA.</t>
  </si>
  <si>
    <t>GENI RIBEIRO GUIMARÃES, 691</t>
  </si>
  <si>
    <t>MACARANA</t>
  </si>
  <si>
    <t>75110730</t>
  </si>
  <si>
    <t>17/02/2005</t>
  </si>
  <si>
    <t>07.289.047/0001-66</t>
  </si>
  <si>
    <t>ECCO PETRO</t>
  </si>
  <si>
    <t>ECCO PETRO DISTRIBUIDORA DE COMBUSTÍVEIS LTDA.</t>
  </si>
  <si>
    <t>MARECJAL DEODORO, 500</t>
  </si>
  <si>
    <t>62.092.739/0001-28</t>
  </si>
  <si>
    <t>FAZENDA NOVA AMERICA, S/N</t>
  </si>
  <si>
    <t>92.689.256/0001-76</t>
  </si>
  <si>
    <t>DOLORES ALCARAZ CALDAS, 90</t>
  </si>
  <si>
    <t>75.717.140/0001-84</t>
  </si>
  <si>
    <t>CASQUEL</t>
  </si>
  <si>
    <t>CASQUEL AGRÍCOLA E INDÚSTRIAL S/A</t>
  </si>
  <si>
    <t>FAZENDA SANTA TEREZA, S/N</t>
  </si>
  <si>
    <t>ÁGUA DOS COQUEIROS</t>
  </si>
  <si>
    <t>04.780.146/0001-58</t>
  </si>
  <si>
    <t>PRAIA  DO FLAMENGO, 154</t>
  </si>
  <si>
    <t>30/08/2002</t>
  </si>
  <si>
    <t>01.562.225/0001-02</t>
  </si>
  <si>
    <t>AVENIDA ANTÔNIO FREDERICO OZANAN, 6</t>
  </si>
  <si>
    <t>INOPERANTE</t>
  </si>
  <si>
    <t>02.290.296/0001-58</t>
  </si>
  <si>
    <t>TIGER OIL</t>
  </si>
  <si>
    <t>TIGER OIL DISTRIBUIDORA DE PETRÓLEO LTDA.</t>
  </si>
  <si>
    <t>RUA NEW JERSEY, 840</t>
  </si>
  <si>
    <t>7400000</t>
  </si>
  <si>
    <t>01.530.931/0001-64</t>
  </si>
  <si>
    <t>GIANPETRO</t>
  </si>
  <si>
    <t>GIANPETRO DISTRIBUIDORA DE PETRÓLEO LTDA.</t>
  </si>
  <si>
    <t>XV NOVEMBRO, 200</t>
  </si>
  <si>
    <t>1013000</t>
  </si>
  <si>
    <t>01/02/1900</t>
  </si>
  <si>
    <t>17/07/2008</t>
  </si>
  <si>
    <t>01.293.176/0001-41</t>
  </si>
  <si>
    <t>SENADOR SOUZA NAVES, 155</t>
  </si>
  <si>
    <t>01.787.793/0001-01</t>
  </si>
  <si>
    <t>RUA BERNARDO GONÇALVES KUSTER, S/N.º</t>
  </si>
  <si>
    <t>01.935.628/0001-41</t>
  </si>
  <si>
    <t>BETEL DISTRIBUIDORA DISTRIBUIDORA DE PETRÓLEO LTDA.</t>
  </si>
  <si>
    <t>CALÇADA DOS LÍRIOS, 94</t>
  </si>
  <si>
    <t>CENTRO COMERCIAL DE ALPHAVILLE</t>
  </si>
  <si>
    <t>6453000</t>
  </si>
  <si>
    <t>24/03/2003</t>
  </si>
  <si>
    <t>00.108.060/0001-22</t>
  </si>
  <si>
    <t>EPIA, S/N</t>
  </si>
  <si>
    <t>73.088.429/0001-56</t>
  </si>
  <si>
    <t>SAUDA</t>
  </si>
  <si>
    <t>SAUDA BRASIL PETRÓLEO LTDA</t>
  </si>
  <si>
    <t>JOAQUIM EUGÊNIO DE LIMA, 696</t>
  </si>
  <si>
    <t>1403000</t>
  </si>
  <si>
    <t>01.419.427/0001-91</t>
  </si>
  <si>
    <t>HEITOR PENTEADO, 553</t>
  </si>
  <si>
    <t>5437000</t>
  </si>
  <si>
    <t>57.941.890/0001-53</t>
  </si>
  <si>
    <t>RUA DOUTOR ULISSES GUIMARÃES, 715</t>
  </si>
  <si>
    <t>9370825</t>
  </si>
  <si>
    <t>01.927.984/0001-13</t>
  </si>
  <si>
    <t>STORAGE</t>
  </si>
  <si>
    <t>STORAGE PETRÓLEO LTDA.</t>
  </si>
  <si>
    <t>DO XISTO - BR 476, 2800</t>
  </si>
  <si>
    <t>01.538.507/0001-66</t>
  </si>
  <si>
    <t>CARLOS DE LAET, 2293</t>
  </si>
  <si>
    <t>00.167.279/0001-00</t>
  </si>
  <si>
    <t>SOLDADO CLOVIS R DA SILVA, 353</t>
  </si>
  <si>
    <t>2189028</t>
  </si>
  <si>
    <t>57.070.088/0001-35</t>
  </si>
  <si>
    <t>ENGENHEIRO DAGOBERTO GASGOW, 117 A</t>
  </si>
  <si>
    <t>3062040</t>
  </si>
  <si>
    <t>24.313.827/0001-13</t>
  </si>
  <si>
    <t>MELO POVOAS, 50</t>
  </si>
  <si>
    <t>01.417.577/0001-66</t>
  </si>
  <si>
    <t>BREMEN</t>
  </si>
  <si>
    <t>BREMEM BRASIL PETRÓLEO S. A.</t>
  </si>
  <si>
    <t>SANTOS, 211</t>
  </si>
  <si>
    <t>26285720</t>
  </si>
  <si>
    <t>20/06/2001</t>
  </si>
  <si>
    <t>78.140.159/0001-07</t>
  </si>
  <si>
    <t>DIPALUB-DISTRIBUIDORA</t>
  </si>
  <si>
    <t>DIPALUB-DISTRIBUIDORA PARANAENSE DE LUBRIFICANTES LTDA</t>
  </si>
  <si>
    <t>DEPUTADO JOÃO RIBEIRO JUNIOR, 33</t>
  </si>
  <si>
    <t>03.109.523/0001-69</t>
  </si>
  <si>
    <t>RUA DESEMBARGADOR FERREIRA MENDES, 233</t>
  </si>
  <si>
    <t>00.372.238/0001-48</t>
  </si>
  <si>
    <t>LUIZ MATOS, 466</t>
  </si>
  <si>
    <t>01.198.651/0001-09</t>
  </si>
  <si>
    <t>SANTA CRESCENCIA, 178</t>
  </si>
  <si>
    <t>69.033.686/0001-13</t>
  </si>
  <si>
    <t>LUIZ ADAMI, 242</t>
  </si>
  <si>
    <t>00.846.804/0001-06</t>
  </si>
  <si>
    <t>PEDRESCHI</t>
  </si>
  <si>
    <t>PEDRESCHI PETRÓLEO LTDA</t>
  </si>
  <si>
    <t>AGOSTINHO BARROS, 2681</t>
  </si>
  <si>
    <t>3210000</t>
  </si>
  <si>
    <t>01.799.935/0001-42</t>
  </si>
  <si>
    <t>RUA MANOEL FRANCISCO DA COSTA, 2000</t>
  </si>
  <si>
    <t>03.906.304/0001-00</t>
  </si>
  <si>
    <t>AVENIDA SENADOR ONOFRE QUINAM, 763</t>
  </si>
  <si>
    <t>11/07/2001</t>
  </si>
  <si>
    <t>00.603.738/0001-43</t>
  </si>
  <si>
    <t>QI-QUADRA INTERNA 18  LOTES 47, 49, 51 E 53, S/N</t>
  </si>
  <si>
    <t>03.279.954/0001-73</t>
  </si>
  <si>
    <t>FILOMENA CARTAFINA, 22031</t>
  </si>
  <si>
    <t>00.000.104/0001-04</t>
  </si>
  <si>
    <t xml:space="preserve">AV. PW S/N,  </t>
  </si>
  <si>
    <t>96.288.881/0001-67</t>
  </si>
  <si>
    <t>PRAÇA DOM JOSÉ GASPAR, 30</t>
  </si>
  <si>
    <t>1047010</t>
  </si>
  <si>
    <t>05.470.445/0001-59</t>
  </si>
  <si>
    <t>AV. NITERÓI, ESQUI. C/ COPACABANA, S/N.º</t>
  </si>
  <si>
    <t>19/12/2003</t>
  </si>
  <si>
    <t>05.315.244/0001-87</t>
  </si>
  <si>
    <t>RUA JJ SEABRA.EDF.MANOEL P LEAL, 158</t>
  </si>
  <si>
    <t>06.536.758/0001-25</t>
  </si>
  <si>
    <t>AVENIDA RODRIGUES ALVES, 28-51</t>
  </si>
  <si>
    <t>69.209.575/0001-15</t>
  </si>
  <si>
    <t>PRESIDENTE ANTONIO CARLOS, 600</t>
  </si>
  <si>
    <t>04.913.381/0001-50</t>
  </si>
  <si>
    <t>SPPEDGO</t>
  </si>
  <si>
    <t>SPEED DISTRIBUIDORA DE PETRÓLEO LTDA.</t>
  </si>
  <si>
    <t>CONSILAÇÃO, 368</t>
  </si>
  <si>
    <t>1302000</t>
  </si>
  <si>
    <t>31/12/2004</t>
  </si>
  <si>
    <t>05.632.662/0001-06</t>
  </si>
  <si>
    <t>ELLO¿S</t>
  </si>
  <si>
    <t>ELLO`S PETRÓLEO DO BRASIL LTDA.</t>
  </si>
  <si>
    <t>06.240.179/0001-30</t>
  </si>
  <si>
    <t>RODOVIA DOS IMIGRANTES, S/N</t>
  </si>
  <si>
    <t>03.706.839/0001-38</t>
  </si>
  <si>
    <t>08/08/2005</t>
  </si>
  <si>
    <t>01.767.111/0001-90</t>
  </si>
  <si>
    <t>CENTRO SUL DISTRIBUIDORA DE PETRÓLEO LTDA.</t>
  </si>
  <si>
    <t>FAUTO PIETROBOM, 261</t>
  </si>
  <si>
    <t>JARDIM JOÃO ARANHA</t>
  </si>
  <si>
    <t>02.285.581/0001-80</t>
  </si>
  <si>
    <t>05.362.367/0001-79</t>
  </si>
  <si>
    <t>WEST OIL</t>
  </si>
  <si>
    <t>WEST OIL BRASILEIRA DE PETRÓLEO LTDA.</t>
  </si>
  <si>
    <t>SP-332, S/N</t>
  </si>
  <si>
    <t>60.546.801/0001-89</t>
  </si>
  <si>
    <t>FERNANDO MATTOS, 270</t>
  </si>
  <si>
    <t>21/07/2008</t>
  </si>
  <si>
    <t>01.724.155/0001-33</t>
  </si>
  <si>
    <t>CODIPETROS</t>
  </si>
  <si>
    <t>CODIPETROS DISTRIBUIDORA DE PETRÓLEO LTDA</t>
  </si>
  <si>
    <t>OLÍVIA LUDGERO, 100</t>
  </si>
  <si>
    <t>02.428.176/0001-74</t>
  </si>
  <si>
    <t>REAL MINAS</t>
  </si>
  <si>
    <t>REAL MINAS PETRÓLEO LTDA.</t>
  </si>
  <si>
    <t>RODOVIA MG-050, .</t>
  </si>
  <si>
    <t>00.479.759/0001-07</t>
  </si>
  <si>
    <t>DARK</t>
  </si>
  <si>
    <t>DARK OIL DO BRASIL LTDA.</t>
  </si>
  <si>
    <t>SIDNEY CARDON DE OLIVEIRA, 2593</t>
  </si>
  <si>
    <t>01.049.237/0001-20</t>
  </si>
  <si>
    <t>FROLLETT</t>
  </si>
  <si>
    <t>FROLLETT COMÉRCIO DE COMBUSTÍVEIS LTDA</t>
  </si>
  <si>
    <t>MONROE, 321</t>
  </si>
  <si>
    <t>14/05/2008</t>
  </si>
  <si>
    <t>76.501.956/0001-39</t>
  </si>
  <si>
    <t>B.GRECA</t>
  </si>
  <si>
    <t>B. GRECA &amp; CIA LTDA.</t>
  </si>
  <si>
    <t>AVENIDA DAS ARAUCÁRIAS, 5126</t>
  </si>
  <si>
    <t>10/02/2000</t>
  </si>
  <si>
    <t>25.844.283/0001-89</t>
  </si>
  <si>
    <t>JUACEMA, 64</t>
  </si>
  <si>
    <t>00.326.798/0001-66</t>
  </si>
  <si>
    <t>FELICIANO LIMA, 33</t>
  </si>
  <si>
    <t>68.842.327/0001-44</t>
  </si>
  <si>
    <t>01.241.994/0001-09</t>
  </si>
  <si>
    <t>AVENIDA PORTUARIA, 69</t>
  </si>
  <si>
    <t>01.548.235/0001-85</t>
  </si>
  <si>
    <t>MTD</t>
  </si>
  <si>
    <t>MTD DISTRIBUIDORA DE PETRÓLEO LTDA</t>
  </si>
  <si>
    <t>RUA CAIRO DO EGITO, 98</t>
  </si>
  <si>
    <t>ROOSEVELT</t>
  </si>
  <si>
    <t>38405007</t>
  </si>
  <si>
    <t>65.790.024/0001-37</t>
  </si>
  <si>
    <t>CORREA &amp; CORREA</t>
  </si>
  <si>
    <t>CORREA &amp; CORREA BRASILEIRA DE PETRÓLEO LTDA.</t>
  </si>
  <si>
    <t>MADRID, 121</t>
  </si>
  <si>
    <t>7170320</t>
  </si>
  <si>
    <t>03.908.643/0001-26</t>
  </si>
  <si>
    <t>27/06/2001</t>
  </si>
  <si>
    <t>01.279.333/0001-64</t>
  </si>
  <si>
    <t>XV DE NOVEMBRO, 61-A</t>
  </si>
  <si>
    <t>01.478.781/0001-97</t>
  </si>
  <si>
    <t>PAULO FACCINI, 511</t>
  </si>
  <si>
    <t>7111000</t>
  </si>
  <si>
    <t>01.421.240/0001-22</t>
  </si>
  <si>
    <t>ELI VOLPATO, 948</t>
  </si>
  <si>
    <t>02.337.275/0001-40</t>
  </si>
  <si>
    <t>SETOR INDUSTRIAL SUL, S/N</t>
  </si>
  <si>
    <t>27/06/2002</t>
  </si>
  <si>
    <t>04.565.096/0001-96</t>
  </si>
  <si>
    <t>ANEL VIÁRIO SP/03, S/N</t>
  </si>
  <si>
    <t>01.684.078/0001-35</t>
  </si>
  <si>
    <t>OTÁVIO ADAME, 585</t>
  </si>
  <si>
    <t>01.003.113/0001-03</t>
  </si>
  <si>
    <t>DOS ROMEIROS, 100</t>
  </si>
  <si>
    <t>03.250.247/0001-54</t>
  </si>
  <si>
    <t>LEADING</t>
  </si>
  <si>
    <t>LEADING OIL DO BRASIL - DISTRIBUIDORA DE PETRÓLEO LTDA.</t>
  </si>
  <si>
    <t>DOUTOR ELI VOLPATO, 600</t>
  </si>
  <si>
    <t>06/07/2000</t>
  </si>
  <si>
    <t>03.967.889/0001-79</t>
  </si>
  <si>
    <t>GP</t>
  </si>
  <si>
    <t>GP - GUINLE PETRÓLEO LTDA.</t>
  </si>
  <si>
    <t>BRIGADEIRO FARIA LIMA, 3900</t>
  </si>
  <si>
    <t>4538132</t>
  </si>
  <si>
    <t>82.878.406/0001-36</t>
  </si>
  <si>
    <t>SCHROEDER I, 851</t>
  </si>
  <si>
    <t>61.594.065/0001-05</t>
  </si>
  <si>
    <t>CIA NIQUEL T</t>
  </si>
  <si>
    <t>CIA NIQUEL TOCANTINS</t>
  </si>
  <si>
    <t xml:space="preserve"> AV DR JOSE ARTUR NOVA 1309, S/N</t>
  </si>
  <si>
    <t>53.702.981/0001-85</t>
  </si>
  <si>
    <t>ROYAL PETRO</t>
  </si>
  <si>
    <t>ROYAL PETRO DISTRIBUIDORA DE PETRÓLEO LTDA.</t>
  </si>
  <si>
    <t>AVENIDA MANOEL NIETO LOPES, 1196</t>
  </si>
  <si>
    <t>00.783.694/0001-80</t>
  </si>
  <si>
    <t>ATLAS DISTRIBUIDORA DE PETRÓLEO LTDA.</t>
  </si>
  <si>
    <t>SANTA INES, 801</t>
  </si>
  <si>
    <t>2415001</t>
  </si>
  <si>
    <t>02.815.679/0001-00</t>
  </si>
  <si>
    <t>PETROVIX</t>
  </si>
  <si>
    <t>PETROVIX DISTRIBUIDORA DE COMBUSTÍVEIS LTDA.</t>
  </si>
  <si>
    <t>JERONIMO MONTEIRO, S/N</t>
  </si>
  <si>
    <t>08.056.113/0001-10</t>
  </si>
  <si>
    <t>GIGANTE ARMAZENADORA DE DERIVADOS DE PETRÓLEO E ÁLCOOIS LTDA.</t>
  </si>
  <si>
    <t>RODOVIA SP 332, S/N.º</t>
  </si>
  <si>
    <t>ITAPAVAUÇU</t>
  </si>
  <si>
    <t>02/04/2014</t>
  </si>
  <si>
    <t>00.187.324/0001-80</t>
  </si>
  <si>
    <t>ANTÔNIO BENTO DA SILVA, 166</t>
  </si>
  <si>
    <t>06/11/2013</t>
  </si>
  <si>
    <t>05.626.123/0001-56</t>
  </si>
  <si>
    <t>00.466.187/0001-13</t>
  </si>
  <si>
    <t>AVENIDA SALGADO FILHO, 277</t>
  </si>
  <si>
    <t>03.172.639/0001-42</t>
  </si>
  <si>
    <t>ZEFERINO RODRIGUES, 120</t>
  </si>
  <si>
    <t>23/10/2009</t>
  </si>
  <si>
    <t>13.210.632/0001-21</t>
  </si>
  <si>
    <t>30/01/2014</t>
  </si>
  <si>
    <t>14.415.656/0001-80</t>
  </si>
  <si>
    <t>01.136.600/0001-44</t>
  </si>
  <si>
    <t>07.420.465/0001-40</t>
  </si>
  <si>
    <t>PETROX DISTRIBUIDORA DE PETRÓLEO LTDA.</t>
  </si>
  <si>
    <t>DE SANTA CRUZ, S/N</t>
  </si>
  <si>
    <t>07/11/2006</t>
  </si>
  <si>
    <t>02.585.500/0001-68</t>
  </si>
  <si>
    <t>HELMAR</t>
  </si>
  <si>
    <t>HELMAR DISTRIBUIDORA DE COMBUSTÍVEIS LTDA.</t>
  </si>
  <si>
    <t>MUNICIPAL PLN 410, 1007</t>
  </si>
  <si>
    <t>13410000</t>
  </si>
  <si>
    <t>44.330.975/0001-53</t>
  </si>
  <si>
    <t>ARIRANHA A CATANDUVA, S N</t>
  </si>
  <si>
    <t>60.886.413/0001-47</t>
  </si>
  <si>
    <t>AVENIDA   PAULISTA, Nº 1842, 3ª PARTE, 4º, 5º E 6º ANDARES, 1842</t>
  </si>
  <si>
    <t>1310923</t>
  </si>
  <si>
    <t>01.359.558/0001-20</t>
  </si>
  <si>
    <t>CARLOS JOÃO STRASS, S/N</t>
  </si>
  <si>
    <t>02.639.582/0001-86</t>
  </si>
  <si>
    <t>ZONA INDUSTRIAL PORTUÁRIA DE SUAPE, 0</t>
  </si>
  <si>
    <t>32.257.982/0001-98</t>
  </si>
  <si>
    <t>MAXSOLV</t>
  </si>
  <si>
    <t>MAXSOLV DISTRIBUIDORA DE PRODUTOS QUÍMICOS LTDA.</t>
  </si>
  <si>
    <t>RUA GERMANO SIEBERT, 759</t>
  </si>
  <si>
    <t>88701640</t>
  </si>
  <si>
    <t>00.199.629/0001-02</t>
  </si>
  <si>
    <t xml:space="preserve">ESTRADA BR 393 - KM 118 Nº 355 - BAIRRO PONTO AZUL,  </t>
  </si>
  <si>
    <t>61.145.488/0001-30</t>
  </si>
  <si>
    <t>RUA CESÁRIO MOTA, S/N, S/N</t>
  </si>
  <si>
    <t>1000000</t>
  </si>
  <si>
    <t>04.561.023/0001-26</t>
  </si>
  <si>
    <t>DO PAREDÃO, S/N</t>
  </si>
  <si>
    <t>04.169.215/0001-91</t>
  </si>
  <si>
    <t>RIO QUIXITO, 02</t>
  </si>
  <si>
    <t>74.695.909/0001-48</t>
  </si>
  <si>
    <t>DISBRASPETRO</t>
  </si>
  <si>
    <t>DISBRASPETRO DISTRIBUIDORA DE DERIVADOS DE PETROLEO LTDA</t>
  </si>
  <si>
    <t>SANTA MARIA, 31</t>
  </si>
  <si>
    <t>7191170</t>
  </si>
  <si>
    <t>02.798.067/0001-49</t>
  </si>
  <si>
    <t>PIONEIRA PIERINA CARNIEL MAZZER, 183</t>
  </si>
  <si>
    <t>00.809.080/0001-20</t>
  </si>
  <si>
    <t>JOSÉ GONÇALVES TORRES, 461</t>
  </si>
  <si>
    <t>86.910.148/0001-89</t>
  </si>
  <si>
    <t>01.469.044/0001-28</t>
  </si>
  <si>
    <t>FERREIRA FERREIRA DISTRIBUIDORA DE COMBUSTÍVEIS E DERIVADOS DE PETRÓLEO LTDA.</t>
  </si>
  <si>
    <t>AVENIDA BARREIRAS, S/N</t>
  </si>
  <si>
    <t>85.491.074/0001-20</t>
  </si>
  <si>
    <t>RUA DOUTOR ELI VOLPATO, 948</t>
  </si>
  <si>
    <t>85807670</t>
  </si>
  <si>
    <t>01.195.799/0001-81</t>
  </si>
  <si>
    <t>RIOPETRO</t>
  </si>
  <si>
    <t>RIOPETRO DISTRIBUIDORA DE DERIVADOS DE PETRÓLEO LTDA.</t>
  </si>
  <si>
    <t>42.354.274/0001-29</t>
  </si>
  <si>
    <t>DO CARMO, 11</t>
  </si>
  <si>
    <t>03.013.490/0001-59</t>
  </si>
  <si>
    <t>PETROFER DISTRIBUIDORA DE PETRÓLEO FERREIRA LTDA.</t>
  </si>
  <si>
    <t>TROPICAL, S/N</t>
  </si>
  <si>
    <t>DISTRITO INDUSTRIAL BRASIL CENTR</t>
  </si>
  <si>
    <t>00.064.259/0001-04</t>
  </si>
  <si>
    <t>DO XISTO, BR 476, 2800</t>
  </si>
  <si>
    <t>01.382.912/0001-38</t>
  </si>
  <si>
    <t>AVENIDA DOUTOR CARDOSO DE MELO, 1470</t>
  </si>
  <si>
    <t>21/09/2009</t>
  </si>
  <si>
    <t>43.227.610/0001-35</t>
  </si>
  <si>
    <t>AVENIDA PADRE ARLINDO VIEIRA, 155</t>
  </si>
  <si>
    <t>4297000</t>
  </si>
  <si>
    <t>05.594.763/0001-21</t>
  </si>
  <si>
    <t>05/12/2003</t>
  </si>
  <si>
    <t>01.261.413/0001-92</t>
  </si>
  <si>
    <t>LOTEAMENTO PARQUE DOM PEDRO II, S/N</t>
  </si>
  <si>
    <t>08/04/2009</t>
  </si>
  <si>
    <t>09/04/2009</t>
  </si>
  <si>
    <t>03.980.754/0001-43</t>
  </si>
  <si>
    <t>02.913.444/0001-43</t>
  </si>
  <si>
    <t>RUA BRASIL ALTO FURQUINI, 401</t>
  </si>
  <si>
    <t>55.483.564/0001-14</t>
  </si>
  <si>
    <t>PORTUÁRIA, 69</t>
  </si>
  <si>
    <t>02.044.285/0001-98</t>
  </si>
  <si>
    <t>OSCAR SEIXAS DE QUEIROZ, 234</t>
  </si>
  <si>
    <t>CALEGARI</t>
  </si>
  <si>
    <t>03.189.934/0001-01</t>
  </si>
  <si>
    <t>RODOVIA BR 277, S/N</t>
  </si>
  <si>
    <t>05.759.383/0001-08</t>
  </si>
  <si>
    <t>MONROE, 810</t>
  </si>
  <si>
    <t>04.829.133/0001-26</t>
  </si>
  <si>
    <t>Rodovia Regis Bittencourt, S/N.º</t>
  </si>
  <si>
    <t>04.802.488/0001-21</t>
  </si>
  <si>
    <t>TOP PETROLEUM</t>
  </si>
  <si>
    <t>TOP PETROLEUM LTDA.</t>
  </si>
  <si>
    <t>NITEROI, ESQUINA COM COPACABANA, S/N</t>
  </si>
  <si>
    <t>01.621.510/0001-49</t>
  </si>
  <si>
    <t>SUPREMA</t>
  </si>
  <si>
    <t>SUPREMA DISTRIBUIDORA DE COMBUSTÍVEIS E DERIVADOS LTDA.</t>
  </si>
  <si>
    <t>COPOS DE LEITE, 07</t>
  </si>
  <si>
    <t>10/11/2005</t>
  </si>
  <si>
    <t>02.289.016/0001-91</t>
  </si>
  <si>
    <t>ATON</t>
  </si>
  <si>
    <t>ATON PRODUTOS DE PETRÓLEO LTDA.</t>
  </si>
  <si>
    <t>RUA MADRI, 121</t>
  </si>
  <si>
    <t>JARDIM ARAPAPONGAS</t>
  </si>
  <si>
    <t>16/11/2005</t>
  </si>
  <si>
    <t>01.323.891/0001-80</t>
  </si>
  <si>
    <t>F.C. DISTRIBUIDORA</t>
  </si>
  <si>
    <t>F. C. DISTRIBUIDORA DE PETRÓLEO LTDA.</t>
  </si>
  <si>
    <t>AVENIDA DOM EMANUEL, S/N</t>
  </si>
  <si>
    <t>05.552.292/0001-99</t>
  </si>
  <si>
    <t>RUA NOVE, S/N</t>
  </si>
  <si>
    <t>01.951.963/0001-33</t>
  </si>
  <si>
    <t>CRUZEIRO DO SUL DISTRIBUIDORA DE COMBUSTÍVEIS LTDA.</t>
  </si>
  <si>
    <t>AVENIDA HUM, 676</t>
  </si>
  <si>
    <t>INDEFERIDO</t>
  </si>
  <si>
    <t>04.888.284/0001-55</t>
  </si>
  <si>
    <t>WJ</t>
  </si>
  <si>
    <t>WJ DISTRIBUIÇÃO DE COMBUSTÍVEIS LTDA.</t>
  </si>
  <si>
    <t>SIDNEY CARDON OLIVEIRA, 1021</t>
  </si>
  <si>
    <t>01.852.090/0001-01</t>
  </si>
  <si>
    <t>ONYX</t>
  </si>
  <si>
    <t>ONYX BRASILEIRA DE PETRÓLEO LTDA.</t>
  </si>
  <si>
    <t>BORTOLO FERRO, 309</t>
  </si>
  <si>
    <t>73.088.460/0001-97</t>
  </si>
  <si>
    <t>SALEMCO</t>
  </si>
  <si>
    <t>SALEMCO BRASIL PETRÓLEO LTDA</t>
  </si>
  <si>
    <t>PRESIDENTE WILSON, 5619</t>
  </si>
  <si>
    <t>4220001</t>
  </si>
  <si>
    <t>03.706.799/0001-24</t>
  </si>
  <si>
    <t>00.289.515/0001-53</t>
  </si>
  <si>
    <t>02.805.889/0001-00</t>
  </si>
  <si>
    <t>BARROS REIS, 634</t>
  </si>
  <si>
    <t>04.138.529/0001-27</t>
  </si>
  <si>
    <t>967285</t>
  </si>
  <si>
    <t>00.455.955/0001-33</t>
  </si>
  <si>
    <t>MACOM</t>
  </si>
  <si>
    <t>MACOM DISTRIBUIDORA DE PETRÓLEO LTDA</t>
  </si>
  <si>
    <t>03.279.102/0001-86</t>
  </si>
  <si>
    <t>ESTRADA DA ENSEADA DO MARAPATA, S/N</t>
  </si>
  <si>
    <t>01.174.665/0001-84</t>
  </si>
  <si>
    <t>DRP</t>
  </si>
  <si>
    <t>DISTRIBUIDORA RIBEIRÃO PRETO DE CAR E LUBRIFICANTES LTDA.</t>
  </si>
  <si>
    <t>RUA BERNARDINO DE CAMPOS, 1.001</t>
  </si>
  <si>
    <t>02.284.585/0001-44</t>
  </si>
  <si>
    <t>RUA JC-19, S/N°</t>
  </si>
  <si>
    <t>02.147.468/0001-39</t>
  </si>
  <si>
    <t>MANOEL TELES, 31</t>
  </si>
  <si>
    <t>42.982.660/0001-65</t>
  </si>
  <si>
    <t>JOÃO VALÉRIIO, 175-B</t>
  </si>
  <si>
    <t>00.164.832/0001-43</t>
  </si>
  <si>
    <t>DOS MANACAS, 500</t>
  </si>
  <si>
    <t>6900000</t>
  </si>
  <si>
    <t>02.381.155/0001-40</t>
  </si>
  <si>
    <t>GRM</t>
  </si>
  <si>
    <t>GRM DISTRIBUIDORA DE PETRÓLEO LTDA.</t>
  </si>
  <si>
    <t>DOS LIMOEIROS, 485</t>
  </si>
  <si>
    <t>00.228.062/0001-55</t>
  </si>
  <si>
    <t>NOVOESTE</t>
  </si>
  <si>
    <t>NOVOESTE DISTRIBUIDORA DE PETRÓLEO S.A.</t>
  </si>
  <si>
    <t>ORLANDA BERGAMO, S/N</t>
  </si>
  <si>
    <t>7320090</t>
  </si>
  <si>
    <t>05.893.440/0001-39</t>
  </si>
  <si>
    <t>BETA TRANSPORTADORA</t>
  </si>
  <si>
    <t>BETA TRANSPORTADORA E DISTRIBUIDORA DE COMBUSTÍVEIS LTDA</t>
  </si>
  <si>
    <t>AVENIDA SIDNEY CARDON DE OLIVEIRA, 1569</t>
  </si>
  <si>
    <t>08/08/2014</t>
  </si>
  <si>
    <t>07.115.453/0001-02</t>
  </si>
  <si>
    <t>DA CAPELINHA, 1.506</t>
  </si>
  <si>
    <t>10.293.972/0001-75</t>
  </si>
  <si>
    <t>RODOVIA MG-050, S/Nº</t>
  </si>
  <si>
    <t>08/04/2011</t>
  </si>
  <si>
    <t>09.565.834/0001-19</t>
  </si>
  <si>
    <t>RUA EUCLIDES DA CUNHA, 1219</t>
  </si>
  <si>
    <t>11/10/2010</t>
  </si>
  <si>
    <t>01.657.919/0001-15</t>
  </si>
  <si>
    <t>RECIFE, S/N</t>
  </si>
  <si>
    <t>7271220</t>
  </si>
  <si>
    <t>13.485.658/0001-82</t>
  </si>
  <si>
    <t>10.568.091/0001-10</t>
  </si>
  <si>
    <t>AV. ESTOCOLMO, 1438</t>
  </si>
  <si>
    <t>01.215.869/0001-16</t>
  </si>
  <si>
    <t>MANHATAN</t>
  </si>
  <si>
    <t>MANHATTAN DISTRIBUIDORA DE PETRÓLEO LTDA.</t>
  </si>
  <si>
    <t>ERNESTO VILELA, 668</t>
  </si>
  <si>
    <t>10.767.247/0001-91</t>
  </si>
  <si>
    <t>VIA   JOSE LUIZ GALVAO, 2200</t>
  </si>
  <si>
    <t>12.576.860/0001-57</t>
  </si>
  <si>
    <t>08.753.487/0001-95</t>
  </si>
  <si>
    <t>06.030.243/0001-59</t>
  </si>
  <si>
    <t>SYDNEY CARDON DE  OLIVEIRA, 1569</t>
  </si>
  <si>
    <t>01.759.142/0001-08</t>
  </si>
  <si>
    <t>RUA   LIDIA CAMARGO ZAMPIERI, S/N.º</t>
  </si>
  <si>
    <t>07.243.624/0001-89</t>
  </si>
  <si>
    <t>13.210.610/0001-61</t>
  </si>
  <si>
    <t>25/03/2011</t>
  </si>
  <si>
    <t>01.311.157/0001-09</t>
  </si>
  <si>
    <t>MODIPEL</t>
  </si>
  <si>
    <t>MODIPEL MODELO DISTRIBUIDOR DE PETRÓLEO LTDA</t>
  </si>
  <si>
    <t>WASHINGTON LUIZ - BR 040, S/N</t>
  </si>
  <si>
    <t>01.415.845/0001-00</t>
  </si>
  <si>
    <t>DISTRIBUIDORA GLÓRIA DE COMBUSTÍVEIS LTDA.</t>
  </si>
  <si>
    <t>TEREZINHA CAMPOS WAACK, 156</t>
  </si>
  <si>
    <t>JARDIM ALEXANDRE CAMPOS</t>
  </si>
  <si>
    <t>38020040</t>
  </si>
  <si>
    <t>05.434.975/0001-41</t>
  </si>
  <si>
    <t>DICOPA</t>
  </si>
  <si>
    <t>DICOPA - DISTRIBUIDORA DE COMBUSTÍVEIS PARANAENSE LTDA.</t>
  </si>
  <si>
    <t>DO XISTO (BR 476), 2800</t>
  </si>
  <si>
    <t>17/04/2008</t>
  </si>
  <si>
    <t>09.158.456/0001-59</t>
  </si>
  <si>
    <t>TROPICAL, S/Nº</t>
  </si>
  <si>
    <t>13.569.712/0001-78</t>
  </si>
  <si>
    <t>11.920.216/0001-91</t>
  </si>
  <si>
    <t>11/04/2014</t>
  </si>
  <si>
    <t>11.801.809/0001-39</t>
  </si>
  <si>
    <t>TRAMP OIL DIST</t>
  </si>
  <si>
    <t>TRAMP OIL DISTRIBUIDORA LTDA</t>
  </si>
  <si>
    <t>05.011.935/0001-97</t>
  </si>
  <si>
    <t>VITORIA PETROS</t>
  </si>
  <si>
    <t>VITÓRIA PETROS DISTRIBUIDORA DE COMBUSTÍVEIS E DERIVADOS DE PETRÓLEO LTDA.</t>
  </si>
  <si>
    <t>RURAL DIVANI, S/N</t>
  </si>
  <si>
    <t>04.969.890/0001-03</t>
  </si>
  <si>
    <t>PETRO ESTIMA</t>
  </si>
  <si>
    <t>PETRO ESTIMA DISTRIBUIDORA DE COMBUSTÍVEIS LTDA.</t>
  </si>
  <si>
    <t>03.384.586/0001-23</t>
  </si>
  <si>
    <t>CORPORATE</t>
  </si>
  <si>
    <t>CORPORATE DISTRIBUIDORA DE COMBUSTÍVEIS LTDA.</t>
  </si>
  <si>
    <t>SIN, 06</t>
  </si>
  <si>
    <t>GOP N.º 411/2000</t>
  </si>
  <si>
    <t>01.317.309/0001-72</t>
  </si>
  <si>
    <t>AVENIDA PRESIDENTE VARGAS, 3.860</t>
  </si>
  <si>
    <t>00.727.780/0001-76</t>
  </si>
  <si>
    <t>JANDIR PEREIRA DE CARVALHO, 35</t>
  </si>
  <si>
    <t>05/03/1996</t>
  </si>
  <si>
    <t>01.911.853/0001-48</t>
  </si>
  <si>
    <t>AVENIDA BRASIL, 696</t>
  </si>
  <si>
    <t>01.349.764/0001-50</t>
  </si>
  <si>
    <t>COELHO LISBOA, 442</t>
  </si>
  <si>
    <t>3321000</t>
  </si>
  <si>
    <t>61.233.771/0001-13</t>
  </si>
  <si>
    <t>RUA N, 693</t>
  </si>
  <si>
    <t>03.987.032/0001-10</t>
  </si>
  <si>
    <t>RUA DR.ELI VOLPATO, 999</t>
  </si>
  <si>
    <t>01.560.835/0001-69</t>
  </si>
  <si>
    <t>RUA CIANORTE, S/N</t>
  </si>
  <si>
    <t>84.888.197/0001-37</t>
  </si>
  <si>
    <t>AVENIDA SETE DE SETEMBRO, 4698</t>
  </si>
  <si>
    <t>00.833.444/0001-08</t>
  </si>
  <si>
    <t>SETE DE ABRIL, 125</t>
  </si>
  <si>
    <t>1043000</t>
  </si>
  <si>
    <t>34.399.899/0001-89</t>
  </si>
  <si>
    <t>GASFORTE</t>
  </si>
  <si>
    <t>GASFORTE COMBUSTÍVEIS E DERIVADOS LTDA</t>
  </si>
  <si>
    <t>AVENIDA GUARANA, 1614</t>
  </si>
  <si>
    <t>04.414.127/0001-08</t>
  </si>
  <si>
    <t>AVENIDA ANTÔNIO FADIN, 751</t>
  </si>
  <si>
    <t>05.283.659/0001-16</t>
  </si>
  <si>
    <t>HEDIC</t>
  </si>
  <si>
    <t>HEDIC DISTRIBUIDORA DE PETRÓLEO LTDA.</t>
  </si>
  <si>
    <t>ARQUIMEDES PEREIRA', 3326</t>
  </si>
  <si>
    <t>78088505</t>
  </si>
  <si>
    <t>75.150.284/0001-00</t>
  </si>
  <si>
    <t>CAMACUA</t>
  </si>
  <si>
    <t>CAMACUA TRANSPORTES DE PETRÓLEO LTDA.</t>
  </si>
  <si>
    <t>BR 277, S/N</t>
  </si>
  <si>
    <t>PARQUE INFLAMÁVEIS</t>
  </si>
  <si>
    <t>00.574.592/0001-55</t>
  </si>
  <si>
    <t>RUA AGUAPEI, 5250</t>
  </si>
  <si>
    <t>00.756.149/0001-03</t>
  </si>
  <si>
    <t>AVENIDA ERNESTO IGEL, 3714</t>
  </si>
  <si>
    <t>84.028.125/0001-10</t>
  </si>
  <si>
    <t>LUBRAS</t>
  </si>
  <si>
    <t>LUBRAS COMÉRCIO DE PETRÓLEO LTDA</t>
  </si>
  <si>
    <t>MÁRIO HOMEM DE MELO, 2790</t>
  </si>
  <si>
    <t>03.217.431/0001-00</t>
  </si>
  <si>
    <t>DNP</t>
  </si>
  <si>
    <t>PAJURA, 01</t>
  </si>
  <si>
    <t>19/10/2000</t>
  </si>
  <si>
    <t>67.555.995/0001-28</t>
  </si>
  <si>
    <t>CATANDUVA, 425</t>
  </si>
  <si>
    <t>01.952.080/0001-48</t>
  </si>
  <si>
    <t>BRASILPETRO</t>
  </si>
  <si>
    <t>BRASILPETRO DISTIRBUIDORA DE PETRÓLEO LTDA.</t>
  </si>
  <si>
    <t>BR 358, S/N</t>
  </si>
  <si>
    <t>01.703.428/0001-63</t>
  </si>
  <si>
    <t>MACHADO DISTRIBUIDORA DE PETRÓLEO LTDA</t>
  </si>
  <si>
    <t>BRIGADEIRO LIMA E SILVA, 1204</t>
  </si>
  <si>
    <t>01.602.521/0001-81</t>
  </si>
  <si>
    <t>SERTA</t>
  </si>
  <si>
    <t>SIBERIAN PETRÓLEO DO BRASIL LTDA</t>
  </si>
  <si>
    <t>JOSÉ CABALLEIRO, 277</t>
  </si>
  <si>
    <t>9040210</t>
  </si>
  <si>
    <t>00.932.249/0001-35</t>
  </si>
  <si>
    <t>JPJ</t>
  </si>
  <si>
    <t>JPJ DISTRIBUIDORA DE PETRÓLEO LTDA.</t>
  </si>
  <si>
    <t>SANTOS DUMONT, 232</t>
  </si>
  <si>
    <t>7180270</t>
  </si>
  <si>
    <t>74.068.388/0001-07</t>
  </si>
  <si>
    <t>PETROTIBA</t>
  </si>
  <si>
    <t>PETROTIBA PETRÓLEO LTDA</t>
  </si>
  <si>
    <t>DO XISTO -  BR 476, 2800</t>
  </si>
  <si>
    <t>01.934.213/0001-53</t>
  </si>
  <si>
    <t>BULLS</t>
  </si>
  <si>
    <t>BULL¿S DISTRIBUIDORA DE COMBUSTÍVEIS LTDA.</t>
  </si>
  <si>
    <t>ESTOCOLMO, 1438</t>
  </si>
  <si>
    <t>40.381.428/0001-46</t>
  </si>
  <si>
    <t>TITANIC</t>
  </si>
  <si>
    <t>TITANIC DISTRIBUIDORA DE DERIVADOS DE PETRÓLEO LTDA</t>
  </si>
  <si>
    <t>RUA SERRITA, 147</t>
  </si>
  <si>
    <t>25010550</t>
  </si>
  <si>
    <t>00.360.048/0001-00</t>
  </si>
  <si>
    <t>NASCAR</t>
  </si>
  <si>
    <t>NASCAR PETRÓLEO LTDA</t>
  </si>
  <si>
    <t>AURI VERDE, 1560</t>
  </si>
  <si>
    <t>4222000</t>
  </si>
  <si>
    <t>07.178.861/0001-03</t>
  </si>
  <si>
    <t>TWISTER</t>
  </si>
  <si>
    <t>TWISTER DISTRIBUIDORA DE COMBUSTÍVEIS LTDA.</t>
  </si>
  <si>
    <t>01.157.100/0001-99</t>
  </si>
  <si>
    <t>NAUTILUS</t>
  </si>
  <si>
    <t>NAUTILUS DISTRIBUIDORA DE DERIVADOS DE PETRÓLEO LTDA</t>
  </si>
  <si>
    <t>SOUZA NAVES, 5.555</t>
  </si>
  <si>
    <t>36.065.308/0001-62</t>
  </si>
  <si>
    <t>DO CAMBOATA, 278</t>
  </si>
  <si>
    <t>25213160</t>
  </si>
  <si>
    <t>28.232.916/0001-96</t>
  </si>
  <si>
    <t>MAESTRO FRANCISCO ANTÔNIO, 358</t>
  </si>
  <si>
    <t>71.589.956/0001-19</t>
  </si>
  <si>
    <t>MICA, 150</t>
  </si>
  <si>
    <t>8570970</t>
  </si>
  <si>
    <t>03.198.896/0001-53</t>
  </si>
  <si>
    <t>AVENIDA PARANAVAI, 2144</t>
  </si>
  <si>
    <t>66.742.610/0001-79</t>
  </si>
  <si>
    <t xml:space="preserve">RUA SILVANA Nº01 BOX A - FAZENDINHA,  </t>
  </si>
  <si>
    <t>6500000</t>
  </si>
  <si>
    <t>69.027.308/0001-27</t>
  </si>
  <si>
    <t>SP-225, S/N</t>
  </si>
  <si>
    <t>00.774.986/0001-57</t>
  </si>
  <si>
    <t>REPÚBLICA ARGENTINA, 3725</t>
  </si>
  <si>
    <t>81.750.457/0001-15</t>
  </si>
  <si>
    <t>DOUTOR JOSÉ CZAKI, 280</t>
  </si>
  <si>
    <t>00.537.428/0001-78</t>
  </si>
  <si>
    <t>DISPETRO DISTRIBUIDORA DE COMBUSTÍVEIS E DERIVADOS DE PETRÓLEO LTDA.</t>
  </si>
  <si>
    <t>RUA PEIXOTO GOMIDE, 996 - 6º ANDAR, 996</t>
  </si>
  <si>
    <t>1409000</t>
  </si>
  <si>
    <t>02/03/2001</t>
  </si>
  <si>
    <t>00.948.173/0001-36</t>
  </si>
  <si>
    <t>ESTRADA   VELHA GUARULHOS-SAO MIGUEL, 303</t>
  </si>
  <si>
    <t>31/05/2001</t>
  </si>
  <si>
    <t>01.557.353/0001-50</t>
  </si>
  <si>
    <t>RODOVIA BR 116, S/N</t>
  </si>
  <si>
    <t>60.664.356/0001-51</t>
  </si>
  <si>
    <t>CANA</t>
  </si>
  <si>
    <t>CANA BRAVA TRANSPORTE E COMÉRCIO DE BEBIDAS LTDA.</t>
  </si>
  <si>
    <t>JOSÉ TEODORO CORREIA, 875</t>
  </si>
  <si>
    <t>12520000</t>
  </si>
  <si>
    <t>76.994.177/0001-12</t>
  </si>
  <si>
    <t>ESTRADA DA GRACIOSA, 2.700</t>
  </si>
  <si>
    <t>61.433.561/0001-79</t>
  </si>
  <si>
    <t>STS</t>
  </si>
  <si>
    <t>STS DISTRIBUIDORA DE PETRÓLEO LTDA</t>
  </si>
  <si>
    <t>AVENIDA PARIS, 160</t>
  </si>
  <si>
    <t>00.429.406/0001-94</t>
  </si>
  <si>
    <t>T.M.</t>
  </si>
  <si>
    <t>T.M. DISTRIBUIDORA DE PETROLEO LTDA</t>
  </si>
  <si>
    <t>MIGUEL CERVANTES, 25</t>
  </si>
  <si>
    <t>02.123.223/0001-71</t>
  </si>
  <si>
    <t>00.638.131/0001-07</t>
  </si>
  <si>
    <t>ARNOPETRO</t>
  </si>
  <si>
    <t>ARNOPETRO DISTRIBUIDORA DE PETRÓLEO LTDA.</t>
  </si>
  <si>
    <t>RODOVIA SP 107, S/N</t>
  </si>
  <si>
    <t>09.008.431/0001-79</t>
  </si>
  <si>
    <t>RUA   LIDIA CAMARGO ZAMPIERI, 1.438</t>
  </si>
  <si>
    <t>10.698.528/0001-30</t>
  </si>
  <si>
    <t>08.892.436/0001-44</t>
  </si>
  <si>
    <t>RUA   LUIZ FRANCESCHI, 666</t>
  </si>
  <si>
    <t>04.969.901/0001-47</t>
  </si>
  <si>
    <t>PETRO REZENDE</t>
  </si>
  <si>
    <t>PETRO REZENDE DISTRIBUIDORA DE COMBUSTÍVEIS LTDA.</t>
  </si>
  <si>
    <t>01/09/2006</t>
  </si>
  <si>
    <t>01.952.542/0001-27</t>
  </si>
  <si>
    <t>ASADIESEL</t>
  </si>
  <si>
    <t>ASADIESEL PETRÓLEO LTDA.</t>
  </si>
  <si>
    <t>3323040</t>
  </si>
  <si>
    <t>05/10/2006</t>
  </si>
  <si>
    <t>01.695.282/0001-51</t>
  </si>
  <si>
    <t>STAR PETRÓLEO DO BRASIL LTDA</t>
  </si>
  <si>
    <t>COMPLEXO INDUSTRIAL SUAPE</t>
  </si>
  <si>
    <t>07.716.588/0001-23</t>
  </si>
  <si>
    <t>03.608.910/0001-40</t>
  </si>
  <si>
    <t>AVENIDA AIRTON BORGES DA SILVA, 1279</t>
  </si>
  <si>
    <t>11.441.933/0001-30</t>
  </si>
  <si>
    <t>AV. PROFESSORA GABRIELA CORREIA DE MIRANDA, S/Nº</t>
  </si>
  <si>
    <t>21133</t>
  </si>
  <si>
    <t xml:space="preserve"> 1.993</t>
  </si>
  <si>
    <t>73.806.762/0001-53</t>
  </si>
  <si>
    <t>TUBE TOY`S</t>
  </si>
  <si>
    <t>TUBE TOY`S COMERCIO DE LUBRIFICANTES E COMBUSTIVEIS LTD</t>
  </si>
  <si>
    <t>RODOVIABR 476, S/N.º</t>
  </si>
  <si>
    <t>83401300</t>
  </si>
  <si>
    <t>01.228.749/0001-53</t>
  </si>
  <si>
    <t>PETRO DALLAS DO BRASIL LTDA.</t>
  </si>
  <si>
    <t>AVENIDA   RECIFE, S/N.º</t>
  </si>
  <si>
    <t>7215030</t>
  </si>
  <si>
    <t>PEDIDO HABILITAÇÃO</t>
  </si>
  <si>
    <t>07.331.586/0001-16</t>
  </si>
  <si>
    <t>09.596.665/0001-84</t>
  </si>
  <si>
    <t>AVENIDA NITERÓI COM COPACABANA, S/N°</t>
  </si>
  <si>
    <t>06.031.802/0001-45</t>
  </si>
  <si>
    <t>AVENIDA ANTONIO FREDERICO OZANAN, 2800</t>
  </si>
  <si>
    <t>17.480.105/0001-98</t>
  </si>
  <si>
    <t>N.S.A. DISTRIBUIDORA</t>
  </si>
  <si>
    <t>N.S.A. DISTRIBUIDORA DE PETRÓLEO LTDA</t>
  </si>
  <si>
    <t>07.070.008/0001-73</t>
  </si>
  <si>
    <t>B.D. DISTRIBUIDORA</t>
  </si>
  <si>
    <t>B.D. DISTRIBUIDORA DE COMBUSTÍVEIS LTDA.</t>
  </si>
  <si>
    <t>OCEANIA, 504</t>
  </si>
  <si>
    <t>GILBERTO NUNES DA ROCHA</t>
  </si>
</sst>
</file>

<file path=xl/styles.xml><?xml version="1.0" encoding="utf-8"?>
<styleSheet xmlns="http://schemas.openxmlformats.org/spreadsheetml/2006/main">
  <numFmts count="1">
    <numFmt numFmtId="164" formatCode="dd/md/yyyy\ hh:m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1" applyFont="1" applyAlignment="1" applyProtection="1"/>
    <xf numFmtId="0" fontId="6" fillId="0" borderId="0" xfId="0" applyFont="1"/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4" xfId="0" applyFont="1" applyBorder="1"/>
    <xf numFmtId="14" fontId="0" fillId="0" borderId="4" xfId="0" applyNumberFormat="1" applyBorder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4" fillId="2" borderId="1" xfId="0" applyFont="1" applyFill="1" applyBorder="1" applyAlignment="1" applyProtection="1"/>
    <xf numFmtId="0" fontId="0" fillId="2" borderId="1" xfId="0" applyFill="1" applyBorder="1" applyAlignment="1" applyProtection="1"/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2" fontId="4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0" xfId="0" applyFont="1" applyAlignment="1"/>
    <xf numFmtId="0" fontId="0" fillId="0" borderId="0" xfId="0" applyAlignment="1"/>
    <xf numFmtId="0" fontId="0" fillId="0" borderId="3" xfId="0" applyBorder="1" applyAlignment="1"/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228600</xdr:colOff>
      <xdr:row>7</xdr:row>
      <xdr:rowOff>154686</xdr:rowOff>
    </xdr:to>
    <xdr:pic>
      <xdr:nvPicPr>
        <xdr:cNvPr id="3" name="Imagem 2" descr="Marca da ANP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904875" cy="14977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38100</xdr:rowOff>
    </xdr:from>
    <xdr:to>
      <xdr:col>1</xdr:col>
      <xdr:colOff>295275</xdr:colOff>
      <xdr:row>7</xdr:row>
      <xdr:rowOff>192786</xdr:rowOff>
    </xdr:to>
    <xdr:pic>
      <xdr:nvPicPr>
        <xdr:cNvPr id="2" name="Imagem 1" descr="Marca da ANP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38100"/>
          <a:ext cx="904875" cy="14977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66675</xdr:rowOff>
    </xdr:from>
    <xdr:to>
      <xdr:col>0</xdr:col>
      <xdr:colOff>1876425</xdr:colOff>
      <xdr:row>8</xdr:row>
      <xdr:rowOff>21336</xdr:rowOff>
    </xdr:to>
    <xdr:pic>
      <xdr:nvPicPr>
        <xdr:cNvPr id="3" name="Imagem 2" descr="Marca da ANP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6675"/>
          <a:ext cx="904875" cy="1497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D26" sqref="D26"/>
    </sheetView>
  </sheetViews>
  <sheetFormatPr defaultRowHeight="15"/>
  <cols>
    <col min="1" max="1" width="13.85546875" style="31" customWidth="1"/>
    <col min="2" max="2" width="15.140625" style="31" bestFit="1" customWidth="1"/>
    <col min="3" max="3" width="53" style="31" customWidth="1"/>
    <col min="4" max="4" width="23.42578125" style="31" customWidth="1"/>
    <col min="5" max="5" width="47.28515625" style="31" customWidth="1"/>
    <col min="6" max="6" width="21.28515625" style="31" customWidth="1"/>
    <col min="7" max="7" width="33.5703125" style="31" customWidth="1"/>
    <col min="8" max="8" width="30.85546875" style="31" customWidth="1"/>
    <col min="9" max="9" width="31.5703125" style="31" bestFit="1" customWidth="1"/>
    <col min="10" max="10" width="31.5703125" bestFit="1" customWidth="1"/>
    <col min="11" max="11" width="33.42578125" bestFit="1" customWidth="1"/>
    <col min="12" max="12" width="32.28515625" bestFit="1" customWidth="1"/>
    <col min="13" max="13" width="20.85546875" customWidth="1"/>
    <col min="14" max="14" width="21.28515625" customWidth="1"/>
    <col min="15" max="15" width="26.28515625" customWidth="1"/>
    <col min="16" max="16" width="44.140625" bestFit="1" customWidth="1"/>
  </cols>
  <sheetData>
    <row r="1" spans="1:14">
      <c r="A1" s="44"/>
      <c r="B1" s="44"/>
      <c r="C1" s="45"/>
      <c r="D1" s="45"/>
      <c r="E1" s="45"/>
      <c r="F1" s="45"/>
      <c r="G1" s="45"/>
      <c r="H1"/>
      <c r="I1"/>
    </row>
    <row r="2" spans="1:14">
      <c r="A2" s="42"/>
      <c r="B2" s="42"/>
      <c r="C2" s="43"/>
      <c r="D2" s="43"/>
      <c r="E2" s="43"/>
      <c r="F2" s="43"/>
      <c r="G2" s="43"/>
      <c r="H2"/>
      <c r="I2"/>
    </row>
    <row r="3" spans="1:14">
      <c r="A3" s="42" t="s">
        <v>3734</v>
      </c>
      <c r="B3" s="42"/>
      <c r="C3" s="42"/>
      <c r="D3" s="42"/>
      <c r="E3" s="42"/>
      <c r="F3" s="42"/>
      <c r="G3" s="43"/>
      <c r="H3"/>
      <c r="I3"/>
    </row>
    <row r="4" spans="1:14">
      <c r="A4" s="42" t="s">
        <v>3733</v>
      </c>
      <c r="B4" s="42"/>
      <c r="C4" s="42"/>
      <c r="D4" s="42"/>
      <c r="E4" s="42"/>
      <c r="F4" s="42"/>
      <c r="G4" s="43"/>
      <c r="H4"/>
      <c r="I4"/>
    </row>
    <row r="5" spans="1:14">
      <c r="A5" s="42"/>
      <c r="B5" s="42"/>
      <c r="C5" s="42"/>
      <c r="D5" s="42"/>
      <c r="E5" s="42"/>
      <c r="F5" s="42"/>
      <c r="G5" s="43"/>
      <c r="H5"/>
      <c r="I5"/>
    </row>
    <row r="6" spans="1:14">
      <c r="A6" s="42"/>
      <c r="B6" s="42"/>
      <c r="C6" s="42"/>
      <c r="D6" s="42"/>
      <c r="E6" s="42"/>
      <c r="F6" s="42"/>
      <c r="G6" s="43"/>
      <c r="H6"/>
      <c r="I6"/>
    </row>
    <row r="7" spans="1:14" ht="15.75">
      <c r="A7" s="42" t="s">
        <v>3735</v>
      </c>
      <c r="B7" s="42"/>
      <c r="C7" s="42"/>
      <c r="D7" s="42"/>
      <c r="E7" s="42"/>
      <c r="F7" s="42"/>
      <c r="G7" s="43"/>
      <c r="H7" s="2"/>
      <c r="I7" s="2"/>
      <c r="J7" s="2"/>
    </row>
    <row r="8" spans="1:14" ht="15.75">
      <c r="A8" s="43"/>
      <c r="B8" s="43"/>
      <c r="C8" s="43"/>
      <c r="D8" s="43"/>
      <c r="E8" s="43"/>
      <c r="F8" s="43"/>
      <c r="G8" s="43"/>
      <c r="H8"/>
      <c r="I8"/>
      <c r="K8" s="2"/>
      <c r="L8" s="2"/>
      <c r="M8" s="2"/>
      <c r="N8" s="2"/>
    </row>
    <row r="9" spans="1:14" ht="16.5" thickBot="1">
      <c r="A9" s="48"/>
      <c r="B9" s="48"/>
      <c r="C9" s="48"/>
      <c r="D9" s="48"/>
      <c r="E9" s="48"/>
      <c r="F9" s="48"/>
      <c r="G9" s="48"/>
      <c r="H9" s="2"/>
      <c r="I9" s="2"/>
      <c r="J9" s="2"/>
      <c r="K9" s="2"/>
      <c r="L9" s="2"/>
      <c r="M9" s="2"/>
      <c r="N9" s="2"/>
    </row>
    <row r="10" spans="1:14" ht="16.5" thickTop="1">
      <c r="A10" s="46" t="s">
        <v>3721</v>
      </c>
      <c r="B10" s="46"/>
      <c r="C10" s="47"/>
      <c r="D10" s="47"/>
      <c r="E10" s="47"/>
      <c r="F10" s="47"/>
      <c r="G10" s="47"/>
      <c r="H10" s="2"/>
      <c r="I10" s="2"/>
      <c r="J10" s="2"/>
      <c r="K10" s="4"/>
      <c r="L10" s="4"/>
      <c r="M10" s="4"/>
      <c r="N10" s="3"/>
    </row>
    <row r="11" spans="1:14" ht="15.75">
      <c r="A11"/>
      <c r="B11"/>
      <c r="C11"/>
      <c r="D11"/>
      <c r="E11"/>
      <c r="F11" s="3"/>
      <c r="G11" s="3"/>
      <c r="H11" s="2"/>
      <c r="I11" s="2"/>
      <c r="J11" s="2"/>
      <c r="K11" s="4"/>
      <c r="L11" s="5"/>
      <c r="M11" s="5"/>
      <c r="N11" s="3"/>
    </row>
    <row r="12" spans="1:14" ht="15.75">
      <c r="A12"/>
      <c r="B12"/>
      <c r="C12"/>
      <c r="D12"/>
      <c r="E12"/>
      <c r="F12" s="2"/>
      <c r="G12" s="2"/>
      <c r="H12" s="2"/>
      <c r="I12" s="2"/>
      <c r="J12" s="2"/>
      <c r="K12" s="2"/>
      <c r="L12" s="2"/>
    </row>
    <row r="13" spans="1:14" s="11" customFormat="1" ht="15.75">
      <c r="A13" s="25" t="s">
        <v>3724</v>
      </c>
      <c r="B13" s="25" t="s">
        <v>3740</v>
      </c>
      <c r="C13" s="25" t="s">
        <v>3725</v>
      </c>
      <c r="D13" s="25" t="s">
        <v>3726</v>
      </c>
      <c r="E13" s="25" t="s">
        <v>3727</v>
      </c>
      <c r="F13" s="25" t="s">
        <v>0</v>
      </c>
      <c r="G13" s="25" t="s">
        <v>3728</v>
      </c>
      <c r="H13" s="25" t="s">
        <v>3729</v>
      </c>
      <c r="I13" s="25" t="s">
        <v>3738</v>
      </c>
    </row>
    <row r="14" spans="1:14" s="7" customFormat="1" ht="15.75">
      <c r="A14" s="26"/>
      <c r="B14" s="27">
        <v>1033337122</v>
      </c>
      <c r="C14" s="23" t="str">
        <f>VLOOKUP(B14,'Código de regulado'!$A$6:$D$648,4,0)</f>
        <v>IPIRANGA PRODUTOS DE PETRÓLEO S.A</v>
      </c>
      <c r="D14" s="27">
        <v>1033265</v>
      </c>
      <c r="E14" s="23" t="str">
        <f>VLOOKUP($D$14,'Código de instalação'!$A$4:$K$341,3,0)</f>
        <v>IPIRANGA PRODUTOS DE PETRÓLEO S.A</v>
      </c>
      <c r="F14" s="24" t="str">
        <f>VLOOKUP($D$14,'Código de instalação'!$A$4:$K$341,11,0)</f>
        <v>CEARA</v>
      </c>
      <c r="G14" s="24" t="str">
        <f>VLOOKUP($D$14,'Código de instalação'!$A$4:$K$341,10,0)</f>
        <v>CRATO</v>
      </c>
      <c r="H14" s="28"/>
      <c r="I14" s="28"/>
    </row>
    <row r="15" spans="1:14" s="7" customFormat="1" ht="15.75">
      <c r="A15" s="26"/>
      <c r="B15" s="27">
        <v>1033337122</v>
      </c>
      <c r="C15" s="23" t="str">
        <f>VLOOKUP(B15,'Código de regulado'!$A$6:$D$648,4,0)</f>
        <v>IPIRANGA PRODUTOS DE PETRÓLEO S.A</v>
      </c>
      <c r="D15" s="27">
        <v>1032235</v>
      </c>
      <c r="E15" s="23" t="str">
        <f>VLOOKUP($D$15,'Código de instalação'!$A$4:$K$341,3,0)</f>
        <v>TERMINAL QUÍMICO DE ARATU S/A TEQUIMAR</v>
      </c>
      <c r="F15" s="24" t="str">
        <f>VLOOKUP($D$15,'Código de instalação'!$A$4:$K$341,11,0)</f>
        <v>BAHIA</v>
      </c>
      <c r="G15" s="24" t="str">
        <f>VLOOKUP($D$15,'Código de instalação'!$A$4:$K$341,10,0)</f>
        <v>CANDEIAS</v>
      </c>
      <c r="H15" s="28"/>
      <c r="I15" s="28"/>
    </row>
    <row r="16" spans="1:14" s="7" customFormat="1" ht="15.75">
      <c r="A16" s="26"/>
      <c r="B16" s="27">
        <v>1033337122</v>
      </c>
      <c r="C16" s="23" t="str">
        <f>VLOOKUP(B16,'Código de regulado'!$A$6:$D$648,4,0)</f>
        <v>IPIRANGA PRODUTOS DE PETRÓLEO S.A</v>
      </c>
      <c r="D16" s="27">
        <v>1033172</v>
      </c>
      <c r="E16" s="23" t="str">
        <f>VLOOKUP($D$16,'Código de instalação'!$A$4:$K$341,3,0)</f>
        <v>PETROBRAS DISTRIBUIDORA S.A.</v>
      </c>
      <c r="F16" s="24" t="str">
        <f>VLOOKUP($D$16,'Código de instalação'!$A$4:$K$341,11,0)</f>
        <v>RIO DE JANEIRO</v>
      </c>
      <c r="G16" s="24" t="str">
        <f>VLOOKUP($D$16,'Código de instalação'!$A$4:$K$341,10,0)</f>
        <v>RIO DE JANEIRO</v>
      </c>
      <c r="H16" s="28"/>
      <c r="I16" s="28"/>
    </row>
    <row r="17" spans="1:12" s="7" customFormat="1" ht="15.75">
      <c r="A17" s="26"/>
      <c r="B17" s="27">
        <v>1033337122</v>
      </c>
      <c r="C17" s="23" t="str">
        <f>VLOOKUP(B17,'Código de regulado'!$A$6:$D$648,4,0)</f>
        <v>IPIRANGA PRODUTOS DE PETRÓLEO S.A</v>
      </c>
      <c r="D17" s="27">
        <v>1030781</v>
      </c>
      <c r="E17" s="23" t="str">
        <f>VLOOKUP($D$17,'Código de instalação'!$A$4:$K$341,3,0)</f>
        <v>IPIRANGA PRODUTOS DE PETRÓLEO S.A</v>
      </c>
      <c r="F17" s="24" t="str">
        <f>VLOOKUP($D$17,'Código de instalação'!$A$4:$K$341,11,0)</f>
        <v>RIO GRANDE DO SUL</v>
      </c>
      <c r="G17" s="24" t="str">
        <f>VLOOKUP($D$17,'Código de instalação'!$A$4:$K$341,10,0)</f>
        <v>PASSO FUNDO</v>
      </c>
      <c r="H17" s="28"/>
      <c r="I17" s="28"/>
    </row>
    <row r="18" spans="1:12" s="9" customFormat="1" ht="15.75">
      <c r="A18" s="29"/>
      <c r="B18" s="29"/>
      <c r="C18" s="29"/>
      <c r="D18" s="29"/>
      <c r="E18" s="29"/>
      <c r="F18" s="30"/>
      <c r="G18" s="30"/>
      <c r="H18" s="30"/>
      <c r="I18" s="30"/>
      <c r="J18" s="10"/>
      <c r="K18" s="10"/>
    </row>
    <row r="19" spans="1:12" s="9" customFormat="1" ht="15.75">
      <c r="A19" s="29"/>
      <c r="B19" s="29"/>
      <c r="C19" s="29"/>
      <c r="D19" s="29"/>
      <c r="E19" s="29"/>
      <c r="F19" s="30"/>
      <c r="G19" s="30"/>
      <c r="H19" s="30"/>
      <c r="I19" s="30"/>
      <c r="J19" s="10"/>
      <c r="K19" s="10"/>
      <c r="L19" s="10"/>
    </row>
    <row r="20" spans="1:12" s="9" customFormat="1">
      <c r="A20" s="29"/>
      <c r="B20" s="29"/>
      <c r="C20" s="29"/>
      <c r="D20" s="29"/>
      <c r="E20" s="29"/>
      <c r="F20" s="29"/>
      <c r="G20" s="29"/>
      <c r="H20" s="29"/>
      <c r="I20" s="29"/>
    </row>
    <row r="21" spans="1:12" s="9" customFormat="1">
      <c r="A21" s="29"/>
      <c r="B21" s="29"/>
      <c r="C21" s="29"/>
      <c r="D21" s="29"/>
      <c r="E21" s="29"/>
      <c r="F21" s="29"/>
      <c r="G21" s="29"/>
      <c r="H21" s="29"/>
      <c r="I21" s="29"/>
    </row>
    <row r="22" spans="1:12" s="9" customFormat="1">
      <c r="A22" s="29"/>
      <c r="B22" s="29"/>
      <c r="C22" s="29"/>
      <c r="D22" s="29"/>
      <c r="E22" s="29"/>
      <c r="F22" s="29"/>
      <c r="G22" s="29"/>
      <c r="H22" s="29"/>
      <c r="I22" s="29"/>
    </row>
    <row r="23" spans="1:12">
      <c r="D23" s="29"/>
    </row>
  </sheetData>
  <sheetProtection password="E5B0" sheet="1" objects="1" scenarios="1" selectLockedCells="1"/>
  <mergeCells count="10">
    <mergeCell ref="A4:G4"/>
    <mergeCell ref="A3:G3"/>
    <mergeCell ref="A2:G2"/>
    <mergeCell ref="A1:G1"/>
    <mergeCell ref="A10:G10"/>
    <mergeCell ref="A9:G9"/>
    <mergeCell ref="A8:G8"/>
    <mergeCell ref="A7:G7"/>
    <mergeCell ref="A6:G6"/>
    <mergeCell ref="A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B16" sqref="B16"/>
    </sheetView>
  </sheetViews>
  <sheetFormatPr defaultRowHeight="15"/>
  <cols>
    <col min="1" max="1" width="13" style="31" customWidth="1"/>
    <col min="2" max="2" width="15.140625" style="31" bestFit="1" customWidth="1"/>
    <col min="3" max="3" width="40.5703125" style="31" bestFit="1" customWidth="1"/>
    <col min="4" max="4" width="25" style="31" customWidth="1"/>
    <col min="5" max="5" width="56" style="31" customWidth="1"/>
    <col min="6" max="6" width="25.42578125" style="31" customWidth="1"/>
    <col min="7" max="7" width="27" style="31" customWidth="1"/>
    <col min="8" max="8" width="19.140625" style="31" customWidth="1"/>
    <col min="9" max="9" width="34.140625" style="31" customWidth="1"/>
    <col min="10" max="10" width="27.28515625" style="31" customWidth="1"/>
    <col min="11" max="12" width="24.28515625" style="31" customWidth="1"/>
    <col min="13" max="13" width="18" style="31" customWidth="1"/>
    <col min="14" max="14" width="25" style="31" customWidth="1"/>
    <col min="15" max="15" width="21.28515625" customWidth="1"/>
  </cols>
  <sheetData>
    <row r="1" spans="1:15">
      <c r="A1" s="44"/>
      <c r="B1" s="44"/>
      <c r="C1" s="45"/>
      <c r="D1" s="45"/>
      <c r="E1" s="45"/>
      <c r="F1" s="45"/>
      <c r="G1" s="45"/>
      <c r="H1"/>
      <c r="I1"/>
      <c r="J1"/>
      <c r="K1"/>
      <c r="L1"/>
      <c r="M1"/>
      <c r="N1"/>
    </row>
    <row r="2" spans="1:15">
      <c r="A2" s="42"/>
      <c r="B2" s="42"/>
      <c r="C2" s="43"/>
      <c r="D2" s="43"/>
      <c r="E2" s="43"/>
      <c r="F2" s="43"/>
      <c r="G2" s="43"/>
      <c r="H2"/>
      <c r="I2"/>
      <c r="J2"/>
      <c r="K2"/>
      <c r="L2"/>
      <c r="M2"/>
      <c r="N2"/>
    </row>
    <row r="3" spans="1:15">
      <c r="A3" s="42" t="s">
        <v>3734</v>
      </c>
      <c r="B3" s="42"/>
      <c r="C3" s="42"/>
      <c r="D3" s="42"/>
      <c r="E3" s="42"/>
      <c r="F3" s="42"/>
      <c r="G3" s="43"/>
      <c r="H3"/>
      <c r="I3"/>
      <c r="J3"/>
      <c r="K3"/>
      <c r="L3"/>
      <c r="M3"/>
      <c r="N3"/>
    </row>
    <row r="4" spans="1:15">
      <c r="A4" s="42" t="s">
        <v>3733</v>
      </c>
      <c r="B4" s="42"/>
      <c r="C4" s="42"/>
      <c r="D4" s="42"/>
      <c r="E4" s="42"/>
      <c r="F4" s="42"/>
      <c r="G4" s="43"/>
      <c r="H4"/>
      <c r="I4"/>
      <c r="J4"/>
      <c r="K4"/>
      <c r="L4"/>
      <c r="M4"/>
      <c r="N4"/>
    </row>
    <row r="5" spans="1:15">
      <c r="A5" s="42"/>
      <c r="B5" s="42"/>
      <c r="C5" s="42"/>
      <c r="D5" s="42"/>
      <c r="E5" s="42"/>
      <c r="F5" s="42"/>
      <c r="G5" s="43"/>
      <c r="H5"/>
      <c r="I5"/>
      <c r="J5"/>
      <c r="K5"/>
      <c r="L5"/>
      <c r="M5"/>
      <c r="N5"/>
    </row>
    <row r="6" spans="1:15">
      <c r="A6" s="42"/>
      <c r="B6" s="42"/>
      <c r="C6" s="42"/>
      <c r="D6" s="42"/>
      <c r="E6" s="42"/>
      <c r="F6" s="42"/>
      <c r="G6" s="43"/>
      <c r="H6"/>
      <c r="I6"/>
      <c r="J6"/>
      <c r="K6"/>
      <c r="L6"/>
      <c r="M6"/>
      <c r="N6"/>
    </row>
    <row r="7" spans="1:15" ht="15.75">
      <c r="A7" s="42" t="s">
        <v>3735</v>
      </c>
      <c r="B7" s="42"/>
      <c r="C7" s="42"/>
      <c r="D7" s="42"/>
      <c r="E7" s="42"/>
      <c r="F7" s="42"/>
      <c r="G7" s="43"/>
      <c r="H7" s="2"/>
      <c r="I7" s="2"/>
      <c r="J7" s="2"/>
      <c r="K7"/>
      <c r="L7"/>
      <c r="M7"/>
      <c r="N7"/>
    </row>
    <row r="8" spans="1:15" ht="15.75">
      <c r="A8" s="43"/>
      <c r="B8" s="43"/>
      <c r="C8" s="43"/>
      <c r="D8" s="43"/>
      <c r="E8" s="43"/>
      <c r="F8" s="43"/>
      <c r="G8" s="43"/>
      <c r="H8"/>
      <c r="I8"/>
      <c r="J8"/>
      <c r="K8" s="2"/>
      <c r="L8" s="2"/>
      <c r="M8" s="2"/>
      <c r="N8" s="2"/>
    </row>
    <row r="9" spans="1:15" ht="16.5" thickBot="1">
      <c r="A9" s="48"/>
      <c r="B9" s="48"/>
      <c r="C9" s="48"/>
      <c r="D9" s="48"/>
      <c r="E9" s="48"/>
      <c r="F9" s="48"/>
      <c r="G9" s="48"/>
      <c r="H9" s="2"/>
      <c r="I9" s="2"/>
      <c r="J9" s="2"/>
      <c r="K9" s="2"/>
      <c r="L9" s="2"/>
      <c r="M9" s="2"/>
      <c r="N9" s="2"/>
    </row>
    <row r="10" spans="1:15" ht="16.5" thickTop="1">
      <c r="A10" s="46" t="s">
        <v>3721</v>
      </c>
      <c r="B10" s="46"/>
      <c r="C10" s="47"/>
      <c r="D10" s="47"/>
      <c r="E10" s="47"/>
      <c r="F10" s="47"/>
      <c r="G10" s="47"/>
      <c r="H10" s="2"/>
      <c r="I10" s="2"/>
      <c r="J10" s="2"/>
      <c r="K10" s="4"/>
      <c r="L10" s="4"/>
      <c r="M10" s="4"/>
      <c r="N10" s="3"/>
    </row>
    <row r="11" spans="1:15" ht="15.75">
      <c r="A11"/>
      <c r="B11" s="14"/>
      <c r="C11"/>
      <c r="D11"/>
      <c r="E11"/>
      <c r="F11"/>
      <c r="G11"/>
      <c r="H11"/>
      <c r="I11"/>
      <c r="J11"/>
      <c r="K11"/>
      <c r="L11"/>
      <c r="M11"/>
      <c r="N11"/>
      <c r="O11" s="3"/>
    </row>
    <row r="12" spans="1:15" ht="15.75">
      <c r="A12"/>
      <c r="B12" s="14"/>
      <c r="C12"/>
      <c r="D12"/>
      <c r="E12"/>
      <c r="F12"/>
      <c r="G12"/>
      <c r="H12"/>
      <c r="I12"/>
      <c r="J12"/>
      <c r="K12"/>
      <c r="L12"/>
      <c r="M12"/>
      <c r="N12"/>
      <c r="O12" s="2"/>
    </row>
    <row r="13" spans="1:15" s="11" customFormat="1" ht="47.25">
      <c r="A13" s="25" t="s">
        <v>3724</v>
      </c>
      <c r="B13" s="25" t="s">
        <v>3740</v>
      </c>
      <c r="C13" s="25" t="s">
        <v>3725</v>
      </c>
      <c r="D13" s="32" t="s">
        <v>3730</v>
      </c>
      <c r="E13" s="25" t="s">
        <v>3727</v>
      </c>
      <c r="F13" s="25" t="s">
        <v>0</v>
      </c>
      <c r="G13" s="25" t="s">
        <v>3728</v>
      </c>
      <c r="H13" s="32" t="s">
        <v>3731</v>
      </c>
      <c r="I13" s="25" t="s">
        <v>3727</v>
      </c>
      <c r="J13" s="25" t="s">
        <v>0</v>
      </c>
      <c r="K13" s="25" t="s">
        <v>3728</v>
      </c>
      <c r="L13" s="25" t="s">
        <v>3729</v>
      </c>
      <c r="M13" s="32" t="s">
        <v>3739</v>
      </c>
      <c r="N13" s="33" t="s">
        <v>3732</v>
      </c>
    </row>
    <row r="14" spans="1:15" s="9" customFormat="1" ht="15.75">
      <c r="A14" s="34"/>
      <c r="B14" s="27">
        <v>1033337122</v>
      </c>
      <c r="C14" s="23" t="str">
        <f>VLOOKUP(B14,'Código de regulado'!$A$6:$D$648,4,0)</f>
        <v>IPIRANGA PRODUTOS DE PETRÓLEO S.A</v>
      </c>
      <c r="D14" s="35">
        <v>1033265</v>
      </c>
      <c r="E14" s="40" t="str">
        <f>VLOOKUP($D$14,'Código de instalação'!$A$4:$K$341,3,0)</f>
        <v>IPIRANGA PRODUTOS DE PETRÓLEO S.A</v>
      </c>
      <c r="F14" s="41" t="str">
        <f>VLOOKUP($D$14,'Código de instalação'!$A$4:$K$341,11,0)</f>
        <v>CEARA</v>
      </c>
      <c r="G14" s="41" t="str">
        <f>VLOOKUP($D$14,'Código de instalação'!$A$4:$K$341,10,0)</f>
        <v>CRATO</v>
      </c>
      <c r="H14" s="36">
        <v>1032235</v>
      </c>
      <c r="I14" s="40" t="str">
        <f>IFERROR(VLOOKUP($H$14,'Código de instalação'!$A$4:$K$341,3,0),"")</f>
        <v>TERMINAL QUÍMICO DE ARATU S/A TEQUIMAR</v>
      </c>
      <c r="J14" s="40" t="str">
        <f>IFERROR(VLOOKUP($H$14,'Código de instalação'!$A$4:$K$341,11,0),"")</f>
        <v>BAHIA</v>
      </c>
      <c r="K14" s="40" t="str">
        <f>IFERROR(VLOOKUP($H$14,'Código de instalação'!$A$4:$K$341,10,0),"")</f>
        <v>CANDEIAS</v>
      </c>
      <c r="L14" s="37"/>
      <c r="M14" s="37"/>
      <c r="N14" s="34"/>
    </row>
    <row r="15" spans="1:15" s="9" customFormat="1" ht="15.75">
      <c r="A15" s="34"/>
      <c r="B15" s="27">
        <v>1033337122</v>
      </c>
      <c r="C15" s="23" t="str">
        <f>VLOOKUP(B15,'Código de regulado'!$A$6:$D$648,4,0)</f>
        <v>IPIRANGA PRODUTOS DE PETRÓLEO S.A</v>
      </c>
      <c r="D15" s="35">
        <v>1032235</v>
      </c>
      <c r="E15" s="40" t="str">
        <f>VLOOKUP($D$15,'Código de instalação'!$A$4:$K$341,3,0)</f>
        <v>TERMINAL QUÍMICO DE ARATU S/A TEQUIMAR</v>
      </c>
      <c r="F15" s="41" t="str">
        <f>VLOOKUP($D$15,'Código de instalação'!$A$4:$K$341,11,0)</f>
        <v>BAHIA</v>
      </c>
      <c r="G15" s="41" t="str">
        <f>VLOOKUP($D$15,'Código de instalação'!$A$4:$K$341,10,0)</f>
        <v>CANDEIAS</v>
      </c>
      <c r="H15" s="38"/>
      <c r="I15" s="40"/>
      <c r="J15" s="41"/>
      <c r="K15" s="41"/>
      <c r="L15" s="37"/>
      <c r="M15" s="37"/>
      <c r="N15" s="39"/>
    </row>
    <row r="16" spans="1:15" s="9" customFormat="1" ht="15.75">
      <c r="A16" s="34"/>
      <c r="B16" s="27">
        <v>1033337122</v>
      </c>
      <c r="C16" s="23" t="str">
        <f>VLOOKUP(B16,'Código de regulado'!$A$6:$D$648,4,0)</f>
        <v>IPIRANGA PRODUTOS DE PETRÓLEO S.A</v>
      </c>
      <c r="D16" s="35">
        <v>1033172</v>
      </c>
      <c r="E16" s="40" t="str">
        <f>VLOOKUP($D$16,'Código de instalação'!$A$4:$K$341,3,0)</f>
        <v>PETROBRAS DISTRIBUIDORA S.A.</v>
      </c>
      <c r="F16" s="41" t="str">
        <f>VLOOKUP($D$16,'Código de instalação'!$A$4:$K$341,11,0)</f>
        <v>RIO DE JANEIRO</v>
      </c>
      <c r="G16" s="41" t="str">
        <f>VLOOKUP($D$16,'Código de instalação'!$A$4:$K$341,10,0)</f>
        <v>RIO DE JANEIRO</v>
      </c>
      <c r="H16" s="38"/>
      <c r="I16" s="40"/>
      <c r="J16" s="41"/>
      <c r="K16" s="41"/>
      <c r="L16" s="37"/>
      <c r="M16" s="37"/>
      <c r="N16" s="39"/>
    </row>
    <row r="17" spans="1:15" s="9" customFormat="1" ht="15.75">
      <c r="A17" s="34"/>
      <c r="B17" s="27">
        <v>1033337122</v>
      </c>
      <c r="C17" s="23" t="str">
        <f>VLOOKUP(B17,'Código de regulado'!$A$6:$D$648,4,0)</f>
        <v>IPIRANGA PRODUTOS DE PETRÓLEO S.A</v>
      </c>
      <c r="D17" s="35">
        <v>1030781</v>
      </c>
      <c r="E17" s="40" t="str">
        <f>VLOOKUP($D$17,'Código de instalação'!$A$4:$K$341,3,0)</f>
        <v>IPIRANGA PRODUTOS DE PETRÓLEO S.A</v>
      </c>
      <c r="F17" s="41" t="str">
        <f>VLOOKUP($D$17,'Código de instalação'!$A$4:$K$341,11,0)</f>
        <v>RIO GRANDE DO SUL</v>
      </c>
      <c r="G17" s="41" t="str">
        <f>VLOOKUP($D$17,'Código de instalação'!$A$4:$K$341,10,0)</f>
        <v>PASSO FUNDO</v>
      </c>
      <c r="H17" s="38"/>
      <c r="I17" s="40"/>
      <c r="J17" s="41"/>
      <c r="K17" s="41"/>
      <c r="L17" s="37"/>
      <c r="M17" s="37"/>
      <c r="N17" s="39"/>
    </row>
    <row r="18" spans="1:15" ht="15.75">
      <c r="O18" s="2"/>
    </row>
    <row r="19" spans="1:15" ht="15.75">
      <c r="O19" s="2"/>
    </row>
    <row r="20" spans="1:15" ht="15.75">
      <c r="O20" s="2"/>
    </row>
  </sheetData>
  <sheetProtection password="E5B0" sheet="1" objects="1" scenarios="1" selectLockedCells="1"/>
  <mergeCells count="10">
    <mergeCell ref="A7:G7"/>
    <mergeCell ref="A8:G8"/>
    <mergeCell ref="A9:G9"/>
    <mergeCell ref="A10:G10"/>
    <mergeCell ref="A1:G1"/>
    <mergeCell ref="A2:G2"/>
    <mergeCell ref="A3:G3"/>
    <mergeCell ref="A4:G4"/>
    <mergeCell ref="A5:G5"/>
    <mergeCell ref="A6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activeCell="H37" sqref="H37"/>
    </sheetView>
  </sheetViews>
  <sheetFormatPr defaultRowHeight="15"/>
  <cols>
    <col min="1" max="1" width="45.5703125" customWidth="1"/>
    <col min="2" max="2" width="14.5703125" customWidth="1"/>
    <col min="6" max="6" width="102.140625" customWidth="1"/>
  </cols>
  <sheetData>
    <row r="1" spans="1:13">
      <c r="A1" s="44"/>
      <c r="B1" s="45"/>
      <c r="C1" s="45"/>
      <c r="D1" s="45"/>
      <c r="E1" s="45"/>
      <c r="F1" s="45"/>
    </row>
    <row r="2" spans="1:13">
      <c r="A2" s="42"/>
      <c r="B2" s="43"/>
      <c r="C2" s="43"/>
      <c r="D2" s="43"/>
      <c r="E2" s="43"/>
      <c r="F2" s="43"/>
    </row>
    <row r="3" spans="1:13">
      <c r="A3" s="42" t="s">
        <v>3734</v>
      </c>
      <c r="B3" s="42"/>
      <c r="C3" s="42"/>
      <c r="D3" s="42"/>
      <c r="E3" s="42"/>
      <c r="F3" s="43"/>
    </row>
    <row r="4" spans="1:13">
      <c r="A4" s="42" t="s">
        <v>3733</v>
      </c>
      <c r="B4" s="42"/>
      <c r="C4" s="42"/>
      <c r="D4" s="42"/>
      <c r="E4" s="42"/>
      <c r="F4" s="43"/>
    </row>
    <row r="5" spans="1:13">
      <c r="A5" s="42"/>
      <c r="B5" s="42"/>
      <c r="C5" s="42"/>
      <c r="D5" s="42"/>
      <c r="E5" s="42"/>
      <c r="F5" s="43"/>
    </row>
    <row r="6" spans="1:13">
      <c r="A6" s="42"/>
      <c r="B6" s="42"/>
      <c r="C6" s="42"/>
      <c r="D6" s="42"/>
      <c r="E6" s="42"/>
      <c r="F6" s="43"/>
    </row>
    <row r="7" spans="1:13" ht="15.75">
      <c r="A7" s="42" t="s">
        <v>3735</v>
      </c>
      <c r="B7" s="42"/>
      <c r="C7" s="42"/>
      <c r="D7" s="42"/>
      <c r="E7" s="42"/>
      <c r="F7" s="43"/>
      <c r="G7" s="2"/>
      <c r="H7" s="2"/>
      <c r="I7" s="2"/>
    </row>
    <row r="8" spans="1:13" ht="15.75">
      <c r="A8" s="43"/>
      <c r="B8" s="43"/>
      <c r="C8" s="43"/>
      <c r="D8" s="43"/>
      <c r="E8" s="43"/>
      <c r="F8" s="43"/>
      <c r="J8" s="2"/>
      <c r="K8" s="2"/>
      <c r="L8" s="2"/>
      <c r="M8" s="2"/>
    </row>
    <row r="9" spans="1:13" ht="16.5" thickBot="1">
      <c r="A9" s="48"/>
      <c r="B9" s="48"/>
      <c r="C9" s="48"/>
      <c r="D9" s="48"/>
      <c r="E9" s="48"/>
      <c r="F9" s="48"/>
      <c r="G9" s="2"/>
      <c r="H9" s="2"/>
      <c r="I9" s="2"/>
      <c r="J9" s="2"/>
      <c r="K9" s="2"/>
      <c r="L9" s="2"/>
      <c r="M9" s="2"/>
    </row>
    <row r="10" spans="1:13" ht="16.5" thickTop="1">
      <c r="A10" s="46" t="s">
        <v>3721</v>
      </c>
      <c r="B10" s="47"/>
      <c r="C10" s="47"/>
      <c r="D10" s="47"/>
      <c r="E10" s="47"/>
      <c r="F10" s="47"/>
      <c r="G10" s="2"/>
      <c r="H10" s="2"/>
      <c r="I10" s="2"/>
      <c r="J10" s="4"/>
      <c r="K10" s="4"/>
      <c r="L10" s="4"/>
      <c r="M10" s="3"/>
    </row>
    <row r="11" spans="1:13" ht="15.75">
      <c r="A11" s="8"/>
      <c r="B11" s="7"/>
      <c r="C11" s="7"/>
      <c r="D11" s="7"/>
      <c r="E11" s="7"/>
      <c r="F11" s="7"/>
      <c r="G11" s="2"/>
      <c r="H11" s="2"/>
      <c r="I11" s="2"/>
      <c r="J11" s="4"/>
      <c r="K11" s="4"/>
      <c r="L11" s="4"/>
      <c r="M11" s="3"/>
    </row>
    <row r="12" spans="1:13" ht="15.75">
      <c r="A12" s="8"/>
      <c r="B12" s="7"/>
      <c r="C12" s="7"/>
      <c r="D12" s="7"/>
      <c r="E12" s="7"/>
      <c r="F12" s="7"/>
      <c r="G12" s="2"/>
      <c r="H12" s="2"/>
      <c r="I12" s="2"/>
      <c r="J12" s="4"/>
      <c r="K12" s="4"/>
      <c r="L12" s="4"/>
      <c r="M12" s="3"/>
    </row>
    <row r="13" spans="1:13">
      <c r="A13" s="1" t="s">
        <v>3722</v>
      </c>
    </row>
    <row r="15" spans="1:13">
      <c r="A15" s="49" t="s">
        <v>3736</v>
      </c>
      <c r="B15" s="49"/>
      <c r="C15" s="49"/>
      <c r="D15" s="49"/>
      <c r="E15" s="49"/>
      <c r="F15" s="49"/>
    </row>
    <row r="16" spans="1:13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8" spans="1:6" ht="15.75" thickBot="1">
      <c r="A38" s="12" t="s">
        <v>3723</v>
      </c>
      <c r="B38" s="13" t="s">
        <v>3737</v>
      </c>
    </row>
    <row r="39" spans="1:6" ht="15.75" thickTop="1"/>
  </sheetData>
  <mergeCells count="11">
    <mergeCell ref="A15:F36"/>
    <mergeCell ref="A6:F6"/>
    <mergeCell ref="A7:F7"/>
    <mergeCell ref="A8:F8"/>
    <mergeCell ref="A9:F9"/>
    <mergeCell ref="A10:F10"/>
    <mergeCell ref="A1:F1"/>
    <mergeCell ref="A2:F2"/>
    <mergeCell ref="A3:F3"/>
    <mergeCell ref="A4:F4"/>
    <mergeCell ref="A5:F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T341"/>
  <sheetViews>
    <sheetView workbookViewId="0">
      <selection activeCell="C3" sqref="C3"/>
    </sheetView>
  </sheetViews>
  <sheetFormatPr defaultRowHeight="15"/>
  <cols>
    <col min="3" max="3" width="44.140625" customWidth="1"/>
  </cols>
  <sheetData>
    <row r="3" spans="1:2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</row>
    <row r="4" spans="1:20">
      <c r="A4">
        <v>1033265</v>
      </c>
      <c r="B4" t="s">
        <v>2242</v>
      </c>
      <c r="C4" t="s">
        <v>2243</v>
      </c>
      <c r="D4" t="s">
        <v>502</v>
      </c>
      <c r="E4" t="s">
        <v>21</v>
      </c>
      <c r="F4" t="s">
        <v>231</v>
      </c>
      <c r="G4" t="s">
        <v>21</v>
      </c>
      <c r="H4" t="s">
        <v>1275</v>
      </c>
      <c r="I4" t="s">
        <v>2244</v>
      </c>
      <c r="J4" t="s">
        <v>28</v>
      </c>
      <c r="K4" t="s">
        <v>29</v>
      </c>
      <c r="L4" t="s">
        <v>21</v>
      </c>
      <c r="M4" t="s">
        <v>21</v>
      </c>
      <c r="N4" t="s">
        <v>25</v>
      </c>
      <c r="O4" t="s">
        <v>717</v>
      </c>
      <c r="P4" t="s">
        <v>21</v>
      </c>
      <c r="Q4" t="s">
        <v>295</v>
      </c>
      <c r="R4" t="s">
        <v>2245</v>
      </c>
      <c r="S4" t="s">
        <v>42</v>
      </c>
      <c r="T4" t="s">
        <v>21</v>
      </c>
    </row>
    <row r="5" spans="1:20">
      <c r="A5">
        <v>1033263</v>
      </c>
      <c r="B5" t="s">
        <v>2246</v>
      </c>
      <c r="C5" t="s">
        <v>2243</v>
      </c>
      <c r="D5" t="s">
        <v>2247</v>
      </c>
      <c r="E5" t="s">
        <v>21</v>
      </c>
      <c r="F5" t="s">
        <v>2248</v>
      </c>
      <c r="G5" t="s">
        <v>21</v>
      </c>
      <c r="H5" t="s">
        <v>33</v>
      </c>
      <c r="I5" t="s">
        <v>524</v>
      </c>
      <c r="J5" t="s">
        <v>612</v>
      </c>
      <c r="K5" t="s">
        <v>27</v>
      </c>
      <c r="L5" t="s">
        <v>2249</v>
      </c>
      <c r="M5" t="s">
        <v>2250</v>
      </c>
      <c r="N5" t="s">
        <v>25</v>
      </c>
      <c r="O5" t="s">
        <v>717</v>
      </c>
      <c r="P5" t="s">
        <v>21</v>
      </c>
      <c r="Q5" t="s">
        <v>295</v>
      </c>
      <c r="R5" t="s">
        <v>2245</v>
      </c>
      <c r="S5" t="s">
        <v>42</v>
      </c>
      <c r="T5" t="s">
        <v>21</v>
      </c>
    </row>
    <row r="6" spans="1:20">
      <c r="A6">
        <v>1030784</v>
      </c>
      <c r="B6" t="s">
        <v>2251</v>
      </c>
      <c r="C6" t="s">
        <v>2243</v>
      </c>
      <c r="D6" t="s">
        <v>2252</v>
      </c>
      <c r="E6" t="s">
        <v>21</v>
      </c>
      <c r="F6" t="s">
        <v>2253</v>
      </c>
      <c r="G6" t="s">
        <v>21</v>
      </c>
      <c r="H6" t="s">
        <v>336</v>
      </c>
      <c r="I6" t="s">
        <v>422</v>
      </c>
      <c r="J6" t="s">
        <v>175</v>
      </c>
      <c r="K6" t="s">
        <v>63</v>
      </c>
      <c r="L6" t="s">
        <v>129</v>
      </c>
      <c r="M6" t="s">
        <v>1039</v>
      </c>
      <c r="N6" t="s">
        <v>25</v>
      </c>
      <c r="O6" t="s">
        <v>717</v>
      </c>
      <c r="P6" t="s">
        <v>21</v>
      </c>
      <c r="Q6" t="s">
        <v>295</v>
      </c>
      <c r="R6" t="s">
        <v>2245</v>
      </c>
      <c r="S6" t="s">
        <v>42</v>
      </c>
      <c r="T6" t="s">
        <v>21</v>
      </c>
    </row>
    <row r="7" spans="1:20">
      <c r="A7">
        <v>1033267</v>
      </c>
      <c r="B7" t="s">
        <v>2254</v>
      </c>
      <c r="C7" t="s">
        <v>2243</v>
      </c>
      <c r="D7" t="s">
        <v>2255</v>
      </c>
      <c r="E7" t="s">
        <v>21</v>
      </c>
      <c r="F7" t="s">
        <v>2256</v>
      </c>
      <c r="G7" t="s">
        <v>21</v>
      </c>
      <c r="H7" t="s">
        <v>1300</v>
      </c>
      <c r="I7" t="s">
        <v>1559</v>
      </c>
      <c r="J7" t="s">
        <v>393</v>
      </c>
      <c r="K7" t="s">
        <v>89</v>
      </c>
      <c r="L7" t="s">
        <v>21</v>
      </c>
      <c r="M7" t="s">
        <v>21</v>
      </c>
      <c r="N7" t="s">
        <v>25</v>
      </c>
      <c r="O7" t="s">
        <v>717</v>
      </c>
      <c r="P7" t="s">
        <v>21</v>
      </c>
      <c r="Q7" t="s">
        <v>295</v>
      </c>
      <c r="R7" t="s">
        <v>2245</v>
      </c>
      <c r="S7" t="s">
        <v>42</v>
      </c>
      <c r="T7" t="s">
        <v>21</v>
      </c>
    </row>
    <row r="8" spans="1:20">
      <c r="A8">
        <v>1033255</v>
      </c>
      <c r="B8" t="s">
        <v>2257</v>
      </c>
      <c r="C8" t="s">
        <v>2243</v>
      </c>
      <c r="D8" t="s">
        <v>1942</v>
      </c>
      <c r="E8" t="s">
        <v>21</v>
      </c>
      <c r="F8" t="s">
        <v>2258</v>
      </c>
      <c r="G8" t="s">
        <v>21</v>
      </c>
      <c r="H8" t="s">
        <v>492</v>
      </c>
      <c r="I8" t="s">
        <v>1307</v>
      </c>
      <c r="J8" t="s">
        <v>814</v>
      </c>
      <c r="K8" t="s">
        <v>24</v>
      </c>
      <c r="L8" t="s">
        <v>21</v>
      </c>
      <c r="M8" t="s">
        <v>21</v>
      </c>
      <c r="N8" t="s">
        <v>25</v>
      </c>
      <c r="O8" t="s">
        <v>717</v>
      </c>
      <c r="P8" t="s">
        <v>21</v>
      </c>
      <c r="Q8" t="s">
        <v>295</v>
      </c>
      <c r="R8" t="s">
        <v>2245</v>
      </c>
      <c r="S8" t="s">
        <v>42</v>
      </c>
      <c r="T8" t="s">
        <v>21</v>
      </c>
    </row>
    <row r="9" spans="1:20">
      <c r="A9">
        <v>1030829</v>
      </c>
      <c r="B9" t="s">
        <v>2259</v>
      </c>
      <c r="C9" t="s">
        <v>2243</v>
      </c>
      <c r="D9" t="s">
        <v>1074</v>
      </c>
      <c r="E9" t="s">
        <v>21</v>
      </c>
      <c r="F9" t="s">
        <v>1291</v>
      </c>
      <c r="G9" t="s">
        <v>2260</v>
      </c>
      <c r="H9" t="s">
        <v>33</v>
      </c>
      <c r="I9" t="s">
        <v>2261</v>
      </c>
      <c r="J9" t="s">
        <v>1075</v>
      </c>
      <c r="K9" t="s">
        <v>111</v>
      </c>
      <c r="L9" t="s">
        <v>324</v>
      </c>
      <c r="M9" t="s">
        <v>1510</v>
      </c>
      <c r="N9" t="s">
        <v>25</v>
      </c>
      <c r="O9" t="s">
        <v>717</v>
      </c>
      <c r="P9" t="s">
        <v>21</v>
      </c>
      <c r="Q9" t="s">
        <v>295</v>
      </c>
      <c r="R9" t="s">
        <v>2245</v>
      </c>
      <c r="S9" t="s">
        <v>42</v>
      </c>
      <c r="T9" t="s">
        <v>21</v>
      </c>
    </row>
    <row r="10" spans="1:20">
      <c r="A10">
        <v>1030783</v>
      </c>
      <c r="B10" t="s">
        <v>2262</v>
      </c>
      <c r="C10" t="s">
        <v>2243</v>
      </c>
      <c r="D10" t="s">
        <v>1797</v>
      </c>
      <c r="E10" t="s">
        <v>21</v>
      </c>
      <c r="F10" t="s">
        <v>2263</v>
      </c>
      <c r="G10" t="s">
        <v>21</v>
      </c>
      <c r="H10" t="s">
        <v>1236</v>
      </c>
      <c r="I10" t="s">
        <v>2264</v>
      </c>
      <c r="J10" t="s">
        <v>579</v>
      </c>
      <c r="K10" t="s">
        <v>24</v>
      </c>
      <c r="L10" t="s">
        <v>21</v>
      </c>
      <c r="M10" t="s">
        <v>21</v>
      </c>
      <c r="N10" t="s">
        <v>25</v>
      </c>
      <c r="O10" t="s">
        <v>101</v>
      </c>
      <c r="P10" t="s">
        <v>21</v>
      </c>
      <c r="Q10" t="s">
        <v>295</v>
      </c>
      <c r="R10" t="s">
        <v>2245</v>
      </c>
      <c r="S10" t="s">
        <v>26</v>
      </c>
      <c r="T10" t="s">
        <v>21</v>
      </c>
    </row>
    <row r="11" spans="1:20">
      <c r="A11">
        <v>1030785</v>
      </c>
      <c r="B11" t="s">
        <v>2265</v>
      </c>
      <c r="C11" t="s">
        <v>2243</v>
      </c>
      <c r="D11" t="s">
        <v>2266</v>
      </c>
      <c r="E11" t="s">
        <v>21</v>
      </c>
      <c r="F11" t="s">
        <v>1938</v>
      </c>
      <c r="G11" t="s">
        <v>512</v>
      </c>
      <c r="H11" t="s">
        <v>33</v>
      </c>
      <c r="I11" t="s">
        <v>1189</v>
      </c>
      <c r="J11" t="s">
        <v>1085</v>
      </c>
      <c r="K11" t="s">
        <v>111</v>
      </c>
      <c r="L11" t="s">
        <v>21</v>
      </c>
      <c r="M11" t="s">
        <v>21</v>
      </c>
      <c r="N11" t="s">
        <v>25</v>
      </c>
      <c r="O11" t="s">
        <v>101</v>
      </c>
      <c r="P11" t="s">
        <v>21</v>
      </c>
      <c r="Q11" t="s">
        <v>295</v>
      </c>
      <c r="R11" t="s">
        <v>2245</v>
      </c>
      <c r="S11" t="s">
        <v>26</v>
      </c>
      <c r="T11" t="s">
        <v>21</v>
      </c>
    </row>
    <row r="12" spans="1:20">
      <c r="A12">
        <v>1030786</v>
      </c>
      <c r="B12" t="s">
        <v>2267</v>
      </c>
      <c r="C12" t="s">
        <v>2243</v>
      </c>
      <c r="D12" t="s">
        <v>2268</v>
      </c>
      <c r="E12" t="s">
        <v>21</v>
      </c>
      <c r="F12" t="s">
        <v>2269</v>
      </c>
      <c r="G12" t="s">
        <v>21</v>
      </c>
      <c r="H12" t="s">
        <v>33</v>
      </c>
      <c r="I12" t="s">
        <v>1253</v>
      </c>
      <c r="J12" t="s">
        <v>34</v>
      </c>
      <c r="K12" t="s">
        <v>35</v>
      </c>
      <c r="L12" t="s">
        <v>1546</v>
      </c>
      <c r="M12" t="s">
        <v>1039</v>
      </c>
      <c r="N12" t="s">
        <v>25</v>
      </c>
      <c r="O12" t="s">
        <v>717</v>
      </c>
      <c r="P12" t="s">
        <v>21</v>
      </c>
      <c r="Q12" t="s">
        <v>295</v>
      </c>
      <c r="R12" t="s">
        <v>2245</v>
      </c>
      <c r="S12" t="s">
        <v>26</v>
      </c>
      <c r="T12" t="s">
        <v>21</v>
      </c>
    </row>
    <row r="13" spans="1:20">
      <c r="A13">
        <v>1030787</v>
      </c>
      <c r="B13" t="s">
        <v>2270</v>
      </c>
      <c r="C13" t="s">
        <v>2243</v>
      </c>
      <c r="D13" t="s">
        <v>248</v>
      </c>
      <c r="E13" t="s">
        <v>21</v>
      </c>
      <c r="F13" t="s">
        <v>358</v>
      </c>
      <c r="G13" t="s">
        <v>2271</v>
      </c>
      <c r="H13" t="s">
        <v>33</v>
      </c>
      <c r="I13" t="s">
        <v>2272</v>
      </c>
      <c r="J13" t="s">
        <v>249</v>
      </c>
      <c r="K13" t="s">
        <v>31</v>
      </c>
      <c r="L13" t="s">
        <v>2273</v>
      </c>
      <c r="M13" t="s">
        <v>2274</v>
      </c>
      <c r="N13" t="s">
        <v>25</v>
      </c>
      <c r="O13" t="s">
        <v>717</v>
      </c>
      <c r="P13" t="s">
        <v>21</v>
      </c>
      <c r="Q13" t="s">
        <v>295</v>
      </c>
      <c r="R13" t="s">
        <v>2245</v>
      </c>
      <c r="S13" t="s">
        <v>26</v>
      </c>
      <c r="T13" t="s">
        <v>21</v>
      </c>
    </row>
    <row r="14" spans="1:20">
      <c r="A14">
        <v>1030788</v>
      </c>
      <c r="B14" t="s">
        <v>2275</v>
      </c>
      <c r="C14" t="s">
        <v>2243</v>
      </c>
      <c r="D14" t="s">
        <v>2276</v>
      </c>
      <c r="E14" t="s">
        <v>21</v>
      </c>
      <c r="F14" t="s">
        <v>2007</v>
      </c>
      <c r="G14" t="s">
        <v>2277</v>
      </c>
      <c r="H14" t="s">
        <v>33</v>
      </c>
      <c r="I14" t="s">
        <v>1911</v>
      </c>
      <c r="J14" t="s">
        <v>758</v>
      </c>
      <c r="K14" t="s">
        <v>39</v>
      </c>
      <c r="L14" t="s">
        <v>2278</v>
      </c>
      <c r="M14" t="s">
        <v>2279</v>
      </c>
      <c r="N14" t="s">
        <v>25</v>
      </c>
      <c r="O14" t="s">
        <v>1082</v>
      </c>
      <c r="P14" t="s">
        <v>21</v>
      </c>
      <c r="Q14" t="s">
        <v>295</v>
      </c>
      <c r="R14" t="s">
        <v>2245</v>
      </c>
      <c r="S14" t="s">
        <v>26</v>
      </c>
      <c r="T14" t="s">
        <v>21</v>
      </c>
    </row>
    <row r="15" spans="1:20">
      <c r="A15">
        <v>1030789</v>
      </c>
      <c r="B15" t="s">
        <v>2280</v>
      </c>
      <c r="C15" t="s">
        <v>2243</v>
      </c>
      <c r="D15" t="s">
        <v>1424</v>
      </c>
      <c r="E15" t="s">
        <v>21</v>
      </c>
      <c r="F15" t="s">
        <v>2281</v>
      </c>
      <c r="G15" t="s">
        <v>21</v>
      </c>
      <c r="H15" t="s">
        <v>33</v>
      </c>
      <c r="I15" t="s">
        <v>716</v>
      </c>
      <c r="J15" t="s">
        <v>99</v>
      </c>
      <c r="K15" t="s">
        <v>100</v>
      </c>
      <c r="L15" t="s">
        <v>2282</v>
      </c>
      <c r="M15" t="s">
        <v>2283</v>
      </c>
      <c r="N15" t="s">
        <v>25</v>
      </c>
      <c r="O15" t="s">
        <v>717</v>
      </c>
      <c r="P15" t="s">
        <v>21</v>
      </c>
      <c r="Q15" t="s">
        <v>295</v>
      </c>
      <c r="R15" t="s">
        <v>2245</v>
      </c>
      <c r="S15" t="s">
        <v>26</v>
      </c>
      <c r="T15" t="s">
        <v>21</v>
      </c>
    </row>
    <row r="16" spans="1:20">
      <c r="A16">
        <v>1030790</v>
      </c>
      <c r="B16" t="s">
        <v>2284</v>
      </c>
      <c r="C16" t="s">
        <v>2243</v>
      </c>
      <c r="D16" t="s">
        <v>1898</v>
      </c>
      <c r="E16" t="s">
        <v>21</v>
      </c>
      <c r="F16" t="s">
        <v>2157</v>
      </c>
      <c r="G16" t="s">
        <v>21</v>
      </c>
      <c r="H16" t="s">
        <v>1256</v>
      </c>
      <c r="I16" t="s">
        <v>758</v>
      </c>
      <c r="J16" t="s">
        <v>758</v>
      </c>
      <c r="K16" t="s">
        <v>39</v>
      </c>
      <c r="L16" t="s">
        <v>2285</v>
      </c>
      <c r="M16" t="s">
        <v>1039</v>
      </c>
      <c r="N16" t="s">
        <v>25</v>
      </c>
      <c r="O16" t="s">
        <v>717</v>
      </c>
      <c r="P16" t="s">
        <v>21</v>
      </c>
      <c r="Q16" t="s">
        <v>295</v>
      </c>
      <c r="R16" t="s">
        <v>2245</v>
      </c>
      <c r="S16" t="s">
        <v>26</v>
      </c>
      <c r="T16" t="s">
        <v>21</v>
      </c>
    </row>
    <row r="17" spans="1:20">
      <c r="A17">
        <v>1030791</v>
      </c>
      <c r="B17" t="s">
        <v>2286</v>
      </c>
      <c r="C17" t="s">
        <v>2243</v>
      </c>
      <c r="D17" t="s">
        <v>2287</v>
      </c>
      <c r="E17" t="s">
        <v>21</v>
      </c>
      <c r="F17" t="s">
        <v>207</v>
      </c>
      <c r="G17" t="s">
        <v>21</v>
      </c>
      <c r="H17" t="s">
        <v>1058</v>
      </c>
      <c r="I17" t="s">
        <v>23</v>
      </c>
      <c r="J17" t="s">
        <v>204</v>
      </c>
      <c r="K17" t="s">
        <v>68</v>
      </c>
      <c r="L17" t="s">
        <v>21</v>
      </c>
      <c r="M17" t="s">
        <v>21</v>
      </c>
      <c r="N17" t="s">
        <v>25</v>
      </c>
      <c r="O17" t="s">
        <v>101</v>
      </c>
      <c r="P17" t="s">
        <v>21</v>
      </c>
      <c r="Q17" t="s">
        <v>295</v>
      </c>
      <c r="R17" t="s">
        <v>2245</v>
      </c>
      <c r="S17" t="s">
        <v>26</v>
      </c>
      <c r="T17" t="s">
        <v>21</v>
      </c>
    </row>
    <row r="18" spans="1:20">
      <c r="A18">
        <v>1030793</v>
      </c>
      <c r="B18" t="s">
        <v>2288</v>
      </c>
      <c r="C18" t="s">
        <v>2243</v>
      </c>
      <c r="D18" t="s">
        <v>1754</v>
      </c>
      <c r="E18" t="s">
        <v>21</v>
      </c>
      <c r="F18" t="s">
        <v>1947</v>
      </c>
      <c r="G18" t="s">
        <v>21</v>
      </c>
      <c r="H18" t="s">
        <v>377</v>
      </c>
      <c r="I18" t="s">
        <v>120</v>
      </c>
      <c r="J18" t="s">
        <v>601</v>
      </c>
      <c r="K18" t="s">
        <v>102</v>
      </c>
      <c r="L18" t="s">
        <v>21</v>
      </c>
      <c r="M18" t="s">
        <v>21</v>
      </c>
      <c r="N18" t="s">
        <v>25</v>
      </c>
      <c r="O18" t="s">
        <v>101</v>
      </c>
      <c r="P18" t="s">
        <v>21</v>
      </c>
      <c r="Q18" t="s">
        <v>295</v>
      </c>
      <c r="R18" t="s">
        <v>2245</v>
      </c>
      <c r="S18" t="s">
        <v>26</v>
      </c>
      <c r="T18" t="s">
        <v>21</v>
      </c>
    </row>
    <row r="19" spans="1:20">
      <c r="A19">
        <v>1030795</v>
      </c>
      <c r="B19" t="s">
        <v>2289</v>
      </c>
      <c r="C19" t="s">
        <v>2243</v>
      </c>
      <c r="D19" t="s">
        <v>1352</v>
      </c>
      <c r="E19" t="s">
        <v>21</v>
      </c>
      <c r="F19" t="s">
        <v>2290</v>
      </c>
      <c r="G19" t="s">
        <v>739</v>
      </c>
      <c r="H19" t="s">
        <v>33</v>
      </c>
      <c r="I19" t="s">
        <v>572</v>
      </c>
      <c r="J19" t="s">
        <v>573</v>
      </c>
      <c r="K19" t="s">
        <v>24</v>
      </c>
      <c r="L19" t="s">
        <v>21</v>
      </c>
      <c r="M19" t="s">
        <v>21</v>
      </c>
      <c r="N19" t="s">
        <v>25</v>
      </c>
      <c r="O19" t="s">
        <v>101</v>
      </c>
      <c r="P19" t="s">
        <v>21</v>
      </c>
      <c r="Q19" t="s">
        <v>295</v>
      </c>
      <c r="R19" t="s">
        <v>2245</v>
      </c>
      <c r="S19" t="s">
        <v>26</v>
      </c>
      <c r="T19" t="s">
        <v>21</v>
      </c>
    </row>
    <row r="20" spans="1:20">
      <c r="A20">
        <v>1030797</v>
      </c>
      <c r="B20" t="s">
        <v>2291</v>
      </c>
      <c r="C20" t="s">
        <v>2243</v>
      </c>
      <c r="D20" t="s">
        <v>2292</v>
      </c>
      <c r="E20" t="s">
        <v>21</v>
      </c>
      <c r="F20" t="s">
        <v>2293</v>
      </c>
      <c r="G20" t="s">
        <v>1274</v>
      </c>
      <c r="H20" t="s">
        <v>33</v>
      </c>
      <c r="I20" t="s">
        <v>1537</v>
      </c>
      <c r="J20" t="s">
        <v>108</v>
      </c>
      <c r="K20" t="s">
        <v>109</v>
      </c>
      <c r="L20" t="s">
        <v>21</v>
      </c>
      <c r="M20" t="s">
        <v>21</v>
      </c>
      <c r="N20" t="s">
        <v>25</v>
      </c>
      <c r="O20" t="s">
        <v>101</v>
      </c>
      <c r="P20" t="s">
        <v>21</v>
      </c>
      <c r="Q20" t="s">
        <v>295</v>
      </c>
      <c r="R20" t="s">
        <v>2245</v>
      </c>
      <c r="S20" t="s">
        <v>26</v>
      </c>
      <c r="T20" t="s">
        <v>21</v>
      </c>
    </row>
    <row r="21" spans="1:20">
      <c r="A21">
        <v>1030798</v>
      </c>
      <c r="B21" t="s">
        <v>2294</v>
      </c>
      <c r="C21" t="s">
        <v>2243</v>
      </c>
      <c r="D21" t="s">
        <v>1093</v>
      </c>
      <c r="E21" t="s">
        <v>21</v>
      </c>
      <c r="F21" t="s">
        <v>2166</v>
      </c>
      <c r="G21" t="s">
        <v>2295</v>
      </c>
      <c r="H21" t="s">
        <v>33</v>
      </c>
      <c r="I21" t="s">
        <v>1477</v>
      </c>
      <c r="J21" t="s">
        <v>1094</v>
      </c>
      <c r="K21" t="s">
        <v>70</v>
      </c>
      <c r="L21" t="s">
        <v>21</v>
      </c>
      <c r="M21" t="s">
        <v>21</v>
      </c>
      <c r="N21" t="s">
        <v>25</v>
      </c>
      <c r="O21" t="s">
        <v>101</v>
      </c>
      <c r="P21" t="s">
        <v>21</v>
      </c>
      <c r="Q21" t="s">
        <v>295</v>
      </c>
      <c r="R21" t="s">
        <v>2245</v>
      </c>
      <c r="S21" t="s">
        <v>26</v>
      </c>
      <c r="T21" t="s">
        <v>21</v>
      </c>
    </row>
    <row r="22" spans="1:20">
      <c r="A22">
        <v>1030799</v>
      </c>
      <c r="B22" t="s">
        <v>2296</v>
      </c>
      <c r="C22" t="s">
        <v>2243</v>
      </c>
      <c r="D22" t="s">
        <v>1679</v>
      </c>
      <c r="E22" t="s">
        <v>21</v>
      </c>
      <c r="F22" t="s">
        <v>2297</v>
      </c>
      <c r="G22" t="s">
        <v>21</v>
      </c>
      <c r="H22" t="s">
        <v>864</v>
      </c>
      <c r="I22" t="s">
        <v>1052</v>
      </c>
      <c r="J22" t="s">
        <v>257</v>
      </c>
      <c r="K22" t="s">
        <v>35</v>
      </c>
      <c r="L22" t="s">
        <v>21</v>
      </c>
      <c r="M22" t="s">
        <v>21</v>
      </c>
      <c r="N22" t="s">
        <v>25</v>
      </c>
      <c r="O22" t="s">
        <v>873</v>
      </c>
      <c r="P22" t="s">
        <v>21</v>
      </c>
      <c r="Q22" t="s">
        <v>295</v>
      </c>
      <c r="R22" t="s">
        <v>2245</v>
      </c>
      <c r="S22" t="s">
        <v>26</v>
      </c>
      <c r="T22" t="s">
        <v>21</v>
      </c>
    </row>
    <row r="23" spans="1:20">
      <c r="A23">
        <v>1030800</v>
      </c>
      <c r="B23" t="s">
        <v>2298</v>
      </c>
      <c r="C23" t="s">
        <v>2243</v>
      </c>
      <c r="D23" t="s">
        <v>2299</v>
      </c>
      <c r="E23" t="s">
        <v>21</v>
      </c>
      <c r="F23" t="s">
        <v>2300</v>
      </c>
      <c r="G23" t="s">
        <v>1941</v>
      </c>
      <c r="H23" t="s">
        <v>1464</v>
      </c>
      <c r="I23" t="s">
        <v>2301</v>
      </c>
      <c r="J23" t="s">
        <v>177</v>
      </c>
      <c r="K23" t="s">
        <v>163</v>
      </c>
      <c r="L23" t="s">
        <v>21</v>
      </c>
      <c r="M23" t="s">
        <v>21</v>
      </c>
      <c r="N23" t="s">
        <v>25</v>
      </c>
      <c r="O23" t="s">
        <v>101</v>
      </c>
      <c r="P23" t="s">
        <v>21</v>
      </c>
      <c r="Q23" t="s">
        <v>295</v>
      </c>
      <c r="R23" t="s">
        <v>2245</v>
      </c>
      <c r="S23" t="s">
        <v>26</v>
      </c>
      <c r="T23" t="s">
        <v>21</v>
      </c>
    </row>
    <row r="24" spans="1:20">
      <c r="A24">
        <v>1030801</v>
      </c>
      <c r="B24" t="s">
        <v>2302</v>
      </c>
      <c r="C24" t="s">
        <v>2243</v>
      </c>
      <c r="D24" t="s">
        <v>1570</v>
      </c>
      <c r="E24" t="s">
        <v>21</v>
      </c>
      <c r="F24" t="s">
        <v>2118</v>
      </c>
      <c r="G24" t="s">
        <v>21</v>
      </c>
      <c r="H24" t="s">
        <v>33</v>
      </c>
      <c r="I24" t="s">
        <v>1081</v>
      </c>
      <c r="J24" t="s">
        <v>960</v>
      </c>
      <c r="K24" t="s">
        <v>24</v>
      </c>
      <c r="L24" t="s">
        <v>21</v>
      </c>
      <c r="M24" t="s">
        <v>21</v>
      </c>
      <c r="N24" t="s">
        <v>25</v>
      </c>
      <c r="O24" t="s">
        <v>101</v>
      </c>
      <c r="P24" t="s">
        <v>21</v>
      </c>
      <c r="Q24" t="s">
        <v>295</v>
      </c>
      <c r="R24" t="s">
        <v>2245</v>
      </c>
      <c r="S24" t="s">
        <v>26</v>
      </c>
      <c r="T24" t="s">
        <v>21</v>
      </c>
    </row>
    <row r="25" spans="1:20">
      <c r="A25">
        <v>1030802</v>
      </c>
      <c r="B25" t="s">
        <v>2303</v>
      </c>
      <c r="C25" t="s">
        <v>2243</v>
      </c>
      <c r="D25" t="s">
        <v>2203</v>
      </c>
      <c r="E25" t="s">
        <v>21</v>
      </c>
      <c r="F25" t="s">
        <v>50</v>
      </c>
      <c r="G25" t="s">
        <v>2304</v>
      </c>
      <c r="H25" t="s">
        <v>392</v>
      </c>
      <c r="I25" t="s">
        <v>23</v>
      </c>
      <c r="J25" t="s">
        <v>238</v>
      </c>
      <c r="K25" t="s">
        <v>27</v>
      </c>
      <c r="L25" t="s">
        <v>21</v>
      </c>
      <c r="M25" t="s">
        <v>21</v>
      </c>
      <c r="N25" t="s">
        <v>25</v>
      </c>
      <c r="O25" t="s">
        <v>101</v>
      </c>
      <c r="P25" t="s">
        <v>21</v>
      </c>
      <c r="Q25" t="s">
        <v>295</v>
      </c>
      <c r="R25" t="s">
        <v>2245</v>
      </c>
      <c r="S25" t="s">
        <v>26</v>
      </c>
      <c r="T25" t="s">
        <v>21</v>
      </c>
    </row>
    <row r="26" spans="1:20">
      <c r="A26">
        <v>1030803</v>
      </c>
      <c r="B26" t="s">
        <v>2305</v>
      </c>
      <c r="C26" t="s">
        <v>2243</v>
      </c>
      <c r="D26" t="s">
        <v>1830</v>
      </c>
      <c r="E26" t="s">
        <v>21</v>
      </c>
      <c r="F26" t="s">
        <v>2306</v>
      </c>
      <c r="G26" t="s">
        <v>21</v>
      </c>
      <c r="H26" t="s">
        <v>607</v>
      </c>
      <c r="I26" t="s">
        <v>23</v>
      </c>
      <c r="J26" t="s">
        <v>442</v>
      </c>
      <c r="K26" t="s">
        <v>102</v>
      </c>
      <c r="L26" t="s">
        <v>694</v>
      </c>
      <c r="M26" t="s">
        <v>2307</v>
      </c>
      <c r="N26" t="s">
        <v>25</v>
      </c>
      <c r="O26" t="s">
        <v>1082</v>
      </c>
      <c r="P26" t="s">
        <v>21</v>
      </c>
      <c r="Q26" t="s">
        <v>295</v>
      </c>
      <c r="R26" t="s">
        <v>2245</v>
      </c>
      <c r="S26" t="s">
        <v>26</v>
      </c>
      <c r="T26" t="s">
        <v>21</v>
      </c>
    </row>
    <row r="27" spans="1:20">
      <c r="A27">
        <v>1030805</v>
      </c>
      <c r="B27" t="s">
        <v>2308</v>
      </c>
      <c r="C27" t="s">
        <v>2243</v>
      </c>
      <c r="D27" t="s">
        <v>1202</v>
      </c>
      <c r="E27" t="s">
        <v>21</v>
      </c>
      <c r="F27" t="s">
        <v>2309</v>
      </c>
      <c r="G27" t="s">
        <v>36</v>
      </c>
      <c r="H27" t="s">
        <v>1203</v>
      </c>
      <c r="I27" t="s">
        <v>23</v>
      </c>
      <c r="J27" t="s">
        <v>610</v>
      </c>
      <c r="K27" t="s">
        <v>90</v>
      </c>
      <c r="L27" t="s">
        <v>21</v>
      </c>
      <c r="M27" t="s">
        <v>21</v>
      </c>
      <c r="N27" t="s">
        <v>25</v>
      </c>
      <c r="O27" t="s">
        <v>101</v>
      </c>
      <c r="P27" t="s">
        <v>21</v>
      </c>
      <c r="Q27" t="s">
        <v>295</v>
      </c>
      <c r="R27" t="s">
        <v>2245</v>
      </c>
      <c r="S27" t="s">
        <v>26</v>
      </c>
      <c r="T27" t="s">
        <v>21</v>
      </c>
    </row>
    <row r="28" spans="1:20">
      <c r="A28">
        <v>1033269</v>
      </c>
      <c r="B28" t="s">
        <v>2310</v>
      </c>
      <c r="C28" t="s">
        <v>2243</v>
      </c>
      <c r="D28" t="s">
        <v>556</v>
      </c>
      <c r="E28" t="s">
        <v>21</v>
      </c>
      <c r="F28" t="s">
        <v>979</v>
      </c>
      <c r="G28" t="s">
        <v>21</v>
      </c>
      <c r="H28" t="s">
        <v>33</v>
      </c>
      <c r="I28" t="s">
        <v>2311</v>
      </c>
      <c r="J28" t="s">
        <v>236</v>
      </c>
      <c r="K28" t="s">
        <v>62</v>
      </c>
      <c r="L28" t="s">
        <v>21</v>
      </c>
      <c r="M28" t="s">
        <v>21</v>
      </c>
      <c r="N28" t="s">
        <v>25</v>
      </c>
      <c r="O28" t="s">
        <v>717</v>
      </c>
      <c r="P28" t="s">
        <v>21</v>
      </c>
      <c r="Q28" t="s">
        <v>295</v>
      </c>
      <c r="R28" t="s">
        <v>2245</v>
      </c>
      <c r="S28" t="s">
        <v>26</v>
      </c>
      <c r="T28" t="s">
        <v>21</v>
      </c>
    </row>
    <row r="29" spans="1:20">
      <c r="A29">
        <v>1030806</v>
      </c>
      <c r="B29" t="s">
        <v>2312</v>
      </c>
      <c r="C29" t="s">
        <v>2243</v>
      </c>
      <c r="D29" t="s">
        <v>2313</v>
      </c>
      <c r="E29" t="s">
        <v>21</v>
      </c>
      <c r="F29" t="s">
        <v>570</v>
      </c>
      <c r="G29" t="s">
        <v>2314</v>
      </c>
      <c r="H29" t="s">
        <v>33</v>
      </c>
      <c r="I29" t="s">
        <v>215</v>
      </c>
      <c r="J29" t="s">
        <v>93</v>
      </c>
      <c r="K29" t="s">
        <v>94</v>
      </c>
      <c r="L29" t="s">
        <v>21</v>
      </c>
      <c r="M29" t="s">
        <v>21</v>
      </c>
      <c r="N29" t="s">
        <v>25</v>
      </c>
      <c r="O29" t="s">
        <v>101</v>
      </c>
      <c r="P29" t="s">
        <v>21</v>
      </c>
      <c r="Q29" t="s">
        <v>295</v>
      </c>
      <c r="R29" t="s">
        <v>2245</v>
      </c>
      <c r="S29" t="s">
        <v>26</v>
      </c>
      <c r="T29" t="s">
        <v>21</v>
      </c>
    </row>
    <row r="30" spans="1:20">
      <c r="A30">
        <v>1030807</v>
      </c>
      <c r="B30" t="s">
        <v>2315</v>
      </c>
      <c r="C30" t="s">
        <v>2243</v>
      </c>
      <c r="D30" t="s">
        <v>1251</v>
      </c>
      <c r="E30" t="s">
        <v>21</v>
      </c>
      <c r="F30" t="s">
        <v>2316</v>
      </c>
      <c r="G30" t="s">
        <v>2317</v>
      </c>
      <c r="H30" t="s">
        <v>21</v>
      </c>
      <c r="I30" t="s">
        <v>1252</v>
      </c>
      <c r="J30" t="s">
        <v>677</v>
      </c>
      <c r="K30" t="s">
        <v>111</v>
      </c>
      <c r="L30" t="s">
        <v>2318</v>
      </c>
      <c r="M30" t="s">
        <v>2319</v>
      </c>
      <c r="N30" t="s">
        <v>25</v>
      </c>
      <c r="O30" t="s">
        <v>717</v>
      </c>
      <c r="P30" t="s">
        <v>21</v>
      </c>
      <c r="Q30" t="s">
        <v>295</v>
      </c>
      <c r="R30" t="s">
        <v>2245</v>
      </c>
      <c r="S30" t="s">
        <v>26</v>
      </c>
      <c r="T30" t="s">
        <v>21</v>
      </c>
    </row>
    <row r="31" spans="1:20">
      <c r="A31">
        <v>1030808</v>
      </c>
      <c r="B31" t="s">
        <v>2320</v>
      </c>
      <c r="C31" t="s">
        <v>2243</v>
      </c>
      <c r="D31" t="s">
        <v>1880</v>
      </c>
      <c r="E31" t="s">
        <v>21</v>
      </c>
      <c r="F31" t="s">
        <v>1881</v>
      </c>
      <c r="G31" t="s">
        <v>21</v>
      </c>
      <c r="H31" t="s">
        <v>965</v>
      </c>
      <c r="I31" t="s">
        <v>1882</v>
      </c>
      <c r="J31" t="s">
        <v>49</v>
      </c>
      <c r="K31" t="s">
        <v>24</v>
      </c>
      <c r="L31" t="s">
        <v>1002</v>
      </c>
      <c r="M31" t="s">
        <v>1883</v>
      </c>
      <c r="N31" t="s">
        <v>25</v>
      </c>
      <c r="O31" t="s">
        <v>717</v>
      </c>
      <c r="P31" t="s">
        <v>21</v>
      </c>
      <c r="Q31" t="s">
        <v>295</v>
      </c>
      <c r="R31" t="s">
        <v>2245</v>
      </c>
      <c r="S31" t="s">
        <v>26</v>
      </c>
      <c r="T31" t="s">
        <v>21</v>
      </c>
    </row>
    <row r="32" spans="1:20">
      <c r="A32">
        <v>1030809</v>
      </c>
      <c r="B32" t="s">
        <v>2321</v>
      </c>
      <c r="C32" t="s">
        <v>2243</v>
      </c>
      <c r="D32" t="s">
        <v>1239</v>
      </c>
      <c r="E32" t="s">
        <v>21</v>
      </c>
      <c r="F32" t="s">
        <v>2322</v>
      </c>
      <c r="G32" t="s">
        <v>2323</v>
      </c>
      <c r="H32" t="s">
        <v>33</v>
      </c>
      <c r="I32" t="s">
        <v>407</v>
      </c>
      <c r="J32" t="s">
        <v>407</v>
      </c>
      <c r="K32" t="s">
        <v>111</v>
      </c>
      <c r="L32" t="s">
        <v>21</v>
      </c>
      <c r="M32" t="s">
        <v>21</v>
      </c>
      <c r="N32" t="s">
        <v>25</v>
      </c>
      <c r="O32" t="s">
        <v>101</v>
      </c>
      <c r="P32" t="s">
        <v>21</v>
      </c>
      <c r="Q32" t="s">
        <v>295</v>
      </c>
      <c r="R32" t="s">
        <v>2245</v>
      </c>
      <c r="S32" t="s">
        <v>26</v>
      </c>
      <c r="T32" t="s">
        <v>21</v>
      </c>
    </row>
    <row r="33" spans="1:20">
      <c r="A33">
        <v>1030810</v>
      </c>
      <c r="B33" t="s">
        <v>2324</v>
      </c>
      <c r="C33" t="s">
        <v>2243</v>
      </c>
      <c r="D33" t="s">
        <v>2325</v>
      </c>
      <c r="E33" t="s">
        <v>21</v>
      </c>
      <c r="F33" t="s">
        <v>2070</v>
      </c>
      <c r="G33" t="s">
        <v>2136</v>
      </c>
      <c r="H33" t="s">
        <v>33</v>
      </c>
      <c r="I33" t="s">
        <v>1977</v>
      </c>
      <c r="J33" t="s">
        <v>458</v>
      </c>
      <c r="K33" t="s">
        <v>24</v>
      </c>
      <c r="L33" t="s">
        <v>164</v>
      </c>
      <c r="M33" t="s">
        <v>310</v>
      </c>
      <c r="N33" t="s">
        <v>25</v>
      </c>
      <c r="O33" t="s">
        <v>717</v>
      </c>
      <c r="P33" t="s">
        <v>21</v>
      </c>
      <c r="Q33" t="s">
        <v>295</v>
      </c>
      <c r="R33" t="s">
        <v>2245</v>
      </c>
      <c r="S33" t="s">
        <v>26</v>
      </c>
      <c r="T33" t="s">
        <v>21</v>
      </c>
    </row>
    <row r="34" spans="1:20">
      <c r="A34">
        <v>1030811</v>
      </c>
      <c r="B34" t="s">
        <v>2326</v>
      </c>
      <c r="C34" t="s">
        <v>2243</v>
      </c>
      <c r="D34" t="s">
        <v>1086</v>
      </c>
      <c r="E34" t="s">
        <v>21</v>
      </c>
      <c r="F34" t="s">
        <v>1862</v>
      </c>
      <c r="G34" t="s">
        <v>235</v>
      </c>
      <c r="H34" t="s">
        <v>33</v>
      </c>
      <c r="I34" t="s">
        <v>1087</v>
      </c>
      <c r="J34" t="s">
        <v>1087</v>
      </c>
      <c r="K34" t="s">
        <v>223</v>
      </c>
      <c r="L34" t="s">
        <v>21</v>
      </c>
      <c r="M34" t="s">
        <v>21</v>
      </c>
      <c r="N34" t="s">
        <v>25</v>
      </c>
      <c r="O34" t="s">
        <v>101</v>
      </c>
      <c r="P34" t="s">
        <v>21</v>
      </c>
      <c r="Q34" t="s">
        <v>295</v>
      </c>
      <c r="R34" t="s">
        <v>2245</v>
      </c>
      <c r="S34" t="s">
        <v>26</v>
      </c>
      <c r="T34" t="s">
        <v>21</v>
      </c>
    </row>
    <row r="35" spans="1:20">
      <c r="A35">
        <v>1030812</v>
      </c>
      <c r="B35" t="s">
        <v>2327</v>
      </c>
      <c r="C35" t="s">
        <v>2243</v>
      </c>
      <c r="D35" t="s">
        <v>1090</v>
      </c>
      <c r="E35" t="s">
        <v>21</v>
      </c>
      <c r="F35" t="s">
        <v>2328</v>
      </c>
      <c r="G35" t="s">
        <v>605</v>
      </c>
      <c r="H35" t="s">
        <v>33</v>
      </c>
      <c r="I35" t="s">
        <v>284</v>
      </c>
      <c r="J35" t="s">
        <v>418</v>
      </c>
      <c r="K35" t="s">
        <v>68</v>
      </c>
      <c r="L35" t="s">
        <v>21</v>
      </c>
      <c r="M35" t="s">
        <v>21</v>
      </c>
      <c r="N35" t="s">
        <v>25</v>
      </c>
      <c r="O35" t="s">
        <v>101</v>
      </c>
      <c r="P35" t="s">
        <v>21</v>
      </c>
      <c r="Q35" t="s">
        <v>295</v>
      </c>
      <c r="R35" t="s">
        <v>2245</v>
      </c>
      <c r="S35" t="s">
        <v>26</v>
      </c>
      <c r="T35" t="s">
        <v>21</v>
      </c>
    </row>
    <row r="36" spans="1:20">
      <c r="A36">
        <v>1030813</v>
      </c>
      <c r="B36" t="s">
        <v>2329</v>
      </c>
      <c r="C36" t="s">
        <v>2243</v>
      </c>
      <c r="D36" t="s">
        <v>1517</v>
      </c>
      <c r="E36" t="s">
        <v>21</v>
      </c>
      <c r="F36" t="s">
        <v>1887</v>
      </c>
      <c r="G36" t="s">
        <v>21</v>
      </c>
      <c r="H36" t="s">
        <v>791</v>
      </c>
      <c r="I36" t="s">
        <v>23</v>
      </c>
      <c r="J36" t="s">
        <v>35</v>
      </c>
      <c r="K36" t="s">
        <v>35</v>
      </c>
      <c r="L36" t="s">
        <v>21</v>
      </c>
      <c r="M36" t="s">
        <v>21</v>
      </c>
      <c r="N36" t="s">
        <v>25</v>
      </c>
      <c r="O36" t="s">
        <v>101</v>
      </c>
      <c r="P36" t="s">
        <v>21</v>
      </c>
      <c r="Q36" t="s">
        <v>295</v>
      </c>
      <c r="R36" t="s">
        <v>2245</v>
      </c>
      <c r="S36" t="s">
        <v>26</v>
      </c>
      <c r="T36" t="s">
        <v>21</v>
      </c>
    </row>
    <row r="37" spans="1:20">
      <c r="A37">
        <v>1030814</v>
      </c>
      <c r="B37" t="s">
        <v>2330</v>
      </c>
      <c r="C37" t="s">
        <v>2243</v>
      </c>
      <c r="D37" t="s">
        <v>2331</v>
      </c>
      <c r="E37" t="s">
        <v>21</v>
      </c>
      <c r="F37" t="s">
        <v>1394</v>
      </c>
      <c r="G37" t="s">
        <v>1003</v>
      </c>
      <c r="H37" t="s">
        <v>2332</v>
      </c>
      <c r="I37" t="s">
        <v>1151</v>
      </c>
      <c r="J37" t="s">
        <v>43</v>
      </c>
      <c r="K37" t="s">
        <v>31</v>
      </c>
      <c r="L37" t="s">
        <v>2333</v>
      </c>
      <c r="M37" t="s">
        <v>2334</v>
      </c>
      <c r="N37" t="s">
        <v>25</v>
      </c>
      <c r="O37" t="s">
        <v>717</v>
      </c>
      <c r="P37" t="s">
        <v>21</v>
      </c>
      <c r="Q37" t="s">
        <v>295</v>
      </c>
      <c r="R37" t="s">
        <v>2245</v>
      </c>
      <c r="S37" t="s">
        <v>26</v>
      </c>
      <c r="T37" t="s">
        <v>21</v>
      </c>
    </row>
    <row r="38" spans="1:20">
      <c r="A38">
        <v>1030815</v>
      </c>
      <c r="B38" t="s">
        <v>2335</v>
      </c>
      <c r="C38" t="s">
        <v>2243</v>
      </c>
      <c r="D38" t="s">
        <v>925</v>
      </c>
      <c r="E38" t="s">
        <v>21</v>
      </c>
      <c r="F38" t="s">
        <v>2336</v>
      </c>
      <c r="G38" t="s">
        <v>2337</v>
      </c>
      <c r="H38" t="s">
        <v>33</v>
      </c>
      <c r="I38" t="s">
        <v>2338</v>
      </c>
      <c r="J38" t="s">
        <v>926</v>
      </c>
      <c r="K38" t="s">
        <v>94</v>
      </c>
      <c r="L38" t="s">
        <v>21</v>
      </c>
      <c r="M38" t="s">
        <v>21</v>
      </c>
      <c r="N38" t="s">
        <v>25</v>
      </c>
      <c r="O38" t="s">
        <v>101</v>
      </c>
      <c r="P38" t="s">
        <v>21</v>
      </c>
      <c r="Q38" t="s">
        <v>295</v>
      </c>
      <c r="R38" t="s">
        <v>2245</v>
      </c>
      <c r="S38" t="s">
        <v>26</v>
      </c>
      <c r="T38" t="s">
        <v>21</v>
      </c>
    </row>
    <row r="39" spans="1:20">
      <c r="A39">
        <v>1030816</v>
      </c>
      <c r="B39" t="s">
        <v>2339</v>
      </c>
      <c r="C39" t="s">
        <v>2243</v>
      </c>
      <c r="D39" t="s">
        <v>2340</v>
      </c>
      <c r="E39" t="s">
        <v>21</v>
      </c>
      <c r="F39" t="s">
        <v>2341</v>
      </c>
      <c r="G39" t="s">
        <v>21</v>
      </c>
      <c r="H39" t="s">
        <v>33</v>
      </c>
      <c r="I39" t="s">
        <v>1507</v>
      </c>
      <c r="J39" t="s">
        <v>210</v>
      </c>
      <c r="K39" t="s">
        <v>24</v>
      </c>
      <c r="L39" t="s">
        <v>21</v>
      </c>
      <c r="M39" t="s">
        <v>21</v>
      </c>
      <c r="N39" t="s">
        <v>25</v>
      </c>
      <c r="O39" t="s">
        <v>101</v>
      </c>
      <c r="P39" t="s">
        <v>21</v>
      </c>
      <c r="Q39" t="s">
        <v>295</v>
      </c>
      <c r="R39" t="s">
        <v>2245</v>
      </c>
      <c r="S39" t="s">
        <v>26</v>
      </c>
      <c r="T39" t="s">
        <v>21</v>
      </c>
    </row>
    <row r="40" spans="1:20">
      <c r="A40">
        <v>1030817</v>
      </c>
      <c r="B40" t="s">
        <v>2342</v>
      </c>
      <c r="C40" t="s">
        <v>2243</v>
      </c>
      <c r="D40" t="s">
        <v>2343</v>
      </c>
      <c r="E40" t="s">
        <v>21</v>
      </c>
      <c r="F40" t="s">
        <v>2344</v>
      </c>
      <c r="G40" t="s">
        <v>21</v>
      </c>
      <c r="H40" t="s">
        <v>1266</v>
      </c>
      <c r="I40" t="s">
        <v>752</v>
      </c>
      <c r="J40" t="s">
        <v>813</v>
      </c>
      <c r="K40" t="s">
        <v>39</v>
      </c>
      <c r="L40" t="s">
        <v>21</v>
      </c>
      <c r="M40" t="s">
        <v>21</v>
      </c>
      <c r="N40" t="s">
        <v>25</v>
      </c>
      <c r="O40" t="s">
        <v>101</v>
      </c>
      <c r="P40" t="s">
        <v>21</v>
      </c>
      <c r="Q40" t="s">
        <v>295</v>
      </c>
      <c r="R40" t="s">
        <v>2245</v>
      </c>
      <c r="S40" t="s">
        <v>26</v>
      </c>
      <c r="T40" t="s">
        <v>21</v>
      </c>
    </row>
    <row r="41" spans="1:20">
      <c r="A41">
        <v>1030818</v>
      </c>
      <c r="B41" t="s">
        <v>2345</v>
      </c>
      <c r="C41" t="s">
        <v>2243</v>
      </c>
      <c r="D41" t="s">
        <v>248</v>
      </c>
      <c r="E41" t="s">
        <v>21</v>
      </c>
      <c r="F41" t="s">
        <v>2346</v>
      </c>
      <c r="G41" t="s">
        <v>21</v>
      </c>
      <c r="H41" t="s">
        <v>33</v>
      </c>
      <c r="I41" t="s">
        <v>851</v>
      </c>
      <c r="J41" t="s">
        <v>249</v>
      </c>
      <c r="K41" t="s">
        <v>31</v>
      </c>
      <c r="L41" t="s">
        <v>21</v>
      </c>
      <c r="M41" t="s">
        <v>21</v>
      </c>
      <c r="N41" t="s">
        <v>25</v>
      </c>
      <c r="O41" t="s">
        <v>101</v>
      </c>
      <c r="P41" t="s">
        <v>21</v>
      </c>
      <c r="Q41" t="s">
        <v>295</v>
      </c>
      <c r="R41" t="s">
        <v>2245</v>
      </c>
      <c r="S41" t="s">
        <v>26</v>
      </c>
      <c r="T41" t="s">
        <v>21</v>
      </c>
    </row>
    <row r="42" spans="1:20">
      <c r="A42">
        <v>1030819</v>
      </c>
      <c r="B42" t="s">
        <v>2347</v>
      </c>
      <c r="C42" t="s">
        <v>2243</v>
      </c>
      <c r="D42" t="s">
        <v>1955</v>
      </c>
      <c r="E42" t="s">
        <v>21</v>
      </c>
      <c r="F42" t="s">
        <v>2348</v>
      </c>
      <c r="G42" t="s">
        <v>2349</v>
      </c>
      <c r="H42" t="s">
        <v>33</v>
      </c>
      <c r="I42" t="s">
        <v>1031</v>
      </c>
      <c r="J42" t="s">
        <v>182</v>
      </c>
      <c r="K42" t="s">
        <v>47</v>
      </c>
      <c r="L42" t="s">
        <v>2350</v>
      </c>
      <c r="M42" t="s">
        <v>2351</v>
      </c>
      <c r="N42" t="s">
        <v>25</v>
      </c>
      <c r="O42" t="s">
        <v>717</v>
      </c>
      <c r="P42" t="s">
        <v>21</v>
      </c>
      <c r="Q42" t="s">
        <v>295</v>
      </c>
      <c r="R42" t="s">
        <v>2245</v>
      </c>
      <c r="S42" t="s">
        <v>26</v>
      </c>
      <c r="T42" t="s">
        <v>21</v>
      </c>
    </row>
    <row r="43" spans="1:20">
      <c r="A43">
        <v>1030820</v>
      </c>
      <c r="B43" t="s">
        <v>2352</v>
      </c>
      <c r="C43" t="s">
        <v>2243</v>
      </c>
      <c r="D43" t="s">
        <v>301</v>
      </c>
      <c r="E43" t="s">
        <v>21</v>
      </c>
      <c r="F43" t="s">
        <v>1502</v>
      </c>
      <c r="G43" t="s">
        <v>701</v>
      </c>
      <c r="H43" t="s">
        <v>33</v>
      </c>
      <c r="I43" t="s">
        <v>2353</v>
      </c>
      <c r="J43" t="s">
        <v>303</v>
      </c>
      <c r="K43" t="s">
        <v>50</v>
      </c>
      <c r="L43" t="s">
        <v>1055</v>
      </c>
      <c r="M43" t="s">
        <v>1039</v>
      </c>
      <c r="N43" t="s">
        <v>25</v>
      </c>
      <c r="O43" t="s">
        <v>717</v>
      </c>
      <c r="P43" t="s">
        <v>21</v>
      </c>
      <c r="Q43" t="s">
        <v>295</v>
      </c>
      <c r="R43" t="s">
        <v>2245</v>
      </c>
      <c r="S43" t="s">
        <v>26</v>
      </c>
      <c r="T43" t="s">
        <v>21</v>
      </c>
    </row>
    <row r="44" spans="1:20">
      <c r="A44">
        <v>1030821</v>
      </c>
      <c r="B44" t="s">
        <v>2354</v>
      </c>
      <c r="C44" t="s">
        <v>2243</v>
      </c>
      <c r="D44" t="s">
        <v>1706</v>
      </c>
      <c r="E44" t="s">
        <v>21</v>
      </c>
      <c r="F44" t="s">
        <v>1889</v>
      </c>
      <c r="G44" t="s">
        <v>1572</v>
      </c>
      <c r="H44" t="s">
        <v>33</v>
      </c>
      <c r="I44" t="s">
        <v>1126</v>
      </c>
      <c r="J44" t="s">
        <v>409</v>
      </c>
      <c r="K44" t="s">
        <v>62</v>
      </c>
      <c r="L44" t="s">
        <v>21</v>
      </c>
      <c r="M44" t="s">
        <v>21</v>
      </c>
      <c r="N44" t="s">
        <v>25</v>
      </c>
      <c r="O44" t="s">
        <v>101</v>
      </c>
      <c r="P44" t="s">
        <v>21</v>
      </c>
      <c r="Q44" t="s">
        <v>295</v>
      </c>
      <c r="R44" t="s">
        <v>2245</v>
      </c>
      <c r="S44" t="s">
        <v>26</v>
      </c>
      <c r="T44" t="s">
        <v>21</v>
      </c>
    </row>
    <row r="45" spans="1:20">
      <c r="A45">
        <v>1030822</v>
      </c>
      <c r="B45" t="s">
        <v>2355</v>
      </c>
      <c r="C45" t="s">
        <v>2243</v>
      </c>
      <c r="D45" t="s">
        <v>547</v>
      </c>
      <c r="E45" t="s">
        <v>21</v>
      </c>
      <c r="F45" t="s">
        <v>2356</v>
      </c>
      <c r="G45" t="s">
        <v>1008</v>
      </c>
      <c r="H45" t="s">
        <v>33</v>
      </c>
      <c r="I45" t="s">
        <v>629</v>
      </c>
      <c r="J45" t="s">
        <v>548</v>
      </c>
      <c r="K45" t="s">
        <v>139</v>
      </c>
      <c r="L45" t="s">
        <v>21</v>
      </c>
      <c r="M45" t="s">
        <v>21</v>
      </c>
      <c r="N45" t="s">
        <v>25</v>
      </c>
      <c r="O45" t="s">
        <v>101</v>
      </c>
      <c r="P45" t="s">
        <v>21</v>
      </c>
      <c r="Q45" t="s">
        <v>295</v>
      </c>
      <c r="R45" t="s">
        <v>2245</v>
      </c>
      <c r="S45" t="s">
        <v>26</v>
      </c>
      <c r="T45" t="s">
        <v>21</v>
      </c>
    </row>
    <row r="46" spans="1:20">
      <c r="A46">
        <v>1030823</v>
      </c>
      <c r="B46" t="s">
        <v>2357</v>
      </c>
      <c r="C46" t="s">
        <v>2243</v>
      </c>
      <c r="D46" t="s">
        <v>2358</v>
      </c>
      <c r="E46" t="s">
        <v>21</v>
      </c>
      <c r="F46" t="s">
        <v>2359</v>
      </c>
      <c r="G46" t="s">
        <v>21</v>
      </c>
      <c r="H46" t="s">
        <v>1465</v>
      </c>
      <c r="I46" t="s">
        <v>284</v>
      </c>
      <c r="J46" t="s">
        <v>686</v>
      </c>
      <c r="K46" t="s">
        <v>102</v>
      </c>
      <c r="L46" t="s">
        <v>21</v>
      </c>
      <c r="M46" t="s">
        <v>21</v>
      </c>
      <c r="N46" t="s">
        <v>25</v>
      </c>
      <c r="O46" t="s">
        <v>101</v>
      </c>
      <c r="P46" t="s">
        <v>21</v>
      </c>
      <c r="Q46" t="s">
        <v>295</v>
      </c>
      <c r="R46" t="s">
        <v>2245</v>
      </c>
      <c r="S46" t="s">
        <v>26</v>
      </c>
      <c r="T46" t="s">
        <v>21</v>
      </c>
    </row>
    <row r="47" spans="1:20">
      <c r="A47">
        <v>1030824</v>
      </c>
      <c r="B47" t="s">
        <v>2360</v>
      </c>
      <c r="C47" t="s">
        <v>2243</v>
      </c>
      <c r="D47" t="s">
        <v>547</v>
      </c>
      <c r="E47" t="s">
        <v>21</v>
      </c>
      <c r="F47" t="s">
        <v>1311</v>
      </c>
      <c r="G47" t="s">
        <v>466</v>
      </c>
      <c r="H47" t="s">
        <v>33</v>
      </c>
      <c r="I47" t="s">
        <v>2361</v>
      </c>
      <c r="J47" t="s">
        <v>548</v>
      </c>
      <c r="K47" t="s">
        <v>139</v>
      </c>
      <c r="L47" t="s">
        <v>435</v>
      </c>
      <c r="M47" t="s">
        <v>678</v>
      </c>
      <c r="N47" t="s">
        <v>25</v>
      </c>
      <c r="O47" t="s">
        <v>717</v>
      </c>
      <c r="P47" t="s">
        <v>21</v>
      </c>
      <c r="Q47" t="s">
        <v>295</v>
      </c>
      <c r="R47" t="s">
        <v>2245</v>
      </c>
      <c r="S47" t="s">
        <v>26</v>
      </c>
      <c r="T47" t="s">
        <v>21</v>
      </c>
    </row>
    <row r="48" spans="1:20">
      <c r="A48">
        <v>1030825</v>
      </c>
      <c r="B48" t="s">
        <v>2362</v>
      </c>
      <c r="C48" t="s">
        <v>2243</v>
      </c>
      <c r="D48" t="s">
        <v>906</v>
      </c>
      <c r="E48" t="s">
        <v>21</v>
      </c>
      <c r="F48" t="s">
        <v>907</v>
      </c>
      <c r="G48" t="s">
        <v>908</v>
      </c>
      <c r="H48" t="s">
        <v>33</v>
      </c>
      <c r="I48" t="s">
        <v>909</v>
      </c>
      <c r="J48" t="s">
        <v>758</v>
      </c>
      <c r="K48" t="s">
        <v>39</v>
      </c>
      <c r="L48" t="s">
        <v>2363</v>
      </c>
      <c r="M48" t="s">
        <v>2364</v>
      </c>
      <c r="N48" t="s">
        <v>25</v>
      </c>
      <c r="O48" t="s">
        <v>717</v>
      </c>
      <c r="P48" t="s">
        <v>21</v>
      </c>
      <c r="Q48" t="s">
        <v>295</v>
      </c>
      <c r="R48" t="s">
        <v>2245</v>
      </c>
      <c r="S48" t="s">
        <v>26</v>
      </c>
      <c r="T48" t="s">
        <v>21</v>
      </c>
    </row>
    <row r="49" spans="1:20">
      <c r="A49">
        <v>1030826</v>
      </c>
      <c r="B49" t="s">
        <v>2365</v>
      </c>
      <c r="C49" t="s">
        <v>2243</v>
      </c>
      <c r="D49" t="s">
        <v>1228</v>
      </c>
      <c r="E49" t="s">
        <v>21</v>
      </c>
      <c r="F49" t="s">
        <v>1051</v>
      </c>
      <c r="G49" t="s">
        <v>1849</v>
      </c>
      <c r="H49" t="s">
        <v>369</v>
      </c>
      <c r="I49" t="s">
        <v>837</v>
      </c>
      <c r="J49" t="s">
        <v>257</v>
      </c>
      <c r="K49" t="s">
        <v>35</v>
      </c>
      <c r="L49" t="s">
        <v>2366</v>
      </c>
      <c r="M49" t="s">
        <v>2367</v>
      </c>
      <c r="N49" t="s">
        <v>25</v>
      </c>
      <c r="O49" t="s">
        <v>717</v>
      </c>
      <c r="P49" t="s">
        <v>21</v>
      </c>
      <c r="Q49" t="s">
        <v>295</v>
      </c>
      <c r="R49" t="s">
        <v>2245</v>
      </c>
      <c r="S49" t="s">
        <v>26</v>
      </c>
      <c r="T49" t="s">
        <v>21</v>
      </c>
    </row>
    <row r="50" spans="1:20">
      <c r="A50">
        <v>1030827</v>
      </c>
      <c r="B50" t="s">
        <v>2368</v>
      </c>
      <c r="C50" t="s">
        <v>2243</v>
      </c>
      <c r="D50" t="s">
        <v>940</v>
      </c>
      <c r="E50" t="s">
        <v>21</v>
      </c>
      <c r="F50" t="s">
        <v>1312</v>
      </c>
      <c r="G50" t="s">
        <v>2369</v>
      </c>
      <c r="H50" t="s">
        <v>33</v>
      </c>
      <c r="I50" t="s">
        <v>2370</v>
      </c>
      <c r="J50" t="s">
        <v>103</v>
      </c>
      <c r="K50" t="s">
        <v>83</v>
      </c>
      <c r="L50" t="s">
        <v>21</v>
      </c>
      <c r="M50" t="s">
        <v>21</v>
      </c>
      <c r="N50" t="s">
        <v>25</v>
      </c>
      <c r="O50" t="s">
        <v>101</v>
      </c>
      <c r="P50" t="s">
        <v>21</v>
      </c>
      <c r="Q50" t="s">
        <v>295</v>
      </c>
      <c r="R50" t="s">
        <v>2245</v>
      </c>
      <c r="S50" t="s">
        <v>26</v>
      </c>
      <c r="T50" t="s">
        <v>21</v>
      </c>
    </row>
    <row r="51" spans="1:20">
      <c r="A51">
        <v>1030828</v>
      </c>
      <c r="B51" t="s">
        <v>2371</v>
      </c>
      <c r="C51" t="s">
        <v>2243</v>
      </c>
      <c r="D51" t="s">
        <v>742</v>
      </c>
      <c r="E51" t="s">
        <v>21</v>
      </c>
      <c r="F51" t="s">
        <v>2372</v>
      </c>
      <c r="G51" t="s">
        <v>36</v>
      </c>
      <c r="H51" t="s">
        <v>1525</v>
      </c>
      <c r="I51" t="s">
        <v>2373</v>
      </c>
      <c r="J51" t="s">
        <v>743</v>
      </c>
      <c r="K51" t="s">
        <v>111</v>
      </c>
      <c r="L51" t="s">
        <v>21</v>
      </c>
      <c r="M51" t="s">
        <v>21</v>
      </c>
      <c r="N51" t="s">
        <v>25</v>
      </c>
      <c r="O51" t="s">
        <v>101</v>
      </c>
      <c r="P51" t="s">
        <v>21</v>
      </c>
      <c r="Q51" t="s">
        <v>295</v>
      </c>
      <c r="R51" t="s">
        <v>2245</v>
      </c>
      <c r="S51" t="s">
        <v>26</v>
      </c>
      <c r="T51" t="s">
        <v>21</v>
      </c>
    </row>
    <row r="52" spans="1:20">
      <c r="A52">
        <v>1030830</v>
      </c>
      <c r="B52" t="s">
        <v>2374</v>
      </c>
      <c r="C52" t="s">
        <v>2243</v>
      </c>
      <c r="D52" t="s">
        <v>1804</v>
      </c>
      <c r="E52" t="s">
        <v>21</v>
      </c>
      <c r="F52" t="s">
        <v>2375</v>
      </c>
      <c r="G52" t="s">
        <v>21</v>
      </c>
      <c r="H52" t="s">
        <v>363</v>
      </c>
      <c r="I52" t="s">
        <v>877</v>
      </c>
      <c r="J52" t="s">
        <v>393</v>
      </c>
      <c r="K52" t="s">
        <v>89</v>
      </c>
      <c r="L52" t="s">
        <v>2376</v>
      </c>
      <c r="M52" t="s">
        <v>2377</v>
      </c>
      <c r="N52" t="s">
        <v>25</v>
      </c>
      <c r="O52" t="s">
        <v>717</v>
      </c>
      <c r="P52" t="s">
        <v>21</v>
      </c>
      <c r="Q52" t="s">
        <v>295</v>
      </c>
      <c r="R52" t="s">
        <v>2245</v>
      </c>
      <c r="S52" t="s">
        <v>26</v>
      </c>
      <c r="T52" t="s">
        <v>21</v>
      </c>
    </row>
    <row r="53" spans="1:20">
      <c r="A53">
        <v>1030831</v>
      </c>
      <c r="B53" t="s">
        <v>2378</v>
      </c>
      <c r="C53" t="s">
        <v>2243</v>
      </c>
      <c r="D53" t="s">
        <v>1219</v>
      </c>
      <c r="E53" t="s">
        <v>21</v>
      </c>
      <c r="F53" t="s">
        <v>1220</v>
      </c>
      <c r="G53" t="s">
        <v>1529</v>
      </c>
      <c r="H53" t="s">
        <v>33</v>
      </c>
      <c r="I53" t="s">
        <v>1221</v>
      </c>
      <c r="J53" t="s">
        <v>1222</v>
      </c>
      <c r="K53" t="s">
        <v>89</v>
      </c>
      <c r="L53" t="s">
        <v>21</v>
      </c>
      <c r="M53" t="s">
        <v>21</v>
      </c>
      <c r="N53" t="s">
        <v>25</v>
      </c>
      <c r="O53" t="s">
        <v>101</v>
      </c>
      <c r="P53" t="s">
        <v>21</v>
      </c>
      <c r="Q53" t="s">
        <v>295</v>
      </c>
      <c r="R53" t="s">
        <v>2245</v>
      </c>
      <c r="S53" t="s">
        <v>26</v>
      </c>
      <c r="T53" t="s">
        <v>21</v>
      </c>
    </row>
    <row r="54" spans="1:20">
      <c r="A54">
        <v>1030832</v>
      </c>
      <c r="B54" t="s">
        <v>2379</v>
      </c>
      <c r="C54" t="s">
        <v>2243</v>
      </c>
      <c r="D54" t="s">
        <v>1079</v>
      </c>
      <c r="E54" t="s">
        <v>21</v>
      </c>
      <c r="F54" t="s">
        <v>575</v>
      </c>
      <c r="G54" t="s">
        <v>21</v>
      </c>
      <c r="H54" t="s">
        <v>33</v>
      </c>
      <c r="I54" t="s">
        <v>1945</v>
      </c>
      <c r="J54" t="s">
        <v>1080</v>
      </c>
      <c r="K54" t="s">
        <v>89</v>
      </c>
      <c r="L54" t="s">
        <v>21</v>
      </c>
      <c r="M54" t="s">
        <v>21</v>
      </c>
      <c r="N54" t="s">
        <v>25</v>
      </c>
      <c r="O54" t="s">
        <v>101</v>
      </c>
      <c r="P54" t="s">
        <v>21</v>
      </c>
      <c r="Q54" t="s">
        <v>295</v>
      </c>
      <c r="R54" t="s">
        <v>2245</v>
      </c>
      <c r="S54" t="s">
        <v>26</v>
      </c>
      <c r="T54" t="s">
        <v>21</v>
      </c>
    </row>
    <row r="55" spans="1:20">
      <c r="A55">
        <v>1030833</v>
      </c>
      <c r="B55" t="s">
        <v>2380</v>
      </c>
      <c r="C55" t="s">
        <v>2243</v>
      </c>
      <c r="D55" t="s">
        <v>2381</v>
      </c>
      <c r="E55" t="s">
        <v>21</v>
      </c>
      <c r="F55" t="s">
        <v>1404</v>
      </c>
      <c r="G55" t="s">
        <v>987</v>
      </c>
      <c r="H55" t="s">
        <v>33</v>
      </c>
      <c r="I55" t="s">
        <v>2382</v>
      </c>
      <c r="J55" t="s">
        <v>698</v>
      </c>
      <c r="K55" t="s">
        <v>111</v>
      </c>
      <c r="L55" t="s">
        <v>21</v>
      </c>
      <c r="M55" t="s">
        <v>21</v>
      </c>
      <c r="N55" t="s">
        <v>25</v>
      </c>
      <c r="O55" t="s">
        <v>101</v>
      </c>
      <c r="P55" t="s">
        <v>21</v>
      </c>
      <c r="Q55" t="s">
        <v>295</v>
      </c>
      <c r="R55" t="s">
        <v>2245</v>
      </c>
      <c r="S55" t="s">
        <v>26</v>
      </c>
      <c r="T55" t="s">
        <v>21</v>
      </c>
    </row>
    <row r="56" spans="1:20">
      <c r="A56">
        <v>1030834</v>
      </c>
      <c r="B56" t="s">
        <v>2383</v>
      </c>
      <c r="C56" t="s">
        <v>2243</v>
      </c>
      <c r="D56" t="s">
        <v>1237</v>
      </c>
      <c r="E56" t="s">
        <v>21</v>
      </c>
      <c r="F56" t="s">
        <v>2087</v>
      </c>
      <c r="G56" t="s">
        <v>2384</v>
      </c>
      <c r="H56" t="s">
        <v>1736</v>
      </c>
      <c r="I56" t="s">
        <v>704</v>
      </c>
      <c r="J56" t="s">
        <v>650</v>
      </c>
      <c r="K56" t="s">
        <v>39</v>
      </c>
      <c r="L56" t="s">
        <v>1546</v>
      </c>
      <c r="M56" t="s">
        <v>1039</v>
      </c>
      <c r="N56" t="s">
        <v>25</v>
      </c>
      <c r="O56" t="s">
        <v>717</v>
      </c>
      <c r="P56" t="s">
        <v>21</v>
      </c>
      <c r="Q56" t="s">
        <v>295</v>
      </c>
      <c r="R56" t="s">
        <v>2245</v>
      </c>
      <c r="S56" t="s">
        <v>26</v>
      </c>
      <c r="T56" t="s">
        <v>21</v>
      </c>
    </row>
    <row r="57" spans="1:20">
      <c r="A57">
        <v>1030835</v>
      </c>
      <c r="B57" t="s">
        <v>2385</v>
      </c>
      <c r="C57" t="s">
        <v>2243</v>
      </c>
      <c r="D57" t="s">
        <v>2386</v>
      </c>
      <c r="E57" t="s">
        <v>21</v>
      </c>
      <c r="F57" t="s">
        <v>2387</v>
      </c>
      <c r="G57" t="s">
        <v>21</v>
      </c>
      <c r="H57" t="s">
        <v>764</v>
      </c>
      <c r="I57" t="s">
        <v>2388</v>
      </c>
      <c r="J57" t="s">
        <v>579</v>
      </c>
      <c r="K57" t="s">
        <v>24</v>
      </c>
      <c r="L57" t="s">
        <v>21</v>
      </c>
      <c r="M57" t="s">
        <v>21</v>
      </c>
      <c r="N57" t="s">
        <v>25</v>
      </c>
      <c r="O57" t="s">
        <v>101</v>
      </c>
      <c r="P57" t="s">
        <v>21</v>
      </c>
      <c r="Q57" t="s">
        <v>295</v>
      </c>
      <c r="R57" t="s">
        <v>2245</v>
      </c>
      <c r="S57" t="s">
        <v>26</v>
      </c>
      <c r="T57" t="s">
        <v>21</v>
      </c>
    </row>
    <row r="58" spans="1:20">
      <c r="A58">
        <v>1030836</v>
      </c>
      <c r="B58" t="s">
        <v>2389</v>
      </c>
      <c r="C58" t="s">
        <v>2243</v>
      </c>
      <c r="D58" t="s">
        <v>2390</v>
      </c>
      <c r="E58" t="s">
        <v>21</v>
      </c>
      <c r="F58" t="s">
        <v>2391</v>
      </c>
      <c r="G58" t="s">
        <v>2392</v>
      </c>
      <c r="H58" t="s">
        <v>315</v>
      </c>
      <c r="I58" t="s">
        <v>23</v>
      </c>
      <c r="J58" t="s">
        <v>35</v>
      </c>
      <c r="K58" t="s">
        <v>35</v>
      </c>
      <c r="L58" t="s">
        <v>21</v>
      </c>
      <c r="M58" t="s">
        <v>21</v>
      </c>
      <c r="N58" t="s">
        <v>25</v>
      </c>
      <c r="O58" t="s">
        <v>101</v>
      </c>
      <c r="P58" t="s">
        <v>21</v>
      </c>
      <c r="Q58" t="s">
        <v>295</v>
      </c>
      <c r="R58" t="s">
        <v>2245</v>
      </c>
      <c r="S58" t="s">
        <v>26</v>
      </c>
      <c r="T58" t="s">
        <v>21</v>
      </c>
    </row>
    <row r="59" spans="1:20">
      <c r="A59">
        <v>1030837</v>
      </c>
      <c r="B59" t="s">
        <v>2393</v>
      </c>
      <c r="C59" t="s">
        <v>2243</v>
      </c>
      <c r="D59" t="s">
        <v>2394</v>
      </c>
      <c r="E59" t="s">
        <v>21</v>
      </c>
      <c r="F59" t="s">
        <v>2395</v>
      </c>
      <c r="G59" t="s">
        <v>2396</v>
      </c>
      <c r="H59" t="s">
        <v>188</v>
      </c>
      <c r="I59" t="s">
        <v>1431</v>
      </c>
      <c r="J59" t="s">
        <v>24</v>
      </c>
      <c r="K59" t="s">
        <v>24</v>
      </c>
      <c r="L59" t="s">
        <v>21</v>
      </c>
      <c r="M59" t="s">
        <v>21</v>
      </c>
      <c r="N59" t="s">
        <v>25</v>
      </c>
      <c r="O59" t="s">
        <v>101</v>
      </c>
      <c r="P59" t="s">
        <v>21</v>
      </c>
      <c r="Q59" t="s">
        <v>295</v>
      </c>
      <c r="R59" t="s">
        <v>2245</v>
      </c>
      <c r="S59" t="s">
        <v>26</v>
      </c>
      <c r="T59" t="s">
        <v>21</v>
      </c>
    </row>
    <row r="60" spans="1:20">
      <c r="A60">
        <v>1030838</v>
      </c>
      <c r="B60" t="s">
        <v>2397</v>
      </c>
      <c r="C60" t="s">
        <v>2243</v>
      </c>
      <c r="D60" t="s">
        <v>1476</v>
      </c>
      <c r="E60" t="s">
        <v>21</v>
      </c>
      <c r="F60" t="s">
        <v>601</v>
      </c>
      <c r="G60" t="s">
        <v>21</v>
      </c>
      <c r="H60" t="s">
        <v>119</v>
      </c>
      <c r="I60" t="s">
        <v>215</v>
      </c>
      <c r="J60" t="s">
        <v>127</v>
      </c>
      <c r="K60" t="s">
        <v>39</v>
      </c>
      <c r="L60" t="s">
        <v>21</v>
      </c>
      <c r="M60" t="s">
        <v>21</v>
      </c>
      <c r="N60" t="s">
        <v>25</v>
      </c>
      <c r="O60" t="s">
        <v>101</v>
      </c>
      <c r="P60" t="s">
        <v>21</v>
      </c>
      <c r="Q60" t="s">
        <v>295</v>
      </c>
      <c r="R60" t="s">
        <v>2245</v>
      </c>
      <c r="S60" t="s">
        <v>26</v>
      </c>
      <c r="T60" t="s">
        <v>21</v>
      </c>
    </row>
    <row r="61" spans="1:20">
      <c r="A61">
        <v>1030839</v>
      </c>
      <c r="B61" t="s">
        <v>2398</v>
      </c>
      <c r="C61" t="s">
        <v>2243</v>
      </c>
      <c r="D61" t="s">
        <v>1667</v>
      </c>
      <c r="E61" t="s">
        <v>21</v>
      </c>
      <c r="F61" t="s">
        <v>2399</v>
      </c>
      <c r="G61" t="s">
        <v>21</v>
      </c>
      <c r="H61" t="s">
        <v>1064</v>
      </c>
      <c r="I61" t="s">
        <v>23</v>
      </c>
      <c r="J61" t="s">
        <v>175</v>
      </c>
      <c r="K61" t="s">
        <v>63</v>
      </c>
      <c r="L61" t="s">
        <v>21</v>
      </c>
      <c r="M61" t="s">
        <v>21</v>
      </c>
      <c r="N61" t="s">
        <v>25</v>
      </c>
      <c r="O61" t="s">
        <v>101</v>
      </c>
      <c r="P61" t="s">
        <v>21</v>
      </c>
      <c r="Q61" t="s">
        <v>295</v>
      </c>
      <c r="R61" t="s">
        <v>2245</v>
      </c>
      <c r="S61" t="s">
        <v>26</v>
      </c>
      <c r="T61" t="s">
        <v>21</v>
      </c>
    </row>
    <row r="62" spans="1:20">
      <c r="A62">
        <v>1030840</v>
      </c>
      <c r="B62" t="s">
        <v>2400</v>
      </c>
      <c r="C62" t="s">
        <v>2243</v>
      </c>
      <c r="D62" t="s">
        <v>2401</v>
      </c>
      <c r="E62" t="s">
        <v>21</v>
      </c>
      <c r="F62" t="s">
        <v>1646</v>
      </c>
      <c r="G62" t="s">
        <v>1344</v>
      </c>
      <c r="H62" t="s">
        <v>614</v>
      </c>
      <c r="I62" t="s">
        <v>1843</v>
      </c>
      <c r="J62" t="s">
        <v>38</v>
      </c>
      <c r="K62" t="s">
        <v>39</v>
      </c>
      <c r="L62" t="s">
        <v>21</v>
      </c>
      <c r="M62" t="s">
        <v>21</v>
      </c>
      <c r="N62" t="s">
        <v>25</v>
      </c>
      <c r="O62" t="s">
        <v>101</v>
      </c>
      <c r="P62" t="s">
        <v>21</v>
      </c>
      <c r="Q62" t="s">
        <v>295</v>
      </c>
      <c r="R62" t="s">
        <v>2245</v>
      </c>
      <c r="S62" t="s">
        <v>26</v>
      </c>
      <c r="T62" t="s">
        <v>21</v>
      </c>
    </row>
    <row r="63" spans="1:20">
      <c r="A63">
        <v>1030841</v>
      </c>
      <c r="B63" t="s">
        <v>2402</v>
      </c>
      <c r="C63" t="s">
        <v>2243</v>
      </c>
      <c r="D63" t="s">
        <v>1630</v>
      </c>
      <c r="E63" t="s">
        <v>21</v>
      </c>
      <c r="F63" t="s">
        <v>2403</v>
      </c>
      <c r="G63" t="s">
        <v>21</v>
      </c>
      <c r="H63" t="s">
        <v>1553</v>
      </c>
      <c r="I63" t="s">
        <v>1744</v>
      </c>
      <c r="J63" t="s">
        <v>24</v>
      </c>
      <c r="K63" t="s">
        <v>24</v>
      </c>
      <c r="L63" t="s">
        <v>21</v>
      </c>
      <c r="M63" t="s">
        <v>21</v>
      </c>
      <c r="N63" t="s">
        <v>25</v>
      </c>
      <c r="O63" t="s">
        <v>101</v>
      </c>
      <c r="P63" t="s">
        <v>21</v>
      </c>
      <c r="Q63" t="s">
        <v>295</v>
      </c>
      <c r="R63" t="s">
        <v>2245</v>
      </c>
      <c r="S63" t="s">
        <v>26</v>
      </c>
      <c r="T63" t="s">
        <v>21</v>
      </c>
    </row>
    <row r="64" spans="1:20">
      <c r="A64">
        <v>1030842</v>
      </c>
      <c r="B64" t="s">
        <v>2404</v>
      </c>
      <c r="C64" t="s">
        <v>2243</v>
      </c>
      <c r="D64" t="s">
        <v>45</v>
      </c>
      <c r="E64" t="s">
        <v>21</v>
      </c>
      <c r="F64" t="s">
        <v>1853</v>
      </c>
      <c r="G64" t="s">
        <v>2405</v>
      </c>
      <c r="H64" t="s">
        <v>33</v>
      </c>
      <c r="I64" t="s">
        <v>878</v>
      </c>
      <c r="J64" t="s">
        <v>46</v>
      </c>
      <c r="K64" t="s">
        <v>47</v>
      </c>
      <c r="L64" t="s">
        <v>21</v>
      </c>
      <c r="M64" t="s">
        <v>21</v>
      </c>
      <c r="N64" t="s">
        <v>25</v>
      </c>
      <c r="O64" t="s">
        <v>101</v>
      </c>
      <c r="P64" t="s">
        <v>21</v>
      </c>
      <c r="Q64" t="s">
        <v>295</v>
      </c>
      <c r="R64" t="s">
        <v>2245</v>
      </c>
      <c r="S64" t="s">
        <v>26</v>
      </c>
      <c r="T64" t="s">
        <v>21</v>
      </c>
    </row>
    <row r="65" spans="1:20">
      <c r="A65">
        <v>1033256</v>
      </c>
      <c r="B65" t="s">
        <v>2406</v>
      </c>
      <c r="C65" t="s">
        <v>2243</v>
      </c>
      <c r="D65" t="s">
        <v>1944</v>
      </c>
      <c r="E65" t="s">
        <v>21</v>
      </c>
      <c r="F65" t="s">
        <v>2407</v>
      </c>
      <c r="G65" t="s">
        <v>21</v>
      </c>
      <c r="H65" t="s">
        <v>307</v>
      </c>
      <c r="I65" t="s">
        <v>374</v>
      </c>
      <c r="J65" t="s">
        <v>443</v>
      </c>
      <c r="K65" t="s">
        <v>24</v>
      </c>
      <c r="L65" t="s">
        <v>21</v>
      </c>
      <c r="M65" t="s">
        <v>21</v>
      </c>
      <c r="N65" t="s">
        <v>25</v>
      </c>
      <c r="O65" t="s">
        <v>717</v>
      </c>
      <c r="P65" t="s">
        <v>21</v>
      </c>
      <c r="Q65" t="s">
        <v>295</v>
      </c>
      <c r="R65" t="s">
        <v>2245</v>
      </c>
      <c r="S65" t="s">
        <v>26</v>
      </c>
      <c r="T65" t="s">
        <v>21</v>
      </c>
    </row>
    <row r="66" spans="1:20">
      <c r="A66">
        <v>1029822</v>
      </c>
      <c r="B66" t="s">
        <v>2408</v>
      </c>
      <c r="C66" t="s">
        <v>2243</v>
      </c>
      <c r="D66" t="s">
        <v>1796</v>
      </c>
      <c r="E66" t="s">
        <v>21</v>
      </c>
      <c r="F66" t="s">
        <v>2409</v>
      </c>
      <c r="G66" t="s">
        <v>21</v>
      </c>
      <c r="H66" t="s">
        <v>98</v>
      </c>
      <c r="I66" t="s">
        <v>1195</v>
      </c>
      <c r="J66" t="s">
        <v>148</v>
      </c>
      <c r="K66" t="s">
        <v>76</v>
      </c>
      <c r="L66" t="s">
        <v>2410</v>
      </c>
      <c r="M66" t="s">
        <v>2411</v>
      </c>
      <c r="N66" t="s">
        <v>25</v>
      </c>
      <c r="O66" t="s">
        <v>717</v>
      </c>
      <c r="P66" t="s">
        <v>21</v>
      </c>
      <c r="Q66" t="s">
        <v>295</v>
      </c>
      <c r="R66" t="s">
        <v>2245</v>
      </c>
      <c r="S66" t="s">
        <v>26</v>
      </c>
      <c r="T66" t="s">
        <v>21</v>
      </c>
    </row>
    <row r="67" spans="1:20">
      <c r="A67">
        <v>1030763</v>
      </c>
      <c r="B67" t="s">
        <v>2412</v>
      </c>
      <c r="C67" t="s">
        <v>2243</v>
      </c>
      <c r="D67" t="s">
        <v>2099</v>
      </c>
      <c r="E67" t="s">
        <v>21</v>
      </c>
      <c r="F67" t="s">
        <v>846</v>
      </c>
      <c r="G67" t="s">
        <v>2413</v>
      </c>
      <c r="H67" t="s">
        <v>2414</v>
      </c>
      <c r="I67" t="s">
        <v>517</v>
      </c>
      <c r="J67" t="s">
        <v>41</v>
      </c>
      <c r="K67" t="s">
        <v>29</v>
      </c>
      <c r="L67" t="s">
        <v>21</v>
      </c>
      <c r="M67" t="s">
        <v>21</v>
      </c>
      <c r="N67" t="s">
        <v>25</v>
      </c>
      <c r="O67" t="s">
        <v>101</v>
      </c>
      <c r="P67" t="s">
        <v>21</v>
      </c>
      <c r="Q67" t="s">
        <v>295</v>
      </c>
      <c r="R67" t="s">
        <v>2245</v>
      </c>
      <c r="S67" t="s">
        <v>26</v>
      </c>
      <c r="T67" t="s">
        <v>21</v>
      </c>
    </row>
    <row r="68" spans="1:20">
      <c r="A68">
        <v>1030764</v>
      </c>
      <c r="B68" t="s">
        <v>2415</v>
      </c>
      <c r="C68" t="s">
        <v>2243</v>
      </c>
      <c r="D68" t="s">
        <v>1728</v>
      </c>
      <c r="E68" t="s">
        <v>21</v>
      </c>
      <c r="F68" t="s">
        <v>35</v>
      </c>
      <c r="G68" t="s">
        <v>21</v>
      </c>
      <c r="H68" t="s">
        <v>862</v>
      </c>
      <c r="I68" t="s">
        <v>620</v>
      </c>
      <c r="J68" t="s">
        <v>35</v>
      </c>
      <c r="K68" t="s">
        <v>35</v>
      </c>
      <c r="L68" t="s">
        <v>21</v>
      </c>
      <c r="M68" t="s">
        <v>21</v>
      </c>
      <c r="N68" t="s">
        <v>25</v>
      </c>
      <c r="O68" t="s">
        <v>101</v>
      </c>
      <c r="P68" t="s">
        <v>21</v>
      </c>
      <c r="Q68" t="s">
        <v>295</v>
      </c>
      <c r="R68" t="s">
        <v>2245</v>
      </c>
      <c r="S68" t="s">
        <v>26</v>
      </c>
      <c r="T68" t="s">
        <v>21</v>
      </c>
    </row>
    <row r="69" spans="1:20">
      <c r="A69">
        <v>1030765</v>
      </c>
      <c r="B69" t="s">
        <v>2416</v>
      </c>
      <c r="C69" t="s">
        <v>2243</v>
      </c>
      <c r="D69" t="s">
        <v>1228</v>
      </c>
      <c r="E69" t="s">
        <v>21</v>
      </c>
      <c r="F69" t="s">
        <v>1229</v>
      </c>
      <c r="G69" t="s">
        <v>21</v>
      </c>
      <c r="H69" t="s">
        <v>768</v>
      </c>
      <c r="I69" t="s">
        <v>1052</v>
      </c>
      <c r="J69" t="s">
        <v>257</v>
      </c>
      <c r="K69" t="s">
        <v>35</v>
      </c>
      <c r="L69" t="s">
        <v>21</v>
      </c>
      <c r="M69" t="s">
        <v>21</v>
      </c>
      <c r="N69" t="s">
        <v>25</v>
      </c>
      <c r="O69" t="s">
        <v>101</v>
      </c>
      <c r="P69" t="s">
        <v>21</v>
      </c>
      <c r="Q69" t="s">
        <v>295</v>
      </c>
      <c r="R69" t="s">
        <v>2245</v>
      </c>
      <c r="S69" t="s">
        <v>26</v>
      </c>
      <c r="T69" t="s">
        <v>21</v>
      </c>
    </row>
    <row r="70" spans="1:20">
      <c r="A70">
        <v>1030766</v>
      </c>
      <c r="B70" t="s">
        <v>2417</v>
      </c>
      <c r="C70" t="s">
        <v>2243</v>
      </c>
      <c r="D70" t="s">
        <v>2418</v>
      </c>
      <c r="E70" t="s">
        <v>21</v>
      </c>
      <c r="F70" t="s">
        <v>2419</v>
      </c>
      <c r="G70" t="s">
        <v>21</v>
      </c>
      <c r="H70" t="s">
        <v>498</v>
      </c>
      <c r="I70" t="s">
        <v>415</v>
      </c>
      <c r="J70" t="s">
        <v>521</v>
      </c>
      <c r="K70" t="s">
        <v>39</v>
      </c>
      <c r="L70" t="s">
        <v>21</v>
      </c>
      <c r="M70" t="s">
        <v>21</v>
      </c>
      <c r="N70" t="s">
        <v>25</v>
      </c>
      <c r="O70" t="s">
        <v>101</v>
      </c>
      <c r="P70" t="s">
        <v>21</v>
      </c>
      <c r="Q70" t="s">
        <v>295</v>
      </c>
      <c r="R70" t="s">
        <v>2245</v>
      </c>
      <c r="S70" t="s">
        <v>26</v>
      </c>
      <c r="T70" t="s">
        <v>21</v>
      </c>
    </row>
    <row r="71" spans="1:20">
      <c r="A71">
        <v>1030767</v>
      </c>
      <c r="B71" t="s">
        <v>2420</v>
      </c>
      <c r="C71" t="s">
        <v>2243</v>
      </c>
      <c r="D71" t="s">
        <v>2210</v>
      </c>
      <c r="E71" t="s">
        <v>21</v>
      </c>
      <c r="F71" t="s">
        <v>56</v>
      </c>
      <c r="G71" t="s">
        <v>2421</v>
      </c>
      <c r="H71" t="s">
        <v>1672</v>
      </c>
      <c r="I71" t="s">
        <v>2422</v>
      </c>
      <c r="J71" t="s">
        <v>112</v>
      </c>
      <c r="K71" t="s">
        <v>111</v>
      </c>
      <c r="L71" t="s">
        <v>21</v>
      </c>
      <c r="M71" t="s">
        <v>21</v>
      </c>
      <c r="N71" t="s">
        <v>25</v>
      </c>
      <c r="O71" t="s">
        <v>101</v>
      </c>
      <c r="P71" t="s">
        <v>21</v>
      </c>
      <c r="Q71" t="s">
        <v>295</v>
      </c>
      <c r="R71" t="s">
        <v>2245</v>
      </c>
      <c r="S71" t="s">
        <v>26</v>
      </c>
      <c r="T71" t="s">
        <v>21</v>
      </c>
    </row>
    <row r="72" spans="1:20">
      <c r="A72">
        <v>1030768</v>
      </c>
      <c r="B72" t="s">
        <v>2423</v>
      </c>
      <c r="C72" t="s">
        <v>2243</v>
      </c>
      <c r="D72" t="s">
        <v>2424</v>
      </c>
      <c r="E72" t="s">
        <v>21</v>
      </c>
      <c r="F72" t="s">
        <v>2425</v>
      </c>
      <c r="G72" t="s">
        <v>21</v>
      </c>
      <c r="H72" t="s">
        <v>322</v>
      </c>
      <c r="I72" t="s">
        <v>1547</v>
      </c>
      <c r="J72" t="s">
        <v>722</v>
      </c>
      <c r="K72" t="s">
        <v>24</v>
      </c>
      <c r="L72" t="s">
        <v>21</v>
      </c>
      <c r="M72" t="s">
        <v>21</v>
      </c>
      <c r="N72" t="s">
        <v>25</v>
      </c>
      <c r="O72" t="s">
        <v>101</v>
      </c>
      <c r="P72" t="s">
        <v>21</v>
      </c>
      <c r="Q72" t="s">
        <v>295</v>
      </c>
      <c r="R72" t="s">
        <v>2245</v>
      </c>
      <c r="S72" t="s">
        <v>26</v>
      </c>
      <c r="T72" t="s">
        <v>21</v>
      </c>
    </row>
    <row r="73" spans="1:20">
      <c r="A73">
        <v>1030769</v>
      </c>
      <c r="B73" t="s">
        <v>2426</v>
      </c>
      <c r="C73" t="s">
        <v>2243</v>
      </c>
      <c r="D73" t="s">
        <v>1041</v>
      </c>
      <c r="E73" t="s">
        <v>21</v>
      </c>
      <c r="F73" t="s">
        <v>2427</v>
      </c>
      <c r="G73" t="s">
        <v>21</v>
      </c>
      <c r="H73" t="s">
        <v>1042</v>
      </c>
      <c r="I73" t="s">
        <v>1043</v>
      </c>
      <c r="J73" t="s">
        <v>722</v>
      </c>
      <c r="K73" t="s">
        <v>24</v>
      </c>
      <c r="L73" t="s">
        <v>129</v>
      </c>
      <c r="M73" t="s">
        <v>1039</v>
      </c>
      <c r="N73" t="s">
        <v>25</v>
      </c>
      <c r="O73" t="s">
        <v>1082</v>
      </c>
      <c r="P73" t="s">
        <v>21</v>
      </c>
      <c r="Q73" t="s">
        <v>295</v>
      </c>
      <c r="R73" t="s">
        <v>2245</v>
      </c>
      <c r="S73" t="s">
        <v>26</v>
      </c>
      <c r="T73" t="s">
        <v>21</v>
      </c>
    </row>
    <row r="74" spans="1:20">
      <c r="A74">
        <v>1030770</v>
      </c>
      <c r="B74" t="s">
        <v>2428</v>
      </c>
      <c r="C74" t="s">
        <v>2243</v>
      </c>
      <c r="D74" t="s">
        <v>1385</v>
      </c>
      <c r="E74" t="s">
        <v>21</v>
      </c>
      <c r="F74" t="s">
        <v>1587</v>
      </c>
      <c r="G74" t="s">
        <v>21</v>
      </c>
      <c r="H74" t="s">
        <v>2429</v>
      </c>
      <c r="I74" t="s">
        <v>2430</v>
      </c>
      <c r="J74" t="s">
        <v>290</v>
      </c>
      <c r="K74" t="s">
        <v>24</v>
      </c>
      <c r="L74" t="s">
        <v>21</v>
      </c>
      <c r="M74" t="s">
        <v>21</v>
      </c>
      <c r="N74" t="s">
        <v>25</v>
      </c>
      <c r="O74" t="s">
        <v>101</v>
      </c>
      <c r="P74" t="s">
        <v>21</v>
      </c>
      <c r="Q74" t="s">
        <v>295</v>
      </c>
      <c r="R74" t="s">
        <v>2245</v>
      </c>
      <c r="S74" t="s">
        <v>26</v>
      </c>
      <c r="T74" t="s">
        <v>21</v>
      </c>
    </row>
    <row r="75" spans="1:20">
      <c r="A75">
        <v>1030771</v>
      </c>
      <c r="B75" t="s">
        <v>2431</v>
      </c>
      <c r="C75" t="s">
        <v>2243</v>
      </c>
      <c r="D75" t="s">
        <v>2432</v>
      </c>
      <c r="E75" t="s">
        <v>21</v>
      </c>
      <c r="F75" t="s">
        <v>1695</v>
      </c>
      <c r="G75" t="s">
        <v>21</v>
      </c>
      <c r="H75" t="s">
        <v>655</v>
      </c>
      <c r="I75" t="s">
        <v>23</v>
      </c>
      <c r="J75" t="s">
        <v>24</v>
      </c>
      <c r="K75" t="s">
        <v>24</v>
      </c>
      <c r="L75" t="s">
        <v>21</v>
      </c>
      <c r="M75" t="s">
        <v>21</v>
      </c>
      <c r="N75" t="s">
        <v>25</v>
      </c>
      <c r="O75" t="s">
        <v>101</v>
      </c>
      <c r="P75" t="s">
        <v>21</v>
      </c>
      <c r="Q75" t="s">
        <v>295</v>
      </c>
      <c r="R75" t="s">
        <v>2245</v>
      </c>
      <c r="S75" t="s">
        <v>26</v>
      </c>
      <c r="T75" t="s">
        <v>21</v>
      </c>
    </row>
    <row r="76" spans="1:20">
      <c r="A76">
        <v>1030773</v>
      </c>
      <c r="B76" t="s">
        <v>2433</v>
      </c>
      <c r="C76" t="s">
        <v>2243</v>
      </c>
      <c r="D76" t="s">
        <v>2434</v>
      </c>
      <c r="E76" t="s">
        <v>21</v>
      </c>
      <c r="F76" t="s">
        <v>2435</v>
      </c>
      <c r="G76" t="s">
        <v>21</v>
      </c>
      <c r="H76" t="s">
        <v>123</v>
      </c>
      <c r="I76" t="s">
        <v>2436</v>
      </c>
      <c r="J76" t="s">
        <v>117</v>
      </c>
      <c r="K76" t="s">
        <v>27</v>
      </c>
      <c r="L76" t="s">
        <v>2437</v>
      </c>
      <c r="M76" t="s">
        <v>2438</v>
      </c>
      <c r="N76" t="s">
        <v>25</v>
      </c>
      <c r="O76" t="s">
        <v>717</v>
      </c>
      <c r="P76" t="s">
        <v>21</v>
      </c>
      <c r="Q76" t="s">
        <v>295</v>
      </c>
      <c r="R76" t="s">
        <v>2245</v>
      </c>
      <c r="S76" t="s">
        <v>26</v>
      </c>
      <c r="T76" t="s">
        <v>21</v>
      </c>
    </row>
    <row r="77" spans="1:20">
      <c r="A77">
        <v>1030774</v>
      </c>
      <c r="B77" t="s">
        <v>2439</v>
      </c>
      <c r="C77" t="s">
        <v>2243</v>
      </c>
      <c r="D77" t="s">
        <v>2440</v>
      </c>
      <c r="E77" t="s">
        <v>21</v>
      </c>
      <c r="F77" t="s">
        <v>673</v>
      </c>
      <c r="G77" t="s">
        <v>21</v>
      </c>
      <c r="H77" t="s">
        <v>2441</v>
      </c>
      <c r="I77" t="s">
        <v>2442</v>
      </c>
      <c r="J77" t="s">
        <v>208</v>
      </c>
      <c r="K77" t="s">
        <v>27</v>
      </c>
      <c r="L77" t="s">
        <v>21</v>
      </c>
      <c r="M77" t="s">
        <v>21</v>
      </c>
      <c r="N77" t="s">
        <v>25</v>
      </c>
      <c r="O77" t="s">
        <v>101</v>
      </c>
      <c r="P77" t="s">
        <v>21</v>
      </c>
      <c r="Q77" t="s">
        <v>295</v>
      </c>
      <c r="R77" t="s">
        <v>2245</v>
      </c>
      <c r="S77" t="s">
        <v>26</v>
      </c>
      <c r="T77" t="s">
        <v>21</v>
      </c>
    </row>
    <row r="78" spans="1:20">
      <c r="A78">
        <v>1030775</v>
      </c>
      <c r="B78" t="s">
        <v>2443</v>
      </c>
      <c r="C78" t="s">
        <v>2243</v>
      </c>
      <c r="D78" t="s">
        <v>736</v>
      </c>
      <c r="E78" t="s">
        <v>21</v>
      </c>
      <c r="F78" t="s">
        <v>2444</v>
      </c>
      <c r="G78" t="s">
        <v>21</v>
      </c>
      <c r="H78" t="s">
        <v>1536</v>
      </c>
      <c r="I78" t="s">
        <v>23</v>
      </c>
      <c r="J78" t="s">
        <v>47</v>
      </c>
      <c r="K78" t="s">
        <v>47</v>
      </c>
      <c r="L78" t="s">
        <v>21</v>
      </c>
      <c r="M78" t="s">
        <v>21</v>
      </c>
      <c r="N78" t="s">
        <v>25</v>
      </c>
      <c r="O78" t="s">
        <v>101</v>
      </c>
      <c r="P78" t="s">
        <v>21</v>
      </c>
      <c r="Q78" t="s">
        <v>295</v>
      </c>
      <c r="R78" t="s">
        <v>2245</v>
      </c>
      <c r="S78" t="s">
        <v>26</v>
      </c>
      <c r="T78" t="s">
        <v>21</v>
      </c>
    </row>
    <row r="79" spans="1:20">
      <c r="A79">
        <v>1030776</v>
      </c>
      <c r="B79" t="s">
        <v>2445</v>
      </c>
      <c r="C79" t="s">
        <v>2243</v>
      </c>
      <c r="D79" t="s">
        <v>2113</v>
      </c>
      <c r="E79" t="s">
        <v>21</v>
      </c>
      <c r="F79" t="s">
        <v>2446</v>
      </c>
      <c r="G79" t="s">
        <v>21</v>
      </c>
      <c r="H79" t="s">
        <v>1113</v>
      </c>
      <c r="I79" t="s">
        <v>1769</v>
      </c>
      <c r="J79" t="s">
        <v>54</v>
      </c>
      <c r="K79" t="s">
        <v>50</v>
      </c>
      <c r="L79" t="s">
        <v>21</v>
      </c>
      <c r="M79" t="s">
        <v>21</v>
      </c>
      <c r="N79" t="s">
        <v>25</v>
      </c>
      <c r="O79" t="s">
        <v>101</v>
      </c>
      <c r="P79" t="s">
        <v>21</v>
      </c>
      <c r="Q79" t="s">
        <v>295</v>
      </c>
      <c r="R79" t="s">
        <v>2245</v>
      </c>
      <c r="S79" t="s">
        <v>26</v>
      </c>
      <c r="T79" t="s">
        <v>21</v>
      </c>
    </row>
    <row r="80" spans="1:20">
      <c r="A80">
        <v>1030778</v>
      </c>
      <c r="B80" t="s">
        <v>2447</v>
      </c>
      <c r="C80" t="s">
        <v>2243</v>
      </c>
      <c r="D80" t="s">
        <v>2448</v>
      </c>
      <c r="E80" t="s">
        <v>21</v>
      </c>
      <c r="F80" t="s">
        <v>978</v>
      </c>
      <c r="G80" t="s">
        <v>21</v>
      </c>
      <c r="H80" t="s">
        <v>33</v>
      </c>
      <c r="I80" t="s">
        <v>980</v>
      </c>
      <c r="J80" t="s">
        <v>35</v>
      </c>
      <c r="K80" t="s">
        <v>35</v>
      </c>
      <c r="L80" t="s">
        <v>21</v>
      </c>
      <c r="M80" t="s">
        <v>21</v>
      </c>
      <c r="N80" t="s">
        <v>25</v>
      </c>
      <c r="O80" t="s">
        <v>101</v>
      </c>
      <c r="P80" t="s">
        <v>21</v>
      </c>
      <c r="Q80" t="s">
        <v>295</v>
      </c>
      <c r="R80" t="s">
        <v>2245</v>
      </c>
      <c r="S80" t="s">
        <v>26</v>
      </c>
      <c r="T80" t="s">
        <v>21</v>
      </c>
    </row>
    <row r="81" spans="1:20">
      <c r="A81">
        <v>1030780</v>
      </c>
      <c r="B81" t="s">
        <v>2449</v>
      </c>
      <c r="C81" t="s">
        <v>2243</v>
      </c>
      <c r="D81" t="s">
        <v>937</v>
      </c>
      <c r="E81" t="s">
        <v>21</v>
      </c>
      <c r="F81" t="s">
        <v>2450</v>
      </c>
      <c r="G81" t="s">
        <v>21</v>
      </c>
      <c r="H81" t="s">
        <v>624</v>
      </c>
      <c r="I81" t="s">
        <v>215</v>
      </c>
      <c r="J81" t="s">
        <v>938</v>
      </c>
      <c r="K81" t="s">
        <v>102</v>
      </c>
      <c r="L81" t="s">
        <v>21</v>
      </c>
      <c r="M81" t="s">
        <v>21</v>
      </c>
      <c r="N81" t="s">
        <v>25</v>
      </c>
      <c r="O81" t="s">
        <v>101</v>
      </c>
      <c r="P81" t="s">
        <v>21</v>
      </c>
      <c r="Q81" t="s">
        <v>295</v>
      </c>
      <c r="R81" t="s">
        <v>2245</v>
      </c>
      <c r="S81" t="s">
        <v>26</v>
      </c>
      <c r="T81" t="s">
        <v>21</v>
      </c>
    </row>
    <row r="82" spans="1:20">
      <c r="A82">
        <v>1030781</v>
      </c>
      <c r="B82" t="s">
        <v>2451</v>
      </c>
      <c r="C82" t="s">
        <v>2243</v>
      </c>
      <c r="D82" t="s">
        <v>2452</v>
      </c>
      <c r="E82" t="s">
        <v>21</v>
      </c>
      <c r="F82" t="s">
        <v>2453</v>
      </c>
      <c r="G82" t="s">
        <v>2454</v>
      </c>
      <c r="H82" t="s">
        <v>313</v>
      </c>
      <c r="I82" t="s">
        <v>2455</v>
      </c>
      <c r="J82" t="s">
        <v>172</v>
      </c>
      <c r="K82" t="s">
        <v>102</v>
      </c>
      <c r="L82" t="s">
        <v>1059</v>
      </c>
      <c r="M82" t="s">
        <v>703</v>
      </c>
      <c r="N82" t="s">
        <v>25</v>
      </c>
      <c r="O82" t="s">
        <v>717</v>
      </c>
      <c r="P82" t="s">
        <v>21</v>
      </c>
      <c r="Q82" t="s">
        <v>295</v>
      </c>
      <c r="R82" t="s">
        <v>2245</v>
      </c>
      <c r="S82" t="s">
        <v>26</v>
      </c>
      <c r="T82" t="s">
        <v>21</v>
      </c>
    </row>
    <row r="83" spans="1:20">
      <c r="A83">
        <v>1030782</v>
      </c>
      <c r="B83" t="s">
        <v>2456</v>
      </c>
      <c r="C83" t="s">
        <v>2243</v>
      </c>
      <c r="D83" t="s">
        <v>2190</v>
      </c>
      <c r="E83" t="s">
        <v>21</v>
      </c>
      <c r="F83" t="s">
        <v>2457</v>
      </c>
      <c r="G83" t="s">
        <v>21</v>
      </c>
      <c r="H83" t="s">
        <v>970</v>
      </c>
      <c r="I83" t="s">
        <v>1461</v>
      </c>
      <c r="J83" t="s">
        <v>525</v>
      </c>
      <c r="K83" t="s">
        <v>39</v>
      </c>
      <c r="L83" t="s">
        <v>21</v>
      </c>
      <c r="M83" t="s">
        <v>21</v>
      </c>
      <c r="N83" t="s">
        <v>25</v>
      </c>
      <c r="O83" t="s">
        <v>101</v>
      </c>
      <c r="P83" t="s">
        <v>21</v>
      </c>
      <c r="Q83" t="s">
        <v>295</v>
      </c>
      <c r="R83" t="s">
        <v>2245</v>
      </c>
      <c r="S83" t="s">
        <v>26</v>
      </c>
      <c r="T83" t="s">
        <v>21</v>
      </c>
    </row>
    <row r="84" spans="1:20">
      <c r="A84">
        <v>1033257</v>
      </c>
      <c r="B84" t="s">
        <v>2458</v>
      </c>
      <c r="C84" t="s">
        <v>2243</v>
      </c>
      <c r="D84" t="s">
        <v>1490</v>
      </c>
      <c r="E84" t="s">
        <v>21</v>
      </c>
      <c r="F84" t="s">
        <v>2459</v>
      </c>
      <c r="G84" t="s">
        <v>21</v>
      </c>
      <c r="H84" t="s">
        <v>141</v>
      </c>
      <c r="I84" t="s">
        <v>510</v>
      </c>
      <c r="J84" t="s">
        <v>270</v>
      </c>
      <c r="K84" t="s">
        <v>24</v>
      </c>
      <c r="L84" t="s">
        <v>21</v>
      </c>
      <c r="M84" t="s">
        <v>21</v>
      </c>
      <c r="N84" t="s">
        <v>25</v>
      </c>
      <c r="O84" t="s">
        <v>717</v>
      </c>
      <c r="P84" t="s">
        <v>21</v>
      </c>
      <c r="Q84" t="s">
        <v>295</v>
      </c>
      <c r="R84" t="s">
        <v>2245</v>
      </c>
      <c r="S84" t="s">
        <v>26</v>
      </c>
      <c r="T84" t="s">
        <v>21</v>
      </c>
    </row>
    <row r="85" spans="1:20">
      <c r="A85">
        <v>1033258</v>
      </c>
      <c r="B85" t="s">
        <v>2460</v>
      </c>
      <c r="C85" t="s">
        <v>2243</v>
      </c>
      <c r="D85" t="s">
        <v>2461</v>
      </c>
      <c r="E85" t="s">
        <v>21</v>
      </c>
      <c r="F85" t="s">
        <v>711</v>
      </c>
      <c r="G85" t="s">
        <v>21</v>
      </c>
      <c r="H85" t="s">
        <v>2462</v>
      </c>
      <c r="I85" t="s">
        <v>215</v>
      </c>
      <c r="J85" t="s">
        <v>650</v>
      </c>
      <c r="K85" t="s">
        <v>39</v>
      </c>
      <c r="L85" t="s">
        <v>21</v>
      </c>
      <c r="M85" t="s">
        <v>21</v>
      </c>
      <c r="N85" t="s">
        <v>25</v>
      </c>
      <c r="O85" t="s">
        <v>717</v>
      </c>
      <c r="P85" t="s">
        <v>21</v>
      </c>
      <c r="Q85" t="s">
        <v>295</v>
      </c>
      <c r="R85" t="s">
        <v>2245</v>
      </c>
      <c r="S85" t="s">
        <v>26</v>
      </c>
      <c r="T85" t="s">
        <v>21</v>
      </c>
    </row>
    <row r="86" spans="1:20">
      <c r="A86">
        <v>1033259</v>
      </c>
      <c r="B86" t="s">
        <v>2463</v>
      </c>
      <c r="C86" t="s">
        <v>2243</v>
      </c>
      <c r="D86" t="s">
        <v>945</v>
      </c>
      <c r="E86" t="s">
        <v>21</v>
      </c>
      <c r="F86" t="s">
        <v>2464</v>
      </c>
      <c r="G86" t="s">
        <v>21</v>
      </c>
      <c r="H86" t="s">
        <v>33</v>
      </c>
      <c r="I86" t="s">
        <v>1513</v>
      </c>
      <c r="J86" t="s">
        <v>133</v>
      </c>
      <c r="K86" t="s">
        <v>62</v>
      </c>
      <c r="L86" t="s">
        <v>2465</v>
      </c>
      <c r="M86" t="s">
        <v>2466</v>
      </c>
      <c r="N86" t="s">
        <v>25</v>
      </c>
      <c r="O86" t="s">
        <v>1069</v>
      </c>
      <c r="P86" t="s">
        <v>21</v>
      </c>
      <c r="Q86" t="s">
        <v>295</v>
      </c>
      <c r="R86" t="s">
        <v>2245</v>
      </c>
      <c r="S86" t="s">
        <v>26</v>
      </c>
      <c r="T86" t="s">
        <v>21</v>
      </c>
    </row>
    <row r="87" spans="1:20">
      <c r="A87">
        <v>1033260</v>
      </c>
      <c r="B87" t="s">
        <v>2467</v>
      </c>
      <c r="C87" t="s">
        <v>2243</v>
      </c>
      <c r="D87" t="s">
        <v>2468</v>
      </c>
      <c r="E87" t="s">
        <v>21</v>
      </c>
      <c r="F87" t="s">
        <v>2469</v>
      </c>
      <c r="G87" t="s">
        <v>2201</v>
      </c>
      <c r="H87" t="s">
        <v>2470</v>
      </c>
      <c r="I87" t="s">
        <v>859</v>
      </c>
      <c r="J87" t="s">
        <v>191</v>
      </c>
      <c r="K87" t="s">
        <v>139</v>
      </c>
      <c r="L87" t="s">
        <v>771</v>
      </c>
      <c r="M87" t="s">
        <v>446</v>
      </c>
      <c r="N87" t="s">
        <v>25</v>
      </c>
      <c r="O87" t="s">
        <v>717</v>
      </c>
      <c r="P87" t="s">
        <v>21</v>
      </c>
      <c r="Q87" t="s">
        <v>295</v>
      </c>
      <c r="R87" t="s">
        <v>2245</v>
      </c>
      <c r="S87" t="s">
        <v>26</v>
      </c>
      <c r="T87" t="s">
        <v>21</v>
      </c>
    </row>
    <row r="88" spans="1:20">
      <c r="A88">
        <v>1033261</v>
      </c>
      <c r="B88" t="s">
        <v>2471</v>
      </c>
      <c r="C88" t="s">
        <v>2243</v>
      </c>
      <c r="D88" t="s">
        <v>1091</v>
      </c>
      <c r="E88" t="s">
        <v>21</v>
      </c>
      <c r="F88" t="s">
        <v>2472</v>
      </c>
      <c r="G88" t="s">
        <v>21</v>
      </c>
      <c r="H88" t="s">
        <v>1255</v>
      </c>
      <c r="I88" t="s">
        <v>1092</v>
      </c>
      <c r="J88" t="s">
        <v>41</v>
      </c>
      <c r="K88" t="s">
        <v>29</v>
      </c>
      <c r="L88" t="s">
        <v>21</v>
      </c>
      <c r="M88" t="s">
        <v>21</v>
      </c>
      <c r="N88" t="s">
        <v>25</v>
      </c>
      <c r="O88" t="s">
        <v>1082</v>
      </c>
      <c r="P88" t="s">
        <v>21</v>
      </c>
      <c r="Q88" t="s">
        <v>295</v>
      </c>
      <c r="R88" t="s">
        <v>2245</v>
      </c>
      <c r="S88" t="s">
        <v>26</v>
      </c>
      <c r="T88" t="s">
        <v>21</v>
      </c>
    </row>
    <row r="89" spans="1:20">
      <c r="A89">
        <v>1033262</v>
      </c>
      <c r="B89" t="s">
        <v>2473</v>
      </c>
      <c r="C89" t="s">
        <v>2243</v>
      </c>
      <c r="D89" t="s">
        <v>179</v>
      </c>
      <c r="E89" t="s">
        <v>21</v>
      </c>
      <c r="F89" t="s">
        <v>1595</v>
      </c>
      <c r="G89" t="s">
        <v>21</v>
      </c>
      <c r="H89" t="s">
        <v>33</v>
      </c>
      <c r="I89" t="s">
        <v>2119</v>
      </c>
      <c r="J89" t="s">
        <v>185</v>
      </c>
      <c r="K89" t="s">
        <v>181</v>
      </c>
      <c r="L89" t="s">
        <v>1055</v>
      </c>
      <c r="M89" t="s">
        <v>1039</v>
      </c>
      <c r="N89" t="s">
        <v>25</v>
      </c>
      <c r="O89" t="s">
        <v>717</v>
      </c>
      <c r="P89" t="s">
        <v>21</v>
      </c>
      <c r="Q89" t="s">
        <v>295</v>
      </c>
      <c r="R89" t="s">
        <v>2245</v>
      </c>
      <c r="S89" t="s">
        <v>26</v>
      </c>
      <c r="T89" t="s">
        <v>21</v>
      </c>
    </row>
    <row r="90" spans="1:20">
      <c r="A90">
        <v>1033264</v>
      </c>
      <c r="B90" t="s">
        <v>2474</v>
      </c>
      <c r="C90" t="s">
        <v>2243</v>
      </c>
      <c r="D90" t="s">
        <v>460</v>
      </c>
      <c r="E90" t="s">
        <v>21</v>
      </c>
      <c r="F90" t="s">
        <v>1053</v>
      </c>
      <c r="G90" t="s">
        <v>21</v>
      </c>
      <c r="H90" t="s">
        <v>1958</v>
      </c>
      <c r="I90" t="s">
        <v>341</v>
      </c>
      <c r="J90" t="s">
        <v>461</v>
      </c>
      <c r="K90" t="s">
        <v>24</v>
      </c>
      <c r="L90" t="s">
        <v>129</v>
      </c>
      <c r="M90" t="s">
        <v>1039</v>
      </c>
      <c r="N90" t="s">
        <v>25</v>
      </c>
      <c r="O90" t="s">
        <v>717</v>
      </c>
      <c r="P90" t="s">
        <v>21</v>
      </c>
      <c r="Q90" t="s">
        <v>295</v>
      </c>
      <c r="R90" t="s">
        <v>2245</v>
      </c>
      <c r="S90" t="s">
        <v>26</v>
      </c>
      <c r="T90" t="s">
        <v>21</v>
      </c>
    </row>
    <row r="91" spans="1:20">
      <c r="A91">
        <v>1033266</v>
      </c>
      <c r="B91" t="s">
        <v>2475</v>
      </c>
      <c r="C91" t="s">
        <v>2243</v>
      </c>
      <c r="D91" t="s">
        <v>1147</v>
      </c>
      <c r="E91" t="s">
        <v>21</v>
      </c>
      <c r="F91" t="s">
        <v>2476</v>
      </c>
      <c r="G91" t="s">
        <v>21</v>
      </c>
      <c r="H91" t="s">
        <v>607</v>
      </c>
      <c r="I91" t="s">
        <v>2477</v>
      </c>
      <c r="J91" t="s">
        <v>1148</v>
      </c>
      <c r="K91" t="s">
        <v>62</v>
      </c>
      <c r="L91" t="s">
        <v>2478</v>
      </c>
      <c r="M91" t="s">
        <v>2479</v>
      </c>
      <c r="N91" t="s">
        <v>25</v>
      </c>
      <c r="O91" t="s">
        <v>717</v>
      </c>
      <c r="P91" t="s">
        <v>21</v>
      </c>
      <c r="Q91" t="s">
        <v>295</v>
      </c>
      <c r="R91" t="s">
        <v>2245</v>
      </c>
      <c r="S91" t="s">
        <v>26</v>
      </c>
      <c r="T91" t="s">
        <v>21</v>
      </c>
    </row>
    <row r="92" spans="1:20">
      <c r="A92">
        <v>1033268</v>
      </c>
      <c r="B92" t="s">
        <v>2480</v>
      </c>
      <c r="C92" t="s">
        <v>2243</v>
      </c>
      <c r="D92" t="s">
        <v>2481</v>
      </c>
      <c r="E92" t="s">
        <v>21</v>
      </c>
      <c r="F92" t="s">
        <v>2482</v>
      </c>
      <c r="G92" t="s">
        <v>21</v>
      </c>
      <c r="H92" t="s">
        <v>965</v>
      </c>
      <c r="I92" t="s">
        <v>1709</v>
      </c>
      <c r="J92" t="s">
        <v>356</v>
      </c>
      <c r="K92" t="s">
        <v>90</v>
      </c>
      <c r="L92" t="s">
        <v>964</v>
      </c>
      <c r="M92" t="s">
        <v>2483</v>
      </c>
      <c r="N92" t="s">
        <v>25</v>
      </c>
      <c r="O92" t="s">
        <v>717</v>
      </c>
      <c r="P92" t="s">
        <v>21</v>
      </c>
      <c r="Q92" t="s">
        <v>295</v>
      </c>
      <c r="R92" t="s">
        <v>2245</v>
      </c>
      <c r="S92" t="s">
        <v>26</v>
      </c>
      <c r="T92" t="s">
        <v>21</v>
      </c>
    </row>
    <row r="93" spans="1:20">
      <c r="A93">
        <v>1030804</v>
      </c>
      <c r="B93" t="s">
        <v>2484</v>
      </c>
      <c r="C93" t="s">
        <v>2243</v>
      </c>
      <c r="D93" t="s">
        <v>981</v>
      </c>
      <c r="E93" t="s">
        <v>21</v>
      </c>
      <c r="F93" t="s">
        <v>1050</v>
      </c>
      <c r="G93" t="s">
        <v>1070</v>
      </c>
      <c r="H93" t="s">
        <v>254</v>
      </c>
      <c r="I93" t="s">
        <v>1035</v>
      </c>
      <c r="J93" t="s">
        <v>867</v>
      </c>
      <c r="K93" t="s">
        <v>27</v>
      </c>
      <c r="L93" t="s">
        <v>1071</v>
      </c>
      <c r="M93" t="s">
        <v>1072</v>
      </c>
      <c r="N93" t="s">
        <v>25</v>
      </c>
      <c r="O93" t="s">
        <v>717</v>
      </c>
      <c r="P93" t="s">
        <v>21</v>
      </c>
      <c r="Q93" t="s">
        <v>295</v>
      </c>
      <c r="R93" t="s">
        <v>2245</v>
      </c>
      <c r="S93" t="s">
        <v>197</v>
      </c>
      <c r="T93" t="s">
        <v>21</v>
      </c>
    </row>
    <row r="94" spans="1:20">
      <c r="A94">
        <v>1030762</v>
      </c>
      <c r="B94" t="s">
        <v>2485</v>
      </c>
      <c r="C94" t="s">
        <v>2243</v>
      </c>
      <c r="D94" t="s">
        <v>2486</v>
      </c>
      <c r="E94" t="s">
        <v>21</v>
      </c>
      <c r="F94" t="s">
        <v>2088</v>
      </c>
      <c r="G94" t="s">
        <v>2487</v>
      </c>
      <c r="H94" t="s">
        <v>225</v>
      </c>
      <c r="I94" t="s">
        <v>259</v>
      </c>
      <c r="J94" t="s">
        <v>35</v>
      </c>
      <c r="K94" t="s">
        <v>35</v>
      </c>
      <c r="L94" t="s">
        <v>1055</v>
      </c>
      <c r="M94" t="s">
        <v>1039</v>
      </c>
      <c r="N94" t="s">
        <v>25</v>
      </c>
      <c r="O94" t="s">
        <v>1082</v>
      </c>
      <c r="P94" t="s">
        <v>21</v>
      </c>
      <c r="Q94" t="s">
        <v>295</v>
      </c>
      <c r="R94" t="s">
        <v>2245</v>
      </c>
      <c r="S94" t="s">
        <v>197</v>
      </c>
      <c r="T94" t="s">
        <v>21</v>
      </c>
    </row>
    <row r="95" spans="1:20">
      <c r="A95">
        <v>1038409</v>
      </c>
      <c r="B95" t="s">
        <v>2488</v>
      </c>
      <c r="C95" t="s">
        <v>2243</v>
      </c>
      <c r="D95" t="s">
        <v>2489</v>
      </c>
      <c r="E95" t="s">
        <v>21</v>
      </c>
      <c r="F95" t="s">
        <v>2490</v>
      </c>
      <c r="G95" t="s">
        <v>865</v>
      </c>
      <c r="H95" t="s">
        <v>775</v>
      </c>
      <c r="I95" t="s">
        <v>2491</v>
      </c>
      <c r="J95" t="s">
        <v>520</v>
      </c>
      <c r="K95" t="s">
        <v>35</v>
      </c>
      <c r="L95" t="s">
        <v>21</v>
      </c>
      <c r="M95" t="s">
        <v>21</v>
      </c>
      <c r="N95" t="s">
        <v>25</v>
      </c>
      <c r="O95" t="s">
        <v>101</v>
      </c>
      <c r="P95" t="s">
        <v>21</v>
      </c>
      <c r="Q95" t="s">
        <v>295</v>
      </c>
      <c r="R95" t="s">
        <v>2245</v>
      </c>
      <c r="S95" t="s">
        <v>197</v>
      </c>
      <c r="T95" t="s">
        <v>21</v>
      </c>
    </row>
    <row r="96" spans="1:20">
      <c r="A96">
        <v>1030796</v>
      </c>
      <c r="B96" t="s">
        <v>2492</v>
      </c>
      <c r="C96" t="s">
        <v>2243</v>
      </c>
      <c r="D96" t="s">
        <v>354</v>
      </c>
      <c r="E96" t="s">
        <v>21</v>
      </c>
      <c r="F96" t="s">
        <v>2493</v>
      </c>
      <c r="G96" t="s">
        <v>21</v>
      </c>
      <c r="H96" t="s">
        <v>476</v>
      </c>
      <c r="I96" t="s">
        <v>1111</v>
      </c>
      <c r="J96" t="s">
        <v>156</v>
      </c>
      <c r="K96" t="s">
        <v>62</v>
      </c>
      <c r="L96" t="s">
        <v>21</v>
      </c>
      <c r="M96" t="s">
        <v>21</v>
      </c>
      <c r="N96" t="s">
        <v>25</v>
      </c>
      <c r="O96" t="s">
        <v>101</v>
      </c>
      <c r="P96" t="s">
        <v>21</v>
      </c>
      <c r="Q96" t="s">
        <v>295</v>
      </c>
      <c r="R96" t="s">
        <v>2245</v>
      </c>
      <c r="S96" t="s">
        <v>72</v>
      </c>
      <c r="T96" t="s">
        <v>21</v>
      </c>
    </row>
    <row r="97" spans="1:20">
      <c r="A97">
        <v>1059753</v>
      </c>
      <c r="B97" t="s">
        <v>2494</v>
      </c>
      <c r="C97" t="s">
        <v>2243</v>
      </c>
      <c r="D97" t="s">
        <v>688</v>
      </c>
      <c r="E97" t="s">
        <v>21</v>
      </c>
      <c r="F97" t="s">
        <v>2495</v>
      </c>
      <c r="G97" t="s">
        <v>608</v>
      </c>
      <c r="H97" t="s">
        <v>2496</v>
      </c>
      <c r="I97" t="s">
        <v>2497</v>
      </c>
      <c r="J97" t="s">
        <v>57</v>
      </c>
      <c r="K97" t="s">
        <v>102</v>
      </c>
      <c r="L97" t="s">
        <v>21</v>
      </c>
      <c r="M97" t="s">
        <v>21</v>
      </c>
      <c r="N97" t="s">
        <v>25</v>
      </c>
      <c r="O97" t="s">
        <v>101</v>
      </c>
      <c r="P97" t="s">
        <v>21</v>
      </c>
      <c r="Q97" t="s">
        <v>295</v>
      </c>
      <c r="R97" t="s">
        <v>2245</v>
      </c>
      <c r="S97" t="s">
        <v>72</v>
      </c>
      <c r="T97" t="s">
        <v>21</v>
      </c>
    </row>
    <row r="98" spans="1:20">
      <c r="A98">
        <v>1030843</v>
      </c>
      <c r="B98" t="s">
        <v>2498</v>
      </c>
      <c r="C98" t="s">
        <v>2243</v>
      </c>
      <c r="D98" t="s">
        <v>483</v>
      </c>
      <c r="E98" t="s">
        <v>21</v>
      </c>
      <c r="F98" t="s">
        <v>2499</v>
      </c>
      <c r="G98" t="s">
        <v>21</v>
      </c>
      <c r="H98" t="s">
        <v>21</v>
      </c>
      <c r="I98" t="s">
        <v>21</v>
      </c>
      <c r="J98" t="s">
        <v>54</v>
      </c>
      <c r="K98" t="s">
        <v>50</v>
      </c>
      <c r="L98" t="s">
        <v>21</v>
      </c>
      <c r="M98" t="s">
        <v>21</v>
      </c>
      <c r="N98" t="s">
        <v>25</v>
      </c>
      <c r="O98" t="s">
        <v>101</v>
      </c>
      <c r="P98" t="s">
        <v>21</v>
      </c>
      <c r="Q98" t="s">
        <v>295</v>
      </c>
      <c r="R98" t="s">
        <v>2245</v>
      </c>
      <c r="S98" t="s">
        <v>72</v>
      </c>
      <c r="T98" t="s">
        <v>21</v>
      </c>
    </row>
    <row r="99" spans="1:20">
      <c r="A99">
        <v>1153878</v>
      </c>
      <c r="B99" t="s">
        <v>2500</v>
      </c>
      <c r="C99" t="s">
        <v>2243</v>
      </c>
      <c r="D99" t="s">
        <v>2501</v>
      </c>
      <c r="E99" t="s">
        <v>21</v>
      </c>
      <c r="F99" t="s">
        <v>2502</v>
      </c>
      <c r="G99" t="s">
        <v>2503</v>
      </c>
      <c r="H99" t="s">
        <v>144</v>
      </c>
      <c r="I99" t="s">
        <v>1076</v>
      </c>
      <c r="J99" t="s">
        <v>127</v>
      </c>
      <c r="K99" t="s">
        <v>39</v>
      </c>
      <c r="L99" t="s">
        <v>21</v>
      </c>
      <c r="M99" t="s">
        <v>21</v>
      </c>
      <c r="N99" t="s">
        <v>25</v>
      </c>
      <c r="O99" t="s">
        <v>101</v>
      </c>
      <c r="P99" t="s">
        <v>21</v>
      </c>
      <c r="Q99" t="s">
        <v>295</v>
      </c>
      <c r="R99" t="s">
        <v>2245</v>
      </c>
      <c r="S99" t="s">
        <v>55</v>
      </c>
      <c r="T99" t="s">
        <v>21</v>
      </c>
    </row>
    <row r="100" spans="1:20">
      <c r="A100">
        <v>1153888</v>
      </c>
      <c r="B100" t="s">
        <v>2504</v>
      </c>
      <c r="C100" t="s">
        <v>2243</v>
      </c>
      <c r="D100" t="s">
        <v>1418</v>
      </c>
      <c r="E100" t="s">
        <v>21</v>
      </c>
      <c r="F100" t="s">
        <v>1968</v>
      </c>
      <c r="G100" t="s">
        <v>865</v>
      </c>
      <c r="H100" t="s">
        <v>110</v>
      </c>
      <c r="I100" t="s">
        <v>23</v>
      </c>
      <c r="J100" t="s">
        <v>814</v>
      </c>
      <c r="K100" t="s">
        <v>24</v>
      </c>
      <c r="L100" t="s">
        <v>2505</v>
      </c>
      <c r="M100" t="s">
        <v>2506</v>
      </c>
      <c r="N100" t="s">
        <v>25</v>
      </c>
      <c r="O100" t="s">
        <v>1082</v>
      </c>
      <c r="P100" t="s">
        <v>21</v>
      </c>
      <c r="Q100" t="s">
        <v>295</v>
      </c>
      <c r="R100" t="s">
        <v>2245</v>
      </c>
      <c r="S100" t="s">
        <v>55</v>
      </c>
      <c r="T100" t="s">
        <v>21</v>
      </c>
    </row>
    <row r="101" spans="1:20">
      <c r="A101">
        <v>1153887</v>
      </c>
      <c r="B101" t="s">
        <v>2507</v>
      </c>
      <c r="C101" t="s">
        <v>2243</v>
      </c>
      <c r="D101" t="s">
        <v>460</v>
      </c>
      <c r="E101" t="s">
        <v>21</v>
      </c>
      <c r="F101" t="s">
        <v>2508</v>
      </c>
      <c r="G101" t="s">
        <v>865</v>
      </c>
      <c r="H101" t="s">
        <v>1054</v>
      </c>
      <c r="I101" t="s">
        <v>756</v>
      </c>
      <c r="J101" t="s">
        <v>461</v>
      </c>
      <c r="K101" t="s">
        <v>24</v>
      </c>
      <c r="L101" t="s">
        <v>21</v>
      </c>
      <c r="M101" t="s">
        <v>21</v>
      </c>
      <c r="N101" t="s">
        <v>25</v>
      </c>
      <c r="O101" t="s">
        <v>101</v>
      </c>
      <c r="P101" t="s">
        <v>21</v>
      </c>
      <c r="Q101" t="s">
        <v>295</v>
      </c>
      <c r="R101" t="s">
        <v>2245</v>
      </c>
      <c r="S101" t="s">
        <v>55</v>
      </c>
      <c r="T101" t="s">
        <v>21</v>
      </c>
    </row>
    <row r="102" spans="1:20">
      <c r="A102">
        <v>1153886</v>
      </c>
      <c r="B102" t="s">
        <v>2509</v>
      </c>
      <c r="C102" t="s">
        <v>2243</v>
      </c>
      <c r="D102" t="s">
        <v>1219</v>
      </c>
      <c r="E102" t="s">
        <v>21</v>
      </c>
      <c r="F102" t="s">
        <v>165</v>
      </c>
      <c r="G102" t="s">
        <v>2510</v>
      </c>
      <c r="H102" t="s">
        <v>720</v>
      </c>
      <c r="I102" t="s">
        <v>1221</v>
      </c>
      <c r="J102" t="s">
        <v>1222</v>
      </c>
      <c r="K102" t="s">
        <v>89</v>
      </c>
      <c r="L102" t="s">
        <v>21</v>
      </c>
      <c r="M102" t="s">
        <v>21</v>
      </c>
      <c r="N102" t="s">
        <v>25</v>
      </c>
      <c r="O102" t="s">
        <v>101</v>
      </c>
      <c r="P102" t="s">
        <v>21</v>
      </c>
      <c r="Q102" t="s">
        <v>295</v>
      </c>
      <c r="R102" t="s">
        <v>2245</v>
      </c>
      <c r="S102" t="s">
        <v>55</v>
      </c>
      <c r="T102" t="s">
        <v>21</v>
      </c>
    </row>
    <row r="103" spans="1:20">
      <c r="A103">
        <v>1153885</v>
      </c>
      <c r="B103" t="s">
        <v>2511</v>
      </c>
      <c r="C103" t="s">
        <v>2243</v>
      </c>
      <c r="D103" t="s">
        <v>2512</v>
      </c>
      <c r="E103" t="s">
        <v>21</v>
      </c>
      <c r="F103" t="s">
        <v>2513</v>
      </c>
      <c r="G103" t="s">
        <v>816</v>
      </c>
      <c r="H103" t="s">
        <v>664</v>
      </c>
      <c r="I103" t="s">
        <v>151</v>
      </c>
      <c r="J103" t="s">
        <v>415</v>
      </c>
      <c r="K103" t="s">
        <v>102</v>
      </c>
      <c r="L103" t="s">
        <v>21</v>
      </c>
      <c r="M103" t="s">
        <v>21</v>
      </c>
      <c r="N103" t="s">
        <v>25</v>
      </c>
      <c r="O103" t="s">
        <v>101</v>
      </c>
      <c r="P103" t="s">
        <v>21</v>
      </c>
      <c r="Q103" t="s">
        <v>295</v>
      </c>
      <c r="R103" t="s">
        <v>2245</v>
      </c>
      <c r="S103" t="s">
        <v>55</v>
      </c>
      <c r="T103" t="s">
        <v>21</v>
      </c>
    </row>
    <row r="104" spans="1:20">
      <c r="A104">
        <v>1153884</v>
      </c>
      <c r="B104" t="s">
        <v>2514</v>
      </c>
      <c r="C104" t="s">
        <v>2243</v>
      </c>
      <c r="D104" t="s">
        <v>2515</v>
      </c>
      <c r="E104" t="s">
        <v>21</v>
      </c>
      <c r="F104" t="s">
        <v>2516</v>
      </c>
      <c r="G104" t="s">
        <v>21</v>
      </c>
      <c r="H104" t="s">
        <v>2517</v>
      </c>
      <c r="I104" t="s">
        <v>2518</v>
      </c>
      <c r="J104" t="s">
        <v>489</v>
      </c>
      <c r="K104" t="s">
        <v>102</v>
      </c>
      <c r="L104" t="s">
        <v>21</v>
      </c>
      <c r="M104" t="s">
        <v>21</v>
      </c>
      <c r="N104" t="s">
        <v>25</v>
      </c>
      <c r="O104" t="s">
        <v>101</v>
      </c>
      <c r="P104" t="s">
        <v>21</v>
      </c>
      <c r="Q104" t="s">
        <v>295</v>
      </c>
      <c r="R104" t="s">
        <v>2245</v>
      </c>
      <c r="S104" t="s">
        <v>55</v>
      </c>
      <c r="T104" t="s">
        <v>21</v>
      </c>
    </row>
    <row r="105" spans="1:20">
      <c r="A105">
        <v>1153883</v>
      </c>
      <c r="B105" t="s">
        <v>2519</v>
      </c>
      <c r="C105" t="s">
        <v>2243</v>
      </c>
      <c r="D105" t="s">
        <v>2358</v>
      </c>
      <c r="E105" t="s">
        <v>21</v>
      </c>
      <c r="F105" t="s">
        <v>2520</v>
      </c>
      <c r="G105" t="s">
        <v>21</v>
      </c>
      <c r="H105" t="s">
        <v>2521</v>
      </c>
      <c r="I105" t="s">
        <v>1290</v>
      </c>
      <c r="J105" t="s">
        <v>686</v>
      </c>
      <c r="K105" t="s">
        <v>102</v>
      </c>
      <c r="L105" t="s">
        <v>21</v>
      </c>
      <c r="M105" t="s">
        <v>21</v>
      </c>
      <c r="N105" t="s">
        <v>25</v>
      </c>
      <c r="O105" t="s">
        <v>101</v>
      </c>
      <c r="P105" t="s">
        <v>21</v>
      </c>
      <c r="Q105" t="s">
        <v>295</v>
      </c>
      <c r="R105" t="s">
        <v>2245</v>
      </c>
      <c r="S105" t="s">
        <v>55</v>
      </c>
      <c r="T105" t="s">
        <v>21</v>
      </c>
    </row>
    <row r="106" spans="1:20">
      <c r="A106">
        <v>1153882</v>
      </c>
      <c r="B106" t="s">
        <v>2522</v>
      </c>
      <c r="C106" t="s">
        <v>2243</v>
      </c>
      <c r="D106" t="s">
        <v>2523</v>
      </c>
      <c r="E106" t="s">
        <v>21</v>
      </c>
      <c r="F106" t="s">
        <v>2524</v>
      </c>
      <c r="G106" t="s">
        <v>865</v>
      </c>
      <c r="H106" t="s">
        <v>433</v>
      </c>
      <c r="I106" t="s">
        <v>1348</v>
      </c>
      <c r="J106" t="s">
        <v>1544</v>
      </c>
      <c r="K106" t="s">
        <v>35</v>
      </c>
      <c r="L106" t="s">
        <v>21</v>
      </c>
      <c r="M106" t="s">
        <v>21</v>
      </c>
      <c r="N106" t="s">
        <v>25</v>
      </c>
      <c r="O106" t="s">
        <v>101</v>
      </c>
      <c r="P106" t="s">
        <v>21</v>
      </c>
      <c r="Q106" t="s">
        <v>295</v>
      </c>
      <c r="R106" t="s">
        <v>2245</v>
      </c>
      <c r="S106" t="s">
        <v>55</v>
      </c>
      <c r="T106" t="s">
        <v>21</v>
      </c>
    </row>
    <row r="107" spans="1:20">
      <c r="A107">
        <v>1153881</v>
      </c>
      <c r="B107" t="s">
        <v>2525</v>
      </c>
      <c r="C107" t="s">
        <v>2243</v>
      </c>
      <c r="D107" t="s">
        <v>2526</v>
      </c>
      <c r="E107" t="s">
        <v>21</v>
      </c>
      <c r="F107" t="s">
        <v>2527</v>
      </c>
      <c r="G107" t="s">
        <v>2528</v>
      </c>
      <c r="H107" t="s">
        <v>1241</v>
      </c>
      <c r="I107" t="s">
        <v>2529</v>
      </c>
      <c r="J107" t="s">
        <v>961</v>
      </c>
      <c r="K107" t="s">
        <v>35</v>
      </c>
      <c r="L107" t="s">
        <v>21</v>
      </c>
      <c r="M107" t="s">
        <v>21</v>
      </c>
      <c r="N107" t="s">
        <v>25</v>
      </c>
      <c r="O107" t="s">
        <v>101</v>
      </c>
      <c r="P107" t="s">
        <v>21</v>
      </c>
      <c r="Q107" t="s">
        <v>295</v>
      </c>
      <c r="R107" t="s">
        <v>2245</v>
      </c>
      <c r="S107" t="s">
        <v>55</v>
      </c>
      <c r="T107" t="s">
        <v>21</v>
      </c>
    </row>
    <row r="108" spans="1:20">
      <c r="A108">
        <v>1153880</v>
      </c>
      <c r="B108" t="s">
        <v>2530</v>
      </c>
      <c r="C108" t="s">
        <v>2243</v>
      </c>
      <c r="D108" t="s">
        <v>1099</v>
      </c>
      <c r="E108" t="s">
        <v>21</v>
      </c>
      <c r="F108" t="s">
        <v>2531</v>
      </c>
      <c r="G108" t="s">
        <v>865</v>
      </c>
      <c r="H108" t="s">
        <v>720</v>
      </c>
      <c r="I108" t="s">
        <v>419</v>
      </c>
      <c r="J108" t="s">
        <v>208</v>
      </c>
      <c r="K108" t="s">
        <v>27</v>
      </c>
      <c r="L108" t="s">
        <v>21</v>
      </c>
      <c r="M108" t="s">
        <v>21</v>
      </c>
      <c r="N108" t="s">
        <v>25</v>
      </c>
      <c r="O108" t="s">
        <v>101</v>
      </c>
      <c r="P108" t="s">
        <v>21</v>
      </c>
      <c r="Q108" t="s">
        <v>295</v>
      </c>
      <c r="R108" t="s">
        <v>2245</v>
      </c>
      <c r="S108" t="s">
        <v>55</v>
      </c>
      <c r="T108" t="s">
        <v>21</v>
      </c>
    </row>
    <row r="109" spans="1:20">
      <c r="A109">
        <v>1153877</v>
      </c>
      <c r="B109" t="s">
        <v>2532</v>
      </c>
      <c r="C109" t="s">
        <v>2243</v>
      </c>
      <c r="D109" t="s">
        <v>1096</v>
      </c>
      <c r="E109" t="s">
        <v>21</v>
      </c>
      <c r="F109" t="s">
        <v>1097</v>
      </c>
      <c r="G109" t="s">
        <v>2533</v>
      </c>
      <c r="H109" t="s">
        <v>209</v>
      </c>
      <c r="I109" t="s">
        <v>215</v>
      </c>
      <c r="J109" t="s">
        <v>813</v>
      </c>
      <c r="K109" t="s">
        <v>39</v>
      </c>
      <c r="L109" t="s">
        <v>79</v>
      </c>
      <c r="M109" t="s">
        <v>2534</v>
      </c>
      <c r="N109" t="s">
        <v>25</v>
      </c>
      <c r="O109" t="s">
        <v>717</v>
      </c>
      <c r="P109" t="s">
        <v>21</v>
      </c>
      <c r="Q109" t="s">
        <v>295</v>
      </c>
      <c r="R109" t="s">
        <v>2245</v>
      </c>
      <c r="S109" t="s">
        <v>55</v>
      </c>
      <c r="T109" t="s">
        <v>21</v>
      </c>
    </row>
    <row r="110" spans="1:20">
      <c r="A110">
        <v>1153876</v>
      </c>
      <c r="B110" t="s">
        <v>2535</v>
      </c>
      <c r="C110" t="s">
        <v>2243</v>
      </c>
      <c r="D110" t="s">
        <v>2536</v>
      </c>
      <c r="E110" t="s">
        <v>21</v>
      </c>
      <c r="F110" t="s">
        <v>2537</v>
      </c>
      <c r="G110" t="s">
        <v>2538</v>
      </c>
      <c r="H110" t="s">
        <v>720</v>
      </c>
      <c r="I110" t="s">
        <v>2539</v>
      </c>
      <c r="J110" t="s">
        <v>2540</v>
      </c>
      <c r="K110" t="s">
        <v>39</v>
      </c>
      <c r="L110" t="s">
        <v>21</v>
      </c>
      <c r="M110" t="s">
        <v>21</v>
      </c>
      <c r="N110" t="s">
        <v>25</v>
      </c>
      <c r="O110" t="s">
        <v>101</v>
      </c>
      <c r="P110" t="s">
        <v>21</v>
      </c>
      <c r="Q110" t="s">
        <v>295</v>
      </c>
      <c r="R110" t="s">
        <v>2245</v>
      </c>
      <c r="S110" t="s">
        <v>55</v>
      </c>
      <c r="T110" t="s">
        <v>21</v>
      </c>
    </row>
    <row r="111" spans="1:20">
      <c r="A111">
        <v>1153865</v>
      </c>
      <c r="B111" t="s">
        <v>2541</v>
      </c>
      <c r="C111" t="s">
        <v>2243</v>
      </c>
      <c r="D111" t="s">
        <v>1073</v>
      </c>
      <c r="E111" t="s">
        <v>21</v>
      </c>
      <c r="F111" t="s">
        <v>2542</v>
      </c>
      <c r="G111" t="s">
        <v>865</v>
      </c>
      <c r="H111" t="s">
        <v>555</v>
      </c>
      <c r="I111" t="s">
        <v>456</v>
      </c>
      <c r="J111" t="s">
        <v>270</v>
      </c>
      <c r="K111" t="s">
        <v>24</v>
      </c>
      <c r="L111" t="s">
        <v>21</v>
      </c>
      <c r="M111" t="s">
        <v>21</v>
      </c>
      <c r="N111" t="s">
        <v>25</v>
      </c>
      <c r="O111" t="s">
        <v>101</v>
      </c>
      <c r="P111" t="s">
        <v>21</v>
      </c>
      <c r="Q111" t="s">
        <v>295</v>
      </c>
      <c r="R111" t="s">
        <v>2245</v>
      </c>
      <c r="S111" t="s">
        <v>55</v>
      </c>
      <c r="T111" t="s">
        <v>21</v>
      </c>
    </row>
    <row r="112" spans="1:20">
      <c r="A112">
        <v>1154784</v>
      </c>
      <c r="B112" t="s">
        <v>2543</v>
      </c>
      <c r="C112" t="s">
        <v>2243</v>
      </c>
      <c r="D112" t="s">
        <v>2544</v>
      </c>
      <c r="E112" t="s">
        <v>21</v>
      </c>
      <c r="F112" t="s">
        <v>2545</v>
      </c>
      <c r="G112" t="s">
        <v>865</v>
      </c>
      <c r="H112" t="s">
        <v>302</v>
      </c>
      <c r="I112" t="s">
        <v>1138</v>
      </c>
      <c r="J112" t="s">
        <v>49</v>
      </c>
      <c r="K112" t="s">
        <v>24</v>
      </c>
      <c r="L112" t="s">
        <v>21</v>
      </c>
      <c r="M112" t="s">
        <v>21</v>
      </c>
      <c r="N112" t="s">
        <v>25</v>
      </c>
      <c r="O112" t="s">
        <v>101</v>
      </c>
      <c r="P112" t="s">
        <v>21</v>
      </c>
      <c r="Q112" t="s">
        <v>295</v>
      </c>
      <c r="R112" t="s">
        <v>2245</v>
      </c>
      <c r="S112" t="s">
        <v>32</v>
      </c>
      <c r="T112" t="s">
        <v>21</v>
      </c>
    </row>
    <row r="113" spans="1:20">
      <c r="A113">
        <v>1168921</v>
      </c>
      <c r="B113" t="s">
        <v>2546</v>
      </c>
      <c r="C113" t="s">
        <v>2243</v>
      </c>
      <c r="D113" t="s">
        <v>1154</v>
      </c>
      <c r="E113" t="s">
        <v>21</v>
      </c>
      <c r="F113" t="s">
        <v>2547</v>
      </c>
      <c r="G113" t="s">
        <v>2548</v>
      </c>
      <c r="H113" t="s">
        <v>1457</v>
      </c>
      <c r="I113" t="s">
        <v>215</v>
      </c>
      <c r="J113" t="s">
        <v>93</v>
      </c>
      <c r="K113" t="s">
        <v>94</v>
      </c>
      <c r="L113" t="s">
        <v>2549</v>
      </c>
      <c r="M113" t="s">
        <v>2550</v>
      </c>
      <c r="N113" t="s">
        <v>25</v>
      </c>
      <c r="O113" t="s">
        <v>717</v>
      </c>
      <c r="P113" t="s">
        <v>21</v>
      </c>
      <c r="Q113" t="s">
        <v>295</v>
      </c>
      <c r="R113" t="s">
        <v>2245</v>
      </c>
      <c r="S113" t="s">
        <v>145</v>
      </c>
      <c r="T113" t="s">
        <v>21</v>
      </c>
    </row>
    <row r="114" spans="1:20">
      <c r="A114">
        <v>1171260</v>
      </c>
      <c r="B114" t="s">
        <v>2551</v>
      </c>
      <c r="C114" t="s">
        <v>2243</v>
      </c>
      <c r="D114" t="s">
        <v>2552</v>
      </c>
      <c r="E114" t="s">
        <v>21</v>
      </c>
      <c r="F114" t="s">
        <v>2553</v>
      </c>
      <c r="G114" t="s">
        <v>21</v>
      </c>
      <c r="H114" t="s">
        <v>132</v>
      </c>
      <c r="I114" t="s">
        <v>769</v>
      </c>
      <c r="J114" t="s">
        <v>115</v>
      </c>
      <c r="K114" t="s">
        <v>62</v>
      </c>
      <c r="L114" t="s">
        <v>21</v>
      </c>
      <c r="M114" t="s">
        <v>21</v>
      </c>
      <c r="N114" t="s">
        <v>25</v>
      </c>
      <c r="O114" t="s">
        <v>101</v>
      </c>
      <c r="P114" t="s">
        <v>21</v>
      </c>
      <c r="Q114" t="s">
        <v>295</v>
      </c>
      <c r="R114" t="s">
        <v>2245</v>
      </c>
      <c r="S114" t="s">
        <v>161</v>
      </c>
      <c r="T114" t="s">
        <v>21</v>
      </c>
    </row>
    <row r="115" spans="1:20">
      <c r="A115">
        <v>1171261</v>
      </c>
      <c r="B115" t="s">
        <v>2554</v>
      </c>
      <c r="C115" t="s">
        <v>2243</v>
      </c>
      <c r="D115" t="s">
        <v>2555</v>
      </c>
      <c r="E115" t="s">
        <v>21</v>
      </c>
      <c r="F115" t="s">
        <v>2556</v>
      </c>
      <c r="G115" t="s">
        <v>21</v>
      </c>
      <c r="H115" t="s">
        <v>1115</v>
      </c>
      <c r="I115" t="s">
        <v>691</v>
      </c>
      <c r="J115" t="s">
        <v>156</v>
      </c>
      <c r="K115" t="s">
        <v>62</v>
      </c>
      <c r="L115" t="s">
        <v>2557</v>
      </c>
      <c r="M115" t="s">
        <v>2558</v>
      </c>
      <c r="N115" t="s">
        <v>25</v>
      </c>
      <c r="O115" t="s">
        <v>717</v>
      </c>
      <c r="P115" t="s">
        <v>21</v>
      </c>
      <c r="Q115" t="s">
        <v>295</v>
      </c>
      <c r="R115" t="s">
        <v>2245</v>
      </c>
      <c r="S115" t="s">
        <v>161</v>
      </c>
      <c r="T115" t="s">
        <v>21</v>
      </c>
    </row>
    <row r="116" spans="1:20">
      <c r="A116">
        <v>1190591</v>
      </c>
      <c r="B116" t="s">
        <v>2559</v>
      </c>
      <c r="C116" t="s">
        <v>2243</v>
      </c>
      <c r="D116" t="s">
        <v>1368</v>
      </c>
      <c r="E116" t="s">
        <v>21</v>
      </c>
      <c r="F116" t="s">
        <v>1325</v>
      </c>
      <c r="G116" t="s">
        <v>910</v>
      </c>
      <c r="H116" t="s">
        <v>33</v>
      </c>
      <c r="I116" t="s">
        <v>837</v>
      </c>
      <c r="J116" t="s">
        <v>257</v>
      </c>
      <c r="K116" t="s">
        <v>35</v>
      </c>
      <c r="L116" t="s">
        <v>535</v>
      </c>
      <c r="M116" t="s">
        <v>1177</v>
      </c>
      <c r="N116" t="s">
        <v>25</v>
      </c>
      <c r="O116" t="s">
        <v>1082</v>
      </c>
      <c r="P116" t="s">
        <v>21</v>
      </c>
      <c r="Q116" t="s">
        <v>295</v>
      </c>
      <c r="R116" t="s">
        <v>2245</v>
      </c>
      <c r="S116" t="s">
        <v>87</v>
      </c>
      <c r="T116" t="s">
        <v>21</v>
      </c>
    </row>
    <row r="117" spans="1:20">
      <c r="A117">
        <v>1153879</v>
      </c>
      <c r="B117" t="s">
        <v>2560</v>
      </c>
      <c r="C117" t="s">
        <v>2243</v>
      </c>
      <c r="D117" t="s">
        <v>954</v>
      </c>
      <c r="E117" t="s">
        <v>21</v>
      </c>
      <c r="F117" t="s">
        <v>774</v>
      </c>
      <c r="G117" t="s">
        <v>21</v>
      </c>
      <c r="H117" t="s">
        <v>1884</v>
      </c>
      <c r="I117" t="s">
        <v>1885</v>
      </c>
      <c r="J117" t="s">
        <v>238</v>
      </c>
      <c r="K117" t="s">
        <v>27</v>
      </c>
      <c r="L117" t="s">
        <v>2561</v>
      </c>
      <c r="M117" t="s">
        <v>2562</v>
      </c>
      <c r="N117" t="s">
        <v>25</v>
      </c>
      <c r="O117" t="s">
        <v>717</v>
      </c>
      <c r="P117" t="s">
        <v>21</v>
      </c>
      <c r="Q117" t="s">
        <v>295</v>
      </c>
      <c r="R117" t="s">
        <v>2245</v>
      </c>
      <c r="S117" t="s">
        <v>87</v>
      </c>
      <c r="T117" t="s">
        <v>21</v>
      </c>
    </row>
    <row r="118" spans="1:20">
      <c r="A118">
        <v>1187370</v>
      </c>
      <c r="B118" t="s">
        <v>2563</v>
      </c>
      <c r="C118" t="s">
        <v>2243</v>
      </c>
      <c r="D118" t="s">
        <v>2226</v>
      </c>
      <c r="E118" t="s">
        <v>21</v>
      </c>
      <c r="F118" t="s">
        <v>2564</v>
      </c>
      <c r="G118" t="s">
        <v>21</v>
      </c>
      <c r="H118" t="s">
        <v>672</v>
      </c>
      <c r="I118" t="s">
        <v>297</v>
      </c>
      <c r="J118" t="s">
        <v>584</v>
      </c>
      <c r="K118" t="s">
        <v>89</v>
      </c>
      <c r="L118" t="s">
        <v>21</v>
      </c>
      <c r="M118" t="s">
        <v>21</v>
      </c>
      <c r="N118" t="s">
        <v>25</v>
      </c>
      <c r="O118" t="s">
        <v>101</v>
      </c>
      <c r="P118" t="s">
        <v>21</v>
      </c>
      <c r="Q118" t="s">
        <v>295</v>
      </c>
      <c r="R118" t="s">
        <v>2245</v>
      </c>
      <c r="S118" t="s">
        <v>118</v>
      </c>
      <c r="T118" t="s">
        <v>21</v>
      </c>
    </row>
    <row r="119" spans="1:20">
      <c r="A119">
        <v>1188796</v>
      </c>
      <c r="B119" t="s">
        <v>2565</v>
      </c>
      <c r="C119" t="s">
        <v>2243</v>
      </c>
      <c r="D119" t="s">
        <v>2566</v>
      </c>
      <c r="E119" t="s">
        <v>21</v>
      </c>
      <c r="F119" t="s">
        <v>2567</v>
      </c>
      <c r="G119" t="s">
        <v>21</v>
      </c>
      <c r="H119" t="s">
        <v>33</v>
      </c>
      <c r="I119" t="s">
        <v>2568</v>
      </c>
      <c r="J119" t="s">
        <v>753</v>
      </c>
      <c r="K119" t="s">
        <v>24</v>
      </c>
      <c r="L119" t="s">
        <v>21</v>
      </c>
      <c r="M119" t="s">
        <v>21</v>
      </c>
      <c r="N119" t="s">
        <v>25</v>
      </c>
      <c r="O119" t="s">
        <v>101</v>
      </c>
      <c r="P119" t="s">
        <v>21</v>
      </c>
      <c r="Q119" t="s">
        <v>295</v>
      </c>
      <c r="R119" t="s">
        <v>2245</v>
      </c>
      <c r="S119" t="s">
        <v>67</v>
      </c>
      <c r="T119" t="s">
        <v>21</v>
      </c>
    </row>
    <row r="120" spans="1:20">
      <c r="A120">
        <v>1200264</v>
      </c>
      <c r="B120" t="s">
        <v>2569</v>
      </c>
      <c r="C120" t="s">
        <v>2243</v>
      </c>
      <c r="D120" t="s">
        <v>911</v>
      </c>
      <c r="E120" t="s">
        <v>21</v>
      </c>
      <c r="F120" t="s">
        <v>2220</v>
      </c>
      <c r="G120" t="s">
        <v>2570</v>
      </c>
      <c r="H120" t="s">
        <v>33</v>
      </c>
      <c r="I120" t="s">
        <v>122</v>
      </c>
      <c r="J120" t="s">
        <v>912</v>
      </c>
      <c r="K120" t="s">
        <v>90</v>
      </c>
      <c r="L120" t="s">
        <v>21</v>
      </c>
      <c r="M120" t="s">
        <v>21</v>
      </c>
      <c r="N120" t="s">
        <v>25</v>
      </c>
      <c r="O120" t="s">
        <v>101</v>
      </c>
      <c r="P120" t="s">
        <v>21</v>
      </c>
      <c r="Q120" t="s">
        <v>295</v>
      </c>
      <c r="R120" t="s">
        <v>2245</v>
      </c>
      <c r="S120" t="s">
        <v>64</v>
      </c>
      <c r="T120" t="s">
        <v>21</v>
      </c>
    </row>
    <row r="121" spans="1:20">
      <c r="A121">
        <v>1200263</v>
      </c>
      <c r="B121" t="s">
        <v>2571</v>
      </c>
      <c r="C121" t="s">
        <v>2243</v>
      </c>
      <c r="D121" t="s">
        <v>2572</v>
      </c>
      <c r="E121" t="s">
        <v>21</v>
      </c>
      <c r="F121" t="s">
        <v>2573</v>
      </c>
      <c r="G121" t="s">
        <v>626</v>
      </c>
      <c r="H121" t="s">
        <v>33</v>
      </c>
      <c r="I121" t="s">
        <v>291</v>
      </c>
      <c r="J121" t="s">
        <v>411</v>
      </c>
      <c r="K121" t="s">
        <v>94</v>
      </c>
      <c r="L121" t="s">
        <v>488</v>
      </c>
      <c r="M121" t="s">
        <v>1783</v>
      </c>
      <c r="N121" t="s">
        <v>25</v>
      </c>
      <c r="O121" t="s">
        <v>101</v>
      </c>
      <c r="P121" t="s">
        <v>21</v>
      </c>
      <c r="Q121" t="s">
        <v>295</v>
      </c>
      <c r="R121" t="s">
        <v>2245</v>
      </c>
      <c r="S121" t="s">
        <v>64</v>
      </c>
      <c r="T121" t="s">
        <v>21</v>
      </c>
    </row>
    <row r="122" spans="1:20">
      <c r="A122">
        <v>1208801</v>
      </c>
      <c r="B122" t="s">
        <v>2574</v>
      </c>
      <c r="C122" t="s">
        <v>2243</v>
      </c>
      <c r="D122" t="s">
        <v>81</v>
      </c>
      <c r="E122" t="s">
        <v>21</v>
      </c>
      <c r="F122" t="s">
        <v>2575</v>
      </c>
      <c r="G122" t="s">
        <v>2576</v>
      </c>
      <c r="H122" t="s">
        <v>254</v>
      </c>
      <c r="I122" t="s">
        <v>122</v>
      </c>
      <c r="J122" t="s">
        <v>82</v>
      </c>
      <c r="K122" t="s">
        <v>83</v>
      </c>
      <c r="L122" t="s">
        <v>21</v>
      </c>
      <c r="M122" t="s">
        <v>21</v>
      </c>
      <c r="N122" t="s">
        <v>25</v>
      </c>
      <c r="O122" t="s">
        <v>101</v>
      </c>
      <c r="P122" t="s">
        <v>21</v>
      </c>
      <c r="Q122" t="s">
        <v>295</v>
      </c>
      <c r="R122" t="s">
        <v>2245</v>
      </c>
      <c r="S122" t="s">
        <v>268</v>
      </c>
      <c r="T122" t="s">
        <v>21</v>
      </c>
    </row>
    <row r="123" spans="1:20">
      <c r="A123">
        <v>1033176</v>
      </c>
      <c r="B123" t="s">
        <v>2765</v>
      </c>
      <c r="C123" t="s">
        <v>2766</v>
      </c>
      <c r="D123" t="s">
        <v>1789</v>
      </c>
      <c r="E123" t="s">
        <v>21</v>
      </c>
      <c r="F123" t="s">
        <v>676</v>
      </c>
      <c r="G123" t="s">
        <v>2767</v>
      </c>
      <c r="H123" t="s">
        <v>253</v>
      </c>
      <c r="I123" t="s">
        <v>1092</v>
      </c>
      <c r="J123" t="s">
        <v>41</v>
      </c>
      <c r="K123" t="s">
        <v>29</v>
      </c>
      <c r="L123" t="s">
        <v>1055</v>
      </c>
      <c r="M123" t="s">
        <v>1039</v>
      </c>
      <c r="N123" t="s">
        <v>25</v>
      </c>
      <c r="O123" t="s">
        <v>717</v>
      </c>
      <c r="P123" t="s">
        <v>21</v>
      </c>
      <c r="Q123" t="s">
        <v>2766</v>
      </c>
      <c r="R123" t="s">
        <v>2768</v>
      </c>
      <c r="S123" t="s">
        <v>42</v>
      </c>
      <c r="T123" t="s">
        <v>21</v>
      </c>
    </row>
    <row r="124" spans="1:20">
      <c r="A124">
        <v>1033175</v>
      </c>
      <c r="B124" t="s">
        <v>2769</v>
      </c>
      <c r="C124" t="s">
        <v>2766</v>
      </c>
      <c r="D124" t="s">
        <v>219</v>
      </c>
      <c r="E124" t="s">
        <v>21</v>
      </c>
      <c r="F124" t="s">
        <v>907</v>
      </c>
      <c r="G124" t="s">
        <v>2167</v>
      </c>
      <c r="H124" t="s">
        <v>33</v>
      </c>
      <c r="I124" t="s">
        <v>23</v>
      </c>
      <c r="J124" t="s">
        <v>758</v>
      </c>
      <c r="K124" t="s">
        <v>39</v>
      </c>
      <c r="L124" t="s">
        <v>637</v>
      </c>
      <c r="M124" t="s">
        <v>971</v>
      </c>
      <c r="N124" t="s">
        <v>25</v>
      </c>
      <c r="O124" t="s">
        <v>717</v>
      </c>
      <c r="P124" t="s">
        <v>21</v>
      </c>
      <c r="Q124" t="s">
        <v>2766</v>
      </c>
      <c r="R124" t="s">
        <v>2768</v>
      </c>
      <c r="S124" t="s">
        <v>42</v>
      </c>
      <c r="T124" t="s">
        <v>21</v>
      </c>
    </row>
    <row r="125" spans="1:20">
      <c r="A125">
        <v>1033172</v>
      </c>
      <c r="B125" t="s">
        <v>2770</v>
      </c>
      <c r="C125" t="s">
        <v>2766</v>
      </c>
      <c r="D125" t="s">
        <v>2771</v>
      </c>
      <c r="E125" t="s">
        <v>21</v>
      </c>
      <c r="F125" t="s">
        <v>2772</v>
      </c>
      <c r="G125" t="s">
        <v>21</v>
      </c>
      <c r="H125" t="s">
        <v>965</v>
      </c>
      <c r="I125" t="s">
        <v>244</v>
      </c>
      <c r="J125" t="s">
        <v>35</v>
      </c>
      <c r="K125" t="s">
        <v>35</v>
      </c>
      <c r="L125" t="s">
        <v>2773</v>
      </c>
      <c r="M125" t="s">
        <v>21</v>
      </c>
      <c r="N125" t="s">
        <v>25</v>
      </c>
      <c r="O125" t="s">
        <v>1316</v>
      </c>
      <c r="P125" t="s">
        <v>21</v>
      </c>
      <c r="Q125" t="s">
        <v>2766</v>
      </c>
      <c r="R125" t="s">
        <v>2768</v>
      </c>
      <c r="S125" t="s">
        <v>42</v>
      </c>
      <c r="T125" t="s">
        <v>21</v>
      </c>
    </row>
    <row r="126" spans="1:20">
      <c r="A126">
        <v>1033221</v>
      </c>
      <c r="B126" t="s">
        <v>2774</v>
      </c>
      <c r="C126" t="s">
        <v>2766</v>
      </c>
      <c r="D126" t="s">
        <v>1893</v>
      </c>
      <c r="E126" t="s">
        <v>21</v>
      </c>
      <c r="F126" t="s">
        <v>839</v>
      </c>
      <c r="G126" t="s">
        <v>1592</v>
      </c>
      <c r="H126" t="s">
        <v>33</v>
      </c>
      <c r="I126" t="s">
        <v>341</v>
      </c>
      <c r="J126" t="s">
        <v>238</v>
      </c>
      <c r="K126" t="s">
        <v>27</v>
      </c>
      <c r="L126" t="s">
        <v>21</v>
      </c>
      <c r="M126" t="s">
        <v>21</v>
      </c>
      <c r="N126" t="s">
        <v>25</v>
      </c>
      <c r="O126" t="s">
        <v>717</v>
      </c>
      <c r="P126" t="s">
        <v>21</v>
      </c>
      <c r="Q126" t="s">
        <v>2766</v>
      </c>
      <c r="R126" t="s">
        <v>2768</v>
      </c>
      <c r="S126" t="s">
        <v>42</v>
      </c>
      <c r="T126" t="s">
        <v>21</v>
      </c>
    </row>
    <row r="127" spans="1:20">
      <c r="A127">
        <v>1033217</v>
      </c>
      <c r="B127" t="s">
        <v>2775</v>
      </c>
      <c r="C127" t="s">
        <v>2766</v>
      </c>
      <c r="D127" t="s">
        <v>937</v>
      </c>
      <c r="E127" t="s">
        <v>21</v>
      </c>
      <c r="F127" t="s">
        <v>2776</v>
      </c>
      <c r="G127" t="s">
        <v>21</v>
      </c>
      <c r="H127" t="s">
        <v>1243</v>
      </c>
      <c r="I127" t="s">
        <v>938</v>
      </c>
      <c r="J127" t="s">
        <v>938</v>
      </c>
      <c r="K127" t="s">
        <v>102</v>
      </c>
      <c r="L127" t="s">
        <v>232</v>
      </c>
      <c r="M127" t="s">
        <v>557</v>
      </c>
      <c r="N127" t="s">
        <v>25</v>
      </c>
      <c r="O127" t="s">
        <v>717</v>
      </c>
      <c r="P127" t="s">
        <v>21</v>
      </c>
      <c r="Q127" t="s">
        <v>2766</v>
      </c>
      <c r="R127" t="s">
        <v>2768</v>
      </c>
      <c r="S127" t="s">
        <v>42</v>
      </c>
      <c r="T127" t="s">
        <v>21</v>
      </c>
    </row>
    <row r="128" spans="1:20">
      <c r="A128">
        <v>1033198</v>
      </c>
      <c r="B128" t="s">
        <v>2777</v>
      </c>
      <c r="C128" t="s">
        <v>2766</v>
      </c>
      <c r="D128" t="s">
        <v>1660</v>
      </c>
      <c r="E128" t="s">
        <v>21</v>
      </c>
      <c r="F128" t="s">
        <v>2778</v>
      </c>
      <c r="G128" t="s">
        <v>21</v>
      </c>
      <c r="H128" t="s">
        <v>2779</v>
      </c>
      <c r="I128" t="s">
        <v>1102</v>
      </c>
      <c r="J128" t="s">
        <v>290</v>
      </c>
      <c r="K128" t="s">
        <v>24</v>
      </c>
      <c r="L128" t="s">
        <v>21</v>
      </c>
      <c r="M128" t="s">
        <v>21</v>
      </c>
      <c r="N128" t="s">
        <v>25</v>
      </c>
      <c r="O128" t="s">
        <v>717</v>
      </c>
      <c r="P128" t="s">
        <v>21</v>
      </c>
      <c r="Q128" t="s">
        <v>2766</v>
      </c>
      <c r="R128" t="s">
        <v>2768</v>
      </c>
      <c r="S128" t="s">
        <v>42</v>
      </c>
      <c r="T128" t="s">
        <v>21</v>
      </c>
    </row>
    <row r="129" spans="1:20">
      <c r="A129">
        <v>1033197</v>
      </c>
      <c r="B129" t="s">
        <v>2780</v>
      </c>
      <c r="C129" t="s">
        <v>2766</v>
      </c>
      <c r="D129" t="s">
        <v>391</v>
      </c>
      <c r="E129" t="s">
        <v>21</v>
      </c>
      <c r="F129" t="s">
        <v>2201</v>
      </c>
      <c r="G129" t="s">
        <v>21</v>
      </c>
      <c r="H129" t="s">
        <v>33</v>
      </c>
      <c r="I129" t="s">
        <v>599</v>
      </c>
      <c r="J129" t="s">
        <v>191</v>
      </c>
      <c r="K129" t="s">
        <v>139</v>
      </c>
      <c r="L129" t="s">
        <v>21</v>
      </c>
      <c r="M129" t="s">
        <v>21</v>
      </c>
      <c r="N129" t="s">
        <v>25</v>
      </c>
      <c r="O129" t="s">
        <v>717</v>
      </c>
      <c r="P129" t="s">
        <v>21</v>
      </c>
      <c r="Q129" t="s">
        <v>2766</v>
      </c>
      <c r="R129" t="s">
        <v>2768</v>
      </c>
      <c r="S129" t="s">
        <v>42</v>
      </c>
      <c r="T129" t="s">
        <v>21</v>
      </c>
    </row>
    <row r="130" spans="1:20">
      <c r="A130">
        <v>1033189</v>
      </c>
      <c r="B130" t="s">
        <v>2781</v>
      </c>
      <c r="C130" t="s">
        <v>2766</v>
      </c>
      <c r="D130" t="s">
        <v>1409</v>
      </c>
      <c r="E130" t="s">
        <v>21</v>
      </c>
      <c r="F130" t="s">
        <v>1394</v>
      </c>
      <c r="G130" t="s">
        <v>632</v>
      </c>
      <c r="H130" t="s">
        <v>33</v>
      </c>
      <c r="I130" t="s">
        <v>2714</v>
      </c>
      <c r="J130" t="s">
        <v>43</v>
      </c>
      <c r="K130" t="s">
        <v>31</v>
      </c>
      <c r="L130" t="s">
        <v>2782</v>
      </c>
      <c r="M130" t="s">
        <v>2783</v>
      </c>
      <c r="N130" t="s">
        <v>25</v>
      </c>
      <c r="O130" t="s">
        <v>717</v>
      </c>
      <c r="P130" t="s">
        <v>21</v>
      </c>
      <c r="Q130" t="s">
        <v>2766</v>
      </c>
      <c r="R130" t="s">
        <v>2768</v>
      </c>
      <c r="S130" t="s">
        <v>42</v>
      </c>
      <c r="T130" t="s">
        <v>21</v>
      </c>
    </row>
    <row r="131" spans="1:20">
      <c r="A131">
        <v>1033183</v>
      </c>
      <c r="B131" t="s">
        <v>2784</v>
      </c>
      <c r="C131" t="s">
        <v>2766</v>
      </c>
      <c r="D131" t="s">
        <v>2785</v>
      </c>
      <c r="E131" t="s">
        <v>21</v>
      </c>
      <c r="F131" t="s">
        <v>2786</v>
      </c>
      <c r="G131" t="s">
        <v>21</v>
      </c>
      <c r="H131" t="s">
        <v>33</v>
      </c>
      <c r="I131" t="s">
        <v>54</v>
      </c>
      <c r="J131" t="s">
        <v>54</v>
      </c>
      <c r="K131" t="s">
        <v>50</v>
      </c>
      <c r="L131" t="s">
        <v>21</v>
      </c>
      <c r="M131" t="s">
        <v>21</v>
      </c>
      <c r="N131" t="s">
        <v>25</v>
      </c>
      <c r="O131" t="s">
        <v>717</v>
      </c>
      <c r="P131" t="s">
        <v>21</v>
      </c>
      <c r="Q131" t="s">
        <v>2766</v>
      </c>
      <c r="R131" t="s">
        <v>2768</v>
      </c>
      <c r="S131" t="s">
        <v>42</v>
      </c>
      <c r="T131" t="s">
        <v>21</v>
      </c>
    </row>
    <row r="132" spans="1:20">
      <c r="A132">
        <v>1032543</v>
      </c>
      <c r="B132" t="s">
        <v>2787</v>
      </c>
      <c r="C132" t="s">
        <v>2766</v>
      </c>
      <c r="D132" t="s">
        <v>2788</v>
      </c>
      <c r="E132" t="s">
        <v>21</v>
      </c>
      <c r="F132" t="s">
        <v>2593</v>
      </c>
      <c r="G132" t="s">
        <v>2666</v>
      </c>
      <c r="H132" t="s">
        <v>842</v>
      </c>
      <c r="I132" t="s">
        <v>405</v>
      </c>
      <c r="J132" t="s">
        <v>107</v>
      </c>
      <c r="K132" t="s">
        <v>70</v>
      </c>
      <c r="L132" t="s">
        <v>2789</v>
      </c>
      <c r="M132" t="s">
        <v>21</v>
      </c>
      <c r="N132" t="s">
        <v>25</v>
      </c>
      <c r="O132" t="s">
        <v>1067</v>
      </c>
      <c r="P132" t="s">
        <v>21</v>
      </c>
      <c r="Q132" t="s">
        <v>2766</v>
      </c>
      <c r="R132" t="s">
        <v>2768</v>
      </c>
      <c r="S132" t="s">
        <v>42</v>
      </c>
      <c r="T132" t="s">
        <v>21</v>
      </c>
    </row>
    <row r="133" spans="1:20">
      <c r="A133">
        <v>1000125</v>
      </c>
      <c r="B133" t="s">
        <v>2790</v>
      </c>
      <c r="C133" t="s">
        <v>2766</v>
      </c>
      <c r="D133" t="s">
        <v>2791</v>
      </c>
      <c r="E133" t="s">
        <v>21</v>
      </c>
      <c r="F133" t="s">
        <v>2792</v>
      </c>
      <c r="G133" t="s">
        <v>21</v>
      </c>
      <c r="H133" t="s">
        <v>1711</v>
      </c>
      <c r="I133" t="s">
        <v>984</v>
      </c>
      <c r="J133" t="s">
        <v>128</v>
      </c>
      <c r="K133" t="s">
        <v>27</v>
      </c>
      <c r="L133" t="s">
        <v>2793</v>
      </c>
      <c r="M133" t="s">
        <v>792</v>
      </c>
      <c r="N133" t="s">
        <v>25</v>
      </c>
      <c r="O133" t="s">
        <v>1067</v>
      </c>
      <c r="P133" t="s">
        <v>21</v>
      </c>
      <c r="Q133" t="s">
        <v>2766</v>
      </c>
      <c r="R133" t="s">
        <v>2768</v>
      </c>
      <c r="S133" t="s">
        <v>42</v>
      </c>
      <c r="T133" t="s">
        <v>21</v>
      </c>
    </row>
    <row r="134" spans="1:20">
      <c r="A134">
        <v>158421</v>
      </c>
      <c r="B134" t="s">
        <v>2794</v>
      </c>
      <c r="C134" t="s">
        <v>2766</v>
      </c>
      <c r="D134" t="s">
        <v>493</v>
      </c>
      <c r="E134" t="s">
        <v>21</v>
      </c>
      <c r="F134" t="s">
        <v>494</v>
      </c>
      <c r="G134" t="s">
        <v>21</v>
      </c>
      <c r="H134" t="s">
        <v>349</v>
      </c>
      <c r="I134" t="s">
        <v>495</v>
      </c>
      <c r="J134" t="s">
        <v>496</v>
      </c>
      <c r="K134" t="s">
        <v>35</v>
      </c>
      <c r="L134" t="s">
        <v>2795</v>
      </c>
      <c r="M134" t="s">
        <v>454</v>
      </c>
      <c r="N134" t="s">
        <v>25</v>
      </c>
      <c r="O134" t="s">
        <v>1067</v>
      </c>
      <c r="P134" t="s">
        <v>21</v>
      </c>
      <c r="Q134" t="s">
        <v>2766</v>
      </c>
      <c r="R134" t="s">
        <v>2768</v>
      </c>
      <c r="S134" t="s">
        <v>42</v>
      </c>
      <c r="T134" t="s">
        <v>21</v>
      </c>
    </row>
    <row r="135" spans="1:20">
      <c r="A135">
        <v>1152432</v>
      </c>
      <c r="B135" t="s">
        <v>2796</v>
      </c>
      <c r="C135" t="s">
        <v>2766</v>
      </c>
      <c r="D135" t="s">
        <v>925</v>
      </c>
      <c r="E135" t="s">
        <v>21</v>
      </c>
      <c r="F135" t="s">
        <v>480</v>
      </c>
      <c r="G135" t="s">
        <v>2797</v>
      </c>
      <c r="H135" t="s">
        <v>33</v>
      </c>
      <c r="I135" t="s">
        <v>1454</v>
      </c>
      <c r="J135" t="s">
        <v>926</v>
      </c>
      <c r="K135" t="s">
        <v>94</v>
      </c>
      <c r="L135" t="s">
        <v>21</v>
      </c>
      <c r="M135" t="s">
        <v>21</v>
      </c>
      <c r="N135" t="s">
        <v>25</v>
      </c>
      <c r="O135" t="s">
        <v>101</v>
      </c>
      <c r="P135" t="s">
        <v>21</v>
      </c>
      <c r="Q135" t="s">
        <v>2766</v>
      </c>
      <c r="R135" t="s">
        <v>2768</v>
      </c>
      <c r="S135" t="s">
        <v>42</v>
      </c>
      <c r="T135" t="s">
        <v>21</v>
      </c>
    </row>
    <row r="136" spans="1:20">
      <c r="A136">
        <v>158426</v>
      </c>
      <c r="B136" t="s">
        <v>2798</v>
      </c>
      <c r="C136" t="s">
        <v>2766</v>
      </c>
      <c r="D136" t="s">
        <v>2799</v>
      </c>
      <c r="E136" t="s">
        <v>21</v>
      </c>
      <c r="F136" t="s">
        <v>487</v>
      </c>
      <c r="G136" t="s">
        <v>21</v>
      </c>
      <c r="H136" t="s">
        <v>1287</v>
      </c>
      <c r="I136" t="s">
        <v>23</v>
      </c>
      <c r="J136" t="s">
        <v>496</v>
      </c>
      <c r="K136" t="s">
        <v>35</v>
      </c>
      <c r="L136" t="s">
        <v>2800</v>
      </c>
      <c r="M136" t="s">
        <v>792</v>
      </c>
      <c r="N136" t="s">
        <v>25</v>
      </c>
      <c r="O136" t="s">
        <v>1067</v>
      </c>
      <c r="P136" t="s">
        <v>21</v>
      </c>
      <c r="Q136" t="s">
        <v>2766</v>
      </c>
      <c r="R136" t="s">
        <v>2768</v>
      </c>
      <c r="S136" t="s">
        <v>42</v>
      </c>
      <c r="T136" t="s">
        <v>21</v>
      </c>
    </row>
    <row r="137" spans="1:20">
      <c r="A137">
        <v>1000121</v>
      </c>
      <c r="B137" t="s">
        <v>2801</v>
      </c>
      <c r="C137" t="s">
        <v>2766</v>
      </c>
      <c r="D137" t="s">
        <v>2802</v>
      </c>
      <c r="E137" t="s">
        <v>21</v>
      </c>
      <c r="F137" t="s">
        <v>1844</v>
      </c>
      <c r="G137" t="s">
        <v>2803</v>
      </c>
      <c r="H137" t="s">
        <v>643</v>
      </c>
      <c r="I137" t="s">
        <v>194</v>
      </c>
      <c r="J137" t="s">
        <v>35</v>
      </c>
      <c r="K137" t="s">
        <v>35</v>
      </c>
      <c r="L137" t="s">
        <v>2804</v>
      </c>
      <c r="M137" t="s">
        <v>2805</v>
      </c>
      <c r="N137" t="s">
        <v>25</v>
      </c>
      <c r="O137" t="s">
        <v>101</v>
      </c>
      <c r="P137" t="s">
        <v>21</v>
      </c>
      <c r="Q137" t="s">
        <v>2766</v>
      </c>
      <c r="R137" t="s">
        <v>2768</v>
      </c>
      <c r="S137" t="s">
        <v>26</v>
      </c>
      <c r="T137" t="s">
        <v>21</v>
      </c>
    </row>
    <row r="138" spans="1:20">
      <c r="A138">
        <v>1032531</v>
      </c>
      <c r="B138" t="s">
        <v>2806</v>
      </c>
      <c r="C138" t="s">
        <v>2766</v>
      </c>
      <c r="D138" t="s">
        <v>2452</v>
      </c>
      <c r="E138" t="s">
        <v>21</v>
      </c>
      <c r="F138" t="s">
        <v>2453</v>
      </c>
      <c r="G138" t="s">
        <v>2454</v>
      </c>
      <c r="H138" t="s">
        <v>313</v>
      </c>
      <c r="I138" t="s">
        <v>2455</v>
      </c>
      <c r="J138" t="s">
        <v>172</v>
      </c>
      <c r="K138" t="s">
        <v>102</v>
      </c>
      <c r="L138" t="s">
        <v>1059</v>
      </c>
      <c r="M138" t="s">
        <v>703</v>
      </c>
      <c r="N138" t="s">
        <v>25</v>
      </c>
      <c r="O138" t="s">
        <v>717</v>
      </c>
      <c r="P138" t="s">
        <v>21</v>
      </c>
      <c r="Q138" t="s">
        <v>2766</v>
      </c>
      <c r="R138" t="s">
        <v>2768</v>
      </c>
      <c r="S138" t="s">
        <v>26</v>
      </c>
      <c r="T138" t="s">
        <v>21</v>
      </c>
    </row>
    <row r="139" spans="1:20">
      <c r="A139">
        <v>1032532</v>
      </c>
      <c r="B139" t="s">
        <v>2807</v>
      </c>
      <c r="C139" t="s">
        <v>2766</v>
      </c>
      <c r="D139" t="s">
        <v>1251</v>
      </c>
      <c r="E139" t="s">
        <v>21</v>
      </c>
      <c r="F139" t="s">
        <v>2316</v>
      </c>
      <c r="G139" t="s">
        <v>2317</v>
      </c>
      <c r="H139" t="s">
        <v>21</v>
      </c>
      <c r="I139" t="s">
        <v>1252</v>
      </c>
      <c r="J139" t="s">
        <v>677</v>
      </c>
      <c r="K139" t="s">
        <v>111</v>
      </c>
      <c r="L139" t="s">
        <v>2808</v>
      </c>
      <c r="M139" t="s">
        <v>2809</v>
      </c>
      <c r="N139" t="s">
        <v>25</v>
      </c>
      <c r="O139" t="s">
        <v>717</v>
      </c>
      <c r="P139" t="s">
        <v>21</v>
      </c>
      <c r="Q139" t="s">
        <v>2766</v>
      </c>
      <c r="R139" t="s">
        <v>2768</v>
      </c>
      <c r="S139" t="s">
        <v>26</v>
      </c>
      <c r="T139" t="s">
        <v>21</v>
      </c>
    </row>
    <row r="140" spans="1:20">
      <c r="A140">
        <v>1032533</v>
      </c>
      <c r="B140" t="s">
        <v>2810</v>
      </c>
      <c r="C140" t="s">
        <v>2766</v>
      </c>
      <c r="D140" t="s">
        <v>2268</v>
      </c>
      <c r="E140" t="s">
        <v>21</v>
      </c>
      <c r="F140" t="s">
        <v>2269</v>
      </c>
      <c r="G140" t="s">
        <v>21</v>
      </c>
      <c r="H140" t="s">
        <v>33</v>
      </c>
      <c r="I140" t="s">
        <v>1253</v>
      </c>
      <c r="J140" t="s">
        <v>34</v>
      </c>
      <c r="K140" t="s">
        <v>35</v>
      </c>
      <c r="L140" t="s">
        <v>1546</v>
      </c>
      <c r="M140" t="s">
        <v>1039</v>
      </c>
      <c r="N140" t="s">
        <v>25</v>
      </c>
      <c r="O140" t="s">
        <v>717</v>
      </c>
      <c r="P140" t="s">
        <v>21</v>
      </c>
      <c r="Q140" t="s">
        <v>2766</v>
      </c>
      <c r="R140" t="s">
        <v>2768</v>
      </c>
      <c r="S140" t="s">
        <v>26</v>
      </c>
      <c r="T140" t="s">
        <v>21</v>
      </c>
    </row>
    <row r="141" spans="1:20">
      <c r="A141">
        <v>1032534</v>
      </c>
      <c r="B141" t="s">
        <v>2811</v>
      </c>
      <c r="C141" t="s">
        <v>2766</v>
      </c>
      <c r="D141" t="s">
        <v>945</v>
      </c>
      <c r="E141" t="s">
        <v>21</v>
      </c>
      <c r="F141" t="s">
        <v>2747</v>
      </c>
      <c r="G141" t="s">
        <v>21</v>
      </c>
      <c r="H141" t="s">
        <v>2612</v>
      </c>
      <c r="I141" t="s">
        <v>824</v>
      </c>
      <c r="J141" t="s">
        <v>133</v>
      </c>
      <c r="K141" t="s">
        <v>62</v>
      </c>
      <c r="L141" t="s">
        <v>21</v>
      </c>
      <c r="M141" t="s">
        <v>21</v>
      </c>
      <c r="N141" t="s">
        <v>25</v>
      </c>
      <c r="O141" t="s">
        <v>101</v>
      </c>
      <c r="P141" t="s">
        <v>21</v>
      </c>
      <c r="Q141" t="s">
        <v>2766</v>
      </c>
      <c r="R141" t="s">
        <v>2768</v>
      </c>
      <c r="S141" t="s">
        <v>26</v>
      </c>
      <c r="T141" t="s">
        <v>21</v>
      </c>
    </row>
    <row r="142" spans="1:20">
      <c r="A142">
        <v>1032535</v>
      </c>
      <c r="B142" t="s">
        <v>2812</v>
      </c>
      <c r="C142" t="s">
        <v>2766</v>
      </c>
      <c r="D142" t="s">
        <v>2325</v>
      </c>
      <c r="E142" t="s">
        <v>21</v>
      </c>
      <c r="F142" t="s">
        <v>2070</v>
      </c>
      <c r="G142" t="s">
        <v>2136</v>
      </c>
      <c r="H142" t="s">
        <v>33</v>
      </c>
      <c r="I142" t="s">
        <v>1977</v>
      </c>
      <c r="J142" t="s">
        <v>458</v>
      </c>
      <c r="K142" t="s">
        <v>24</v>
      </c>
      <c r="L142" t="s">
        <v>164</v>
      </c>
      <c r="M142" t="s">
        <v>310</v>
      </c>
      <c r="N142" t="s">
        <v>25</v>
      </c>
      <c r="O142" t="s">
        <v>717</v>
      </c>
      <c r="P142" t="s">
        <v>21</v>
      </c>
      <c r="Q142" t="s">
        <v>2766</v>
      </c>
      <c r="R142" t="s">
        <v>2768</v>
      </c>
      <c r="S142" t="s">
        <v>26</v>
      </c>
      <c r="T142" t="s">
        <v>21</v>
      </c>
    </row>
    <row r="143" spans="1:20">
      <c r="A143">
        <v>1032537</v>
      </c>
      <c r="B143" t="s">
        <v>2813</v>
      </c>
      <c r="C143" t="s">
        <v>2766</v>
      </c>
      <c r="D143" t="s">
        <v>2340</v>
      </c>
      <c r="E143" t="s">
        <v>21</v>
      </c>
      <c r="F143" t="s">
        <v>2341</v>
      </c>
      <c r="G143" t="s">
        <v>21</v>
      </c>
      <c r="H143" t="s">
        <v>33</v>
      </c>
      <c r="I143" t="s">
        <v>819</v>
      </c>
      <c r="J143" t="s">
        <v>210</v>
      </c>
      <c r="K143" t="s">
        <v>24</v>
      </c>
      <c r="L143" t="s">
        <v>21</v>
      </c>
      <c r="M143" t="s">
        <v>21</v>
      </c>
      <c r="N143" t="s">
        <v>25</v>
      </c>
      <c r="O143" t="s">
        <v>101</v>
      </c>
      <c r="P143" t="s">
        <v>21</v>
      </c>
      <c r="Q143" t="s">
        <v>2766</v>
      </c>
      <c r="R143" t="s">
        <v>2768</v>
      </c>
      <c r="S143" t="s">
        <v>26</v>
      </c>
      <c r="T143" t="s">
        <v>21</v>
      </c>
    </row>
    <row r="144" spans="1:20">
      <c r="A144">
        <v>1032539</v>
      </c>
      <c r="B144" t="s">
        <v>2814</v>
      </c>
      <c r="C144" t="s">
        <v>2766</v>
      </c>
      <c r="D144" t="s">
        <v>1679</v>
      </c>
      <c r="E144" t="s">
        <v>21</v>
      </c>
      <c r="F144" t="s">
        <v>2815</v>
      </c>
      <c r="G144" t="s">
        <v>865</v>
      </c>
      <c r="H144" t="s">
        <v>783</v>
      </c>
      <c r="I144" t="s">
        <v>2816</v>
      </c>
      <c r="J144" t="s">
        <v>257</v>
      </c>
      <c r="K144" t="s">
        <v>35</v>
      </c>
      <c r="L144" t="s">
        <v>21</v>
      </c>
      <c r="M144" t="s">
        <v>21</v>
      </c>
      <c r="N144" t="s">
        <v>25</v>
      </c>
      <c r="O144" t="s">
        <v>101</v>
      </c>
      <c r="P144" t="s">
        <v>21</v>
      </c>
      <c r="Q144" t="s">
        <v>2766</v>
      </c>
      <c r="R144" t="s">
        <v>2768</v>
      </c>
      <c r="S144" t="s">
        <v>26</v>
      </c>
      <c r="T144" t="s">
        <v>21</v>
      </c>
    </row>
    <row r="145" spans="1:20">
      <c r="A145">
        <v>1032540</v>
      </c>
      <c r="B145" t="s">
        <v>2817</v>
      </c>
      <c r="C145" t="s">
        <v>2766</v>
      </c>
      <c r="D145" t="s">
        <v>2818</v>
      </c>
      <c r="E145" t="s">
        <v>21</v>
      </c>
      <c r="F145" t="s">
        <v>1943</v>
      </c>
      <c r="G145" t="s">
        <v>21</v>
      </c>
      <c r="H145" t="s">
        <v>33</v>
      </c>
      <c r="I145" t="s">
        <v>1110</v>
      </c>
      <c r="J145" t="s">
        <v>108</v>
      </c>
      <c r="K145" t="s">
        <v>109</v>
      </c>
      <c r="L145" t="s">
        <v>21</v>
      </c>
      <c r="M145" t="s">
        <v>21</v>
      </c>
      <c r="N145" t="s">
        <v>25</v>
      </c>
      <c r="O145" t="s">
        <v>101</v>
      </c>
      <c r="P145" t="s">
        <v>21</v>
      </c>
      <c r="Q145" t="s">
        <v>2766</v>
      </c>
      <c r="R145" t="s">
        <v>2768</v>
      </c>
      <c r="S145" t="s">
        <v>26</v>
      </c>
      <c r="T145" t="s">
        <v>21</v>
      </c>
    </row>
    <row r="146" spans="1:20">
      <c r="A146">
        <v>1032541</v>
      </c>
      <c r="B146" t="s">
        <v>2819</v>
      </c>
      <c r="C146" t="s">
        <v>2766</v>
      </c>
      <c r="D146" t="s">
        <v>2820</v>
      </c>
      <c r="E146" t="s">
        <v>21</v>
      </c>
      <c r="F146" t="s">
        <v>2821</v>
      </c>
      <c r="G146" t="s">
        <v>701</v>
      </c>
      <c r="H146" t="s">
        <v>33</v>
      </c>
      <c r="I146" t="s">
        <v>1645</v>
      </c>
      <c r="J146" t="s">
        <v>303</v>
      </c>
      <c r="K146" t="s">
        <v>50</v>
      </c>
      <c r="L146" t="s">
        <v>21</v>
      </c>
      <c r="M146" t="s">
        <v>21</v>
      </c>
      <c r="N146" t="s">
        <v>25</v>
      </c>
      <c r="O146" t="s">
        <v>101</v>
      </c>
      <c r="P146" t="s">
        <v>21</v>
      </c>
      <c r="Q146" t="s">
        <v>2766</v>
      </c>
      <c r="R146" t="s">
        <v>2768</v>
      </c>
      <c r="S146" t="s">
        <v>26</v>
      </c>
      <c r="T146" t="s">
        <v>21</v>
      </c>
    </row>
    <row r="147" spans="1:20">
      <c r="A147">
        <v>1032542</v>
      </c>
      <c r="B147" t="s">
        <v>2822</v>
      </c>
      <c r="C147" t="s">
        <v>2766</v>
      </c>
      <c r="D147" t="s">
        <v>2823</v>
      </c>
      <c r="E147" t="s">
        <v>21</v>
      </c>
      <c r="F147" t="s">
        <v>2704</v>
      </c>
      <c r="G147" t="s">
        <v>36</v>
      </c>
      <c r="H147" t="s">
        <v>1036</v>
      </c>
      <c r="I147" t="s">
        <v>1530</v>
      </c>
      <c r="J147" t="s">
        <v>550</v>
      </c>
      <c r="K147" t="s">
        <v>24</v>
      </c>
      <c r="L147" t="s">
        <v>21</v>
      </c>
      <c r="M147" t="s">
        <v>21</v>
      </c>
      <c r="N147" t="s">
        <v>25</v>
      </c>
      <c r="O147" t="s">
        <v>101</v>
      </c>
      <c r="P147" t="s">
        <v>21</v>
      </c>
      <c r="Q147" t="s">
        <v>2766</v>
      </c>
      <c r="R147" t="s">
        <v>2768</v>
      </c>
      <c r="S147" t="s">
        <v>26</v>
      </c>
      <c r="T147" t="s">
        <v>21</v>
      </c>
    </row>
    <row r="148" spans="1:20">
      <c r="A148">
        <v>1032544</v>
      </c>
      <c r="B148" t="s">
        <v>2824</v>
      </c>
      <c r="C148" t="s">
        <v>2766</v>
      </c>
      <c r="D148" t="s">
        <v>2149</v>
      </c>
      <c r="E148" t="s">
        <v>21</v>
      </c>
      <c r="F148" t="s">
        <v>2825</v>
      </c>
      <c r="G148" t="s">
        <v>21</v>
      </c>
      <c r="H148" t="s">
        <v>286</v>
      </c>
      <c r="I148" t="s">
        <v>2826</v>
      </c>
      <c r="J148" t="s">
        <v>54</v>
      </c>
      <c r="K148" t="s">
        <v>50</v>
      </c>
      <c r="L148" t="s">
        <v>21</v>
      </c>
      <c r="M148" t="s">
        <v>21</v>
      </c>
      <c r="N148" t="s">
        <v>25</v>
      </c>
      <c r="O148" t="s">
        <v>101</v>
      </c>
      <c r="P148" t="s">
        <v>21</v>
      </c>
      <c r="Q148" t="s">
        <v>2766</v>
      </c>
      <c r="R148" t="s">
        <v>2768</v>
      </c>
      <c r="S148" t="s">
        <v>26</v>
      </c>
      <c r="T148" t="s">
        <v>21</v>
      </c>
    </row>
    <row r="149" spans="1:20">
      <c r="A149">
        <v>1032545</v>
      </c>
      <c r="B149" t="s">
        <v>2827</v>
      </c>
      <c r="C149" t="s">
        <v>2766</v>
      </c>
      <c r="D149" t="s">
        <v>395</v>
      </c>
      <c r="E149" t="s">
        <v>21</v>
      </c>
      <c r="F149" t="s">
        <v>2673</v>
      </c>
      <c r="G149" t="s">
        <v>21</v>
      </c>
      <c r="H149" t="s">
        <v>969</v>
      </c>
      <c r="I149" t="s">
        <v>23</v>
      </c>
      <c r="J149" t="s">
        <v>396</v>
      </c>
      <c r="K149" t="s">
        <v>89</v>
      </c>
      <c r="L149" t="s">
        <v>21</v>
      </c>
      <c r="M149" t="s">
        <v>21</v>
      </c>
      <c r="N149" t="s">
        <v>25</v>
      </c>
      <c r="O149" t="s">
        <v>101</v>
      </c>
      <c r="P149" t="s">
        <v>21</v>
      </c>
      <c r="Q149" t="s">
        <v>2766</v>
      </c>
      <c r="R149" t="s">
        <v>2768</v>
      </c>
      <c r="S149" t="s">
        <v>26</v>
      </c>
      <c r="T149" t="s">
        <v>21</v>
      </c>
    </row>
    <row r="150" spans="1:20">
      <c r="A150">
        <v>1032546</v>
      </c>
      <c r="B150" t="s">
        <v>2828</v>
      </c>
      <c r="C150" t="s">
        <v>2766</v>
      </c>
      <c r="D150" t="s">
        <v>1606</v>
      </c>
      <c r="E150" t="s">
        <v>21</v>
      </c>
      <c r="F150" t="s">
        <v>2829</v>
      </c>
      <c r="G150" t="s">
        <v>21</v>
      </c>
      <c r="H150" t="s">
        <v>588</v>
      </c>
      <c r="I150" t="s">
        <v>656</v>
      </c>
      <c r="J150" t="s">
        <v>426</v>
      </c>
      <c r="K150" t="s">
        <v>24</v>
      </c>
      <c r="L150" t="s">
        <v>21</v>
      </c>
      <c r="M150" t="s">
        <v>21</v>
      </c>
      <c r="N150" t="s">
        <v>25</v>
      </c>
      <c r="O150" t="s">
        <v>101</v>
      </c>
      <c r="P150" t="s">
        <v>21</v>
      </c>
      <c r="Q150" t="s">
        <v>2766</v>
      </c>
      <c r="R150" t="s">
        <v>2768</v>
      </c>
      <c r="S150" t="s">
        <v>26</v>
      </c>
      <c r="T150" t="s">
        <v>21</v>
      </c>
    </row>
    <row r="151" spans="1:20">
      <c r="A151">
        <v>1032547</v>
      </c>
      <c r="B151" t="s">
        <v>2830</v>
      </c>
      <c r="C151" t="s">
        <v>2766</v>
      </c>
      <c r="D151" t="s">
        <v>2579</v>
      </c>
      <c r="E151" t="s">
        <v>21</v>
      </c>
      <c r="F151" t="s">
        <v>2831</v>
      </c>
      <c r="G151" t="s">
        <v>21</v>
      </c>
      <c r="H151" t="s">
        <v>539</v>
      </c>
      <c r="I151" t="s">
        <v>1052</v>
      </c>
      <c r="J151" t="s">
        <v>257</v>
      </c>
      <c r="K151" t="s">
        <v>35</v>
      </c>
      <c r="L151" t="s">
        <v>21</v>
      </c>
      <c r="M151" t="s">
        <v>21</v>
      </c>
      <c r="N151" t="s">
        <v>25</v>
      </c>
      <c r="O151" t="s">
        <v>101</v>
      </c>
      <c r="P151" t="s">
        <v>21</v>
      </c>
      <c r="Q151" t="s">
        <v>2766</v>
      </c>
      <c r="R151" t="s">
        <v>2768</v>
      </c>
      <c r="S151" t="s">
        <v>26</v>
      </c>
      <c r="T151" t="s">
        <v>21</v>
      </c>
    </row>
    <row r="152" spans="1:20">
      <c r="A152">
        <v>1032548</v>
      </c>
      <c r="B152" t="s">
        <v>2832</v>
      </c>
      <c r="C152" t="s">
        <v>2766</v>
      </c>
      <c r="D152" t="s">
        <v>2086</v>
      </c>
      <c r="E152" t="s">
        <v>21</v>
      </c>
      <c r="F152" t="s">
        <v>1894</v>
      </c>
      <c r="G152" t="s">
        <v>2653</v>
      </c>
      <c r="H152" t="s">
        <v>33</v>
      </c>
      <c r="I152" t="s">
        <v>201</v>
      </c>
      <c r="J152" t="s">
        <v>758</v>
      </c>
      <c r="K152" t="s">
        <v>39</v>
      </c>
      <c r="L152" t="s">
        <v>21</v>
      </c>
      <c r="M152" t="s">
        <v>21</v>
      </c>
      <c r="N152" t="s">
        <v>25</v>
      </c>
      <c r="O152" t="s">
        <v>101</v>
      </c>
      <c r="P152" t="s">
        <v>21</v>
      </c>
      <c r="Q152" t="s">
        <v>2766</v>
      </c>
      <c r="R152" t="s">
        <v>2768</v>
      </c>
      <c r="S152" t="s">
        <v>26</v>
      </c>
      <c r="T152" t="s">
        <v>21</v>
      </c>
    </row>
    <row r="153" spans="1:20">
      <c r="A153">
        <v>1032549</v>
      </c>
      <c r="B153" t="s">
        <v>2833</v>
      </c>
      <c r="C153" t="s">
        <v>2766</v>
      </c>
      <c r="D153" t="s">
        <v>460</v>
      </c>
      <c r="E153" t="s">
        <v>21</v>
      </c>
      <c r="F153" t="s">
        <v>1053</v>
      </c>
      <c r="G153" t="s">
        <v>21</v>
      </c>
      <c r="H153" t="s">
        <v>1054</v>
      </c>
      <c r="I153" t="s">
        <v>756</v>
      </c>
      <c r="J153" t="s">
        <v>461</v>
      </c>
      <c r="K153" t="s">
        <v>24</v>
      </c>
      <c r="L153" t="s">
        <v>1055</v>
      </c>
      <c r="M153" t="s">
        <v>1039</v>
      </c>
      <c r="N153" t="s">
        <v>25</v>
      </c>
      <c r="O153" t="s">
        <v>717</v>
      </c>
      <c r="P153" t="s">
        <v>21</v>
      </c>
      <c r="Q153" t="s">
        <v>2766</v>
      </c>
      <c r="R153" t="s">
        <v>2768</v>
      </c>
      <c r="S153" t="s">
        <v>26</v>
      </c>
      <c r="T153" t="s">
        <v>21</v>
      </c>
    </row>
    <row r="154" spans="1:20">
      <c r="A154">
        <v>1032550</v>
      </c>
      <c r="B154" t="s">
        <v>2834</v>
      </c>
      <c r="C154" t="s">
        <v>2766</v>
      </c>
      <c r="D154" t="s">
        <v>1427</v>
      </c>
      <c r="E154" t="s">
        <v>21</v>
      </c>
      <c r="F154" t="s">
        <v>1220</v>
      </c>
      <c r="G154" t="s">
        <v>1529</v>
      </c>
      <c r="H154" t="s">
        <v>33</v>
      </c>
      <c r="I154" t="s">
        <v>1221</v>
      </c>
      <c r="J154" t="s">
        <v>1222</v>
      </c>
      <c r="K154" t="s">
        <v>89</v>
      </c>
      <c r="L154" t="s">
        <v>21</v>
      </c>
      <c r="M154" t="s">
        <v>21</v>
      </c>
      <c r="N154" t="s">
        <v>25</v>
      </c>
      <c r="O154" t="s">
        <v>101</v>
      </c>
      <c r="P154" t="s">
        <v>21</v>
      </c>
      <c r="Q154" t="s">
        <v>2766</v>
      </c>
      <c r="R154" t="s">
        <v>2768</v>
      </c>
      <c r="S154" t="s">
        <v>26</v>
      </c>
      <c r="T154" t="s">
        <v>21</v>
      </c>
    </row>
    <row r="155" spans="1:20">
      <c r="A155">
        <v>1032551</v>
      </c>
      <c r="B155" t="s">
        <v>2835</v>
      </c>
      <c r="C155" t="s">
        <v>2766</v>
      </c>
      <c r="D155" t="s">
        <v>1079</v>
      </c>
      <c r="E155" t="s">
        <v>21</v>
      </c>
      <c r="F155" t="s">
        <v>2836</v>
      </c>
      <c r="G155" t="s">
        <v>21</v>
      </c>
      <c r="H155" t="s">
        <v>33</v>
      </c>
      <c r="I155" t="s">
        <v>2031</v>
      </c>
      <c r="J155" t="s">
        <v>1080</v>
      </c>
      <c r="K155" t="s">
        <v>89</v>
      </c>
      <c r="L155" t="s">
        <v>21</v>
      </c>
      <c r="M155" t="s">
        <v>21</v>
      </c>
      <c r="N155" t="s">
        <v>25</v>
      </c>
      <c r="O155" t="s">
        <v>101</v>
      </c>
      <c r="P155" t="s">
        <v>21</v>
      </c>
      <c r="Q155" t="s">
        <v>2766</v>
      </c>
      <c r="R155" t="s">
        <v>2768</v>
      </c>
      <c r="S155" t="s">
        <v>26</v>
      </c>
      <c r="T155" t="s">
        <v>21</v>
      </c>
    </row>
    <row r="156" spans="1:20">
      <c r="A156">
        <v>1032552</v>
      </c>
      <c r="B156" t="s">
        <v>2837</v>
      </c>
      <c r="C156" t="s">
        <v>2766</v>
      </c>
      <c r="D156" t="s">
        <v>1077</v>
      </c>
      <c r="E156" t="s">
        <v>21</v>
      </c>
      <c r="F156" t="s">
        <v>2838</v>
      </c>
      <c r="G156" t="s">
        <v>914</v>
      </c>
      <c r="H156" t="s">
        <v>33</v>
      </c>
      <c r="I156" t="s">
        <v>23</v>
      </c>
      <c r="J156" t="s">
        <v>698</v>
      </c>
      <c r="K156" t="s">
        <v>111</v>
      </c>
      <c r="L156" t="s">
        <v>21</v>
      </c>
      <c r="M156" t="s">
        <v>21</v>
      </c>
      <c r="N156" t="s">
        <v>25</v>
      </c>
      <c r="O156" t="s">
        <v>101</v>
      </c>
      <c r="P156" t="s">
        <v>21</v>
      </c>
      <c r="Q156" t="s">
        <v>2766</v>
      </c>
      <c r="R156" t="s">
        <v>2768</v>
      </c>
      <c r="S156" t="s">
        <v>26</v>
      </c>
      <c r="T156" t="s">
        <v>21</v>
      </c>
    </row>
    <row r="157" spans="1:20">
      <c r="A157">
        <v>1032553</v>
      </c>
      <c r="B157" t="s">
        <v>2839</v>
      </c>
      <c r="C157" t="s">
        <v>2766</v>
      </c>
      <c r="D157" t="s">
        <v>1074</v>
      </c>
      <c r="E157" t="s">
        <v>21</v>
      </c>
      <c r="F157" t="s">
        <v>2139</v>
      </c>
      <c r="G157" t="s">
        <v>541</v>
      </c>
      <c r="H157" t="s">
        <v>33</v>
      </c>
      <c r="I157" t="s">
        <v>1723</v>
      </c>
      <c r="J157" t="s">
        <v>1075</v>
      </c>
      <c r="K157" t="s">
        <v>111</v>
      </c>
      <c r="L157" t="s">
        <v>324</v>
      </c>
      <c r="M157" t="s">
        <v>1510</v>
      </c>
      <c r="N157" t="s">
        <v>25</v>
      </c>
      <c r="O157" t="s">
        <v>1082</v>
      </c>
      <c r="P157" t="s">
        <v>21</v>
      </c>
      <c r="Q157" t="s">
        <v>2766</v>
      </c>
      <c r="R157" t="s">
        <v>2768</v>
      </c>
      <c r="S157" t="s">
        <v>26</v>
      </c>
      <c r="T157" t="s">
        <v>21</v>
      </c>
    </row>
    <row r="158" spans="1:20">
      <c r="A158">
        <v>1032554</v>
      </c>
      <c r="B158" t="s">
        <v>2840</v>
      </c>
      <c r="C158" t="s">
        <v>2766</v>
      </c>
      <c r="D158" t="s">
        <v>1877</v>
      </c>
      <c r="E158" t="s">
        <v>21</v>
      </c>
      <c r="F158" t="s">
        <v>876</v>
      </c>
      <c r="G158" t="s">
        <v>21</v>
      </c>
      <c r="H158" t="s">
        <v>33</v>
      </c>
      <c r="I158" t="s">
        <v>877</v>
      </c>
      <c r="J158" t="s">
        <v>393</v>
      </c>
      <c r="K158" t="s">
        <v>89</v>
      </c>
      <c r="L158" t="s">
        <v>21</v>
      </c>
      <c r="M158" t="s">
        <v>21</v>
      </c>
      <c r="N158" t="s">
        <v>25</v>
      </c>
      <c r="O158" t="s">
        <v>101</v>
      </c>
      <c r="P158" t="s">
        <v>21</v>
      </c>
      <c r="Q158" t="s">
        <v>2766</v>
      </c>
      <c r="R158" t="s">
        <v>2768</v>
      </c>
      <c r="S158" t="s">
        <v>26</v>
      </c>
      <c r="T158" t="s">
        <v>21</v>
      </c>
    </row>
    <row r="159" spans="1:20">
      <c r="A159">
        <v>1032555</v>
      </c>
      <c r="B159" t="s">
        <v>2841</v>
      </c>
      <c r="C159" t="s">
        <v>2766</v>
      </c>
      <c r="D159" t="s">
        <v>1476</v>
      </c>
      <c r="E159" t="s">
        <v>21</v>
      </c>
      <c r="F159" t="s">
        <v>601</v>
      </c>
      <c r="G159" t="s">
        <v>21</v>
      </c>
      <c r="H159" t="s">
        <v>119</v>
      </c>
      <c r="I159" t="s">
        <v>215</v>
      </c>
      <c r="J159" t="s">
        <v>127</v>
      </c>
      <c r="K159" t="s">
        <v>39</v>
      </c>
      <c r="L159" t="s">
        <v>21</v>
      </c>
      <c r="M159" t="s">
        <v>21</v>
      </c>
      <c r="N159" t="s">
        <v>25</v>
      </c>
      <c r="O159" t="s">
        <v>101</v>
      </c>
      <c r="P159" t="s">
        <v>21</v>
      </c>
      <c r="Q159" t="s">
        <v>2766</v>
      </c>
      <c r="R159" t="s">
        <v>2768</v>
      </c>
      <c r="S159" t="s">
        <v>26</v>
      </c>
      <c r="T159" t="s">
        <v>21</v>
      </c>
    </row>
    <row r="160" spans="1:20">
      <c r="A160">
        <v>1032556</v>
      </c>
      <c r="B160" t="s">
        <v>2842</v>
      </c>
      <c r="C160" t="s">
        <v>2766</v>
      </c>
      <c r="D160" t="s">
        <v>1616</v>
      </c>
      <c r="E160" t="s">
        <v>21</v>
      </c>
      <c r="F160" t="s">
        <v>2843</v>
      </c>
      <c r="G160" t="s">
        <v>608</v>
      </c>
      <c r="H160" t="s">
        <v>33</v>
      </c>
      <c r="I160" t="s">
        <v>704</v>
      </c>
      <c r="J160" t="s">
        <v>650</v>
      </c>
      <c r="K160" t="s">
        <v>39</v>
      </c>
      <c r="L160" t="s">
        <v>21</v>
      </c>
      <c r="M160" t="s">
        <v>21</v>
      </c>
      <c r="N160" t="s">
        <v>25</v>
      </c>
      <c r="O160" t="s">
        <v>101</v>
      </c>
      <c r="P160" t="s">
        <v>21</v>
      </c>
      <c r="Q160" t="s">
        <v>2766</v>
      </c>
      <c r="R160" t="s">
        <v>2768</v>
      </c>
      <c r="S160" t="s">
        <v>26</v>
      </c>
      <c r="T160" t="s">
        <v>21</v>
      </c>
    </row>
    <row r="161" spans="1:20">
      <c r="A161">
        <v>1032559</v>
      </c>
      <c r="B161" t="s">
        <v>2844</v>
      </c>
      <c r="C161" t="s">
        <v>2766</v>
      </c>
      <c r="D161" t="s">
        <v>2845</v>
      </c>
      <c r="E161" t="s">
        <v>21</v>
      </c>
      <c r="F161" t="s">
        <v>1139</v>
      </c>
      <c r="G161" t="s">
        <v>21</v>
      </c>
      <c r="H161" t="s">
        <v>33</v>
      </c>
      <c r="I161" t="s">
        <v>23</v>
      </c>
      <c r="J161" t="s">
        <v>841</v>
      </c>
      <c r="K161" t="s">
        <v>27</v>
      </c>
      <c r="L161" t="s">
        <v>21</v>
      </c>
      <c r="M161" t="s">
        <v>21</v>
      </c>
      <c r="N161" t="s">
        <v>25</v>
      </c>
      <c r="O161" t="s">
        <v>101</v>
      </c>
      <c r="P161" t="s">
        <v>21</v>
      </c>
      <c r="Q161" t="s">
        <v>2766</v>
      </c>
      <c r="R161" t="s">
        <v>2768</v>
      </c>
      <c r="S161" t="s">
        <v>26</v>
      </c>
      <c r="T161" t="s">
        <v>21</v>
      </c>
    </row>
    <row r="162" spans="1:20">
      <c r="A162">
        <v>1032560</v>
      </c>
      <c r="B162" t="s">
        <v>2846</v>
      </c>
      <c r="C162" t="s">
        <v>2766</v>
      </c>
      <c r="D162" t="s">
        <v>1905</v>
      </c>
      <c r="E162" t="s">
        <v>21</v>
      </c>
      <c r="F162" t="s">
        <v>705</v>
      </c>
      <c r="G162" t="s">
        <v>21</v>
      </c>
      <c r="H162" t="s">
        <v>1642</v>
      </c>
      <c r="I162" t="s">
        <v>1910</v>
      </c>
      <c r="J162" t="s">
        <v>432</v>
      </c>
      <c r="K162" t="s">
        <v>70</v>
      </c>
      <c r="L162" t="s">
        <v>21</v>
      </c>
      <c r="M162" t="s">
        <v>21</v>
      </c>
      <c r="N162" t="s">
        <v>25</v>
      </c>
      <c r="O162" t="s">
        <v>101</v>
      </c>
      <c r="P162" t="s">
        <v>21</v>
      </c>
      <c r="Q162" t="s">
        <v>2766</v>
      </c>
      <c r="R162" t="s">
        <v>2768</v>
      </c>
      <c r="S162" t="s">
        <v>26</v>
      </c>
      <c r="T162" t="s">
        <v>21</v>
      </c>
    </row>
    <row r="163" spans="1:20">
      <c r="A163">
        <v>1032561</v>
      </c>
      <c r="B163" t="s">
        <v>2847</v>
      </c>
      <c r="C163" t="s">
        <v>2766</v>
      </c>
      <c r="D163" t="s">
        <v>2048</v>
      </c>
      <c r="E163" t="s">
        <v>21</v>
      </c>
      <c r="F163" t="s">
        <v>2848</v>
      </c>
      <c r="G163" t="s">
        <v>2170</v>
      </c>
      <c r="H163" t="s">
        <v>470</v>
      </c>
      <c r="I163" t="s">
        <v>1768</v>
      </c>
      <c r="J163" t="s">
        <v>41</v>
      </c>
      <c r="K163" t="s">
        <v>29</v>
      </c>
      <c r="L163" t="s">
        <v>21</v>
      </c>
      <c r="M163" t="s">
        <v>21</v>
      </c>
      <c r="N163" t="s">
        <v>25</v>
      </c>
      <c r="O163" t="s">
        <v>101</v>
      </c>
      <c r="P163" t="s">
        <v>21</v>
      </c>
      <c r="Q163" t="s">
        <v>2766</v>
      </c>
      <c r="R163" t="s">
        <v>2768</v>
      </c>
      <c r="S163" t="s">
        <v>26</v>
      </c>
      <c r="T163" t="s">
        <v>21</v>
      </c>
    </row>
    <row r="164" spans="1:20">
      <c r="A164">
        <v>1032562</v>
      </c>
      <c r="B164" t="s">
        <v>2849</v>
      </c>
      <c r="C164" t="s">
        <v>2766</v>
      </c>
      <c r="D164" t="s">
        <v>1466</v>
      </c>
      <c r="E164" t="s">
        <v>21</v>
      </c>
      <c r="F164" t="s">
        <v>2850</v>
      </c>
      <c r="G164" t="s">
        <v>632</v>
      </c>
      <c r="H164" t="s">
        <v>33</v>
      </c>
      <c r="I164" t="s">
        <v>23</v>
      </c>
      <c r="J164" t="s">
        <v>148</v>
      </c>
      <c r="K164" t="s">
        <v>76</v>
      </c>
      <c r="L164" t="s">
        <v>21</v>
      </c>
      <c r="M164" t="s">
        <v>21</v>
      </c>
      <c r="N164" t="s">
        <v>25</v>
      </c>
      <c r="O164" t="s">
        <v>101</v>
      </c>
      <c r="P164" t="s">
        <v>21</v>
      </c>
      <c r="Q164" t="s">
        <v>2766</v>
      </c>
      <c r="R164" t="s">
        <v>2768</v>
      </c>
      <c r="S164" t="s">
        <v>26</v>
      </c>
      <c r="T164" t="s">
        <v>21</v>
      </c>
    </row>
    <row r="165" spans="1:20">
      <c r="A165">
        <v>1032563</v>
      </c>
      <c r="B165" t="s">
        <v>2851</v>
      </c>
      <c r="C165" t="s">
        <v>2766</v>
      </c>
      <c r="D165" t="s">
        <v>2852</v>
      </c>
      <c r="E165" t="s">
        <v>21</v>
      </c>
      <c r="F165" t="s">
        <v>2853</v>
      </c>
      <c r="G165" t="s">
        <v>21</v>
      </c>
      <c r="H165" t="s">
        <v>33</v>
      </c>
      <c r="I165" t="s">
        <v>384</v>
      </c>
      <c r="J165" t="s">
        <v>54</v>
      </c>
      <c r="K165" t="s">
        <v>50</v>
      </c>
      <c r="L165" t="s">
        <v>21</v>
      </c>
      <c r="M165" t="s">
        <v>21</v>
      </c>
      <c r="N165" t="s">
        <v>25</v>
      </c>
      <c r="O165" t="s">
        <v>101</v>
      </c>
      <c r="P165" t="s">
        <v>21</v>
      </c>
      <c r="Q165" t="s">
        <v>2766</v>
      </c>
      <c r="R165" t="s">
        <v>2768</v>
      </c>
      <c r="S165" t="s">
        <v>26</v>
      </c>
      <c r="T165" t="s">
        <v>21</v>
      </c>
    </row>
    <row r="166" spans="1:20">
      <c r="A166">
        <v>1032564</v>
      </c>
      <c r="B166" t="s">
        <v>2854</v>
      </c>
      <c r="C166" t="s">
        <v>2766</v>
      </c>
      <c r="D166" t="s">
        <v>2855</v>
      </c>
      <c r="E166" t="s">
        <v>21</v>
      </c>
      <c r="F166" t="s">
        <v>2856</v>
      </c>
      <c r="G166" t="s">
        <v>21</v>
      </c>
      <c r="H166" t="s">
        <v>33</v>
      </c>
      <c r="I166" t="s">
        <v>136</v>
      </c>
      <c r="J166" t="s">
        <v>112</v>
      </c>
      <c r="K166" t="s">
        <v>111</v>
      </c>
      <c r="L166" t="s">
        <v>21</v>
      </c>
      <c r="M166" t="s">
        <v>21</v>
      </c>
      <c r="N166" t="s">
        <v>25</v>
      </c>
      <c r="O166" t="s">
        <v>101</v>
      </c>
      <c r="P166" t="s">
        <v>21</v>
      </c>
      <c r="Q166" t="s">
        <v>2766</v>
      </c>
      <c r="R166" t="s">
        <v>2768</v>
      </c>
      <c r="S166" t="s">
        <v>26</v>
      </c>
      <c r="T166" t="s">
        <v>21</v>
      </c>
    </row>
    <row r="167" spans="1:20">
      <c r="A167">
        <v>1032565</v>
      </c>
      <c r="B167" t="s">
        <v>2857</v>
      </c>
      <c r="C167" t="s">
        <v>2766</v>
      </c>
      <c r="D167" t="s">
        <v>848</v>
      </c>
      <c r="E167" t="s">
        <v>21</v>
      </c>
      <c r="F167" t="s">
        <v>2858</v>
      </c>
      <c r="G167" t="s">
        <v>21</v>
      </c>
      <c r="H167" t="s">
        <v>33</v>
      </c>
      <c r="I167" t="s">
        <v>2859</v>
      </c>
      <c r="J167" t="s">
        <v>823</v>
      </c>
      <c r="K167" t="s">
        <v>39</v>
      </c>
      <c r="L167" t="s">
        <v>21</v>
      </c>
      <c r="M167" t="s">
        <v>21</v>
      </c>
      <c r="N167" t="s">
        <v>25</v>
      </c>
      <c r="O167" t="s">
        <v>101</v>
      </c>
      <c r="P167" t="s">
        <v>21</v>
      </c>
      <c r="Q167" t="s">
        <v>2766</v>
      </c>
      <c r="R167" t="s">
        <v>2768</v>
      </c>
      <c r="S167" t="s">
        <v>26</v>
      </c>
      <c r="T167" t="s">
        <v>21</v>
      </c>
    </row>
    <row r="168" spans="1:20">
      <c r="A168">
        <v>1032566</v>
      </c>
      <c r="B168" t="s">
        <v>2860</v>
      </c>
      <c r="C168" t="s">
        <v>2766</v>
      </c>
      <c r="D168" t="s">
        <v>2861</v>
      </c>
      <c r="E168" t="s">
        <v>21</v>
      </c>
      <c r="F168" t="s">
        <v>2862</v>
      </c>
      <c r="G168" t="s">
        <v>21</v>
      </c>
      <c r="H168" t="s">
        <v>33</v>
      </c>
      <c r="I168" t="s">
        <v>1257</v>
      </c>
      <c r="J168" t="s">
        <v>107</v>
      </c>
      <c r="K168" t="s">
        <v>70</v>
      </c>
      <c r="L168" t="s">
        <v>21</v>
      </c>
      <c r="M168" t="s">
        <v>21</v>
      </c>
      <c r="N168" t="s">
        <v>25</v>
      </c>
      <c r="O168" t="s">
        <v>101</v>
      </c>
      <c r="P168" t="s">
        <v>21</v>
      </c>
      <c r="Q168" t="s">
        <v>2766</v>
      </c>
      <c r="R168" t="s">
        <v>2768</v>
      </c>
      <c r="S168" t="s">
        <v>26</v>
      </c>
      <c r="T168" t="s">
        <v>21</v>
      </c>
    </row>
    <row r="169" spans="1:20">
      <c r="A169">
        <v>1032596</v>
      </c>
      <c r="B169" t="s">
        <v>2863</v>
      </c>
      <c r="C169" t="s">
        <v>2766</v>
      </c>
      <c r="D169" t="s">
        <v>2864</v>
      </c>
      <c r="E169" t="s">
        <v>21</v>
      </c>
      <c r="F169" t="s">
        <v>415</v>
      </c>
      <c r="G169" t="s">
        <v>21</v>
      </c>
      <c r="H169" t="s">
        <v>33</v>
      </c>
      <c r="I169" t="s">
        <v>619</v>
      </c>
      <c r="J169" t="s">
        <v>415</v>
      </c>
      <c r="K169" t="s">
        <v>102</v>
      </c>
      <c r="L169" t="s">
        <v>21</v>
      </c>
      <c r="M169" t="s">
        <v>21</v>
      </c>
      <c r="N169" t="s">
        <v>25</v>
      </c>
      <c r="O169" t="s">
        <v>101</v>
      </c>
      <c r="P169" t="s">
        <v>21</v>
      </c>
      <c r="Q169" t="s">
        <v>2766</v>
      </c>
      <c r="R169" t="s">
        <v>2768</v>
      </c>
      <c r="S169" t="s">
        <v>26</v>
      </c>
      <c r="T169" t="s">
        <v>21</v>
      </c>
    </row>
    <row r="170" spans="1:20">
      <c r="A170">
        <v>1032597</v>
      </c>
      <c r="B170" t="s">
        <v>2865</v>
      </c>
      <c r="C170" t="s">
        <v>2766</v>
      </c>
      <c r="D170" t="s">
        <v>2866</v>
      </c>
      <c r="E170" t="s">
        <v>21</v>
      </c>
      <c r="F170" t="s">
        <v>2867</v>
      </c>
      <c r="G170" t="s">
        <v>21</v>
      </c>
      <c r="H170" t="s">
        <v>33</v>
      </c>
      <c r="I170" t="s">
        <v>65</v>
      </c>
      <c r="J170" t="s">
        <v>65</v>
      </c>
      <c r="K170" t="s">
        <v>66</v>
      </c>
      <c r="L170" t="s">
        <v>21</v>
      </c>
      <c r="M170" t="s">
        <v>21</v>
      </c>
      <c r="N170" t="s">
        <v>25</v>
      </c>
      <c r="O170" t="s">
        <v>101</v>
      </c>
      <c r="P170" t="s">
        <v>21</v>
      </c>
      <c r="Q170" t="s">
        <v>2766</v>
      </c>
      <c r="R170" t="s">
        <v>2768</v>
      </c>
      <c r="S170" t="s">
        <v>26</v>
      </c>
      <c r="T170" t="s">
        <v>21</v>
      </c>
    </row>
    <row r="171" spans="1:20">
      <c r="A171">
        <v>1032598</v>
      </c>
      <c r="B171" t="s">
        <v>2868</v>
      </c>
      <c r="C171" t="s">
        <v>2766</v>
      </c>
      <c r="D171" t="s">
        <v>1920</v>
      </c>
      <c r="E171" t="s">
        <v>21</v>
      </c>
      <c r="F171" t="s">
        <v>2869</v>
      </c>
      <c r="G171" t="s">
        <v>605</v>
      </c>
      <c r="H171" t="s">
        <v>33</v>
      </c>
      <c r="I171" t="s">
        <v>23</v>
      </c>
      <c r="J171" t="s">
        <v>378</v>
      </c>
      <c r="K171" t="s">
        <v>24</v>
      </c>
      <c r="L171" t="s">
        <v>21</v>
      </c>
      <c r="M171" t="s">
        <v>21</v>
      </c>
      <c r="N171" t="s">
        <v>25</v>
      </c>
      <c r="O171" t="s">
        <v>101</v>
      </c>
      <c r="P171" t="s">
        <v>21</v>
      </c>
      <c r="Q171" t="s">
        <v>2766</v>
      </c>
      <c r="R171" t="s">
        <v>2768</v>
      </c>
      <c r="S171" t="s">
        <v>26</v>
      </c>
      <c r="T171" t="s">
        <v>21</v>
      </c>
    </row>
    <row r="172" spans="1:20">
      <c r="A172">
        <v>1032599</v>
      </c>
      <c r="B172" t="s">
        <v>2870</v>
      </c>
      <c r="C172" t="s">
        <v>2766</v>
      </c>
      <c r="D172" t="s">
        <v>2871</v>
      </c>
      <c r="E172" t="s">
        <v>21</v>
      </c>
      <c r="F172" t="s">
        <v>2872</v>
      </c>
      <c r="G172" t="s">
        <v>2873</v>
      </c>
      <c r="H172" t="s">
        <v>695</v>
      </c>
      <c r="I172" t="s">
        <v>745</v>
      </c>
      <c r="J172" t="s">
        <v>38</v>
      </c>
      <c r="K172" t="s">
        <v>39</v>
      </c>
      <c r="L172" t="s">
        <v>21</v>
      </c>
      <c r="M172" t="s">
        <v>21</v>
      </c>
      <c r="N172" t="s">
        <v>25</v>
      </c>
      <c r="O172" t="s">
        <v>101</v>
      </c>
      <c r="P172" t="s">
        <v>21</v>
      </c>
      <c r="Q172" t="s">
        <v>2766</v>
      </c>
      <c r="R172" t="s">
        <v>2768</v>
      </c>
      <c r="S172" t="s">
        <v>26</v>
      </c>
      <c r="T172" t="s">
        <v>21</v>
      </c>
    </row>
    <row r="173" spans="1:20">
      <c r="A173">
        <v>1032600</v>
      </c>
      <c r="B173" t="s">
        <v>2874</v>
      </c>
      <c r="C173" t="s">
        <v>2766</v>
      </c>
      <c r="D173" t="s">
        <v>2875</v>
      </c>
      <c r="E173" t="s">
        <v>21</v>
      </c>
      <c r="F173" t="s">
        <v>2876</v>
      </c>
      <c r="G173" t="s">
        <v>21</v>
      </c>
      <c r="H173" t="s">
        <v>33</v>
      </c>
      <c r="I173" t="s">
        <v>575</v>
      </c>
      <c r="J173" t="s">
        <v>35</v>
      </c>
      <c r="K173" t="s">
        <v>35</v>
      </c>
      <c r="L173" t="s">
        <v>21</v>
      </c>
      <c r="M173" t="s">
        <v>21</v>
      </c>
      <c r="N173" t="s">
        <v>25</v>
      </c>
      <c r="O173" t="s">
        <v>101</v>
      </c>
      <c r="P173" t="s">
        <v>21</v>
      </c>
      <c r="Q173" t="s">
        <v>2766</v>
      </c>
      <c r="R173" t="s">
        <v>2768</v>
      </c>
      <c r="S173" t="s">
        <v>26</v>
      </c>
      <c r="T173" t="s">
        <v>21</v>
      </c>
    </row>
    <row r="174" spans="1:20">
      <c r="A174">
        <v>1032601</v>
      </c>
      <c r="B174" t="s">
        <v>2877</v>
      </c>
      <c r="C174" t="s">
        <v>2766</v>
      </c>
      <c r="D174" t="s">
        <v>1679</v>
      </c>
      <c r="E174" t="s">
        <v>21</v>
      </c>
      <c r="F174" t="s">
        <v>2815</v>
      </c>
      <c r="G174" t="s">
        <v>21</v>
      </c>
      <c r="H174" t="s">
        <v>783</v>
      </c>
      <c r="I174" t="s">
        <v>1052</v>
      </c>
      <c r="J174" t="s">
        <v>257</v>
      </c>
      <c r="K174" t="s">
        <v>35</v>
      </c>
      <c r="L174" t="s">
        <v>21</v>
      </c>
      <c r="M174" t="s">
        <v>21</v>
      </c>
      <c r="N174" t="s">
        <v>25</v>
      </c>
      <c r="O174" t="s">
        <v>101</v>
      </c>
      <c r="P174" t="s">
        <v>21</v>
      </c>
      <c r="Q174" t="s">
        <v>2766</v>
      </c>
      <c r="R174" t="s">
        <v>2768</v>
      </c>
      <c r="S174" t="s">
        <v>26</v>
      </c>
      <c r="T174" t="s">
        <v>21</v>
      </c>
    </row>
    <row r="175" spans="1:20">
      <c r="A175">
        <v>1032602</v>
      </c>
      <c r="B175" t="s">
        <v>2878</v>
      </c>
      <c r="C175" t="s">
        <v>2766</v>
      </c>
      <c r="D175" t="s">
        <v>2879</v>
      </c>
      <c r="E175" t="s">
        <v>21</v>
      </c>
      <c r="F175" t="s">
        <v>2880</v>
      </c>
      <c r="G175" t="s">
        <v>2881</v>
      </c>
      <c r="H175" t="s">
        <v>2882</v>
      </c>
      <c r="I175" t="s">
        <v>1710</v>
      </c>
      <c r="J175" t="s">
        <v>182</v>
      </c>
      <c r="K175" t="s">
        <v>47</v>
      </c>
      <c r="L175" t="s">
        <v>21</v>
      </c>
      <c r="M175" t="s">
        <v>21</v>
      </c>
      <c r="N175" t="s">
        <v>25</v>
      </c>
      <c r="O175" t="s">
        <v>101</v>
      </c>
      <c r="P175" t="s">
        <v>21</v>
      </c>
      <c r="Q175" t="s">
        <v>2766</v>
      </c>
      <c r="R175" t="s">
        <v>2768</v>
      </c>
      <c r="S175" t="s">
        <v>26</v>
      </c>
      <c r="T175" t="s">
        <v>21</v>
      </c>
    </row>
    <row r="176" spans="1:20">
      <c r="A176">
        <v>1032603</v>
      </c>
      <c r="B176" t="s">
        <v>2883</v>
      </c>
      <c r="C176" t="s">
        <v>2766</v>
      </c>
      <c r="D176" t="s">
        <v>2884</v>
      </c>
      <c r="E176" t="s">
        <v>21</v>
      </c>
      <c r="F176" t="s">
        <v>2885</v>
      </c>
      <c r="G176" t="s">
        <v>21</v>
      </c>
      <c r="H176" t="s">
        <v>33</v>
      </c>
      <c r="I176" t="s">
        <v>126</v>
      </c>
      <c r="J176" t="s">
        <v>35</v>
      </c>
      <c r="K176" t="s">
        <v>35</v>
      </c>
      <c r="L176" t="s">
        <v>21</v>
      </c>
      <c r="M176" t="s">
        <v>21</v>
      </c>
      <c r="N176" t="s">
        <v>25</v>
      </c>
      <c r="O176" t="s">
        <v>101</v>
      </c>
      <c r="P176" t="s">
        <v>21</v>
      </c>
      <c r="Q176" t="s">
        <v>2766</v>
      </c>
      <c r="R176" t="s">
        <v>2768</v>
      </c>
      <c r="S176" t="s">
        <v>26</v>
      </c>
      <c r="T176" t="s">
        <v>21</v>
      </c>
    </row>
    <row r="177" spans="1:20">
      <c r="A177">
        <v>1032604</v>
      </c>
      <c r="B177" t="s">
        <v>2886</v>
      </c>
      <c r="C177" t="s">
        <v>2766</v>
      </c>
      <c r="D177" t="s">
        <v>2887</v>
      </c>
      <c r="E177" t="s">
        <v>21</v>
      </c>
      <c r="F177" t="s">
        <v>2888</v>
      </c>
      <c r="G177" t="s">
        <v>21</v>
      </c>
      <c r="H177" t="s">
        <v>33</v>
      </c>
      <c r="I177" t="s">
        <v>136</v>
      </c>
      <c r="J177" t="s">
        <v>38</v>
      </c>
      <c r="K177" t="s">
        <v>39</v>
      </c>
      <c r="L177" t="s">
        <v>21</v>
      </c>
      <c r="M177" t="s">
        <v>21</v>
      </c>
      <c r="N177" t="s">
        <v>25</v>
      </c>
      <c r="O177" t="s">
        <v>101</v>
      </c>
      <c r="P177" t="s">
        <v>21</v>
      </c>
      <c r="Q177" t="s">
        <v>2766</v>
      </c>
      <c r="R177" t="s">
        <v>2768</v>
      </c>
      <c r="S177" t="s">
        <v>26</v>
      </c>
      <c r="T177" t="s">
        <v>21</v>
      </c>
    </row>
    <row r="178" spans="1:20">
      <c r="A178">
        <v>1032605</v>
      </c>
      <c r="B178" t="s">
        <v>2889</v>
      </c>
      <c r="C178" t="s">
        <v>2766</v>
      </c>
      <c r="D178" t="s">
        <v>1912</v>
      </c>
      <c r="E178" t="s">
        <v>21</v>
      </c>
      <c r="F178" t="s">
        <v>2890</v>
      </c>
      <c r="G178" t="s">
        <v>21</v>
      </c>
      <c r="H178" t="s">
        <v>33</v>
      </c>
      <c r="I178" t="s">
        <v>2891</v>
      </c>
      <c r="J178" t="s">
        <v>43</v>
      </c>
      <c r="K178" t="s">
        <v>31</v>
      </c>
      <c r="L178" t="s">
        <v>21</v>
      </c>
      <c r="M178" t="s">
        <v>21</v>
      </c>
      <c r="N178" t="s">
        <v>25</v>
      </c>
      <c r="O178" t="s">
        <v>101</v>
      </c>
      <c r="P178" t="s">
        <v>21</v>
      </c>
      <c r="Q178" t="s">
        <v>2766</v>
      </c>
      <c r="R178" t="s">
        <v>2768</v>
      </c>
      <c r="S178" t="s">
        <v>26</v>
      </c>
      <c r="T178" t="s">
        <v>21</v>
      </c>
    </row>
    <row r="179" spans="1:20">
      <c r="A179">
        <v>1032606</v>
      </c>
      <c r="B179" t="s">
        <v>2892</v>
      </c>
      <c r="C179" t="s">
        <v>2766</v>
      </c>
      <c r="D179" t="s">
        <v>2893</v>
      </c>
      <c r="E179" t="s">
        <v>21</v>
      </c>
      <c r="F179" t="s">
        <v>37</v>
      </c>
      <c r="G179" t="s">
        <v>21</v>
      </c>
      <c r="H179" t="s">
        <v>33</v>
      </c>
      <c r="I179" t="s">
        <v>23</v>
      </c>
      <c r="J179" t="s">
        <v>35</v>
      </c>
      <c r="K179" t="s">
        <v>35</v>
      </c>
      <c r="L179" t="s">
        <v>21</v>
      </c>
      <c r="M179" t="s">
        <v>21</v>
      </c>
      <c r="N179" t="s">
        <v>25</v>
      </c>
      <c r="O179" t="s">
        <v>101</v>
      </c>
      <c r="P179" t="s">
        <v>21</v>
      </c>
      <c r="Q179" t="s">
        <v>2766</v>
      </c>
      <c r="R179" t="s">
        <v>2768</v>
      </c>
      <c r="S179" t="s">
        <v>26</v>
      </c>
      <c r="T179" t="s">
        <v>21</v>
      </c>
    </row>
    <row r="180" spans="1:20">
      <c r="A180">
        <v>1032607</v>
      </c>
      <c r="B180" t="s">
        <v>2894</v>
      </c>
      <c r="C180" t="s">
        <v>2766</v>
      </c>
      <c r="D180" t="s">
        <v>2895</v>
      </c>
      <c r="E180" t="s">
        <v>21</v>
      </c>
      <c r="F180" t="s">
        <v>2896</v>
      </c>
      <c r="G180" t="s">
        <v>21</v>
      </c>
      <c r="H180" t="s">
        <v>33</v>
      </c>
      <c r="I180" t="s">
        <v>23</v>
      </c>
      <c r="J180" t="s">
        <v>520</v>
      </c>
      <c r="K180" t="s">
        <v>35</v>
      </c>
      <c r="L180" t="s">
        <v>21</v>
      </c>
      <c r="M180" t="s">
        <v>21</v>
      </c>
      <c r="N180" t="s">
        <v>25</v>
      </c>
      <c r="O180" t="s">
        <v>101</v>
      </c>
      <c r="P180" t="s">
        <v>21</v>
      </c>
      <c r="Q180" t="s">
        <v>2766</v>
      </c>
      <c r="R180" t="s">
        <v>2768</v>
      </c>
      <c r="S180" t="s">
        <v>26</v>
      </c>
      <c r="T180" t="s">
        <v>21</v>
      </c>
    </row>
    <row r="181" spans="1:20">
      <c r="A181">
        <v>1032608</v>
      </c>
      <c r="B181" t="s">
        <v>2897</v>
      </c>
      <c r="C181" t="s">
        <v>2766</v>
      </c>
      <c r="D181" t="s">
        <v>2898</v>
      </c>
      <c r="E181" t="s">
        <v>21</v>
      </c>
      <c r="F181" t="s">
        <v>1234</v>
      </c>
      <c r="G181" t="s">
        <v>21</v>
      </c>
      <c r="H181" t="s">
        <v>690</v>
      </c>
      <c r="I181" t="s">
        <v>1340</v>
      </c>
      <c r="J181" t="s">
        <v>38</v>
      </c>
      <c r="K181" t="s">
        <v>39</v>
      </c>
      <c r="L181" t="s">
        <v>21</v>
      </c>
      <c r="M181" t="s">
        <v>21</v>
      </c>
      <c r="N181" t="s">
        <v>25</v>
      </c>
      <c r="O181" t="s">
        <v>101</v>
      </c>
      <c r="P181" t="s">
        <v>21</v>
      </c>
      <c r="Q181" t="s">
        <v>2766</v>
      </c>
      <c r="R181" t="s">
        <v>2768</v>
      </c>
      <c r="S181" t="s">
        <v>26</v>
      </c>
      <c r="T181" t="s">
        <v>21</v>
      </c>
    </row>
    <row r="182" spans="1:20">
      <c r="A182">
        <v>1032609</v>
      </c>
      <c r="B182" t="s">
        <v>2899</v>
      </c>
      <c r="C182" t="s">
        <v>2766</v>
      </c>
      <c r="D182" t="s">
        <v>1798</v>
      </c>
      <c r="E182" t="s">
        <v>21</v>
      </c>
      <c r="F182" t="s">
        <v>2391</v>
      </c>
      <c r="G182" t="s">
        <v>2900</v>
      </c>
      <c r="H182" t="s">
        <v>140</v>
      </c>
      <c r="I182" t="s">
        <v>23</v>
      </c>
      <c r="J182" t="s">
        <v>35</v>
      </c>
      <c r="K182" t="s">
        <v>35</v>
      </c>
      <c r="L182" t="s">
        <v>21</v>
      </c>
      <c r="M182" t="s">
        <v>21</v>
      </c>
      <c r="N182" t="s">
        <v>25</v>
      </c>
      <c r="O182" t="s">
        <v>101</v>
      </c>
      <c r="P182" t="s">
        <v>21</v>
      </c>
      <c r="Q182" t="s">
        <v>2766</v>
      </c>
      <c r="R182" t="s">
        <v>2768</v>
      </c>
      <c r="S182" t="s">
        <v>26</v>
      </c>
      <c r="T182" t="s">
        <v>21</v>
      </c>
    </row>
    <row r="183" spans="1:20">
      <c r="A183">
        <v>1032610</v>
      </c>
      <c r="B183" t="s">
        <v>2901</v>
      </c>
      <c r="C183" t="s">
        <v>2766</v>
      </c>
      <c r="D183" t="s">
        <v>2045</v>
      </c>
      <c r="E183" t="s">
        <v>21</v>
      </c>
      <c r="F183" t="s">
        <v>2902</v>
      </c>
      <c r="G183" t="s">
        <v>21</v>
      </c>
      <c r="H183" t="s">
        <v>602</v>
      </c>
      <c r="I183" t="s">
        <v>2903</v>
      </c>
      <c r="J183" t="s">
        <v>520</v>
      </c>
      <c r="K183" t="s">
        <v>35</v>
      </c>
      <c r="L183" t="s">
        <v>21</v>
      </c>
      <c r="M183" t="s">
        <v>21</v>
      </c>
      <c r="N183" t="s">
        <v>25</v>
      </c>
      <c r="O183" t="s">
        <v>101</v>
      </c>
      <c r="P183" t="s">
        <v>21</v>
      </c>
      <c r="Q183" t="s">
        <v>2766</v>
      </c>
      <c r="R183" t="s">
        <v>2768</v>
      </c>
      <c r="S183" t="s">
        <v>26</v>
      </c>
      <c r="T183" t="s">
        <v>21</v>
      </c>
    </row>
    <row r="184" spans="1:20">
      <c r="A184">
        <v>1032611</v>
      </c>
      <c r="B184" t="s">
        <v>2904</v>
      </c>
      <c r="C184" t="s">
        <v>2766</v>
      </c>
      <c r="D184" t="s">
        <v>2905</v>
      </c>
      <c r="E184" t="s">
        <v>21</v>
      </c>
      <c r="F184" t="s">
        <v>2906</v>
      </c>
      <c r="G184" t="s">
        <v>2907</v>
      </c>
      <c r="H184" t="s">
        <v>253</v>
      </c>
      <c r="I184" t="s">
        <v>194</v>
      </c>
      <c r="J184" t="s">
        <v>35</v>
      </c>
      <c r="K184" t="s">
        <v>35</v>
      </c>
      <c r="L184" t="s">
        <v>21</v>
      </c>
      <c r="M184" t="s">
        <v>21</v>
      </c>
      <c r="N184" t="s">
        <v>25</v>
      </c>
      <c r="O184" t="s">
        <v>101</v>
      </c>
      <c r="P184" t="s">
        <v>21</v>
      </c>
      <c r="Q184" t="s">
        <v>2766</v>
      </c>
      <c r="R184" t="s">
        <v>2768</v>
      </c>
      <c r="S184" t="s">
        <v>26</v>
      </c>
      <c r="T184" t="s">
        <v>21</v>
      </c>
    </row>
    <row r="185" spans="1:20">
      <c r="A185">
        <v>1032612</v>
      </c>
      <c r="B185" t="s">
        <v>2908</v>
      </c>
      <c r="C185" t="s">
        <v>2766</v>
      </c>
      <c r="D185" t="s">
        <v>463</v>
      </c>
      <c r="E185" t="s">
        <v>21</v>
      </c>
      <c r="F185" t="s">
        <v>2909</v>
      </c>
      <c r="G185" t="s">
        <v>21</v>
      </c>
      <c r="H185" t="s">
        <v>33</v>
      </c>
      <c r="I185" t="s">
        <v>2091</v>
      </c>
      <c r="J185" t="s">
        <v>133</v>
      </c>
      <c r="K185" t="s">
        <v>62</v>
      </c>
      <c r="L185" t="s">
        <v>21</v>
      </c>
      <c r="M185" t="s">
        <v>21</v>
      </c>
      <c r="N185" t="s">
        <v>25</v>
      </c>
      <c r="O185" t="s">
        <v>101</v>
      </c>
      <c r="P185" t="s">
        <v>21</v>
      </c>
      <c r="Q185" t="s">
        <v>2766</v>
      </c>
      <c r="R185" t="s">
        <v>2768</v>
      </c>
      <c r="S185" t="s">
        <v>26</v>
      </c>
      <c r="T185" t="s">
        <v>21</v>
      </c>
    </row>
    <row r="186" spans="1:20">
      <c r="A186">
        <v>1032613</v>
      </c>
      <c r="B186" t="s">
        <v>2910</v>
      </c>
      <c r="C186" t="s">
        <v>2766</v>
      </c>
      <c r="D186" t="s">
        <v>1886</v>
      </c>
      <c r="E186" t="s">
        <v>21</v>
      </c>
      <c r="F186" t="s">
        <v>2911</v>
      </c>
      <c r="G186" t="s">
        <v>21</v>
      </c>
      <c r="H186" t="s">
        <v>33</v>
      </c>
      <c r="I186" t="s">
        <v>23</v>
      </c>
      <c r="J186" t="s">
        <v>148</v>
      </c>
      <c r="K186" t="s">
        <v>76</v>
      </c>
      <c r="L186" t="s">
        <v>21</v>
      </c>
      <c r="M186" t="s">
        <v>21</v>
      </c>
      <c r="N186" t="s">
        <v>25</v>
      </c>
      <c r="O186" t="s">
        <v>101</v>
      </c>
      <c r="P186" t="s">
        <v>21</v>
      </c>
      <c r="Q186" t="s">
        <v>2766</v>
      </c>
      <c r="R186" t="s">
        <v>2768</v>
      </c>
      <c r="S186" t="s">
        <v>26</v>
      </c>
      <c r="T186" t="s">
        <v>21</v>
      </c>
    </row>
    <row r="187" spans="1:20">
      <c r="A187">
        <v>1032614</v>
      </c>
      <c r="B187" t="s">
        <v>2912</v>
      </c>
      <c r="C187" t="s">
        <v>2766</v>
      </c>
      <c r="D187" t="s">
        <v>2707</v>
      </c>
      <c r="E187" t="s">
        <v>21</v>
      </c>
      <c r="F187" t="s">
        <v>1055</v>
      </c>
      <c r="G187" t="s">
        <v>21</v>
      </c>
      <c r="H187" t="s">
        <v>401</v>
      </c>
      <c r="I187" t="s">
        <v>215</v>
      </c>
      <c r="J187" t="s">
        <v>93</v>
      </c>
      <c r="K187" t="s">
        <v>94</v>
      </c>
      <c r="L187" t="s">
        <v>21</v>
      </c>
      <c r="M187" t="s">
        <v>21</v>
      </c>
      <c r="N187" t="s">
        <v>25</v>
      </c>
      <c r="O187" t="s">
        <v>101</v>
      </c>
      <c r="P187" t="s">
        <v>21</v>
      </c>
      <c r="Q187" t="s">
        <v>2766</v>
      </c>
      <c r="R187" t="s">
        <v>2768</v>
      </c>
      <c r="S187" t="s">
        <v>26</v>
      </c>
      <c r="T187" t="s">
        <v>21</v>
      </c>
    </row>
    <row r="188" spans="1:20">
      <c r="A188">
        <v>1032615</v>
      </c>
      <c r="B188" t="s">
        <v>2913</v>
      </c>
      <c r="C188" t="s">
        <v>2766</v>
      </c>
      <c r="D188" t="s">
        <v>2634</v>
      </c>
      <c r="E188" t="s">
        <v>21</v>
      </c>
      <c r="F188" t="s">
        <v>2914</v>
      </c>
      <c r="G188" t="s">
        <v>21</v>
      </c>
      <c r="H188" t="s">
        <v>33</v>
      </c>
      <c r="I188" t="s">
        <v>23</v>
      </c>
      <c r="J188" t="s">
        <v>84</v>
      </c>
      <c r="K188" t="s">
        <v>85</v>
      </c>
      <c r="L188" t="s">
        <v>21</v>
      </c>
      <c r="M188" t="s">
        <v>21</v>
      </c>
      <c r="N188" t="s">
        <v>25</v>
      </c>
      <c r="O188" t="s">
        <v>101</v>
      </c>
      <c r="P188" t="s">
        <v>21</v>
      </c>
      <c r="Q188" t="s">
        <v>2766</v>
      </c>
      <c r="R188" t="s">
        <v>2768</v>
      </c>
      <c r="S188" t="s">
        <v>26</v>
      </c>
      <c r="T188" t="s">
        <v>21</v>
      </c>
    </row>
    <row r="189" spans="1:20">
      <c r="A189">
        <v>1032616</v>
      </c>
      <c r="B189" t="s">
        <v>2915</v>
      </c>
      <c r="C189" t="s">
        <v>2766</v>
      </c>
      <c r="D189" t="s">
        <v>469</v>
      </c>
      <c r="E189" t="s">
        <v>21</v>
      </c>
      <c r="F189" t="s">
        <v>2916</v>
      </c>
      <c r="G189" t="s">
        <v>2917</v>
      </c>
      <c r="H189" t="s">
        <v>224</v>
      </c>
      <c r="I189" t="s">
        <v>1534</v>
      </c>
      <c r="J189" t="s">
        <v>177</v>
      </c>
      <c r="K189" t="s">
        <v>163</v>
      </c>
      <c r="L189" t="s">
        <v>21</v>
      </c>
      <c r="M189" t="s">
        <v>21</v>
      </c>
      <c r="N189" t="s">
        <v>25</v>
      </c>
      <c r="O189" t="s">
        <v>101</v>
      </c>
      <c r="P189" t="s">
        <v>21</v>
      </c>
      <c r="Q189" t="s">
        <v>2766</v>
      </c>
      <c r="R189" t="s">
        <v>2768</v>
      </c>
      <c r="S189" t="s">
        <v>26</v>
      </c>
      <c r="T189" t="s">
        <v>21</v>
      </c>
    </row>
    <row r="190" spans="1:20">
      <c r="A190">
        <v>1032617</v>
      </c>
      <c r="B190" t="s">
        <v>2918</v>
      </c>
      <c r="C190" t="s">
        <v>2766</v>
      </c>
      <c r="D190" t="s">
        <v>1409</v>
      </c>
      <c r="E190" t="s">
        <v>21</v>
      </c>
      <c r="F190" t="s">
        <v>2919</v>
      </c>
      <c r="G190" t="s">
        <v>21</v>
      </c>
      <c r="H190" t="s">
        <v>33</v>
      </c>
      <c r="I190" t="s">
        <v>23</v>
      </c>
      <c r="J190" t="s">
        <v>43</v>
      </c>
      <c r="K190" t="s">
        <v>31</v>
      </c>
      <c r="L190" t="s">
        <v>21</v>
      </c>
      <c r="M190" t="s">
        <v>21</v>
      </c>
      <c r="N190" t="s">
        <v>25</v>
      </c>
      <c r="O190" t="s">
        <v>101</v>
      </c>
      <c r="P190" t="s">
        <v>21</v>
      </c>
      <c r="Q190" t="s">
        <v>2766</v>
      </c>
      <c r="R190" t="s">
        <v>2768</v>
      </c>
      <c r="S190" t="s">
        <v>26</v>
      </c>
      <c r="T190" t="s">
        <v>21</v>
      </c>
    </row>
    <row r="191" spans="1:20">
      <c r="A191">
        <v>1032618</v>
      </c>
      <c r="B191" t="s">
        <v>2920</v>
      </c>
      <c r="C191" t="s">
        <v>2766</v>
      </c>
      <c r="D191" t="s">
        <v>1106</v>
      </c>
      <c r="E191" t="s">
        <v>21</v>
      </c>
      <c r="F191" t="s">
        <v>2042</v>
      </c>
      <c r="G191" t="s">
        <v>2921</v>
      </c>
      <c r="H191" t="s">
        <v>33</v>
      </c>
      <c r="I191" t="s">
        <v>2922</v>
      </c>
      <c r="J191" t="s">
        <v>1107</v>
      </c>
      <c r="K191" t="s">
        <v>94</v>
      </c>
      <c r="L191" t="s">
        <v>1242</v>
      </c>
      <c r="M191" t="s">
        <v>2923</v>
      </c>
      <c r="N191" t="s">
        <v>25</v>
      </c>
      <c r="O191" t="s">
        <v>717</v>
      </c>
      <c r="P191" t="s">
        <v>21</v>
      </c>
      <c r="Q191" t="s">
        <v>2766</v>
      </c>
      <c r="R191" t="s">
        <v>2768</v>
      </c>
      <c r="S191" t="s">
        <v>26</v>
      </c>
      <c r="T191" t="s">
        <v>21</v>
      </c>
    </row>
    <row r="192" spans="1:20">
      <c r="A192">
        <v>1032619</v>
      </c>
      <c r="B192" t="s">
        <v>2924</v>
      </c>
      <c r="C192" t="s">
        <v>2766</v>
      </c>
      <c r="D192" t="s">
        <v>2925</v>
      </c>
      <c r="E192" t="s">
        <v>21</v>
      </c>
      <c r="F192" t="s">
        <v>569</v>
      </c>
      <c r="G192" t="s">
        <v>1415</v>
      </c>
      <c r="H192" t="s">
        <v>33</v>
      </c>
      <c r="I192" t="s">
        <v>157</v>
      </c>
      <c r="J192" t="s">
        <v>158</v>
      </c>
      <c r="K192" t="s">
        <v>63</v>
      </c>
      <c r="L192" t="s">
        <v>21</v>
      </c>
      <c r="M192" t="s">
        <v>21</v>
      </c>
      <c r="N192" t="s">
        <v>25</v>
      </c>
      <c r="O192" t="s">
        <v>101</v>
      </c>
      <c r="P192" t="s">
        <v>21</v>
      </c>
      <c r="Q192" t="s">
        <v>2766</v>
      </c>
      <c r="R192" t="s">
        <v>2768</v>
      </c>
      <c r="S192" t="s">
        <v>26</v>
      </c>
      <c r="T192" t="s">
        <v>21</v>
      </c>
    </row>
    <row r="193" spans="1:20">
      <c r="A193">
        <v>1032620</v>
      </c>
      <c r="B193" t="s">
        <v>2926</v>
      </c>
      <c r="C193" t="s">
        <v>2766</v>
      </c>
      <c r="D193" t="s">
        <v>219</v>
      </c>
      <c r="E193" t="s">
        <v>21</v>
      </c>
      <c r="F193" t="s">
        <v>2927</v>
      </c>
      <c r="G193" t="s">
        <v>21</v>
      </c>
      <c r="H193" t="s">
        <v>33</v>
      </c>
      <c r="I193" t="s">
        <v>122</v>
      </c>
      <c r="J193" t="s">
        <v>220</v>
      </c>
      <c r="K193" t="s">
        <v>47</v>
      </c>
      <c r="L193" t="s">
        <v>2928</v>
      </c>
      <c r="M193" t="s">
        <v>2929</v>
      </c>
      <c r="N193" t="s">
        <v>25</v>
      </c>
      <c r="O193" t="s">
        <v>717</v>
      </c>
      <c r="P193" t="s">
        <v>21</v>
      </c>
      <c r="Q193" t="s">
        <v>2766</v>
      </c>
      <c r="R193" t="s">
        <v>2768</v>
      </c>
      <c r="S193" t="s">
        <v>26</v>
      </c>
      <c r="T193" t="s">
        <v>21</v>
      </c>
    </row>
    <row r="194" spans="1:20">
      <c r="A194">
        <v>1032486</v>
      </c>
      <c r="B194" t="s">
        <v>2930</v>
      </c>
      <c r="C194" t="s">
        <v>2766</v>
      </c>
      <c r="D194" t="s">
        <v>1424</v>
      </c>
      <c r="E194" t="s">
        <v>21</v>
      </c>
      <c r="F194" t="s">
        <v>2931</v>
      </c>
      <c r="G194" t="s">
        <v>21</v>
      </c>
      <c r="H194" t="s">
        <v>895</v>
      </c>
      <c r="I194" t="s">
        <v>880</v>
      </c>
      <c r="J194" t="s">
        <v>99</v>
      </c>
      <c r="K194" t="s">
        <v>100</v>
      </c>
      <c r="L194" t="s">
        <v>21</v>
      </c>
      <c r="M194" t="s">
        <v>21</v>
      </c>
      <c r="N194" t="s">
        <v>25</v>
      </c>
      <c r="O194" t="s">
        <v>101</v>
      </c>
      <c r="P194" t="s">
        <v>21</v>
      </c>
      <c r="Q194" t="s">
        <v>2766</v>
      </c>
      <c r="R194" t="s">
        <v>2768</v>
      </c>
      <c r="S194" t="s">
        <v>26</v>
      </c>
      <c r="T194" t="s">
        <v>21</v>
      </c>
    </row>
    <row r="195" spans="1:20">
      <c r="A195">
        <v>1032487</v>
      </c>
      <c r="B195" t="s">
        <v>2932</v>
      </c>
      <c r="C195" t="s">
        <v>2766</v>
      </c>
      <c r="D195" t="s">
        <v>2933</v>
      </c>
      <c r="E195" t="s">
        <v>21</v>
      </c>
      <c r="F195" t="s">
        <v>376</v>
      </c>
      <c r="G195" t="s">
        <v>2934</v>
      </c>
      <c r="H195" t="s">
        <v>862</v>
      </c>
      <c r="I195" t="s">
        <v>77</v>
      </c>
      <c r="J195" t="s">
        <v>24</v>
      </c>
      <c r="K195" t="s">
        <v>24</v>
      </c>
      <c r="L195" t="s">
        <v>21</v>
      </c>
      <c r="M195" t="s">
        <v>21</v>
      </c>
      <c r="N195" t="s">
        <v>25</v>
      </c>
      <c r="O195" t="s">
        <v>101</v>
      </c>
      <c r="P195" t="s">
        <v>21</v>
      </c>
      <c r="Q195" t="s">
        <v>2766</v>
      </c>
      <c r="R195" t="s">
        <v>2768</v>
      </c>
      <c r="S195" t="s">
        <v>26</v>
      </c>
      <c r="T195" t="s">
        <v>21</v>
      </c>
    </row>
    <row r="196" spans="1:20">
      <c r="A196">
        <v>1032488</v>
      </c>
      <c r="B196" t="s">
        <v>2935</v>
      </c>
      <c r="C196" t="s">
        <v>2766</v>
      </c>
      <c r="D196" t="s">
        <v>2936</v>
      </c>
      <c r="E196" t="s">
        <v>21</v>
      </c>
      <c r="F196" t="s">
        <v>2937</v>
      </c>
      <c r="G196" t="s">
        <v>2938</v>
      </c>
      <c r="H196" t="s">
        <v>346</v>
      </c>
      <c r="I196" t="s">
        <v>23</v>
      </c>
      <c r="J196" t="s">
        <v>343</v>
      </c>
      <c r="K196" t="s">
        <v>102</v>
      </c>
      <c r="L196" t="s">
        <v>21</v>
      </c>
      <c r="M196" t="s">
        <v>21</v>
      </c>
      <c r="N196" t="s">
        <v>25</v>
      </c>
      <c r="O196" t="s">
        <v>101</v>
      </c>
      <c r="P196" t="s">
        <v>21</v>
      </c>
      <c r="Q196" t="s">
        <v>2766</v>
      </c>
      <c r="R196" t="s">
        <v>2768</v>
      </c>
      <c r="S196" t="s">
        <v>26</v>
      </c>
      <c r="T196" t="s">
        <v>21</v>
      </c>
    </row>
    <row r="197" spans="1:20">
      <c r="A197">
        <v>1032489</v>
      </c>
      <c r="B197" t="s">
        <v>2939</v>
      </c>
      <c r="C197" t="s">
        <v>2766</v>
      </c>
      <c r="D197" t="s">
        <v>2940</v>
      </c>
      <c r="E197" t="s">
        <v>21</v>
      </c>
      <c r="F197" t="s">
        <v>2941</v>
      </c>
      <c r="G197" t="s">
        <v>2942</v>
      </c>
      <c r="H197" t="s">
        <v>233</v>
      </c>
      <c r="I197" t="s">
        <v>112</v>
      </c>
      <c r="J197" t="s">
        <v>112</v>
      </c>
      <c r="K197" t="s">
        <v>111</v>
      </c>
      <c r="L197" t="s">
        <v>21</v>
      </c>
      <c r="M197" t="s">
        <v>21</v>
      </c>
      <c r="N197" t="s">
        <v>25</v>
      </c>
      <c r="O197" t="s">
        <v>101</v>
      </c>
      <c r="P197" t="s">
        <v>21</v>
      </c>
      <c r="Q197" t="s">
        <v>2766</v>
      </c>
      <c r="R197" t="s">
        <v>2768</v>
      </c>
      <c r="S197" t="s">
        <v>26</v>
      </c>
      <c r="T197" t="s">
        <v>21</v>
      </c>
    </row>
    <row r="198" spans="1:20">
      <c r="A198">
        <v>1032490</v>
      </c>
      <c r="B198" t="s">
        <v>2943</v>
      </c>
      <c r="C198" t="s">
        <v>2766</v>
      </c>
      <c r="D198" t="s">
        <v>2944</v>
      </c>
      <c r="E198" t="s">
        <v>21</v>
      </c>
      <c r="F198" t="s">
        <v>1652</v>
      </c>
      <c r="G198" t="s">
        <v>2945</v>
      </c>
      <c r="H198" t="s">
        <v>2946</v>
      </c>
      <c r="I198" t="s">
        <v>84</v>
      </c>
      <c r="J198" t="s">
        <v>54</v>
      </c>
      <c r="K198" t="s">
        <v>50</v>
      </c>
      <c r="L198" t="s">
        <v>21</v>
      </c>
      <c r="M198" t="s">
        <v>21</v>
      </c>
      <c r="N198" t="s">
        <v>25</v>
      </c>
      <c r="O198" t="s">
        <v>101</v>
      </c>
      <c r="P198" t="s">
        <v>21</v>
      </c>
      <c r="Q198" t="s">
        <v>2766</v>
      </c>
      <c r="R198" t="s">
        <v>2768</v>
      </c>
      <c r="S198" t="s">
        <v>26</v>
      </c>
      <c r="T198" t="s">
        <v>21</v>
      </c>
    </row>
    <row r="199" spans="1:20">
      <c r="A199">
        <v>1032493</v>
      </c>
      <c r="B199" t="s">
        <v>2947</v>
      </c>
      <c r="C199" t="s">
        <v>2766</v>
      </c>
      <c r="D199" t="s">
        <v>388</v>
      </c>
      <c r="E199" t="s">
        <v>21</v>
      </c>
      <c r="F199" t="s">
        <v>2948</v>
      </c>
      <c r="G199" t="s">
        <v>1467</v>
      </c>
      <c r="H199" t="s">
        <v>33</v>
      </c>
      <c r="I199" t="s">
        <v>2949</v>
      </c>
      <c r="J199" t="s">
        <v>389</v>
      </c>
      <c r="K199" t="s">
        <v>27</v>
      </c>
      <c r="L199" t="s">
        <v>21</v>
      </c>
      <c r="M199" t="s">
        <v>21</v>
      </c>
      <c r="N199" t="s">
        <v>25</v>
      </c>
      <c r="O199" t="s">
        <v>101</v>
      </c>
      <c r="P199" t="s">
        <v>21</v>
      </c>
      <c r="Q199" t="s">
        <v>2766</v>
      </c>
      <c r="R199" t="s">
        <v>2768</v>
      </c>
      <c r="S199" t="s">
        <v>26</v>
      </c>
      <c r="T199" t="s">
        <v>21</v>
      </c>
    </row>
    <row r="200" spans="1:20">
      <c r="A200">
        <v>1032495</v>
      </c>
      <c r="B200" t="s">
        <v>2950</v>
      </c>
      <c r="C200" t="s">
        <v>2766</v>
      </c>
      <c r="D200" t="s">
        <v>2951</v>
      </c>
      <c r="E200" t="s">
        <v>21</v>
      </c>
      <c r="F200" t="s">
        <v>2952</v>
      </c>
      <c r="G200" t="s">
        <v>2953</v>
      </c>
      <c r="H200" t="s">
        <v>845</v>
      </c>
      <c r="I200" t="s">
        <v>393</v>
      </c>
      <c r="J200" t="s">
        <v>393</v>
      </c>
      <c r="K200" t="s">
        <v>89</v>
      </c>
      <c r="L200" t="s">
        <v>21</v>
      </c>
      <c r="M200" t="s">
        <v>21</v>
      </c>
      <c r="N200" t="s">
        <v>25</v>
      </c>
      <c r="O200" t="s">
        <v>101</v>
      </c>
      <c r="P200" t="s">
        <v>21</v>
      </c>
      <c r="Q200" t="s">
        <v>2766</v>
      </c>
      <c r="R200" t="s">
        <v>2768</v>
      </c>
      <c r="S200" t="s">
        <v>26</v>
      </c>
      <c r="T200" t="s">
        <v>21</v>
      </c>
    </row>
    <row r="201" spans="1:20">
      <c r="A201">
        <v>1032496</v>
      </c>
      <c r="B201" t="s">
        <v>2954</v>
      </c>
      <c r="C201" t="s">
        <v>2766</v>
      </c>
      <c r="D201" t="s">
        <v>1898</v>
      </c>
      <c r="E201" t="s">
        <v>21</v>
      </c>
      <c r="F201" t="s">
        <v>2157</v>
      </c>
      <c r="G201" t="s">
        <v>21</v>
      </c>
      <c r="H201" t="s">
        <v>1256</v>
      </c>
      <c r="I201" t="s">
        <v>758</v>
      </c>
      <c r="J201" t="s">
        <v>758</v>
      </c>
      <c r="K201" t="s">
        <v>39</v>
      </c>
      <c r="L201" t="s">
        <v>2285</v>
      </c>
      <c r="M201" t="s">
        <v>1039</v>
      </c>
      <c r="N201" t="s">
        <v>25</v>
      </c>
      <c r="O201" t="s">
        <v>717</v>
      </c>
      <c r="P201" t="s">
        <v>21</v>
      </c>
      <c r="Q201" t="s">
        <v>2766</v>
      </c>
      <c r="R201" t="s">
        <v>2768</v>
      </c>
      <c r="S201" t="s">
        <v>26</v>
      </c>
      <c r="T201" t="s">
        <v>21</v>
      </c>
    </row>
    <row r="202" spans="1:20">
      <c r="A202">
        <v>1032497</v>
      </c>
      <c r="B202" t="s">
        <v>2955</v>
      </c>
      <c r="C202" t="s">
        <v>2766</v>
      </c>
      <c r="D202" t="s">
        <v>2956</v>
      </c>
      <c r="E202" t="s">
        <v>21</v>
      </c>
      <c r="F202" t="s">
        <v>673</v>
      </c>
      <c r="G202" t="s">
        <v>21</v>
      </c>
      <c r="H202" t="s">
        <v>2957</v>
      </c>
      <c r="I202" t="s">
        <v>356</v>
      </c>
      <c r="J202" t="s">
        <v>35</v>
      </c>
      <c r="K202" t="s">
        <v>35</v>
      </c>
      <c r="L202" t="s">
        <v>21</v>
      </c>
      <c r="M202" t="s">
        <v>21</v>
      </c>
      <c r="N202" t="s">
        <v>25</v>
      </c>
      <c r="O202" t="s">
        <v>101</v>
      </c>
      <c r="P202" t="s">
        <v>21</v>
      </c>
      <c r="Q202" t="s">
        <v>2766</v>
      </c>
      <c r="R202" t="s">
        <v>2768</v>
      </c>
      <c r="S202" t="s">
        <v>26</v>
      </c>
      <c r="T202" t="s">
        <v>21</v>
      </c>
    </row>
    <row r="203" spans="1:20">
      <c r="A203">
        <v>1032499</v>
      </c>
      <c r="B203" t="s">
        <v>2958</v>
      </c>
      <c r="C203" t="s">
        <v>2766</v>
      </c>
      <c r="D203" t="s">
        <v>447</v>
      </c>
      <c r="E203" t="s">
        <v>21</v>
      </c>
      <c r="F203" t="s">
        <v>2959</v>
      </c>
      <c r="G203" t="s">
        <v>21</v>
      </c>
      <c r="H203" t="s">
        <v>1297</v>
      </c>
      <c r="I203" t="s">
        <v>173</v>
      </c>
      <c r="J203" t="s">
        <v>434</v>
      </c>
      <c r="K203" t="s">
        <v>24</v>
      </c>
      <c r="L203" t="s">
        <v>21</v>
      </c>
      <c r="M203" t="s">
        <v>21</v>
      </c>
      <c r="N203" t="s">
        <v>25</v>
      </c>
      <c r="O203" t="s">
        <v>101</v>
      </c>
      <c r="P203" t="s">
        <v>21</v>
      </c>
      <c r="Q203" t="s">
        <v>2766</v>
      </c>
      <c r="R203" t="s">
        <v>2768</v>
      </c>
      <c r="S203" t="s">
        <v>26</v>
      </c>
      <c r="T203" t="s">
        <v>21</v>
      </c>
    </row>
    <row r="204" spans="1:20">
      <c r="A204">
        <v>1032501</v>
      </c>
      <c r="B204" t="s">
        <v>2960</v>
      </c>
      <c r="C204" t="s">
        <v>2766</v>
      </c>
      <c r="D204" t="s">
        <v>2961</v>
      </c>
      <c r="E204" t="s">
        <v>21</v>
      </c>
      <c r="F204" t="s">
        <v>2962</v>
      </c>
      <c r="G204" t="s">
        <v>2963</v>
      </c>
      <c r="H204" t="s">
        <v>33</v>
      </c>
      <c r="I204" t="s">
        <v>215</v>
      </c>
      <c r="J204" t="s">
        <v>601</v>
      </c>
      <c r="K204" t="s">
        <v>102</v>
      </c>
      <c r="L204" t="s">
        <v>21</v>
      </c>
      <c r="M204" t="s">
        <v>21</v>
      </c>
      <c r="N204" t="s">
        <v>25</v>
      </c>
      <c r="O204" t="s">
        <v>101</v>
      </c>
      <c r="P204" t="s">
        <v>21</v>
      </c>
      <c r="Q204" t="s">
        <v>2766</v>
      </c>
      <c r="R204" t="s">
        <v>2768</v>
      </c>
      <c r="S204" t="s">
        <v>26</v>
      </c>
      <c r="T204" t="s">
        <v>21</v>
      </c>
    </row>
    <row r="205" spans="1:20">
      <c r="A205">
        <v>1032506</v>
      </c>
      <c r="B205" t="s">
        <v>2964</v>
      </c>
      <c r="C205" t="s">
        <v>2766</v>
      </c>
      <c r="D205" t="s">
        <v>2965</v>
      </c>
      <c r="E205" t="s">
        <v>21</v>
      </c>
      <c r="F205" t="s">
        <v>62</v>
      </c>
      <c r="G205" t="s">
        <v>2170</v>
      </c>
      <c r="H205" t="s">
        <v>627</v>
      </c>
      <c r="I205" t="s">
        <v>1142</v>
      </c>
      <c r="J205" t="s">
        <v>148</v>
      </c>
      <c r="K205" t="s">
        <v>76</v>
      </c>
      <c r="L205" t="s">
        <v>21</v>
      </c>
      <c r="M205" t="s">
        <v>21</v>
      </c>
      <c r="N205" t="s">
        <v>25</v>
      </c>
      <c r="O205" t="s">
        <v>101</v>
      </c>
      <c r="P205" t="s">
        <v>21</v>
      </c>
      <c r="Q205" t="s">
        <v>2766</v>
      </c>
      <c r="R205" t="s">
        <v>2768</v>
      </c>
      <c r="S205" t="s">
        <v>26</v>
      </c>
      <c r="T205" t="s">
        <v>21</v>
      </c>
    </row>
    <row r="206" spans="1:20">
      <c r="A206">
        <v>1032507</v>
      </c>
      <c r="B206" t="s">
        <v>2966</v>
      </c>
      <c r="C206" t="s">
        <v>2766</v>
      </c>
      <c r="D206" t="s">
        <v>1612</v>
      </c>
      <c r="E206" t="s">
        <v>21</v>
      </c>
      <c r="F206" t="s">
        <v>2967</v>
      </c>
      <c r="G206" t="s">
        <v>21</v>
      </c>
      <c r="H206" t="s">
        <v>33</v>
      </c>
      <c r="I206" t="s">
        <v>540</v>
      </c>
      <c r="J206" t="s">
        <v>156</v>
      </c>
      <c r="K206" t="s">
        <v>62</v>
      </c>
      <c r="L206" t="s">
        <v>21</v>
      </c>
      <c r="M206" t="s">
        <v>21</v>
      </c>
      <c r="N206" t="s">
        <v>25</v>
      </c>
      <c r="O206" t="s">
        <v>101</v>
      </c>
      <c r="P206" t="s">
        <v>21</v>
      </c>
      <c r="Q206" t="s">
        <v>2766</v>
      </c>
      <c r="R206" t="s">
        <v>2768</v>
      </c>
      <c r="S206" t="s">
        <v>26</v>
      </c>
      <c r="T206" t="s">
        <v>21</v>
      </c>
    </row>
    <row r="207" spans="1:20">
      <c r="A207">
        <v>1032508</v>
      </c>
      <c r="B207" t="s">
        <v>2968</v>
      </c>
      <c r="C207" t="s">
        <v>2766</v>
      </c>
      <c r="D207" t="s">
        <v>1764</v>
      </c>
      <c r="E207" t="s">
        <v>21</v>
      </c>
      <c r="F207" t="s">
        <v>2969</v>
      </c>
      <c r="G207" t="s">
        <v>21</v>
      </c>
      <c r="H207" t="s">
        <v>33</v>
      </c>
      <c r="I207" t="s">
        <v>2970</v>
      </c>
      <c r="J207" t="s">
        <v>99</v>
      </c>
      <c r="K207" t="s">
        <v>100</v>
      </c>
      <c r="L207" t="s">
        <v>21</v>
      </c>
      <c r="M207" t="s">
        <v>21</v>
      </c>
      <c r="N207" t="s">
        <v>25</v>
      </c>
      <c r="O207" t="s">
        <v>101</v>
      </c>
      <c r="P207" t="s">
        <v>21</v>
      </c>
      <c r="Q207" t="s">
        <v>2766</v>
      </c>
      <c r="R207" t="s">
        <v>2768</v>
      </c>
      <c r="S207" t="s">
        <v>26</v>
      </c>
      <c r="T207" t="s">
        <v>21</v>
      </c>
    </row>
    <row r="208" spans="1:20">
      <c r="A208">
        <v>1032509</v>
      </c>
      <c r="B208" t="s">
        <v>2971</v>
      </c>
      <c r="C208" t="s">
        <v>2766</v>
      </c>
      <c r="D208" t="s">
        <v>2972</v>
      </c>
      <c r="E208" t="s">
        <v>21</v>
      </c>
      <c r="F208" t="s">
        <v>2973</v>
      </c>
      <c r="G208" t="s">
        <v>2974</v>
      </c>
      <c r="H208" t="s">
        <v>429</v>
      </c>
      <c r="I208" t="s">
        <v>381</v>
      </c>
      <c r="J208" t="s">
        <v>41</v>
      </c>
      <c r="K208" t="s">
        <v>29</v>
      </c>
      <c r="L208" t="s">
        <v>21</v>
      </c>
      <c r="M208" t="s">
        <v>21</v>
      </c>
      <c r="N208" t="s">
        <v>25</v>
      </c>
      <c r="O208" t="s">
        <v>101</v>
      </c>
      <c r="P208" t="s">
        <v>21</v>
      </c>
      <c r="Q208" t="s">
        <v>2766</v>
      </c>
      <c r="R208" t="s">
        <v>2768</v>
      </c>
      <c r="S208" t="s">
        <v>26</v>
      </c>
      <c r="T208" t="s">
        <v>21</v>
      </c>
    </row>
    <row r="209" spans="1:20">
      <c r="A209">
        <v>1032511</v>
      </c>
      <c r="B209" t="s">
        <v>2975</v>
      </c>
      <c r="C209" t="s">
        <v>2766</v>
      </c>
      <c r="D209" t="s">
        <v>1292</v>
      </c>
      <c r="E209" t="s">
        <v>21</v>
      </c>
      <c r="F209" t="s">
        <v>1214</v>
      </c>
      <c r="G209" t="s">
        <v>946</v>
      </c>
      <c r="H209" t="s">
        <v>33</v>
      </c>
      <c r="I209" t="s">
        <v>1410</v>
      </c>
      <c r="J209" t="s">
        <v>112</v>
      </c>
      <c r="K209" t="s">
        <v>111</v>
      </c>
      <c r="L209" t="s">
        <v>21</v>
      </c>
      <c r="M209" t="s">
        <v>21</v>
      </c>
      <c r="N209" t="s">
        <v>25</v>
      </c>
      <c r="O209" t="s">
        <v>101</v>
      </c>
      <c r="P209" t="s">
        <v>21</v>
      </c>
      <c r="Q209" t="s">
        <v>2766</v>
      </c>
      <c r="R209" t="s">
        <v>2768</v>
      </c>
      <c r="S209" t="s">
        <v>26</v>
      </c>
      <c r="T209" t="s">
        <v>21</v>
      </c>
    </row>
    <row r="210" spans="1:20">
      <c r="A210">
        <v>1032515</v>
      </c>
      <c r="B210" t="s">
        <v>2976</v>
      </c>
      <c r="C210" t="s">
        <v>2766</v>
      </c>
      <c r="D210" t="s">
        <v>1073</v>
      </c>
      <c r="E210" t="s">
        <v>21</v>
      </c>
      <c r="F210" t="s">
        <v>2977</v>
      </c>
      <c r="G210" t="s">
        <v>21</v>
      </c>
      <c r="H210" t="s">
        <v>574</v>
      </c>
      <c r="I210" t="s">
        <v>23</v>
      </c>
      <c r="J210" t="s">
        <v>270</v>
      </c>
      <c r="K210" t="s">
        <v>24</v>
      </c>
      <c r="L210" t="s">
        <v>21</v>
      </c>
      <c r="M210" t="s">
        <v>21</v>
      </c>
      <c r="N210" t="s">
        <v>25</v>
      </c>
      <c r="O210" t="s">
        <v>101</v>
      </c>
      <c r="P210" t="s">
        <v>21</v>
      </c>
      <c r="Q210" t="s">
        <v>2766</v>
      </c>
      <c r="R210" t="s">
        <v>2768</v>
      </c>
      <c r="S210" t="s">
        <v>26</v>
      </c>
      <c r="T210" t="s">
        <v>21</v>
      </c>
    </row>
    <row r="211" spans="1:20">
      <c r="A211">
        <v>1032517</v>
      </c>
      <c r="B211" t="s">
        <v>2978</v>
      </c>
      <c r="C211" t="s">
        <v>2766</v>
      </c>
      <c r="D211" t="s">
        <v>1935</v>
      </c>
      <c r="E211" t="s">
        <v>21</v>
      </c>
      <c r="F211" t="s">
        <v>1888</v>
      </c>
      <c r="G211" t="s">
        <v>21</v>
      </c>
      <c r="H211" t="s">
        <v>1514</v>
      </c>
      <c r="I211" t="s">
        <v>23</v>
      </c>
      <c r="J211" t="s">
        <v>887</v>
      </c>
      <c r="K211" t="s">
        <v>90</v>
      </c>
      <c r="L211" t="s">
        <v>21</v>
      </c>
      <c r="M211" t="s">
        <v>21</v>
      </c>
      <c r="N211" t="s">
        <v>25</v>
      </c>
      <c r="O211" t="s">
        <v>101</v>
      </c>
      <c r="P211" t="s">
        <v>21</v>
      </c>
      <c r="Q211" t="s">
        <v>2766</v>
      </c>
      <c r="R211" t="s">
        <v>2768</v>
      </c>
      <c r="S211" t="s">
        <v>26</v>
      </c>
      <c r="T211" t="s">
        <v>21</v>
      </c>
    </row>
    <row r="212" spans="1:20">
      <c r="A212">
        <v>1032518</v>
      </c>
      <c r="B212" t="s">
        <v>2979</v>
      </c>
      <c r="C212" t="s">
        <v>2766</v>
      </c>
      <c r="D212" t="s">
        <v>2980</v>
      </c>
      <c r="E212" t="s">
        <v>21</v>
      </c>
      <c r="F212" t="s">
        <v>2981</v>
      </c>
      <c r="G212" t="s">
        <v>21</v>
      </c>
      <c r="H212" t="s">
        <v>260</v>
      </c>
      <c r="I212" t="s">
        <v>485</v>
      </c>
      <c r="J212" t="s">
        <v>680</v>
      </c>
      <c r="K212" t="s">
        <v>27</v>
      </c>
      <c r="L212" t="s">
        <v>398</v>
      </c>
      <c r="M212" t="s">
        <v>2202</v>
      </c>
      <c r="N212" t="s">
        <v>25</v>
      </c>
      <c r="O212" t="s">
        <v>1105</v>
      </c>
      <c r="P212" t="s">
        <v>21</v>
      </c>
      <c r="Q212" t="s">
        <v>2766</v>
      </c>
      <c r="R212" t="s">
        <v>2768</v>
      </c>
      <c r="S212" t="s">
        <v>26</v>
      </c>
      <c r="T212" t="s">
        <v>21</v>
      </c>
    </row>
    <row r="213" spans="1:20">
      <c r="A213">
        <v>1032521</v>
      </c>
      <c r="B213" t="s">
        <v>2982</v>
      </c>
      <c r="C213" t="s">
        <v>2766</v>
      </c>
      <c r="D213" t="s">
        <v>179</v>
      </c>
      <c r="E213" t="s">
        <v>21</v>
      </c>
      <c r="F213" t="s">
        <v>257</v>
      </c>
      <c r="G213" t="s">
        <v>21</v>
      </c>
      <c r="H213" t="s">
        <v>499</v>
      </c>
      <c r="I213" t="s">
        <v>23</v>
      </c>
      <c r="J213" t="s">
        <v>180</v>
      </c>
      <c r="K213" t="s">
        <v>181</v>
      </c>
      <c r="L213" t="s">
        <v>21</v>
      </c>
      <c r="M213" t="s">
        <v>21</v>
      </c>
      <c r="N213" t="s">
        <v>25</v>
      </c>
      <c r="O213" t="s">
        <v>101</v>
      </c>
      <c r="P213" t="s">
        <v>21</v>
      </c>
      <c r="Q213" t="s">
        <v>2766</v>
      </c>
      <c r="R213" t="s">
        <v>2768</v>
      </c>
      <c r="S213" t="s">
        <v>26</v>
      </c>
      <c r="T213" t="s">
        <v>21</v>
      </c>
    </row>
    <row r="214" spans="1:20">
      <c r="A214">
        <v>1032525</v>
      </c>
      <c r="B214" t="s">
        <v>2983</v>
      </c>
      <c r="C214" t="s">
        <v>2766</v>
      </c>
      <c r="D214" t="s">
        <v>2678</v>
      </c>
      <c r="E214" t="s">
        <v>21</v>
      </c>
      <c r="F214" t="s">
        <v>2984</v>
      </c>
      <c r="G214" t="s">
        <v>21</v>
      </c>
      <c r="H214" t="s">
        <v>33</v>
      </c>
      <c r="I214" t="s">
        <v>1507</v>
      </c>
      <c r="J214" t="s">
        <v>210</v>
      </c>
      <c r="K214" t="s">
        <v>24</v>
      </c>
      <c r="L214" t="s">
        <v>21</v>
      </c>
      <c r="M214" t="s">
        <v>21</v>
      </c>
      <c r="N214" t="s">
        <v>25</v>
      </c>
      <c r="O214" t="s">
        <v>101</v>
      </c>
      <c r="P214" t="s">
        <v>21</v>
      </c>
      <c r="Q214" t="s">
        <v>2766</v>
      </c>
      <c r="R214" t="s">
        <v>2768</v>
      </c>
      <c r="S214" t="s">
        <v>26</v>
      </c>
      <c r="T214" t="s">
        <v>21</v>
      </c>
    </row>
    <row r="215" spans="1:20">
      <c r="A215">
        <v>1032528</v>
      </c>
      <c r="B215" t="s">
        <v>2985</v>
      </c>
      <c r="C215" t="s">
        <v>2766</v>
      </c>
      <c r="D215" t="s">
        <v>2986</v>
      </c>
      <c r="E215" t="s">
        <v>21</v>
      </c>
      <c r="F215" t="s">
        <v>1046</v>
      </c>
      <c r="G215" t="s">
        <v>21</v>
      </c>
      <c r="H215" t="s">
        <v>33</v>
      </c>
      <c r="I215" t="s">
        <v>1047</v>
      </c>
      <c r="J215" t="s">
        <v>208</v>
      </c>
      <c r="K215" t="s">
        <v>27</v>
      </c>
      <c r="L215" t="s">
        <v>2987</v>
      </c>
      <c r="M215" t="s">
        <v>2988</v>
      </c>
      <c r="N215" t="s">
        <v>25</v>
      </c>
      <c r="O215" t="s">
        <v>1082</v>
      </c>
      <c r="P215" t="s">
        <v>21</v>
      </c>
      <c r="Q215" t="s">
        <v>2766</v>
      </c>
      <c r="R215" t="s">
        <v>2768</v>
      </c>
      <c r="S215" t="s">
        <v>26</v>
      </c>
      <c r="T215" t="s">
        <v>21</v>
      </c>
    </row>
    <row r="216" spans="1:20">
      <c r="A216">
        <v>1032530</v>
      </c>
      <c r="B216" t="s">
        <v>2989</v>
      </c>
      <c r="C216" t="s">
        <v>2766</v>
      </c>
      <c r="D216" t="s">
        <v>2990</v>
      </c>
      <c r="E216" t="s">
        <v>21</v>
      </c>
      <c r="F216" t="s">
        <v>1264</v>
      </c>
      <c r="G216" t="s">
        <v>21</v>
      </c>
      <c r="H216" t="s">
        <v>33</v>
      </c>
      <c r="I216" t="s">
        <v>1461</v>
      </c>
      <c r="J216" t="s">
        <v>525</v>
      </c>
      <c r="K216" t="s">
        <v>39</v>
      </c>
      <c r="L216" t="s">
        <v>21</v>
      </c>
      <c r="M216" t="s">
        <v>21</v>
      </c>
      <c r="N216" t="s">
        <v>25</v>
      </c>
      <c r="O216" t="s">
        <v>101</v>
      </c>
      <c r="P216" t="s">
        <v>21</v>
      </c>
      <c r="Q216" t="s">
        <v>2766</v>
      </c>
      <c r="R216" t="s">
        <v>2768</v>
      </c>
      <c r="S216" t="s">
        <v>26</v>
      </c>
      <c r="T216" t="s">
        <v>21</v>
      </c>
    </row>
    <row r="217" spans="1:20">
      <c r="A217">
        <v>1033179</v>
      </c>
      <c r="B217" t="s">
        <v>2991</v>
      </c>
      <c r="C217" t="s">
        <v>2766</v>
      </c>
      <c r="D217" t="s">
        <v>1630</v>
      </c>
      <c r="E217" t="s">
        <v>21</v>
      </c>
      <c r="F217" t="s">
        <v>1631</v>
      </c>
      <c r="G217" t="s">
        <v>21</v>
      </c>
      <c r="H217" t="s">
        <v>2596</v>
      </c>
      <c r="I217" t="s">
        <v>1739</v>
      </c>
      <c r="J217" t="s">
        <v>24</v>
      </c>
      <c r="K217" t="s">
        <v>24</v>
      </c>
      <c r="L217" t="s">
        <v>21</v>
      </c>
      <c r="M217" t="s">
        <v>21</v>
      </c>
      <c r="N217" t="s">
        <v>25</v>
      </c>
      <c r="O217" t="s">
        <v>717</v>
      </c>
      <c r="P217" t="s">
        <v>21</v>
      </c>
      <c r="Q217" t="s">
        <v>2766</v>
      </c>
      <c r="R217" t="s">
        <v>2768</v>
      </c>
      <c r="S217" t="s">
        <v>26</v>
      </c>
      <c r="T217" t="s">
        <v>21</v>
      </c>
    </row>
    <row r="218" spans="1:20">
      <c r="A218">
        <v>1033180</v>
      </c>
      <c r="B218" t="s">
        <v>2992</v>
      </c>
      <c r="C218" t="s">
        <v>2766</v>
      </c>
      <c r="D218" t="s">
        <v>1940</v>
      </c>
      <c r="E218" t="s">
        <v>21</v>
      </c>
      <c r="F218" t="s">
        <v>1446</v>
      </c>
      <c r="G218" t="s">
        <v>739</v>
      </c>
      <c r="H218" t="s">
        <v>2993</v>
      </c>
      <c r="I218" t="s">
        <v>573</v>
      </c>
      <c r="J218" t="s">
        <v>573</v>
      </c>
      <c r="K218" t="s">
        <v>24</v>
      </c>
      <c r="L218" t="s">
        <v>2994</v>
      </c>
      <c r="M218" t="s">
        <v>2995</v>
      </c>
      <c r="N218" t="s">
        <v>25</v>
      </c>
      <c r="O218" t="s">
        <v>717</v>
      </c>
      <c r="P218" t="s">
        <v>21</v>
      </c>
      <c r="Q218" t="s">
        <v>2766</v>
      </c>
      <c r="R218" t="s">
        <v>2768</v>
      </c>
      <c r="S218" t="s">
        <v>26</v>
      </c>
      <c r="T218" t="s">
        <v>21</v>
      </c>
    </row>
    <row r="219" spans="1:20">
      <c r="A219">
        <v>1033181</v>
      </c>
      <c r="B219" t="s">
        <v>2996</v>
      </c>
      <c r="C219" t="s">
        <v>2766</v>
      </c>
      <c r="D219" t="s">
        <v>460</v>
      </c>
      <c r="E219" t="s">
        <v>21</v>
      </c>
      <c r="F219" t="s">
        <v>1210</v>
      </c>
      <c r="G219" t="s">
        <v>1347</v>
      </c>
      <c r="H219" t="s">
        <v>33</v>
      </c>
      <c r="I219" t="s">
        <v>2997</v>
      </c>
      <c r="J219" t="s">
        <v>461</v>
      </c>
      <c r="K219" t="s">
        <v>24</v>
      </c>
      <c r="L219" t="s">
        <v>129</v>
      </c>
      <c r="M219" t="s">
        <v>1039</v>
      </c>
      <c r="N219" t="s">
        <v>25</v>
      </c>
      <c r="O219" t="s">
        <v>717</v>
      </c>
      <c r="P219" t="s">
        <v>21</v>
      </c>
      <c r="Q219" t="s">
        <v>2766</v>
      </c>
      <c r="R219" t="s">
        <v>2768</v>
      </c>
      <c r="S219" t="s">
        <v>26</v>
      </c>
      <c r="T219" t="s">
        <v>21</v>
      </c>
    </row>
    <row r="220" spans="1:20">
      <c r="A220">
        <v>1033182</v>
      </c>
      <c r="B220" t="s">
        <v>2998</v>
      </c>
      <c r="C220" t="s">
        <v>2766</v>
      </c>
      <c r="D220" t="s">
        <v>1263</v>
      </c>
      <c r="E220" t="s">
        <v>21</v>
      </c>
      <c r="F220" t="s">
        <v>340</v>
      </c>
      <c r="G220" t="s">
        <v>2999</v>
      </c>
      <c r="H220" t="s">
        <v>33</v>
      </c>
      <c r="I220" t="s">
        <v>23</v>
      </c>
      <c r="J220" t="s">
        <v>442</v>
      </c>
      <c r="K220" t="s">
        <v>102</v>
      </c>
      <c r="L220" t="s">
        <v>3000</v>
      </c>
      <c r="M220" t="s">
        <v>3001</v>
      </c>
      <c r="N220" t="s">
        <v>25</v>
      </c>
      <c r="O220" t="s">
        <v>717</v>
      </c>
      <c r="P220" t="s">
        <v>21</v>
      </c>
      <c r="Q220" t="s">
        <v>2766</v>
      </c>
      <c r="R220" t="s">
        <v>2768</v>
      </c>
      <c r="S220" t="s">
        <v>26</v>
      </c>
      <c r="T220" t="s">
        <v>21</v>
      </c>
    </row>
    <row r="221" spans="1:20">
      <c r="A221">
        <v>1033185</v>
      </c>
      <c r="B221" t="s">
        <v>3002</v>
      </c>
      <c r="C221" t="s">
        <v>2766</v>
      </c>
      <c r="D221" t="s">
        <v>1083</v>
      </c>
      <c r="E221" t="s">
        <v>21</v>
      </c>
      <c r="F221" t="s">
        <v>3003</v>
      </c>
      <c r="G221" t="s">
        <v>1939</v>
      </c>
      <c r="H221" t="s">
        <v>33</v>
      </c>
      <c r="I221" t="s">
        <v>1930</v>
      </c>
      <c r="J221" t="s">
        <v>1085</v>
      </c>
      <c r="K221" t="s">
        <v>111</v>
      </c>
      <c r="L221" t="s">
        <v>3004</v>
      </c>
      <c r="M221" t="s">
        <v>3005</v>
      </c>
      <c r="N221" t="s">
        <v>25</v>
      </c>
      <c r="O221" t="s">
        <v>3006</v>
      </c>
      <c r="P221" t="s">
        <v>21</v>
      </c>
      <c r="Q221" t="s">
        <v>2766</v>
      </c>
      <c r="R221" t="s">
        <v>2768</v>
      </c>
      <c r="S221" t="s">
        <v>26</v>
      </c>
      <c r="T221" t="s">
        <v>21</v>
      </c>
    </row>
    <row r="222" spans="1:20">
      <c r="A222">
        <v>1033186</v>
      </c>
      <c r="B222" t="s">
        <v>3007</v>
      </c>
      <c r="C222" t="s">
        <v>2766</v>
      </c>
      <c r="D222" t="s">
        <v>3008</v>
      </c>
      <c r="E222" t="s">
        <v>21</v>
      </c>
      <c r="F222" t="s">
        <v>3009</v>
      </c>
      <c r="G222" t="s">
        <v>21</v>
      </c>
      <c r="H222" t="s">
        <v>367</v>
      </c>
      <c r="I222" t="s">
        <v>1195</v>
      </c>
      <c r="J222" t="s">
        <v>148</v>
      </c>
      <c r="K222" t="s">
        <v>76</v>
      </c>
      <c r="L222" t="s">
        <v>21</v>
      </c>
      <c r="M222" t="s">
        <v>21</v>
      </c>
      <c r="N222" t="s">
        <v>25</v>
      </c>
      <c r="O222" t="s">
        <v>717</v>
      </c>
      <c r="P222" t="s">
        <v>21</v>
      </c>
      <c r="Q222" t="s">
        <v>2766</v>
      </c>
      <c r="R222" t="s">
        <v>2768</v>
      </c>
      <c r="S222" t="s">
        <v>26</v>
      </c>
      <c r="T222" t="s">
        <v>21</v>
      </c>
    </row>
    <row r="223" spans="1:20">
      <c r="A223">
        <v>1033187</v>
      </c>
      <c r="B223" t="s">
        <v>3010</v>
      </c>
      <c r="C223" t="s">
        <v>2766</v>
      </c>
      <c r="D223" t="s">
        <v>1368</v>
      </c>
      <c r="E223" t="s">
        <v>21</v>
      </c>
      <c r="F223" t="s">
        <v>1325</v>
      </c>
      <c r="G223" t="s">
        <v>3011</v>
      </c>
      <c r="H223" t="s">
        <v>33</v>
      </c>
      <c r="I223" t="s">
        <v>1052</v>
      </c>
      <c r="J223" t="s">
        <v>257</v>
      </c>
      <c r="K223" t="s">
        <v>35</v>
      </c>
      <c r="L223" t="s">
        <v>3012</v>
      </c>
      <c r="M223" t="s">
        <v>3013</v>
      </c>
      <c r="N223" t="s">
        <v>25</v>
      </c>
      <c r="O223" t="s">
        <v>717</v>
      </c>
      <c r="P223" t="s">
        <v>21</v>
      </c>
      <c r="Q223" t="s">
        <v>2766</v>
      </c>
      <c r="R223" t="s">
        <v>2768</v>
      </c>
      <c r="S223" t="s">
        <v>26</v>
      </c>
      <c r="T223" t="s">
        <v>21</v>
      </c>
    </row>
    <row r="224" spans="1:20">
      <c r="A224">
        <v>1033188</v>
      </c>
      <c r="B224" t="s">
        <v>3014</v>
      </c>
      <c r="C224" t="s">
        <v>2766</v>
      </c>
      <c r="D224" t="s">
        <v>3015</v>
      </c>
      <c r="E224" t="s">
        <v>21</v>
      </c>
      <c r="F224" t="s">
        <v>3016</v>
      </c>
      <c r="G224" t="s">
        <v>21</v>
      </c>
      <c r="H224" t="s">
        <v>467</v>
      </c>
      <c r="I224" t="s">
        <v>215</v>
      </c>
      <c r="J224" t="s">
        <v>93</v>
      </c>
      <c r="K224" t="s">
        <v>94</v>
      </c>
      <c r="L224" t="s">
        <v>3017</v>
      </c>
      <c r="M224" t="s">
        <v>3018</v>
      </c>
      <c r="N224" t="s">
        <v>25</v>
      </c>
      <c r="O224" t="s">
        <v>717</v>
      </c>
      <c r="P224" t="s">
        <v>21</v>
      </c>
      <c r="Q224" t="s">
        <v>2766</v>
      </c>
      <c r="R224" t="s">
        <v>2768</v>
      </c>
      <c r="S224" t="s">
        <v>26</v>
      </c>
      <c r="T224" t="s">
        <v>21</v>
      </c>
    </row>
    <row r="225" spans="1:20">
      <c r="A225">
        <v>1033190</v>
      </c>
      <c r="B225" t="s">
        <v>3019</v>
      </c>
      <c r="C225" t="s">
        <v>2766</v>
      </c>
      <c r="D225" t="s">
        <v>1505</v>
      </c>
      <c r="E225" t="s">
        <v>21</v>
      </c>
      <c r="F225" t="s">
        <v>1571</v>
      </c>
      <c r="G225" t="s">
        <v>21</v>
      </c>
      <c r="H225" t="s">
        <v>1621</v>
      </c>
      <c r="I225" t="s">
        <v>23</v>
      </c>
      <c r="J225" t="s">
        <v>960</v>
      </c>
      <c r="K225" t="s">
        <v>24</v>
      </c>
      <c r="L225" t="s">
        <v>3020</v>
      </c>
      <c r="M225" t="s">
        <v>3021</v>
      </c>
      <c r="N225" t="s">
        <v>25</v>
      </c>
      <c r="O225" t="s">
        <v>717</v>
      </c>
      <c r="P225" t="s">
        <v>21</v>
      </c>
      <c r="Q225" t="s">
        <v>2766</v>
      </c>
      <c r="R225" t="s">
        <v>2768</v>
      </c>
      <c r="S225" t="s">
        <v>26</v>
      </c>
      <c r="T225" t="s">
        <v>21</v>
      </c>
    </row>
    <row r="226" spans="1:20">
      <c r="A226">
        <v>1033191</v>
      </c>
      <c r="B226" t="s">
        <v>3022</v>
      </c>
      <c r="C226" t="s">
        <v>2766</v>
      </c>
      <c r="D226" t="s">
        <v>2448</v>
      </c>
      <c r="E226" t="s">
        <v>21</v>
      </c>
      <c r="F226" t="s">
        <v>1760</v>
      </c>
      <c r="G226" t="s">
        <v>21</v>
      </c>
      <c r="H226" t="s">
        <v>33</v>
      </c>
      <c r="I226" t="s">
        <v>980</v>
      </c>
      <c r="J226" t="s">
        <v>35</v>
      </c>
      <c r="K226" t="s">
        <v>35</v>
      </c>
      <c r="L226" t="s">
        <v>21</v>
      </c>
      <c r="M226" t="s">
        <v>21</v>
      </c>
      <c r="N226" t="s">
        <v>25</v>
      </c>
      <c r="O226" t="s">
        <v>717</v>
      </c>
      <c r="P226" t="s">
        <v>21</v>
      </c>
      <c r="Q226" t="s">
        <v>2766</v>
      </c>
      <c r="R226" t="s">
        <v>2768</v>
      </c>
      <c r="S226" t="s">
        <v>26</v>
      </c>
      <c r="T226" t="s">
        <v>21</v>
      </c>
    </row>
    <row r="227" spans="1:20">
      <c r="A227">
        <v>1033192</v>
      </c>
      <c r="B227" t="s">
        <v>3023</v>
      </c>
      <c r="C227" t="s">
        <v>2766</v>
      </c>
      <c r="D227" t="s">
        <v>1259</v>
      </c>
      <c r="E227" t="s">
        <v>21</v>
      </c>
      <c r="F227" t="s">
        <v>3024</v>
      </c>
      <c r="G227" t="s">
        <v>644</v>
      </c>
      <c r="H227" t="s">
        <v>33</v>
      </c>
      <c r="I227" t="s">
        <v>729</v>
      </c>
      <c r="J227" t="s">
        <v>1260</v>
      </c>
      <c r="K227" t="s">
        <v>62</v>
      </c>
      <c r="L227" t="s">
        <v>21</v>
      </c>
      <c r="M227" t="s">
        <v>21</v>
      </c>
      <c r="N227" t="s">
        <v>25</v>
      </c>
      <c r="O227" t="s">
        <v>717</v>
      </c>
      <c r="P227" t="s">
        <v>21</v>
      </c>
      <c r="Q227" t="s">
        <v>2766</v>
      </c>
      <c r="R227" t="s">
        <v>2768</v>
      </c>
      <c r="S227" t="s">
        <v>26</v>
      </c>
      <c r="T227" t="s">
        <v>21</v>
      </c>
    </row>
    <row r="228" spans="1:20">
      <c r="A228">
        <v>1033193</v>
      </c>
      <c r="B228" t="s">
        <v>3025</v>
      </c>
      <c r="C228" t="s">
        <v>2766</v>
      </c>
      <c r="D228" t="s">
        <v>2053</v>
      </c>
      <c r="E228" t="s">
        <v>21</v>
      </c>
      <c r="F228" t="s">
        <v>3026</v>
      </c>
      <c r="G228" t="s">
        <v>21</v>
      </c>
      <c r="H228" t="s">
        <v>33</v>
      </c>
      <c r="I228" t="s">
        <v>769</v>
      </c>
      <c r="J228" t="s">
        <v>115</v>
      </c>
      <c r="K228" t="s">
        <v>62</v>
      </c>
      <c r="L228" t="s">
        <v>21</v>
      </c>
      <c r="M228" t="s">
        <v>21</v>
      </c>
      <c r="N228" t="s">
        <v>25</v>
      </c>
      <c r="O228" t="s">
        <v>717</v>
      </c>
      <c r="P228" t="s">
        <v>21</v>
      </c>
      <c r="Q228" t="s">
        <v>2766</v>
      </c>
      <c r="R228" t="s">
        <v>2768</v>
      </c>
      <c r="S228" t="s">
        <v>26</v>
      </c>
      <c r="T228" t="s">
        <v>21</v>
      </c>
    </row>
    <row r="229" spans="1:20">
      <c r="A229">
        <v>1033194</v>
      </c>
      <c r="B229" t="s">
        <v>3027</v>
      </c>
      <c r="C229" t="s">
        <v>2766</v>
      </c>
      <c r="D229" t="s">
        <v>1238</v>
      </c>
      <c r="E229" t="s">
        <v>21</v>
      </c>
      <c r="F229" t="s">
        <v>1697</v>
      </c>
      <c r="G229" t="s">
        <v>21</v>
      </c>
      <c r="H229" t="s">
        <v>3028</v>
      </c>
      <c r="I229" t="s">
        <v>796</v>
      </c>
      <c r="J229" t="s">
        <v>504</v>
      </c>
      <c r="K229" t="s">
        <v>35</v>
      </c>
      <c r="L229" t="s">
        <v>21</v>
      </c>
      <c r="M229" t="s">
        <v>21</v>
      </c>
      <c r="N229" t="s">
        <v>25</v>
      </c>
      <c r="O229" t="s">
        <v>717</v>
      </c>
      <c r="P229" t="s">
        <v>21</v>
      </c>
      <c r="Q229" t="s">
        <v>2766</v>
      </c>
      <c r="R229" t="s">
        <v>2768</v>
      </c>
      <c r="S229" t="s">
        <v>26</v>
      </c>
      <c r="T229" t="s">
        <v>21</v>
      </c>
    </row>
    <row r="230" spans="1:20">
      <c r="A230">
        <v>1033195</v>
      </c>
      <c r="B230" t="s">
        <v>3029</v>
      </c>
      <c r="C230" t="s">
        <v>2766</v>
      </c>
      <c r="D230" t="s">
        <v>787</v>
      </c>
      <c r="E230" t="s">
        <v>21</v>
      </c>
      <c r="F230" t="s">
        <v>3030</v>
      </c>
      <c r="G230" t="s">
        <v>21</v>
      </c>
      <c r="H230" t="s">
        <v>33</v>
      </c>
      <c r="I230" t="s">
        <v>788</v>
      </c>
      <c r="J230" t="s">
        <v>788</v>
      </c>
      <c r="K230" t="s">
        <v>85</v>
      </c>
      <c r="L230" t="s">
        <v>3031</v>
      </c>
      <c r="M230" t="s">
        <v>3032</v>
      </c>
      <c r="N230" t="s">
        <v>25</v>
      </c>
      <c r="O230" t="s">
        <v>717</v>
      </c>
      <c r="P230" t="s">
        <v>21</v>
      </c>
      <c r="Q230" t="s">
        <v>2766</v>
      </c>
      <c r="R230" t="s">
        <v>2768</v>
      </c>
      <c r="S230" t="s">
        <v>26</v>
      </c>
      <c r="T230" t="s">
        <v>21</v>
      </c>
    </row>
    <row r="231" spans="1:20">
      <c r="A231">
        <v>1033196</v>
      </c>
      <c r="B231" t="s">
        <v>3033</v>
      </c>
      <c r="C231" t="s">
        <v>2766</v>
      </c>
      <c r="D231" t="s">
        <v>3034</v>
      </c>
      <c r="E231" t="s">
        <v>21</v>
      </c>
      <c r="F231" t="s">
        <v>3035</v>
      </c>
      <c r="G231" t="s">
        <v>21</v>
      </c>
      <c r="H231" t="s">
        <v>1850</v>
      </c>
      <c r="I231" t="s">
        <v>124</v>
      </c>
      <c r="J231" t="s">
        <v>65</v>
      </c>
      <c r="K231" t="s">
        <v>66</v>
      </c>
      <c r="L231" t="s">
        <v>380</v>
      </c>
      <c r="M231" t="s">
        <v>3036</v>
      </c>
      <c r="N231" t="s">
        <v>25</v>
      </c>
      <c r="O231" t="s">
        <v>717</v>
      </c>
      <c r="P231" t="s">
        <v>21</v>
      </c>
      <c r="Q231" t="s">
        <v>2766</v>
      </c>
      <c r="R231" t="s">
        <v>2768</v>
      </c>
      <c r="S231" t="s">
        <v>26</v>
      </c>
      <c r="T231" t="s">
        <v>21</v>
      </c>
    </row>
    <row r="232" spans="1:20">
      <c r="A232">
        <v>1033199</v>
      </c>
      <c r="B232" t="s">
        <v>3037</v>
      </c>
      <c r="C232" t="s">
        <v>2766</v>
      </c>
      <c r="D232" t="s">
        <v>1899</v>
      </c>
      <c r="E232" t="s">
        <v>21</v>
      </c>
      <c r="F232" t="s">
        <v>988</v>
      </c>
      <c r="G232" t="s">
        <v>3038</v>
      </c>
      <c r="H232" t="s">
        <v>33</v>
      </c>
      <c r="I232" t="s">
        <v>215</v>
      </c>
      <c r="J232" t="s">
        <v>443</v>
      </c>
      <c r="K232" t="s">
        <v>24</v>
      </c>
      <c r="L232" t="s">
        <v>416</v>
      </c>
      <c r="M232" t="s">
        <v>169</v>
      </c>
      <c r="N232" t="s">
        <v>25</v>
      </c>
      <c r="O232" t="s">
        <v>717</v>
      </c>
      <c r="P232" t="s">
        <v>21</v>
      </c>
      <c r="Q232" t="s">
        <v>2766</v>
      </c>
      <c r="R232" t="s">
        <v>2768</v>
      </c>
      <c r="S232" t="s">
        <v>26</v>
      </c>
      <c r="T232" t="s">
        <v>21</v>
      </c>
    </row>
    <row r="233" spans="1:20">
      <c r="A233">
        <v>1033200</v>
      </c>
      <c r="B233" t="s">
        <v>3039</v>
      </c>
      <c r="C233" t="s">
        <v>2766</v>
      </c>
      <c r="D233" t="s">
        <v>368</v>
      </c>
      <c r="E233" t="s">
        <v>21</v>
      </c>
      <c r="F233" t="s">
        <v>645</v>
      </c>
      <c r="G233" t="s">
        <v>21</v>
      </c>
      <c r="H233" t="s">
        <v>313</v>
      </c>
      <c r="I233" t="s">
        <v>3040</v>
      </c>
      <c r="J233" t="s">
        <v>371</v>
      </c>
      <c r="K233" t="s">
        <v>66</v>
      </c>
      <c r="L233" t="s">
        <v>21</v>
      </c>
      <c r="M233" t="s">
        <v>21</v>
      </c>
      <c r="N233" t="s">
        <v>25</v>
      </c>
      <c r="O233" t="s">
        <v>717</v>
      </c>
      <c r="P233" t="s">
        <v>21</v>
      </c>
      <c r="Q233" t="s">
        <v>2766</v>
      </c>
      <c r="R233" t="s">
        <v>2768</v>
      </c>
      <c r="S233" t="s">
        <v>26</v>
      </c>
      <c r="T233" t="s">
        <v>21</v>
      </c>
    </row>
    <row r="234" spans="1:20">
      <c r="A234">
        <v>1033201</v>
      </c>
      <c r="B234" t="s">
        <v>3041</v>
      </c>
      <c r="C234" t="s">
        <v>2766</v>
      </c>
      <c r="D234" t="s">
        <v>1807</v>
      </c>
      <c r="E234" t="s">
        <v>21</v>
      </c>
      <c r="F234" t="s">
        <v>3042</v>
      </c>
      <c r="G234" t="s">
        <v>21</v>
      </c>
      <c r="H234" t="s">
        <v>33</v>
      </c>
      <c r="I234" t="s">
        <v>3043</v>
      </c>
      <c r="J234" t="s">
        <v>108</v>
      </c>
      <c r="K234" t="s">
        <v>109</v>
      </c>
      <c r="L234" t="s">
        <v>1055</v>
      </c>
      <c r="M234" t="s">
        <v>3044</v>
      </c>
      <c r="N234" t="s">
        <v>25</v>
      </c>
      <c r="O234" t="s">
        <v>717</v>
      </c>
      <c r="P234" t="s">
        <v>21</v>
      </c>
      <c r="Q234" t="s">
        <v>2766</v>
      </c>
      <c r="R234" t="s">
        <v>2768</v>
      </c>
      <c r="S234" t="s">
        <v>26</v>
      </c>
      <c r="T234" t="s">
        <v>21</v>
      </c>
    </row>
    <row r="235" spans="1:20">
      <c r="A235">
        <v>1033202</v>
      </c>
      <c r="B235" t="s">
        <v>3045</v>
      </c>
      <c r="C235" t="s">
        <v>2766</v>
      </c>
      <c r="D235" t="s">
        <v>3046</v>
      </c>
      <c r="E235" t="s">
        <v>21</v>
      </c>
      <c r="F235" t="s">
        <v>3047</v>
      </c>
      <c r="G235" t="s">
        <v>21</v>
      </c>
      <c r="H235" t="s">
        <v>412</v>
      </c>
      <c r="I235" t="s">
        <v>1626</v>
      </c>
      <c r="J235" t="s">
        <v>107</v>
      </c>
      <c r="K235" t="s">
        <v>70</v>
      </c>
      <c r="L235" t="s">
        <v>21</v>
      </c>
      <c r="M235" t="s">
        <v>21</v>
      </c>
      <c r="N235" t="s">
        <v>25</v>
      </c>
      <c r="O235" t="s">
        <v>717</v>
      </c>
      <c r="P235" t="s">
        <v>21</v>
      </c>
      <c r="Q235" t="s">
        <v>2766</v>
      </c>
      <c r="R235" t="s">
        <v>2768</v>
      </c>
      <c r="S235" t="s">
        <v>26</v>
      </c>
      <c r="T235" t="s">
        <v>21</v>
      </c>
    </row>
    <row r="236" spans="1:20">
      <c r="A236">
        <v>1033203</v>
      </c>
      <c r="B236" t="s">
        <v>3048</v>
      </c>
      <c r="C236" t="s">
        <v>2766</v>
      </c>
      <c r="D236" t="s">
        <v>3049</v>
      </c>
      <c r="E236" t="s">
        <v>21</v>
      </c>
      <c r="F236" t="s">
        <v>1374</v>
      </c>
      <c r="G236" t="s">
        <v>21</v>
      </c>
      <c r="H236" t="s">
        <v>33</v>
      </c>
      <c r="I236" t="s">
        <v>500</v>
      </c>
      <c r="J236" t="s">
        <v>175</v>
      </c>
      <c r="K236" t="s">
        <v>63</v>
      </c>
      <c r="L236" t="s">
        <v>21</v>
      </c>
      <c r="M236" t="s">
        <v>21</v>
      </c>
      <c r="N236" t="s">
        <v>25</v>
      </c>
      <c r="O236" t="s">
        <v>717</v>
      </c>
      <c r="P236" t="s">
        <v>21</v>
      </c>
      <c r="Q236" t="s">
        <v>2766</v>
      </c>
      <c r="R236" t="s">
        <v>2768</v>
      </c>
      <c r="S236" t="s">
        <v>26</v>
      </c>
      <c r="T236" t="s">
        <v>21</v>
      </c>
    </row>
    <row r="237" spans="1:20">
      <c r="A237">
        <v>1033204</v>
      </c>
      <c r="B237" t="s">
        <v>3050</v>
      </c>
      <c r="C237" t="s">
        <v>2766</v>
      </c>
      <c r="D237" t="s">
        <v>945</v>
      </c>
      <c r="E237" t="s">
        <v>21</v>
      </c>
      <c r="F237" t="s">
        <v>1795</v>
      </c>
      <c r="G237" t="s">
        <v>21</v>
      </c>
      <c r="H237" t="s">
        <v>33</v>
      </c>
      <c r="I237" t="s">
        <v>1513</v>
      </c>
      <c r="J237" t="s">
        <v>133</v>
      </c>
      <c r="K237" t="s">
        <v>62</v>
      </c>
      <c r="L237" t="s">
        <v>3051</v>
      </c>
      <c r="M237" t="s">
        <v>3052</v>
      </c>
      <c r="N237" t="s">
        <v>25</v>
      </c>
      <c r="O237" t="s">
        <v>717</v>
      </c>
      <c r="P237" t="s">
        <v>21</v>
      </c>
      <c r="Q237" t="s">
        <v>2766</v>
      </c>
      <c r="R237" t="s">
        <v>2768</v>
      </c>
      <c r="S237" t="s">
        <v>26</v>
      </c>
      <c r="T237" t="s">
        <v>21</v>
      </c>
    </row>
    <row r="238" spans="1:20">
      <c r="A238">
        <v>1033205</v>
      </c>
      <c r="B238" t="s">
        <v>3053</v>
      </c>
      <c r="C238" t="s">
        <v>2766</v>
      </c>
      <c r="D238" t="s">
        <v>1766</v>
      </c>
      <c r="E238" t="s">
        <v>21</v>
      </c>
      <c r="F238" t="s">
        <v>3054</v>
      </c>
      <c r="G238" t="s">
        <v>21</v>
      </c>
      <c r="H238" t="s">
        <v>33</v>
      </c>
      <c r="I238" t="s">
        <v>1767</v>
      </c>
      <c r="J238" t="s">
        <v>314</v>
      </c>
      <c r="K238" t="s">
        <v>62</v>
      </c>
      <c r="L238" t="s">
        <v>21</v>
      </c>
      <c r="M238" t="s">
        <v>21</v>
      </c>
      <c r="N238" t="s">
        <v>25</v>
      </c>
      <c r="O238" t="s">
        <v>717</v>
      </c>
      <c r="P238" t="s">
        <v>21</v>
      </c>
      <c r="Q238" t="s">
        <v>2766</v>
      </c>
      <c r="R238" t="s">
        <v>2768</v>
      </c>
      <c r="S238" t="s">
        <v>26</v>
      </c>
      <c r="T238" t="s">
        <v>21</v>
      </c>
    </row>
    <row r="239" spans="1:20">
      <c r="A239">
        <v>1033206</v>
      </c>
      <c r="B239" t="s">
        <v>3055</v>
      </c>
      <c r="C239" t="s">
        <v>2766</v>
      </c>
      <c r="D239" t="s">
        <v>3056</v>
      </c>
      <c r="E239" t="s">
        <v>21</v>
      </c>
      <c r="F239" t="s">
        <v>3057</v>
      </c>
      <c r="G239" t="s">
        <v>21</v>
      </c>
      <c r="H239" t="s">
        <v>33</v>
      </c>
      <c r="I239" t="s">
        <v>2090</v>
      </c>
      <c r="J239" t="s">
        <v>814</v>
      </c>
      <c r="K239" t="s">
        <v>24</v>
      </c>
      <c r="L239" t="s">
        <v>21</v>
      </c>
      <c r="M239" t="s">
        <v>21</v>
      </c>
      <c r="N239" t="s">
        <v>25</v>
      </c>
      <c r="O239" t="s">
        <v>717</v>
      </c>
      <c r="P239" t="s">
        <v>21</v>
      </c>
      <c r="Q239" t="s">
        <v>2766</v>
      </c>
      <c r="R239" t="s">
        <v>2768</v>
      </c>
      <c r="S239" t="s">
        <v>26</v>
      </c>
      <c r="T239" t="s">
        <v>21</v>
      </c>
    </row>
    <row r="240" spans="1:20">
      <c r="A240">
        <v>1033207</v>
      </c>
      <c r="B240" t="s">
        <v>3058</v>
      </c>
      <c r="C240" t="s">
        <v>2766</v>
      </c>
      <c r="D240" t="s">
        <v>3059</v>
      </c>
      <c r="E240" t="s">
        <v>21</v>
      </c>
      <c r="F240" t="s">
        <v>776</v>
      </c>
      <c r="G240" t="s">
        <v>21</v>
      </c>
      <c r="H240" t="s">
        <v>440</v>
      </c>
      <c r="I240" t="s">
        <v>1784</v>
      </c>
      <c r="J240" t="s">
        <v>356</v>
      </c>
      <c r="K240" t="s">
        <v>90</v>
      </c>
      <c r="L240" t="s">
        <v>75</v>
      </c>
      <c r="M240" t="s">
        <v>169</v>
      </c>
      <c r="N240" t="s">
        <v>25</v>
      </c>
      <c r="O240" t="s">
        <v>717</v>
      </c>
      <c r="P240" t="s">
        <v>21</v>
      </c>
      <c r="Q240" t="s">
        <v>2766</v>
      </c>
      <c r="R240" t="s">
        <v>2768</v>
      </c>
      <c r="S240" t="s">
        <v>26</v>
      </c>
      <c r="T240" t="s">
        <v>21</v>
      </c>
    </row>
    <row r="241" spans="1:20">
      <c r="A241">
        <v>1033209</v>
      </c>
      <c r="B241" t="s">
        <v>3060</v>
      </c>
      <c r="C241" t="s">
        <v>2766</v>
      </c>
      <c r="D241" t="s">
        <v>1088</v>
      </c>
      <c r="E241" t="s">
        <v>21</v>
      </c>
      <c r="F241" t="s">
        <v>3061</v>
      </c>
      <c r="G241" t="s">
        <v>21</v>
      </c>
      <c r="H241" t="s">
        <v>86</v>
      </c>
      <c r="I241" t="s">
        <v>1089</v>
      </c>
      <c r="J241" t="s">
        <v>28</v>
      </c>
      <c r="K241" t="s">
        <v>29</v>
      </c>
      <c r="L241" t="s">
        <v>1055</v>
      </c>
      <c r="M241" t="s">
        <v>1039</v>
      </c>
      <c r="N241" t="s">
        <v>25</v>
      </c>
      <c r="O241" t="s">
        <v>717</v>
      </c>
      <c r="P241" t="s">
        <v>21</v>
      </c>
      <c r="Q241" t="s">
        <v>2766</v>
      </c>
      <c r="R241" t="s">
        <v>2768</v>
      </c>
      <c r="S241" t="s">
        <v>26</v>
      </c>
      <c r="T241" t="s">
        <v>21</v>
      </c>
    </row>
    <row r="242" spans="1:20">
      <c r="A242">
        <v>1033210</v>
      </c>
      <c r="B242" t="s">
        <v>3062</v>
      </c>
      <c r="C242" t="s">
        <v>2766</v>
      </c>
      <c r="D242" t="s">
        <v>1679</v>
      </c>
      <c r="E242" t="s">
        <v>21</v>
      </c>
      <c r="F242" t="s">
        <v>1449</v>
      </c>
      <c r="G242" t="s">
        <v>21</v>
      </c>
      <c r="H242" t="s">
        <v>33</v>
      </c>
      <c r="I242" t="s">
        <v>1052</v>
      </c>
      <c r="J242" t="s">
        <v>257</v>
      </c>
      <c r="K242" t="s">
        <v>35</v>
      </c>
      <c r="L242" t="s">
        <v>21</v>
      </c>
      <c r="M242" t="s">
        <v>1039</v>
      </c>
      <c r="N242" t="s">
        <v>25</v>
      </c>
      <c r="O242" t="s">
        <v>879</v>
      </c>
      <c r="P242" t="s">
        <v>21</v>
      </c>
      <c r="Q242" t="s">
        <v>2766</v>
      </c>
      <c r="R242" t="s">
        <v>2768</v>
      </c>
      <c r="S242" t="s">
        <v>26</v>
      </c>
      <c r="T242" t="s">
        <v>21</v>
      </c>
    </row>
    <row r="243" spans="1:20">
      <c r="A243">
        <v>1033211</v>
      </c>
      <c r="B243" t="s">
        <v>3063</v>
      </c>
      <c r="C243" t="s">
        <v>2766</v>
      </c>
      <c r="D243" t="s">
        <v>3064</v>
      </c>
      <c r="E243" t="s">
        <v>21</v>
      </c>
      <c r="F243" t="s">
        <v>3065</v>
      </c>
      <c r="G243" t="s">
        <v>2069</v>
      </c>
      <c r="H243" t="s">
        <v>647</v>
      </c>
      <c r="I243" t="s">
        <v>341</v>
      </c>
      <c r="J243" t="s">
        <v>592</v>
      </c>
      <c r="K243" t="s">
        <v>111</v>
      </c>
      <c r="L243" t="s">
        <v>3066</v>
      </c>
      <c r="M243" t="s">
        <v>3067</v>
      </c>
      <c r="N243" t="s">
        <v>25</v>
      </c>
      <c r="O243" t="s">
        <v>717</v>
      </c>
      <c r="P243" t="s">
        <v>21</v>
      </c>
      <c r="Q243" t="s">
        <v>2766</v>
      </c>
      <c r="R243" t="s">
        <v>2768</v>
      </c>
      <c r="S243" t="s">
        <v>26</v>
      </c>
      <c r="T243" t="s">
        <v>21</v>
      </c>
    </row>
    <row r="244" spans="1:20">
      <c r="A244">
        <v>1033212</v>
      </c>
      <c r="B244" t="s">
        <v>3068</v>
      </c>
      <c r="C244" t="s">
        <v>2766</v>
      </c>
      <c r="D244" t="s">
        <v>1086</v>
      </c>
      <c r="E244" t="s">
        <v>21</v>
      </c>
      <c r="F244" t="s">
        <v>3069</v>
      </c>
      <c r="G244" t="s">
        <v>21</v>
      </c>
      <c r="H244" t="s">
        <v>807</v>
      </c>
      <c r="I244" t="s">
        <v>23</v>
      </c>
      <c r="J244" t="s">
        <v>1087</v>
      </c>
      <c r="K244" t="s">
        <v>223</v>
      </c>
      <c r="L244" t="s">
        <v>146</v>
      </c>
      <c r="M244" t="s">
        <v>1127</v>
      </c>
      <c r="N244" t="s">
        <v>25</v>
      </c>
      <c r="O244" t="s">
        <v>3070</v>
      </c>
      <c r="P244" t="s">
        <v>21</v>
      </c>
      <c r="Q244" t="s">
        <v>2766</v>
      </c>
      <c r="R244" t="s">
        <v>2768</v>
      </c>
      <c r="S244" t="s">
        <v>26</v>
      </c>
      <c r="T244" t="s">
        <v>21</v>
      </c>
    </row>
    <row r="245" spans="1:20">
      <c r="A245">
        <v>1033214</v>
      </c>
      <c r="B245" t="s">
        <v>3071</v>
      </c>
      <c r="C245" t="s">
        <v>2766</v>
      </c>
      <c r="D245" t="s">
        <v>3072</v>
      </c>
      <c r="E245" t="s">
        <v>21</v>
      </c>
      <c r="F245" t="s">
        <v>306</v>
      </c>
      <c r="G245" t="s">
        <v>1777</v>
      </c>
      <c r="H245" t="s">
        <v>33</v>
      </c>
      <c r="I245" t="s">
        <v>23</v>
      </c>
      <c r="J245" t="s">
        <v>49</v>
      </c>
      <c r="K245" t="s">
        <v>24</v>
      </c>
      <c r="L245" t="s">
        <v>21</v>
      </c>
      <c r="M245" t="s">
        <v>21</v>
      </c>
      <c r="N245" t="s">
        <v>25</v>
      </c>
      <c r="O245" t="s">
        <v>717</v>
      </c>
      <c r="P245" t="s">
        <v>21</v>
      </c>
      <c r="Q245" t="s">
        <v>2766</v>
      </c>
      <c r="R245" t="s">
        <v>2768</v>
      </c>
      <c r="S245" t="s">
        <v>26</v>
      </c>
      <c r="T245" t="s">
        <v>21</v>
      </c>
    </row>
    <row r="246" spans="1:20">
      <c r="A246">
        <v>1033216</v>
      </c>
      <c r="B246" t="s">
        <v>3073</v>
      </c>
      <c r="C246" t="s">
        <v>2766</v>
      </c>
      <c r="D246" t="s">
        <v>1090</v>
      </c>
      <c r="E246" t="s">
        <v>21</v>
      </c>
      <c r="F246" t="s">
        <v>2761</v>
      </c>
      <c r="G246" t="s">
        <v>33</v>
      </c>
      <c r="H246" t="s">
        <v>33</v>
      </c>
      <c r="I246" t="s">
        <v>284</v>
      </c>
      <c r="J246" t="s">
        <v>418</v>
      </c>
      <c r="K246" t="s">
        <v>68</v>
      </c>
      <c r="L246" t="s">
        <v>75</v>
      </c>
      <c r="M246" t="s">
        <v>441</v>
      </c>
      <c r="N246" t="s">
        <v>25</v>
      </c>
      <c r="O246" t="s">
        <v>717</v>
      </c>
      <c r="P246" t="s">
        <v>21</v>
      </c>
      <c r="Q246" t="s">
        <v>2766</v>
      </c>
      <c r="R246" t="s">
        <v>2768</v>
      </c>
      <c r="S246" t="s">
        <v>26</v>
      </c>
      <c r="T246" t="s">
        <v>21</v>
      </c>
    </row>
    <row r="247" spans="1:20">
      <c r="A247">
        <v>1033218</v>
      </c>
      <c r="B247" t="s">
        <v>3074</v>
      </c>
      <c r="C247" t="s">
        <v>2766</v>
      </c>
      <c r="D247" t="s">
        <v>1096</v>
      </c>
      <c r="E247" t="s">
        <v>21</v>
      </c>
      <c r="F247" t="s">
        <v>1097</v>
      </c>
      <c r="G247" t="s">
        <v>21</v>
      </c>
      <c r="H247" t="s">
        <v>209</v>
      </c>
      <c r="I247" t="s">
        <v>215</v>
      </c>
      <c r="J247" t="s">
        <v>813</v>
      </c>
      <c r="K247" t="s">
        <v>39</v>
      </c>
      <c r="L247" t="s">
        <v>21</v>
      </c>
      <c r="M247" t="s">
        <v>21</v>
      </c>
      <c r="N247" t="s">
        <v>25</v>
      </c>
      <c r="O247" t="s">
        <v>101</v>
      </c>
      <c r="P247" t="s">
        <v>21</v>
      </c>
      <c r="Q247" t="s">
        <v>2766</v>
      </c>
      <c r="R247" t="s">
        <v>2768</v>
      </c>
      <c r="S247" t="s">
        <v>26</v>
      </c>
      <c r="T247" t="s">
        <v>21</v>
      </c>
    </row>
    <row r="248" spans="1:20">
      <c r="A248">
        <v>1033219</v>
      </c>
      <c r="B248" t="s">
        <v>3075</v>
      </c>
      <c r="C248" t="s">
        <v>2766</v>
      </c>
      <c r="D248" t="s">
        <v>1955</v>
      </c>
      <c r="E248" t="s">
        <v>21</v>
      </c>
      <c r="F248" t="s">
        <v>2348</v>
      </c>
      <c r="G248" t="s">
        <v>2349</v>
      </c>
      <c r="H248" t="s">
        <v>33</v>
      </c>
      <c r="I248" t="s">
        <v>1031</v>
      </c>
      <c r="J248" t="s">
        <v>182</v>
      </c>
      <c r="K248" t="s">
        <v>47</v>
      </c>
      <c r="L248" t="s">
        <v>2350</v>
      </c>
      <c r="M248" t="s">
        <v>2351</v>
      </c>
      <c r="N248" t="s">
        <v>25</v>
      </c>
      <c r="O248" t="s">
        <v>717</v>
      </c>
      <c r="P248" t="s">
        <v>21</v>
      </c>
      <c r="Q248" t="s">
        <v>2766</v>
      </c>
      <c r="R248" t="s">
        <v>2768</v>
      </c>
      <c r="S248" t="s">
        <v>26</v>
      </c>
      <c r="T248" t="s">
        <v>21</v>
      </c>
    </row>
    <row r="249" spans="1:20">
      <c r="A249">
        <v>1033222</v>
      </c>
      <c r="B249" t="s">
        <v>3076</v>
      </c>
      <c r="C249" t="s">
        <v>2766</v>
      </c>
      <c r="D249" t="s">
        <v>940</v>
      </c>
      <c r="E249" t="s">
        <v>21</v>
      </c>
      <c r="F249" t="s">
        <v>216</v>
      </c>
      <c r="G249" t="s">
        <v>3077</v>
      </c>
      <c r="H249" t="s">
        <v>33</v>
      </c>
      <c r="I249" t="s">
        <v>818</v>
      </c>
      <c r="J249" t="s">
        <v>103</v>
      </c>
      <c r="K249" t="s">
        <v>83</v>
      </c>
      <c r="L249" t="s">
        <v>21</v>
      </c>
      <c r="M249" t="s">
        <v>21</v>
      </c>
      <c r="N249" t="s">
        <v>25</v>
      </c>
      <c r="O249" t="s">
        <v>717</v>
      </c>
      <c r="P249" t="s">
        <v>21</v>
      </c>
      <c r="Q249" t="s">
        <v>2766</v>
      </c>
      <c r="R249" t="s">
        <v>2768</v>
      </c>
      <c r="S249" t="s">
        <v>26</v>
      </c>
      <c r="T249" t="s">
        <v>21</v>
      </c>
    </row>
    <row r="250" spans="1:20">
      <c r="A250">
        <v>1032567</v>
      </c>
      <c r="B250" t="s">
        <v>3078</v>
      </c>
      <c r="C250" t="s">
        <v>2766</v>
      </c>
      <c r="D250" t="s">
        <v>3079</v>
      </c>
      <c r="E250" t="s">
        <v>21</v>
      </c>
      <c r="F250" t="s">
        <v>3080</v>
      </c>
      <c r="G250" t="s">
        <v>21</v>
      </c>
      <c r="H250" t="s">
        <v>786</v>
      </c>
      <c r="I250" t="s">
        <v>506</v>
      </c>
      <c r="J250" t="s">
        <v>24</v>
      </c>
      <c r="K250" t="s">
        <v>24</v>
      </c>
      <c r="L250" t="s">
        <v>21</v>
      </c>
      <c r="M250" t="s">
        <v>21</v>
      </c>
      <c r="N250" t="s">
        <v>25</v>
      </c>
      <c r="O250" t="s">
        <v>101</v>
      </c>
      <c r="P250" t="s">
        <v>21</v>
      </c>
      <c r="Q250" t="s">
        <v>2766</v>
      </c>
      <c r="R250" t="s">
        <v>2768</v>
      </c>
      <c r="S250" t="s">
        <v>26</v>
      </c>
      <c r="T250" t="s">
        <v>21</v>
      </c>
    </row>
    <row r="251" spans="1:20">
      <c r="A251">
        <v>1032568</v>
      </c>
      <c r="B251" t="s">
        <v>3081</v>
      </c>
      <c r="C251" t="s">
        <v>2766</v>
      </c>
      <c r="D251" t="s">
        <v>1932</v>
      </c>
      <c r="E251" t="s">
        <v>21</v>
      </c>
      <c r="F251" t="s">
        <v>3082</v>
      </c>
      <c r="G251" t="s">
        <v>1485</v>
      </c>
      <c r="H251" t="s">
        <v>33</v>
      </c>
      <c r="I251" t="s">
        <v>596</v>
      </c>
      <c r="J251" t="s">
        <v>343</v>
      </c>
      <c r="K251" t="s">
        <v>102</v>
      </c>
      <c r="L251" t="s">
        <v>21</v>
      </c>
      <c r="M251" t="s">
        <v>21</v>
      </c>
      <c r="N251" t="s">
        <v>25</v>
      </c>
      <c r="O251" t="s">
        <v>101</v>
      </c>
      <c r="P251" t="s">
        <v>21</v>
      </c>
      <c r="Q251" t="s">
        <v>2766</v>
      </c>
      <c r="R251" t="s">
        <v>2768</v>
      </c>
      <c r="S251" t="s">
        <v>26</v>
      </c>
      <c r="T251" t="s">
        <v>21</v>
      </c>
    </row>
    <row r="252" spans="1:20">
      <c r="A252">
        <v>1032569</v>
      </c>
      <c r="B252" t="s">
        <v>3083</v>
      </c>
      <c r="C252" t="s">
        <v>2766</v>
      </c>
      <c r="D252" t="s">
        <v>849</v>
      </c>
      <c r="E252" t="s">
        <v>21</v>
      </c>
      <c r="F252" t="s">
        <v>3084</v>
      </c>
      <c r="G252" t="s">
        <v>21</v>
      </c>
      <c r="H252" t="s">
        <v>33</v>
      </c>
      <c r="I252" t="s">
        <v>2647</v>
      </c>
      <c r="J252" t="s">
        <v>125</v>
      </c>
      <c r="K252" t="s">
        <v>24</v>
      </c>
      <c r="L252" t="s">
        <v>21</v>
      </c>
      <c r="M252" t="s">
        <v>21</v>
      </c>
      <c r="N252" t="s">
        <v>25</v>
      </c>
      <c r="O252" t="s">
        <v>101</v>
      </c>
      <c r="P252" t="s">
        <v>21</v>
      </c>
      <c r="Q252" t="s">
        <v>2766</v>
      </c>
      <c r="R252" t="s">
        <v>2768</v>
      </c>
      <c r="S252" t="s">
        <v>26</v>
      </c>
      <c r="T252" t="s">
        <v>21</v>
      </c>
    </row>
    <row r="253" spans="1:20">
      <c r="A253">
        <v>1032570</v>
      </c>
      <c r="B253" t="s">
        <v>3085</v>
      </c>
      <c r="C253" t="s">
        <v>2766</v>
      </c>
      <c r="D253" t="s">
        <v>3086</v>
      </c>
      <c r="E253" t="s">
        <v>21</v>
      </c>
      <c r="F253" t="s">
        <v>65</v>
      </c>
      <c r="G253" t="s">
        <v>21</v>
      </c>
      <c r="H253" t="s">
        <v>33</v>
      </c>
      <c r="I253" t="s">
        <v>23</v>
      </c>
      <c r="J253" t="s">
        <v>887</v>
      </c>
      <c r="K253" t="s">
        <v>90</v>
      </c>
      <c r="L253" t="s">
        <v>21</v>
      </c>
      <c r="M253" t="s">
        <v>21</v>
      </c>
      <c r="N253" t="s">
        <v>25</v>
      </c>
      <c r="O253" t="s">
        <v>101</v>
      </c>
      <c r="P253" t="s">
        <v>21</v>
      </c>
      <c r="Q253" t="s">
        <v>2766</v>
      </c>
      <c r="R253" t="s">
        <v>2768</v>
      </c>
      <c r="S253" t="s">
        <v>26</v>
      </c>
      <c r="T253" t="s">
        <v>21</v>
      </c>
    </row>
    <row r="254" spans="1:20">
      <c r="A254">
        <v>1032571</v>
      </c>
      <c r="B254" t="s">
        <v>3087</v>
      </c>
      <c r="C254" t="s">
        <v>2766</v>
      </c>
      <c r="D254" t="s">
        <v>2094</v>
      </c>
      <c r="E254" t="s">
        <v>21</v>
      </c>
      <c r="F254" t="s">
        <v>2095</v>
      </c>
      <c r="G254" t="s">
        <v>21</v>
      </c>
      <c r="H254" t="s">
        <v>242</v>
      </c>
      <c r="I254" t="s">
        <v>1280</v>
      </c>
      <c r="J254" t="s">
        <v>41</v>
      </c>
      <c r="K254" t="s">
        <v>29</v>
      </c>
      <c r="L254" t="s">
        <v>21</v>
      </c>
      <c r="M254" t="s">
        <v>21</v>
      </c>
      <c r="N254" t="s">
        <v>25</v>
      </c>
      <c r="O254" t="s">
        <v>101</v>
      </c>
      <c r="P254" t="s">
        <v>21</v>
      </c>
      <c r="Q254" t="s">
        <v>2766</v>
      </c>
      <c r="R254" t="s">
        <v>2768</v>
      </c>
      <c r="S254" t="s">
        <v>26</v>
      </c>
      <c r="T254" t="s">
        <v>21</v>
      </c>
    </row>
    <row r="255" spans="1:20">
      <c r="A255">
        <v>1032572</v>
      </c>
      <c r="B255" t="s">
        <v>3088</v>
      </c>
      <c r="C255" t="s">
        <v>2766</v>
      </c>
      <c r="D255" t="s">
        <v>3089</v>
      </c>
      <c r="E255" t="s">
        <v>21</v>
      </c>
      <c r="F255" t="s">
        <v>2052</v>
      </c>
      <c r="G255" t="s">
        <v>3090</v>
      </c>
      <c r="H255" t="s">
        <v>606</v>
      </c>
      <c r="I255" t="s">
        <v>23</v>
      </c>
      <c r="J255" t="s">
        <v>125</v>
      </c>
      <c r="K255" t="s">
        <v>24</v>
      </c>
      <c r="L255" t="s">
        <v>21</v>
      </c>
      <c r="M255" t="s">
        <v>21</v>
      </c>
      <c r="N255" t="s">
        <v>25</v>
      </c>
      <c r="O255" t="s">
        <v>101</v>
      </c>
      <c r="P255" t="s">
        <v>21</v>
      </c>
      <c r="Q255" t="s">
        <v>2766</v>
      </c>
      <c r="R255" t="s">
        <v>2768</v>
      </c>
      <c r="S255" t="s">
        <v>26</v>
      </c>
      <c r="T255" t="s">
        <v>21</v>
      </c>
    </row>
    <row r="256" spans="1:20">
      <c r="A256">
        <v>1032573</v>
      </c>
      <c r="B256" t="s">
        <v>3091</v>
      </c>
      <c r="C256" t="s">
        <v>2766</v>
      </c>
      <c r="D256" t="s">
        <v>391</v>
      </c>
      <c r="E256" t="s">
        <v>21</v>
      </c>
      <c r="F256" t="s">
        <v>3092</v>
      </c>
      <c r="G256" t="s">
        <v>21</v>
      </c>
      <c r="H256" t="s">
        <v>33</v>
      </c>
      <c r="I256" t="s">
        <v>1814</v>
      </c>
      <c r="J256" t="s">
        <v>191</v>
      </c>
      <c r="K256" t="s">
        <v>139</v>
      </c>
      <c r="L256" t="s">
        <v>21</v>
      </c>
      <c r="M256" t="s">
        <v>21</v>
      </c>
      <c r="N256" t="s">
        <v>25</v>
      </c>
      <c r="O256" t="s">
        <v>101</v>
      </c>
      <c r="P256" t="s">
        <v>21</v>
      </c>
      <c r="Q256" t="s">
        <v>2766</v>
      </c>
      <c r="R256" t="s">
        <v>2768</v>
      </c>
      <c r="S256" t="s">
        <v>26</v>
      </c>
      <c r="T256" t="s">
        <v>21</v>
      </c>
    </row>
    <row r="257" spans="1:20">
      <c r="A257">
        <v>1032574</v>
      </c>
      <c r="B257" t="s">
        <v>3093</v>
      </c>
      <c r="C257" t="s">
        <v>2766</v>
      </c>
      <c r="D257" t="s">
        <v>1295</v>
      </c>
      <c r="E257" t="s">
        <v>21</v>
      </c>
      <c r="F257" t="s">
        <v>763</v>
      </c>
      <c r="G257" t="s">
        <v>1176</v>
      </c>
      <c r="H257" t="s">
        <v>33</v>
      </c>
      <c r="I257" t="s">
        <v>3094</v>
      </c>
      <c r="J257" t="s">
        <v>1296</v>
      </c>
      <c r="K257" t="s">
        <v>68</v>
      </c>
      <c r="L257" t="s">
        <v>21</v>
      </c>
      <c r="M257" t="s">
        <v>21</v>
      </c>
      <c r="N257" t="s">
        <v>25</v>
      </c>
      <c r="O257" t="s">
        <v>101</v>
      </c>
      <c r="P257" t="s">
        <v>21</v>
      </c>
      <c r="Q257" t="s">
        <v>2766</v>
      </c>
      <c r="R257" t="s">
        <v>2768</v>
      </c>
      <c r="S257" t="s">
        <v>26</v>
      </c>
      <c r="T257" t="s">
        <v>21</v>
      </c>
    </row>
    <row r="258" spans="1:20">
      <c r="A258">
        <v>1032576</v>
      </c>
      <c r="B258" t="s">
        <v>3095</v>
      </c>
      <c r="C258" t="s">
        <v>2766</v>
      </c>
      <c r="D258" t="s">
        <v>3096</v>
      </c>
      <c r="E258" t="s">
        <v>21</v>
      </c>
      <c r="F258" t="s">
        <v>3097</v>
      </c>
      <c r="G258" t="s">
        <v>3098</v>
      </c>
      <c r="H258" t="s">
        <v>968</v>
      </c>
      <c r="I258" t="s">
        <v>23</v>
      </c>
      <c r="J258" t="s">
        <v>128</v>
      </c>
      <c r="K258" t="s">
        <v>27</v>
      </c>
      <c r="L258" t="s">
        <v>21</v>
      </c>
      <c r="M258" t="s">
        <v>21</v>
      </c>
      <c r="N258" t="s">
        <v>25</v>
      </c>
      <c r="O258" t="s">
        <v>101</v>
      </c>
      <c r="P258" t="s">
        <v>21</v>
      </c>
      <c r="Q258" t="s">
        <v>2766</v>
      </c>
      <c r="R258" t="s">
        <v>2768</v>
      </c>
      <c r="S258" t="s">
        <v>26</v>
      </c>
      <c r="T258" t="s">
        <v>21</v>
      </c>
    </row>
    <row r="259" spans="1:20">
      <c r="A259">
        <v>1032577</v>
      </c>
      <c r="B259" t="s">
        <v>3099</v>
      </c>
      <c r="C259" t="s">
        <v>2766</v>
      </c>
      <c r="D259" t="s">
        <v>1847</v>
      </c>
      <c r="E259" t="s">
        <v>21</v>
      </c>
      <c r="F259" t="s">
        <v>3100</v>
      </c>
      <c r="G259" t="s">
        <v>816</v>
      </c>
      <c r="H259" t="s">
        <v>33</v>
      </c>
      <c r="I259" t="s">
        <v>729</v>
      </c>
      <c r="J259" t="s">
        <v>318</v>
      </c>
      <c r="K259" t="s">
        <v>47</v>
      </c>
      <c r="L259" t="s">
        <v>21</v>
      </c>
      <c r="M259" t="s">
        <v>21</v>
      </c>
      <c r="N259" t="s">
        <v>25</v>
      </c>
      <c r="O259" t="s">
        <v>101</v>
      </c>
      <c r="P259" t="s">
        <v>21</v>
      </c>
      <c r="Q259" t="s">
        <v>2766</v>
      </c>
      <c r="R259" t="s">
        <v>2768</v>
      </c>
      <c r="S259" t="s">
        <v>26</v>
      </c>
      <c r="T259" t="s">
        <v>21</v>
      </c>
    </row>
    <row r="260" spans="1:20">
      <c r="A260">
        <v>1032578</v>
      </c>
      <c r="B260" t="s">
        <v>3101</v>
      </c>
      <c r="C260" t="s">
        <v>2766</v>
      </c>
      <c r="D260" t="s">
        <v>45</v>
      </c>
      <c r="E260" t="s">
        <v>21</v>
      </c>
      <c r="F260" t="s">
        <v>3102</v>
      </c>
      <c r="G260" t="s">
        <v>21</v>
      </c>
      <c r="H260" t="s">
        <v>33</v>
      </c>
      <c r="I260" t="s">
        <v>878</v>
      </c>
      <c r="J260" t="s">
        <v>46</v>
      </c>
      <c r="K260" t="s">
        <v>47</v>
      </c>
      <c r="L260" t="s">
        <v>21</v>
      </c>
      <c r="M260" t="s">
        <v>21</v>
      </c>
      <c r="N260" t="s">
        <v>25</v>
      </c>
      <c r="O260" t="s">
        <v>101</v>
      </c>
      <c r="P260" t="s">
        <v>21</v>
      </c>
      <c r="Q260" t="s">
        <v>2766</v>
      </c>
      <c r="R260" t="s">
        <v>2768</v>
      </c>
      <c r="S260" t="s">
        <v>26</v>
      </c>
      <c r="T260" t="s">
        <v>21</v>
      </c>
    </row>
    <row r="261" spans="1:20">
      <c r="A261">
        <v>1032581</v>
      </c>
      <c r="B261" t="s">
        <v>3103</v>
      </c>
      <c r="C261" t="s">
        <v>2766</v>
      </c>
      <c r="D261" t="s">
        <v>1637</v>
      </c>
      <c r="E261" t="s">
        <v>21</v>
      </c>
      <c r="F261" t="s">
        <v>3104</v>
      </c>
      <c r="G261" t="s">
        <v>1556</v>
      </c>
      <c r="H261" t="s">
        <v>33</v>
      </c>
      <c r="I261" t="s">
        <v>23</v>
      </c>
      <c r="J261" t="s">
        <v>1639</v>
      </c>
      <c r="K261" t="s">
        <v>111</v>
      </c>
      <c r="L261" t="s">
        <v>21</v>
      </c>
      <c r="M261" t="s">
        <v>21</v>
      </c>
      <c r="N261" t="s">
        <v>25</v>
      </c>
      <c r="O261" t="s">
        <v>101</v>
      </c>
      <c r="P261" t="s">
        <v>21</v>
      </c>
      <c r="Q261" t="s">
        <v>2766</v>
      </c>
      <c r="R261" t="s">
        <v>2768</v>
      </c>
      <c r="S261" t="s">
        <v>26</v>
      </c>
      <c r="T261" t="s">
        <v>21</v>
      </c>
    </row>
    <row r="262" spans="1:20">
      <c r="A262">
        <v>1032582</v>
      </c>
      <c r="B262" t="s">
        <v>3105</v>
      </c>
      <c r="C262" t="s">
        <v>2766</v>
      </c>
      <c r="D262" t="s">
        <v>3106</v>
      </c>
      <c r="E262" t="s">
        <v>21</v>
      </c>
      <c r="F262" t="s">
        <v>3107</v>
      </c>
      <c r="G262" t="s">
        <v>21</v>
      </c>
      <c r="H262" t="s">
        <v>324</v>
      </c>
      <c r="I262" t="s">
        <v>1816</v>
      </c>
      <c r="J262" t="s">
        <v>393</v>
      </c>
      <c r="K262" t="s">
        <v>89</v>
      </c>
      <c r="L262" t="s">
        <v>21</v>
      </c>
      <c r="M262" t="s">
        <v>21</v>
      </c>
      <c r="N262" t="s">
        <v>25</v>
      </c>
      <c r="O262" t="s">
        <v>101</v>
      </c>
      <c r="P262" t="s">
        <v>21</v>
      </c>
      <c r="Q262" t="s">
        <v>2766</v>
      </c>
      <c r="R262" t="s">
        <v>2768</v>
      </c>
      <c r="S262" t="s">
        <v>26</v>
      </c>
      <c r="T262" t="s">
        <v>21</v>
      </c>
    </row>
    <row r="263" spans="1:20">
      <c r="A263">
        <v>1032583</v>
      </c>
      <c r="B263" t="s">
        <v>3108</v>
      </c>
      <c r="C263" t="s">
        <v>2766</v>
      </c>
      <c r="D263" t="s">
        <v>1964</v>
      </c>
      <c r="E263" t="s">
        <v>21</v>
      </c>
      <c r="F263" t="s">
        <v>3109</v>
      </c>
      <c r="G263" t="s">
        <v>21</v>
      </c>
      <c r="H263" t="s">
        <v>410</v>
      </c>
      <c r="I263" t="s">
        <v>1035</v>
      </c>
      <c r="J263" t="s">
        <v>148</v>
      </c>
      <c r="K263" t="s">
        <v>76</v>
      </c>
      <c r="L263" t="s">
        <v>21</v>
      </c>
      <c r="M263" t="s">
        <v>21</v>
      </c>
      <c r="N263" t="s">
        <v>25</v>
      </c>
      <c r="O263" t="s">
        <v>101</v>
      </c>
      <c r="P263" t="s">
        <v>21</v>
      </c>
      <c r="Q263" t="s">
        <v>2766</v>
      </c>
      <c r="R263" t="s">
        <v>2768</v>
      </c>
      <c r="S263" t="s">
        <v>26</v>
      </c>
      <c r="T263" t="s">
        <v>21</v>
      </c>
    </row>
    <row r="264" spans="1:20">
      <c r="A264">
        <v>1032584</v>
      </c>
      <c r="B264" t="s">
        <v>3110</v>
      </c>
      <c r="C264" t="s">
        <v>2766</v>
      </c>
      <c r="D264" t="s">
        <v>391</v>
      </c>
      <c r="E264" t="s">
        <v>21</v>
      </c>
      <c r="F264" t="s">
        <v>3111</v>
      </c>
      <c r="G264" t="s">
        <v>3112</v>
      </c>
      <c r="H264" t="s">
        <v>820</v>
      </c>
      <c r="I264" t="s">
        <v>997</v>
      </c>
      <c r="J264" t="s">
        <v>191</v>
      </c>
      <c r="K264" t="s">
        <v>139</v>
      </c>
      <c r="L264" t="s">
        <v>21</v>
      </c>
      <c r="M264" t="s">
        <v>21</v>
      </c>
      <c r="N264" t="s">
        <v>25</v>
      </c>
      <c r="O264" t="s">
        <v>101</v>
      </c>
      <c r="P264" t="s">
        <v>21</v>
      </c>
      <c r="Q264" t="s">
        <v>2766</v>
      </c>
      <c r="R264" t="s">
        <v>2768</v>
      </c>
      <c r="S264" t="s">
        <v>26</v>
      </c>
      <c r="T264" t="s">
        <v>21</v>
      </c>
    </row>
    <row r="265" spans="1:20">
      <c r="A265">
        <v>1032585</v>
      </c>
      <c r="B265" t="s">
        <v>3113</v>
      </c>
      <c r="C265" t="s">
        <v>2766</v>
      </c>
      <c r="D265" t="s">
        <v>3114</v>
      </c>
      <c r="E265" t="s">
        <v>21</v>
      </c>
      <c r="F265" t="s">
        <v>3115</v>
      </c>
      <c r="G265" t="s">
        <v>3116</v>
      </c>
      <c r="H265" t="s">
        <v>2713</v>
      </c>
      <c r="I265" t="s">
        <v>23</v>
      </c>
      <c r="J265" t="s">
        <v>252</v>
      </c>
      <c r="K265" t="s">
        <v>39</v>
      </c>
      <c r="L265" t="s">
        <v>21</v>
      </c>
      <c r="M265" t="s">
        <v>21</v>
      </c>
      <c r="N265" t="s">
        <v>25</v>
      </c>
      <c r="O265" t="s">
        <v>101</v>
      </c>
      <c r="P265" t="s">
        <v>21</v>
      </c>
      <c r="Q265" t="s">
        <v>2766</v>
      </c>
      <c r="R265" t="s">
        <v>2768</v>
      </c>
      <c r="S265" t="s">
        <v>26</v>
      </c>
      <c r="T265" t="s">
        <v>21</v>
      </c>
    </row>
    <row r="266" spans="1:20">
      <c r="A266">
        <v>1032586</v>
      </c>
      <c r="B266" t="s">
        <v>3117</v>
      </c>
      <c r="C266" t="s">
        <v>2766</v>
      </c>
      <c r="D266" t="s">
        <v>1452</v>
      </c>
      <c r="E266" t="s">
        <v>21</v>
      </c>
      <c r="F266" t="s">
        <v>673</v>
      </c>
      <c r="G266" t="s">
        <v>3118</v>
      </c>
      <c r="H266" t="s">
        <v>3119</v>
      </c>
      <c r="I266" t="s">
        <v>23</v>
      </c>
      <c r="J266" t="s">
        <v>238</v>
      </c>
      <c r="K266" t="s">
        <v>27</v>
      </c>
      <c r="L266" t="s">
        <v>21</v>
      </c>
      <c r="M266" t="s">
        <v>21</v>
      </c>
      <c r="N266" t="s">
        <v>25</v>
      </c>
      <c r="O266" t="s">
        <v>101</v>
      </c>
      <c r="P266" t="s">
        <v>21</v>
      </c>
      <c r="Q266" t="s">
        <v>2766</v>
      </c>
      <c r="R266" t="s">
        <v>2768</v>
      </c>
      <c r="S266" t="s">
        <v>26</v>
      </c>
      <c r="T266" t="s">
        <v>21</v>
      </c>
    </row>
    <row r="267" spans="1:20">
      <c r="A267">
        <v>1032587</v>
      </c>
      <c r="B267" t="s">
        <v>3120</v>
      </c>
      <c r="C267" t="s">
        <v>2766</v>
      </c>
      <c r="D267" t="s">
        <v>1448</v>
      </c>
      <c r="E267" t="s">
        <v>21</v>
      </c>
      <c r="F267" t="s">
        <v>2204</v>
      </c>
      <c r="G267" t="s">
        <v>21</v>
      </c>
      <c r="H267" t="s">
        <v>3121</v>
      </c>
      <c r="I267" t="s">
        <v>2661</v>
      </c>
      <c r="J267" t="s">
        <v>867</v>
      </c>
      <c r="K267" t="s">
        <v>27</v>
      </c>
      <c r="L267" t="s">
        <v>21</v>
      </c>
      <c r="M267" t="s">
        <v>21</v>
      </c>
      <c r="N267" t="s">
        <v>25</v>
      </c>
      <c r="O267" t="s">
        <v>101</v>
      </c>
      <c r="P267" t="s">
        <v>21</v>
      </c>
      <c r="Q267" t="s">
        <v>2766</v>
      </c>
      <c r="R267" t="s">
        <v>2768</v>
      </c>
      <c r="S267" t="s">
        <v>26</v>
      </c>
      <c r="T267" t="s">
        <v>21</v>
      </c>
    </row>
    <row r="268" spans="1:20">
      <c r="A268">
        <v>1032589</v>
      </c>
      <c r="B268" t="s">
        <v>3122</v>
      </c>
      <c r="C268" t="s">
        <v>2766</v>
      </c>
      <c r="D268" t="s">
        <v>3123</v>
      </c>
      <c r="E268" t="s">
        <v>21</v>
      </c>
      <c r="F268" t="s">
        <v>1315</v>
      </c>
      <c r="G268" t="s">
        <v>21</v>
      </c>
      <c r="H268" t="s">
        <v>33</v>
      </c>
      <c r="I268" t="s">
        <v>451</v>
      </c>
      <c r="J268" t="s">
        <v>24</v>
      </c>
      <c r="K268" t="s">
        <v>24</v>
      </c>
      <c r="L268" t="s">
        <v>21</v>
      </c>
      <c r="M268" t="s">
        <v>21</v>
      </c>
      <c r="N268" t="s">
        <v>25</v>
      </c>
      <c r="O268" t="s">
        <v>101</v>
      </c>
      <c r="P268" t="s">
        <v>21</v>
      </c>
      <c r="Q268" t="s">
        <v>2766</v>
      </c>
      <c r="R268" t="s">
        <v>2768</v>
      </c>
      <c r="S268" t="s">
        <v>26</v>
      </c>
      <c r="T268" t="s">
        <v>21</v>
      </c>
    </row>
    <row r="269" spans="1:20">
      <c r="A269">
        <v>1032590</v>
      </c>
      <c r="B269" t="s">
        <v>3124</v>
      </c>
      <c r="C269" t="s">
        <v>2766</v>
      </c>
      <c r="D269" t="s">
        <v>2178</v>
      </c>
      <c r="E269" t="s">
        <v>21</v>
      </c>
      <c r="F269" t="s">
        <v>3125</v>
      </c>
      <c r="G269" t="s">
        <v>482</v>
      </c>
      <c r="H269" t="s">
        <v>33</v>
      </c>
      <c r="I269" t="s">
        <v>2137</v>
      </c>
      <c r="J269" t="s">
        <v>154</v>
      </c>
      <c r="K269" t="s">
        <v>24</v>
      </c>
      <c r="L269" t="s">
        <v>21</v>
      </c>
      <c r="M269" t="s">
        <v>21</v>
      </c>
      <c r="N269" t="s">
        <v>25</v>
      </c>
      <c r="O269" t="s">
        <v>101</v>
      </c>
      <c r="P269" t="s">
        <v>21</v>
      </c>
      <c r="Q269" t="s">
        <v>2766</v>
      </c>
      <c r="R269" t="s">
        <v>2768</v>
      </c>
      <c r="S269" t="s">
        <v>26</v>
      </c>
      <c r="T269" t="s">
        <v>21</v>
      </c>
    </row>
    <row r="270" spans="1:20">
      <c r="A270">
        <v>1032591</v>
      </c>
      <c r="B270" t="s">
        <v>3126</v>
      </c>
      <c r="C270" t="s">
        <v>2766</v>
      </c>
      <c r="D270" t="s">
        <v>3127</v>
      </c>
      <c r="E270" t="s">
        <v>21</v>
      </c>
      <c r="F270" t="s">
        <v>3128</v>
      </c>
      <c r="G270" t="s">
        <v>816</v>
      </c>
      <c r="H270" t="s">
        <v>33</v>
      </c>
      <c r="I270" t="s">
        <v>23</v>
      </c>
      <c r="J270" t="s">
        <v>1258</v>
      </c>
      <c r="K270" t="s">
        <v>24</v>
      </c>
      <c r="L270" t="s">
        <v>21</v>
      </c>
      <c r="M270" t="s">
        <v>21</v>
      </c>
      <c r="N270" t="s">
        <v>25</v>
      </c>
      <c r="O270" t="s">
        <v>101</v>
      </c>
      <c r="P270" t="s">
        <v>21</v>
      </c>
      <c r="Q270" t="s">
        <v>2766</v>
      </c>
      <c r="R270" t="s">
        <v>2768</v>
      </c>
      <c r="S270" t="s">
        <v>26</v>
      </c>
      <c r="T270" t="s">
        <v>21</v>
      </c>
    </row>
    <row r="271" spans="1:20">
      <c r="A271">
        <v>1032592</v>
      </c>
      <c r="B271" t="s">
        <v>3129</v>
      </c>
      <c r="C271" t="s">
        <v>2766</v>
      </c>
      <c r="D271" t="s">
        <v>1405</v>
      </c>
      <c r="E271" t="s">
        <v>21</v>
      </c>
      <c r="F271" t="s">
        <v>705</v>
      </c>
      <c r="G271" t="s">
        <v>1048</v>
      </c>
      <c r="H271" t="s">
        <v>33</v>
      </c>
      <c r="I271" t="s">
        <v>1049</v>
      </c>
      <c r="J271" t="s">
        <v>49</v>
      </c>
      <c r="K271" t="s">
        <v>24</v>
      </c>
      <c r="L271" t="s">
        <v>21</v>
      </c>
      <c r="M271" t="s">
        <v>21</v>
      </c>
      <c r="N271" t="s">
        <v>25</v>
      </c>
      <c r="O271" t="s">
        <v>101</v>
      </c>
      <c r="P271" t="s">
        <v>21</v>
      </c>
      <c r="Q271" t="s">
        <v>2766</v>
      </c>
      <c r="R271" t="s">
        <v>2768</v>
      </c>
      <c r="S271" t="s">
        <v>26</v>
      </c>
      <c r="T271" t="s">
        <v>21</v>
      </c>
    </row>
    <row r="272" spans="1:20">
      <c r="A272">
        <v>1032593</v>
      </c>
      <c r="B272" t="s">
        <v>3130</v>
      </c>
      <c r="C272" t="s">
        <v>2766</v>
      </c>
      <c r="D272" t="s">
        <v>1785</v>
      </c>
      <c r="E272" t="s">
        <v>21</v>
      </c>
      <c r="F272" t="s">
        <v>3131</v>
      </c>
      <c r="G272" t="s">
        <v>21</v>
      </c>
      <c r="H272" t="s">
        <v>33</v>
      </c>
      <c r="I272" t="s">
        <v>852</v>
      </c>
      <c r="J272" t="s">
        <v>356</v>
      </c>
      <c r="K272" t="s">
        <v>90</v>
      </c>
      <c r="L272" t="s">
        <v>21</v>
      </c>
      <c r="M272" t="s">
        <v>21</v>
      </c>
      <c r="N272" t="s">
        <v>25</v>
      </c>
      <c r="O272" t="s">
        <v>101</v>
      </c>
      <c r="P272" t="s">
        <v>21</v>
      </c>
      <c r="Q272" t="s">
        <v>2766</v>
      </c>
      <c r="R272" t="s">
        <v>2768</v>
      </c>
      <c r="S272" t="s">
        <v>26</v>
      </c>
      <c r="T272" t="s">
        <v>21</v>
      </c>
    </row>
    <row r="273" spans="1:20">
      <c r="A273">
        <v>1032594</v>
      </c>
      <c r="B273" t="s">
        <v>3132</v>
      </c>
      <c r="C273" t="s">
        <v>2766</v>
      </c>
      <c r="D273" t="s">
        <v>593</v>
      </c>
      <c r="E273" t="s">
        <v>21</v>
      </c>
      <c r="F273" t="s">
        <v>1618</v>
      </c>
      <c r="G273" t="s">
        <v>21</v>
      </c>
      <c r="H273" t="s">
        <v>33</v>
      </c>
      <c r="I273" t="s">
        <v>3133</v>
      </c>
      <c r="J273" t="s">
        <v>442</v>
      </c>
      <c r="K273" t="s">
        <v>102</v>
      </c>
      <c r="L273" t="s">
        <v>21</v>
      </c>
      <c r="M273" t="s">
        <v>21</v>
      </c>
      <c r="N273" t="s">
        <v>25</v>
      </c>
      <c r="O273" t="s">
        <v>101</v>
      </c>
      <c r="P273" t="s">
        <v>21</v>
      </c>
      <c r="Q273" t="s">
        <v>2766</v>
      </c>
      <c r="R273" t="s">
        <v>2768</v>
      </c>
      <c r="S273" t="s">
        <v>26</v>
      </c>
      <c r="T273" t="s">
        <v>21</v>
      </c>
    </row>
    <row r="274" spans="1:20">
      <c r="A274">
        <v>1032595</v>
      </c>
      <c r="B274" t="s">
        <v>3134</v>
      </c>
      <c r="C274" t="s">
        <v>2766</v>
      </c>
      <c r="D274" t="s">
        <v>3135</v>
      </c>
      <c r="E274" t="s">
        <v>21</v>
      </c>
      <c r="F274" t="s">
        <v>1139</v>
      </c>
      <c r="G274" t="s">
        <v>3136</v>
      </c>
      <c r="H274" t="s">
        <v>1581</v>
      </c>
      <c r="I274" t="s">
        <v>23</v>
      </c>
      <c r="J274" t="s">
        <v>356</v>
      </c>
      <c r="K274" t="s">
        <v>90</v>
      </c>
      <c r="L274" t="s">
        <v>21</v>
      </c>
      <c r="M274" t="s">
        <v>21</v>
      </c>
      <c r="N274" t="s">
        <v>25</v>
      </c>
      <c r="O274" t="s">
        <v>101</v>
      </c>
      <c r="P274" t="s">
        <v>21</v>
      </c>
      <c r="Q274" t="s">
        <v>2766</v>
      </c>
      <c r="R274" t="s">
        <v>2768</v>
      </c>
      <c r="S274" t="s">
        <v>26</v>
      </c>
      <c r="T274" t="s">
        <v>21</v>
      </c>
    </row>
    <row r="275" spans="1:20">
      <c r="A275">
        <v>1033226</v>
      </c>
      <c r="B275" t="s">
        <v>3137</v>
      </c>
      <c r="C275" t="s">
        <v>2766</v>
      </c>
      <c r="D275" t="s">
        <v>1706</v>
      </c>
      <c r="E275" t="s">
        <v>21</v>
      </c>
      <c r="F275" t="s">
        <v>1952</v>
      </c>
      <c r="G275" t="s">
        <v>3138</v>
      </c>
      <c r="H275" t="s">
        <v>33</v>
      </c>
      <c r="I275" t="s">
        <v>23</v>
      </c>
      <c r="J275" t="s">
        <v>409</v>
      </c>
      <c r="K275" t="s">
        <v>62</v>
      </c>
      <c r="L275" t="s">
        <v>21</v>
      </c>
      <c r="M275" t="s">
        <v>21</v>
      </c>
      <c r="N275" t="s">
        <v>25</v>
      </c>
      <c r="O275" t="s">
        <v>717</v>
      </c>
      <c r="P275" t="s">
        <v>21</v>
      </c>
      <c r="Q275" t="s">
        <v>2766</v>
      </c>
      <c r="R275" t="s">
        <v>2768</v>
      </c>
      <c r="S275" t="s">
        <v>26</v>
      </c>
      <c r="T275" t="s">
        <v>21</v>
      </c>
    </row>
    <row r="276" spans="1:20">
      <c r="A276">
        <v>1033227</v>
      </c>
      <c r="B276" t="s">
        <v>3139</v>
      </c>
      <c r="C276" t="s">
        <v>2766</v>
      </c>
      <c r="D276" t="s">
        <v>301</v>
      </c>
      <c r="E276" t="s">
        <v>21</v>
      </c>
      <c r="F276" t="s">
        <v>1502</v>
      </c>
      <c r="G276" t="s">
        <v>701</v>
      </c>
      <c r="H276" t="s">
        <v>33</v>
      </c>
      <c r="I276" t="s">
        <v>2353</v>
      </c>
      <c r="J276" t="s">
        <v>303</v>
      </c>
      <c r="K276" t="s">
        <v>50</v>
      </c>
      <c r="L276" t="s">
        <v>1055</v>
      </c>
      <c r="M276" t="s">
        <v>1039</v>
      </c>
      <c r="N276" t="s">
        <v>25</v>
      </c>
      <c r="O276" t="s">
        <v>717</v>
      </c>
      <c r="P276" t="s">
        <v>21</v>
      </c>
      <c r="Q276" t="s">
        <v>2766</v>
      </c>
      <c r="R276" t="s">
        <v>2768</v>
      </c>
      <c r="S276" t="s">
        <v>26</v>
      </c>
      <c r="T276" t="s">
        <v>21</v>
      </c>
    </row>
    <row r="277" spans="1:20">
      <c r="A277">
        <v>1033228</v>
      </c>
      <c r="B277" t="s">
        <v>3140</v>
      </c>
      <c r="C277" t="s">
        <v>2766</v>
      </c>
      <c r="D277" t="s">
        <v>547</v>
      </c>
      <c r="E277" t="s">
        <v>21</v>
      </c>
      <c r="F277" t="s">
        <v>1311</v>
      </c>
      <c r="G277" t="s">
        <v>466</v>
      </c>
      <c r="H277" t="s">
        <v>33</v>
      </c>
      <c r="I277" t="s">
        <v>2361</v>
      </c>
      <c r="J277" t="s">
        <v>548</v>
      </c>
      <c r="K277" t="s">
        <v>139</v>
      </c>
      <c r="L277" t="s">
        <v>3141</v>
      </c>
      <c r="M277" t="s">
        <v>3142</v>
      </c>
      <c r="N277" t="s">
        <v>25</v>
      </c>
      <c r="O277" t="s">
        <v>717</v>
      </c>
      <c r="P277" t="s">
        <v>21</v>
      </c>
      <c r="Q277" t="s">
        <v>2766</v>
      </c>
      <c r="R277" t="s">
        <v>2768</v>
      </c>
      <c r="S277" t="s">
        <v>26</v>
      </c>
      <c r="T277" t="s">
        <v>21</v>
      </c>
    </row>
    <row r="278" spans="1:20">
      <c r="A278">
        <v>1033230</v>
      </c>
      <c r="B278" t="s">
        <v>3143</v>
      </c>
      <c r="C278" t="s">
        <v>2766</v>
      </c>
      <c r="D278" t="s">
        <v>3144</v>
      </c>
      <c r="E278" t="s">
        <v>21</v>
      </c>
      <c r="F278" t="s">
        <v>3145</v>
      </c>
      <c r="G278" t="s">
        <v>21</v>
      </c>
      <c r="H278" t="s">
        <v>324</v>
      </c>
      <c r="I278" t="s">
        <v>1354</v>
      </c>
      <c r="J278" t="s">
        <v>117</v>
      </c>
      <c r="K278" t="s">
        <v>27</v>
      </c>
      <c r="L278" t="s">
        <v>1012</v>
      </c>
      <c r="M278" t="s">
        <v>3146</v>
      </c>
      <c r="N278" t="s">
        <v>25</v>
      </c>
      <c r="O278" t="s">
        <v>717</v>
      </c>
      <c r="P278" t="s">
        <v>21</v>
      </c>
      <c r="Q278" t="s">
        <v>2766</v>
      </c>
      <c r="R278" t="s">
        <v>2768</v>
      </c>
      <c r="S278" t="s">
        <v>26</v>
      </c>
      <c r="T278" t="s">
        <v>21</v>
      </c>
    </row>
    <row r="279" spans="1:20">
      <c r="A279">
        <v>1033231</v>
      </c>
      <c r="B279" t="s">
        <v>3147</v>
      </c>
      <c r="C279" t="s">
        <v>2766</v>
      </c>
      <c r="D279" t="s">
        <v>248</v>
      </c>
      <c r="E279" t="s">
        <v>21</v>
      </c>
      <c r="F279" t="s">
        <v>358</v>
      </c>
      <c r="G279" t="s">
        <v>3148</v>
      </c>
      <c r="H279" t="s">
        <v>33</v>
      </c>
      <c r="I279" t="s">
        <v>23</v>
      </c>
      <c r="J279" t="s">
        <v>249</v>
      </c>
      <c r="K279" t="s">
        <v>31</v>
      </c>
      <c r="L279" t="s">
        <v>21</v>
      </c>
      <c r="M279" t="s">
        <v>21</v>
      </c>
      <c r="N279" t="s">
        <v>25</v>
      </c>
      <c r="O279" t="s">
        <v>717</v>
      </c>
      <c r="P279" t="s">
        <v>21</v>
      </c>
      <c r="Q279" t="s">
        <v>2766</v>
      </c>
      <c r="R279" t="s">
        <v>2768</v>
      </c>
      <c r="S279" t="s">
        <v>26</v>
      </c>
      <c r="T279" t="s">
        <v>21</v>
      </c>
    </row>
    <row r="280" spans="1:20">
      <c r="A280">
        <v>1033232</v>
      </c>
      <c r="B280" t="s">
        <v>3149</v>
      </c>
      <c r="C280" t="s">
        <v>2766</v>
      </c>
      <c r="D280" t="s">
        <v>234</v>
      </c>
      <c r="E280" t="s">
        <v>21</v>
      </c>
      <c r="F280" t="s">
        <v>1166</v>
      </c>
      <c r="G280" t="s">
        <v>3150</v>
      </c>
      <c r="H280" t="s">
        <v>33</v>
      </c>
      <c r="I280" t="s">
        <v>2311</v>
      </c>
      <c r="J280" t="s">
        <v>236</v>
      </c>
      <c r="K280" t="s">
        <v>62</v>
      </c>
      <c r="L280" t="s">
        <v>21</v>
      </c>
      <c r="M280" t="s">
        <v>21</v>
      </c>
      <c r="N280" t="s">
        <v>25</v>
      </c>
      <c r="O280" t="s">
        <v>717</v>
      </c>
      <c r="P280" t="s">
        <v>21</v>
      </c>
      <c r="Q280" t="s">
        <v>2766</v>
      </c>
      <c r="R280" t="s">
        <v>2768</v>
      </c>
      <c r="S280" t="s">
        <v>26</v>
      </c>
      <c r="T280" t="s">
        <v>21</v>
      </c>
    </row>
    <row r="281" spans="1:20">
      <c r="A281">
        <v>1033737</v>
      </c>
      <c r="B281" t="s">
        <v>3151</v>
      </c>
      <c r="C281" t="s">
        <v>2766</v>
      </c>
      <c r="D281" t="s">
        <v>3152</v>
      </c>
      <c r="E281" t="s">
        <v>21</v>
      </c>
      <c r="F281" t="s">
        <v>3153</v>
      </c>
      <c r="G281" t="s">
        <v>21</v>
      </c>
      <c r="H281" t="s">
        <v>33</v>
      </c>
      <c r="I281" t="s">
        <v>509</v>
      </c>
      <c r="J281" t="s">
        <v>508</v>
      </c>
      <c r="K281" t="s">
        <v>39</v>
      </c>
      <c r="L281" t="s">
        <v>21</v>
      </c>
      <c r="M281" t="s">
        <v>21</v>
      </c>
      <c r="N281" t="s">
        <v>25</v>
      </c>
      <c r="O281" t="s">
        <v>101</v>
      </c>
      <c r="P281" t="s">
        <v>21</v>
      </c>
      <c r="Q281" t="s">
        <v>2766</v>
      </c>
      <c r="R281" t="s">
        <v>2768</v>
      </c>
      <c r="S281" t="s">
        <v>26</v>
      </c>
      <c r="T281" t="s">
        <v>21</v>
      </c>
    </row>
    <row r="282" spans="1:20">
      <c r="A282">
        <v>1033174</v>
      </c>
      <c r="B282" t="s">
        <v>3154</v>
      </c>
      <c r="C282" t="s">
        <v>2766</v>
      </c>
      <c r="D282" t="s">
        <v>1424</v>
      </c>
      <c r="E282" t="s">
        <v>21</v>
      </c>
      <c r="F282" t="s">
        <v>3155</v>
      </c>
      <c r="G282" t="s">
        <v>3156</v>
      </c>
      <c r="H282" t="s">
        <v>895</v>
      </c>
      <c r="I282" t="s">
        <v>3157</v>
      </c>
      <c r="J282" t="s">
        <v>99</v>
      </c>
      <c r="K282" t="s">
        <v>100</v>
      </c>
      <c r="L282" t="s">
        <v>347</v>
      </c>
      <c r="M282" t="s">
        <v>3158</v>
      </c>
      <c r="N282" t="s">
        <v>25</v>
      </c>
      <c r="O282" t="s">
        <v>717</v>
      </c>
      <c r="P282" t="s">
        <v>21</v>
      </c>
      <c r="Q282" t="s">
        <v>2766</v>
      </c>
      <c r="R282" t="s">
        <v>2768</v>
      </c>
      <c r="S282" t="s">
        <v>26</v>
      </c>
      <c r="T282" t="s">
        <v>21</v>
      </c>
    </row>
    <row r="283" spans="1:20">
      <c r="A283">
        <v>1033177</v>
      </c>
      <c r="B283" t="s">
        <v>3159</v>
      </c>
      <c r="C283" t="s">
        <v>2766</v>
      </c>
      <c r="D283" t="s">
        <v>1589</v>
      </c>
      <c r="E283" t="s">
        <v>21</v>
      </c>
      <c r="F283" t="s">
        <v>3160</v>
      </c>
      <c r="G283" t="s">
        <v>21</v>
      </c>
      <c r="H283" t="s">
        <v>33</v>
      </c>
      <c r="I283" t="s">
        <v>3161</v>
      </c>
      <c r="J283" t="s">
        <v>156</v>
      </c>
      <c r="K283" t="s">
        <v>62</v>
      </c>
      <c r="L283" t="s">
        <v>21</v>
      </c>
      <c r="M283" t="s">
        <v>21</v>
      </c>
      <c r="N283" t="s">
        <v>25</v>
      </c>
      <c r="O283" t="s">
        <v>717</v>
      </c>
      <c r="P283" t="s">
        <v>21</v>
      </c>
      <c r="Q283" t="s">
        <v>2766</v>
      </c>
      <c r="R283" t="s">
        <v>2768</v>
      </c>
      <c r="S283" t="s">
        <v>26</v>
      </c>
      <c r="T283" t="s">
        <v>21</v>
      </c>
    </row>
    <row r="284" spans="1:20">
      <c r="A284">
        <v>1033178</v>
      </c>
      <c r="B284" t="s">
        <v>3162</v>
      </c>
      <c r="C284" t="s">
        <v>2766</v>
      </c>
      <c r="D284" t="s">
        <v>1940</v>
      </c>
      <c r="E284" t="s">
        <v>21</v>
      </c>
      <c r="F284" t="s">
        <v>3163</v>
      </c>
      <c r="G284" t="s">
        <v>21</v>
      </c>
      <c r="H284" t="s">
        <v>33</v>
      </c>
      <c r="I284" t="s">
        <v>282</v>
      </c>
      <c r="J284" t="s">
        <v>177</v>
      </c>
      <c r="K284" t="s">
        <v>163</v>
      </c>
      <c r="L284" t="s">
        <v>1055</v>
      </c>
      <c r="M284" t="s">
        <v>1039</v>
      </c>
      <c r="N284" t="s">
        <v>25</v>
      </c>
      <c r="O284" t="s">
        <v>717</v>
      </c>
      <c r="P284" t="s">
        <v>21</v>
      </c>
      <c r="Q284" t="s">
        <v>2766</v>
      </c>
      <c r="R284" t="s">
        <v>2768</v>
      </c>
      <c r="S284" t="s">
        <v>26</v>
      </c>
      <c r="T284" t="s">
        <v>21</v>
      </c>
    </row>
    <row r="285" spans="1:20">
      <c r="A285">
        <v>158424</v>
      </c>
      <c r="B285" t="s">
        <v>3164</v>
      </c>
      <c r="C285" t="s">
        <v>2766</v>
      </c>
      <c r="D285" t="s">
        <v>1005</v>
      </c>
      <c r="E285" t="s">
        <v>21</v>
      </c>
      <c r="F285" t="s">
        <v>1108</v>
      </c>
      <c r="G285" t="s">
        <v>3165</v>
      </c>
      <c r="H285" t="s">
        <v>33</v>
      </c>
      <c r="I285" t="s">
        <v>3166</v>
      </c>
      <c r="J285" t="s">
        <v>1006</v>
      </c>
      <c r="K285" t="s">
        <v>111</v>
      </c>
      <c r="L285" t="s">
        <v>3167</v>
      </c>
      <c r="M285" t="s">
        <v>3168</v>
      </c>
      <c r="N285" t="s">
        <v>25</v>
      </c>
      <c r="O285" t="s">
        <v>101</v>
      </c>
      <c r="P285" t="s">
        <v>21</v>
      </c>
      <c r="Q285" t="s">
        <v>2766</v>
      </c>
      <c r="R285" t="s">
        <v>2768</v>
      </c>
      <c r="S285" t="s">
        <v>197</v>
      </c>
      <c r="T285" t="s">
        <v>21</v>
      </c>
    </row>
    <row r="286" spans="1:20">
      <c r="A286">
        <v>158425</v>
      </c>
      <c r="B286" t="s">
        <v>3169</v>
      </c>
      <c r="C286" t="s">
        <v>2766</v>
      </c>
      <c r="D286" t="s">
        <v>1579</v>
      </c>
      <c r="E286" t="s">
        <v>21</v>
      </c>
      <c r="F286" t="s">
        <v>3170</v>
      </c>
      <c r="G286" t="s">
        <v>1742</v>
      </c>
      <c r="H286" t="s">
        <v>33</v>
      </c>
      <c r="I286" t="s">
        <v>880</v>
      </c>
      <c r="J286" t="s">
        <v>99</v>
      </c>
      <c r="K286" t="s">
        <v>100</v>
      </c>
      <c r="L286" t="s">
        <v>3171</v>
      </c>
      <c r="M286" t="s">
        <v>3168</v>
      </c>
      <c r="N286" t="s">
        <v>25</v>
      </c>
      <c r="O286" t="s">
        <v>101</v>
      </c>
      <c r="P286" t="s">
        <v>21</v>
      </c>
      <c r="Q286" t="s">
        <v>2766</v>
      </c>
      <c r="R286" t="s">
        <v>2768</v>
      </c>
      <c r="S286" t="s">
        <v>197</v>
      </c>
      <c r="T286" t="s">
        <v>21</v>
      </c>
    </row>
    <row r="287" spans="1:20">
      <c r="A287">
        <v>158427</v>
      </c>
      <c r="B287" t="s">
        <v>3172</v>
      </c>
      <c r="C287" t="s">
        <v>2766</v>
      </c>
      <c r="D287" t="s">
        <v>1532</v>
      </c>
      <c r="E287" t="s">
        <v>21</v>
      </c>
      <c r="F287" t="s">
        <v>1533</v>
      </c>
      <c r="G287" t="s">
        <v>21</v>
      </c>
      <c r="H287" t="s">
        <v>1284</v>
      </c>
      <c r="I287" t="s">
        <v>1534</v>
      </c>
      <c r="J287" t="s">
        <v>177</v>
      </c>
      <c r="K287" t="s">
        <v>163</v>
      </c>
      <c r="L287" t="s">
        <v>3173</v>
      </c>
      <c r="M287" t="s">
        <v>3174</v>
      </c>
      <c r="N287" t="s">
        <v>25</v>
      </c>
      <c r="O287" t="s">
        <v>101</v>
      </c>
      <c r="P287" t="s">
        <v>21</v>
      </c>
      <c r="Q287" t="s">
        <v>2766</v>
      </c>
      <c r="R287" t="s">
        <v>2768</v>
      </c>
      <c r="S287" t="s">
        <v>197</v>
      </c>
      <c r="T287" t="s">
        <v>21</v>
      </c>
    </row>
    <row r="288" spans="1:20">
      <c r="A288">
        <v>158423</v>
      </c>
      <c r="B288" t="s">
        <v>3175</v>
      </c>
      <c r="C288" t="s">
        <v>2766</v>
      </c>
      <c r="D288" t="s">
        <v>1458</v>
      </c>
      <c r="E288" t="s">
        <v>21</v>
      </c>
      <c r="F288" t="s">
        <v>1459</v>
      </c>
      <c r="G288" t="s">
        <v>21</v>
      </c>
      <c r="H288" t="s">
        <v>475</v>
      </c>
      <c r="I288" t="s">
        <v>1460</v>
      </c>
      <c r="J288" t="s">
        <v>520</v>
      </c>
      <c r="K288" t="s">
        <v>35</v>
      </c>
      <c r="L288" t="s">
        <v>3176</v>
      </c>
      <c r="M288" t="s">
        <v>3177</v>
      </c>
      <c r="N288" t="s">
        <v>25</v>
      </c>
      <c r="O288" t="s">
        <v>101</v>
      </c>
      <c r="P288" t="s">
        <v>21</v>
      </c>
      <c r="Q288" t="s">
        <v>2766</v>
      </c>
      <c r="R288" t="s">
        <v>2768</v>
      </c>
      <c r="S288" t="s">
        <v>197</v>
      </c>
      <c r="T288" t="s">
        <v>21</v>
      </c>
    </row>
    <row r="289" spans="1:20">
      <c r="A289">
        <v>1000122</v>
      </c>
      <c r="B289" t="s">
        <v>3178</v>
      </c>
      <c r="C289" t="s">
        <v>2766</v>
      </c>
      <c r="D289" t="s">
        <v>3179</v>
      </c>
      <c r="E289" t="s">
        <v>21</v>
      </c>
      <c r="F289" t="s">
        <v>3180</v>
      </c>
      <c r="G289" t="s">
        <v>21</v>
      </c>
      <c r="H289" t="s">
        <v>275</v>
      </c>
      <c r="I289" t="s">
        <v>2156</v>
      </c>
      <c r="J289" t="s">
        <v>112</v>
      </c>
      <c r="K289" t="s">
        <v>111</v>
      </c>
      <c r="L289" t="s">
        <v>3181</v>
      </c>
      <c r="M289" t="s">
        <v>778</v>
      </c>
      <c r="N289" t="s">
        <v>25</v>
      </c>
      <c r="O289" t="s">
        <v>3182</v>
      </c>
      <c r="P289" t="s">
        <v>21</v>
      </c>
      <c r="Q289" t="s">
        <v>2766</v>
      </c>
      <c r="R289" t="s">
        <v>2768</v>
      </c>
      <c r="S289" t="s">
        <v>197</v>
      </c>
      <c r="T289" t="s">
        <v>21</v>
      </c>
    </row>
    <row r="290" spans="1:20">
      <c r="A290">
        <v>1000124</v>
      </c>
      <c r="B290" t="s">
        <v>3183</v>
      </c>
      <c r="C290" t="s">
        <v>2766</v>
      </c>
      <c r="D290" t="s">
        <v>2123</v>
      </c>
      <c r="E290" t="s">
        <v>21</v>
      </c>
      <c r="F290" t="s">
        <v>3184</v>
      </c>
      <c r="G290" t="s">
        <v>21</v>
      </c>
      <c r="H290" t="s">
        <v>732</v>
      </c>
      <c r="I290" t="s">
        <v>3185</v>
      </c>
      <c r="J290" t="s">
        <v>128</v>
      </c>
      <c r="K290" t="s">
        <v>27</v>
      </c>
      <c r="L290" t="s">
        <v>3186</v>
      </c>
      <c r="M290" t="s">
        <v>1009</v>
      </c>
      <c r="N290" t="s">
        <v>25</v>
      </c>
      <c r="O290" t="s">
        <v>3182</v>
      </c>
      <c r="P290" t="s">
        <v>21</v>
      </c>
      <c r="Q290" t="s">
        <v>2766</v>
      </c>
      <c r="R290" t="s">
        <v>2768</v>
      </c>
      <c r="S290" t="s">
        <v>197</v>
      </c>
      <c r="T290" t="s">
        <v>21</v>
      </c>
    </row>
    <row r="291" spans="1:20">
      <c r="A291">
        <v>158422</v>
      </c>
      <c r="B291" t="s">
        <v>3187</v>
      </c>
      <c r="C291" t="s">
        <v>2766</v>
      </c>
      <c r="D291" t="s">
        <v>1493</v>
      </c>
      <c r="E291" t="s">
        <v>21</v>
      </c>
      <c r="F291" t="s">
        <v>3188</v>
      </c>
      <c r="G291" t="s">
        <v>21</v>
      </c>
      <c r="H291" t="s">
        <v>439</v>
      </c>
      <c r="I291" t="s">
        <v>1143</v>
      </c>
      <c r="J291" t="s">
        <v>521</v>
      </c>
      <c r="K291" t="s">
        <v>39</v>
      </c>
      <c r="L291" t="s">
        <v>3189</v>
      </c>
      <c r="M291" t="s">
        <v>3190</v>
      </c>
      <c r="N291" t="s">
        <v>25</v>
      </c>
      <c r="O291" t="s">
        <v>101</v>
      </c>
      <c r="P291" t="s">
        <v>21</v>
      </c>
      <c r="Q291" t="s">
        <v>2766</v>
      </c>
      <c r="R291" t="s">
        <v>2768</v>
      </c>
      <c r="S291" t="s">
        <v>197</v>
      </c>
      <c r="T291" t="s">
        <v>21</v>
      </c>
    </row>
    <row r="292" spans="1:20">
      <c r="A292">
        <v>1032529</v>
      </c>
      <c r="B292" t="s">
        <v>3191</v>
      </c>
      <c r="C292" t="s">
        <v>2766</v>
      </c>
      <c r="D292" t="s">
        <v>981</v>
      </c>
      <c r="E292" t="s">
        <v>21</v>
      </c>
      <c r="F292" t="s">
        <v>1050</v>
      </c>
      <c r="G292" t="s">
        <v>1070</v>
      </c>
      <c r="H292" t="s">
        <v>254</v>
      </c>
      <c r="I292" t="s">
        <v>1035</v>
      </c>
      <c r="J292" t="s">
        <v>867</v>
      </c>
      <c r="K292" t="s">
        <v>27</v>
      </c>
      <c r="L292" t="s">
        <v>1071</v>
      </c>
      <c r="M292" t="s">
        <v>1072</v>
      </c>
      <c r="N292" t="s">
        <v>25</v>
      </c>
      <c r="O292" t="s">
        <v>717</v>
      </c>
      <c r="P292" t="s">
        <v>21</v>
      </c>
      <c r="Q292" t="s">
        <v>2766</v>
      </c>
      <c r="R292" t="s">
        <v>2768</v>
      </c>
      <c r="S292" t="s">
        <v>197</v>
      </c>
      <c r="T292" t="s">
        <v>21</v>
      </c>
    </row>
    <row r="293" spans="1:20">
      <c r="A293">
        <v>1052525</v>
      </c>
      <c r="B293" t="s">
        <v>3192</v>
      </c>
      <c r="C293" t="s">
        <v>2766</v>
      </c>
      <c r="D293" t="s">
        <v>1625</v>
      </c>
      <c r="E293" t="s">
        <v>21</v>
      </c>
      <c r="F293" t="s">
        <v>1369</v>
      </c>
      <c r="G293" t="s">
        <v>3193</v>
      </c>
      <c r="H293" t="s">
        <v>33</v>
      </c>
      <c r="I293" t="s">
        <v>800</v>
      </c>
      <c r="J293" t="s">
        <v>24</v>
      </c>
      <c r="K293" t="s">
        <v>24</v>
      </c>
      <c r="L293" t="s">
        <v>21</v>
      </c>
      <c r="M293" t="s">
        <v>21</v>
      </c>
      <c r="N293" t="s">
        <v>25</v>
      </c>
      <c r="O293" t="s">
        <v>101</v>
      </c>
      <c r="P293" t="s">
        <v>21</v>
      </c>
      <c r="Q293" t="s">
        <v>2766</v>
      </c>
      <c r="R293" t="s">
        <v>2768</v>
      </c>
      <c r="S293" t="s">
        <v>975</v>
      </c>
      <c r="T293" t="s">
        <v>21</v>
      </c>
    </row>
    <row r="294" spans="1:20">
      <c r="A294">
        <v>1051303</v>
      </c>
      <c r="B294" t="s">
        <v>3194</v>
      </c>
      <c r="C294" t="s">
        <v>2766</v>
      </c>
      <c r="D294" t="s">
        <v>906</v>
      </c>
      <c r="E294" t="s">
        <v>21</v>
      </c>
      <c r="F294" t="s">
        <v>3195</v>
      </c>
      <c r="G294" t="s">
        <v>3196</v>
      </c>
      <c r="H294" t="s">
        <v>254</v>
      </c>
      <c r="I294" t="s">
        <v>2640</v>
      </c>
      <c r="J294" t="s">
        <v>758</v>
      </c>
      <c r="K294" t="s">
        <v>39</v>
      </c>
      <c r="L294" t="s">
        <v>1878</v>
      </c>
      <c r="M294" t="s">
        <v>1879</v>
      </c>
      <c r="N294" t="s">
        <v>25</v>
      </c>
      <c r="O294" t="s">
        <v>1082</v>
      </c>
      <c r="P294" t="s">
        <v>21</v>
      </c>
      <c r="Q294" t="s">
        <v>2766</v>
      </c>
      <c r="R294" t="s">
        <v>2768</v>
      </c>
      <c r="S294" t="s">
        <v>975</v>
      </c>
      <c r="T294" t="s">
        <v>21</v>
      </c>
    </row>
    <row r="295" spans="1:20">
      <c r="A295">
        <v>1051684</v>
      </c>
      <c r="B295" t="s">
        <v>3197</v>
      </c>
      <c r="C295" t="s">
        <v>2766</v>
      </c>
      <c r="D295" t="s">
        <v>1093</v>
      </c>
      <c r="E295" t="s">
        <v>21</v>
      </c>
      <c r="F295" t="s">
        <v>3198</v>
      </c>
      <c r="G295" t="s">
        <v>869</v>
      </c>
      <c r="H295" t="s">
        <v>33</v>
      </c>
      <c r="I295" t="s">
        <v>122</v>
      </c>
      <c r="J295" t="s">
        <v>1094</v>
      </c>
      <c r="K295" t="s">
        <v>70</v>
      </c>
      <c r="L295" t="s">
        <v>3199</v>
      </c>
      <c r="M295" t="s">
        <v>3200</v>
      </c>
      <c r="N295" t="s">
        <v>25</v>
      </c>
      <c r="O295" t="s">
        <v>717</v>
      </c>
      <c r="P295" t="s">
        <v>21</v>
      </c>
      <c r="Q295" t="s">
        <v>2766</v>
      </c>
      <c r="R295" t="s">
        <v>2768</v>
      </c>
      <c r="S295" t="s">
        <v>975</v>
      </c>
      <c r="T295" t="s">
        <v>21</v>
      </c>
    </row>
    <row r="296" spans="1:20">
      <c r="A296">
        <v>1052503</v>
      </c>
      <c r="B296" t="s">
        <v>3201</v>
      </c>
      <c r="C296" t="s">
        <v>2766</v>
      </c>
      <c r="D296" t="s">
        <v>3202</v>
      </c>
      <c r="E296" t="s">
        <v>21</v>
      </c>
      <c r="F296" t="s">
        <v>3203</v>
      </c>
      <c r="G296" t="s">
        <v>3204</v>
      </c>
      <c r="H296" t="s">
        <v>33</v>
      </c>
      <c r="I296" t="s">
        <v>1326</v>
      </c>
      <c r="J296" t="s">
        <v>99</v>
      </c>
      <c r="K296" t="s">
        <v>100</v>
      </c>
      <c r="L296" t="s">
        <v>21</v>
      </c>
      <c r="M296" t="s">
        <v>21</v>
      </c>
      <c r="N296" t="s">
        <v>25</v>
      </c>
      <c r="O296" t="s">
        <v>101</v>
      </c>
      <c r="P296" t="s">
        <v>21</v>
      </c>
      <c r="Q296" t="s">
        <v>2766</v>
      </c>
      <c r="R296" t="s">
        <v>2768</v>
      </c>
      <c r="S296" t="s">
        <v>975</v>
      </c>
      <c r="T296" t="s">
        <v>21</v>
      </c>
    </row>
    <row r="297" spans="1:20">
      <c r="A297">
        <v>1052504</v>
      </c>
      <c r="B297" t="s">
        <v>3205</v>
      </c>
      <c r="C297" t="s">
        <v>2766</v>
      </c>
      <c r="D297" t="s">
        <v>3206</v>
      </c>
      <c r="E297" t="s">
        <v>21</v>
      </c>
      <c r="F297" t="s">
        <v>3207</v>
      </c>
      <c r="G297" t="s">
        <v>21</v>
      </c>
      <c r="H297" t="s">
        <v>2617</v>
      </c>
      <c r="I297" t="s">
        <v>136</v>
      </c>
      <c r="J297" t="s">
        <v>177</v>
      </c>
      <c r="K297" t="s">
        <v>163</v>
      </c>
      <c r="L297" t="s">
        <v>21</v>
      </c>
      <c r="M297" t="s">
        <v>21</v>
      </c>
      <c r="N297" t="s">
        <v>25</v>
      </c>
      <c r="O297" t="s">
        <v>101</v>
      </c>
      <c r="P297" t="s">
        <v>21</v>
      </c>
      <c r="Q297" t="s">
        <v>2766</v>
      </c>
      <c r="R297" t="s">
        <v>2768</v>
      </c>
      <c r="S297" t="s">
        <v>975</v>
      </c>
      <c r="T297" t="s">
        <v>21</v>
      </c>
    </row>
    <row r="298" spans="1:20">
      <c r="A298">
        <v>1052505</v>
      </c>
      <c r="B298" t="s">
        <v>3208</v>
      </c>
      <c r="C298" t="s">
        <v>2766</v>
      </c>
      <c r="D298" t="s">
        <v>3209</v>
      </c>
      <c r="E298" t="s">
        <v>21</v>
      </c>
      <c r="F298" t="s">
        <v>3210</v>
      </c>
      <c r="G298" t="s">
        <v>3211</v>
      </c>
      <c r="H298" t="s">
        <v>1436</v>
      </c>
      <c r="I298" t="s">
        <v>1451</v>
      </c>
      <c r="J298" t="s">
        <v>35</v>
      </c>
      <c r="K298" t="s">
        <v>35</v>
      </c>
      <c r="L298" t="s">
        <v>21</v>
      </c>
      <c r="M298" t="s">
        <v>21</v>
      </c>
      <c r="N298" t="s">
        <v>25</v>
      </c>
      <c r="O298" t="s">
        <v>101</v>
      </c>
      <c r="P298" t="s">
        <v>21</v>
      </c>
      <c r="Q298" t="s">
        <v>2766</v>
      </c>
      <c r="R298" t="s">
        <v>2768</v>
      </c>
      <c r="S298" t="s">
        <v>975</v>
      </c>
      <c r="T298" t="s">
        <v>21</v>
      </c>
    </row>
    <row r="299" spans="1:20">
      <c r="A299">
        <v>1052506</v>
      </c>
      <c r="B299" t="s">
        <v>3212</v>
      </c>
      <c r="C299" t="s">
        <v>2766</v>
      </c>
      <c r="D299" t="s">
        <v>3213</v>
      </c>
      <c r="E299" t="s">
        <v>21</v>
      </c>
      <c r="F299" t="s">
        <v>3214</v>
      </c>
      <c r="G299" t="s">
        <v>865</v>
      </c>
      <c r="H299" t="s">
        <v>1014</v>
      </c>
      <c r="I299" t="s">
        <v>1444</v>
      </c>
      <c r="J299" t="s">
        <v>393</v>
      </c>
      <c r="K299" t="s">
        <v>89</v>
      </c>
      <c r="L299" t="s">
        <v>21</v>
      </c>
      <c r="M299" t="s">
        <v>21</v>
      </c>
      <c r="N299" t="s">
        <v>25</v>
      </c>
      <c r="O299" t="s">
        <v>101</v>
      </c>
      <c r="P299" t="s">
        <v>21</v>
      </c>
      <c r="Q299" t="s">
        <v>2766</v>
      </c>
      <c r="R299" t="s">
        <v>2768</v>
      </c>
      <c r="S299" t="s">
        <v>975</v>
      </c>
      <c r="T299" t="s">
        <v>21</v>
      </c>
    </row>
    <row r="300" spans="1:20">
      <c r="A300">
        <v>1052507</v>
      </c>
      <c r="B300" t="s">
        <v>3215</v>
      </c>
      <c r="C300" t="s">
        <v>2766</v>
      </c>
      <c r="D300" t="s">
        <v>3216</v>
      </c>
      <c r="E300" t="s">
        <v>21</v>
      </c>
      <c r="F300" t="s">
        <v>855</v>
      </c>
      <c r="G300" t="s">
        <v>3217</v>
      </c>
      <c r="H300" t="s">
        <v>544</v>
      </c>
      <c r="I300" t="s">
        <v>1726</v>
      </c>
      <c r="J300" t="s">
        <v>177</v>
      </c>
      <c r="K300" t="s">
        <v>163</v>
      </c>
      <c r="L300" t="s">
        <v>21</v>
      </c>
      <c r="M300" t="s">
        <v>21</v>
      </c>
      <c r="N300" t="s">
        <v>25</v>
      </c>
      <c r="O300" t="s">
        <v>101</v>
      </c>
      <c r="P300" t="s">
        <v>21</v>
      </c>
      <c r="Q300" t="s">
        <v>2766</v>
      </c>
      <c r="R300" t="s">
        <v>2768</v>
      </c>
      <c r="S300" t="s">
        <v>975</v>
      </c>
      <c r="T300" t="s">
        <v>21</v>
      </c>
    </row>
    <row r="301" spans="1:20">
      <c r="A301">
        <v>1052508</v>
      </c>
      <c r="B301" t="s">
        <v>3218</v>
      </c>
      <c r="C301" t="s">
        <v>2766</v>
      </c>
      <c r="D301" t="s">
        <v>1953</v>
      </c>
      <c r="E301" t="s">
        <v>21</v>
      </c>
      <c r="F301" t="s">
        <v>3219</v>
      </c>
      <c r="G301" t="s">
        <v>21</v>
      </c>
      <c r="H301" t="s">
        <v>33</v>
      </c>
      <c r="I301" t="s">
        <v>2161</v>
      </c>
      <c r="J301" t="s">
        <v>149</v>
      </c>
      <c r="K301" t="s">
        <v>89</v>
      </c>
      <c r="L301" t="s">
        <v>21</v>
      </c>
      <c r="M301" t="s">
        <v>21</v>
      </c>
      <c r="N301" t="s">
        <v>25</v>
      </c>
      <c r="O301" t="s">
        <v>101</v>
      </c>
      <c r="P301" t="s">
        <v>21</v>
      </c>
      <c r="Q301" t="s">
        <v>2766</v>
      </c>
      <c r="R301" t="s">
        <v>2768</v>
      </c>
      <c r="S301" t="s">
        <v>975</v>
      </c>
      <c r="T301" t="s">
        <v>21</v>
      </c>
    </row>
    <row r="302" spans="1:20">
      <c r="A302">
        <v>1052509</v>
      </c>
      <c r="B302" t="s">
        <v>3220</v>
      </c>
      <c r="C302" t="s">
        <v>2766</v>
      </c>
      <c r="D302" t="s">
        <v>1745</v>
      </c>
      <c r="E302" t="s">
        <v>21</v>
      </c>
      <c r="F302" t="s">
        <v>3221</v>
      </c>
      <c r="G302" t="s">
        <v>693</v>
      </c>
      <c r="H302" t="s">
        <v>186</v>
      </c>
      <c r="I302" t="s">
        <v>23</v>
      </c>
      <c r="J302" t="s">
        <v>149</v>
      </c>
      <c r="K302" t="s">
        <v>89</v>
      </c>
      <c r="L302" t="s">
        <v>21</v>
      </c>
      <c r="M302" t="s">
        <v>21</v>
      </c>
      <c r="N302" t="s">
        <v>25</v>
      </c>
      <c r="O302" t="s">
        <v>101</v>
      </c>
      <c r="P302" t="s">
        <v>21</v>
      </c>
      <c r="Q302" t="s">
        <v>2766</v>
      </c>
      <c r="R302" t="s">
        <v>2768</v>
      </c>
      <c r="S302" t="s">
        <v>975</v>
      </c>
      <c r="T302" t="s">
        <v>21</v>
      </c>
    </row>
    <row r="303" spans="1:20">
      <c r="A303">
        <v>1052510</v>
      </c>
      <c r="B303" t="s">
        <v>3222</v>
      </c>
      <c r="C303" t="s">
        <v>2766</v>
      </c>
      <c r="D303" t="s">
        <v>1598</v>
      </c>
      <c r="E303" t="s">
        <v>21</v>
      </c>
      <c r="F303" t="s">
        <v>1599</v>
      </c>
      <c r="G303" t="s">
        <v>21</v>
      </c>
      <c r="H303" t="s">
        <v>1600</v>
      </c>
      <c r="I303" t="s">
        <v>635</v>
      </c>
      <c r="J303" t="s">
        <v>309</v>
      </c>
      <c r="K303" t="s">
        <v>50</v>
      </c>
      <c r="L303" t="s">
        <v>3223</v>
      </c>
      <c r="M303" t="s">
        <v>3224</v>
      </c>
      <c r="N303" t="s">
        <v>25</v>
      </c>
      <c r="O303" t="s">
        <v>101</v>
      </c>
      <c r="P303" t="s">
        <v>21</v>
      </c>
      <c r="Q303" t="s">
        <v>2766</v>
      </c>
      <c r="R303" t="s">
        <v>2768</v>
      </c>
      <c r="S303" t="s">
        <v>975</v>
      </c>
      <c r="T303" t="s">
        <v>21</v>
      </c>
    </row>
    <row r="304" spans="1:20">
      <c r="A304">
        <v>1052511</v>
      </c>
      <c r="B304" t="s">
        <v>3225</v>
      </c>
      <c r="C304" t="s">
        <v>2766</v>
      </c>
      <c r="D304" t="s">
        <v>850</v>
      </c>
      <c r="E304" t="s">
        <v>21</v>
      </c>
      <c r="F304" t="s">
        <v>3226</v>
      </c>
      <c r="G304" t="s">
        <v>21</v>
      </c>
      <c r="H304" t="s">
        <v>33</v>
      </c>
      <c r="I304" t="s">
        <v>3227</v>
      </c>
      <c r="J304" t="s">
        <v>311</v>
      </c>
      <c r="K304" t="s">
        <v>83</v>
      </c>
      <c r="L304" t="s">
        <v>21</v>
      </c>
      <c r="M304" t="s">
        <v>21</v>
      </c>
      <c r="N304" t="s">
        <v>25</v>
      </c>
      <c r="O304" t="s">
        <v>101</v>
      </c>
      <c r="P304" t="s">
        <v>21</v>
      </c>
      <c r="Q304" t="s">
        <v>2766</v>
      </c>
      <c r="R304" t="s">
        <v>2768</v>
      </c>
      <c r="S304" t="s">
        <v>975</v>
      </c>
      <c r="T304" t="s">
        <v>21</v>
      </c>
    </row>
    <row r="305" spans="1:20">
      <c r="A305">
        <v>1052512</v>
      </c>
      <c r="B305" t="s">
        <v>3228</v>
      </c>
      <c r="C305" t="s">
        <v>2766</v>
      </c>
      <c r="D305" t="s">
        <v>1573</v>
      </c>
      <c r="E305" t="s">
        <v>21</v>
      </c>
      <c r="F305" t="s">
        <v>634</v>
      </c>
      <c r="G305" t="s">
        <v>1772</v>
      </c>
      <c r="H305" t="s">
        <v>3229</v>
      </c>
      <c r="I305" t="s">
        <v>244</v>
      </c>
      <c r="J305" t="s">
        <v>35</v>
      </c>
      <c r="K305" t="s">
        <v>35</v>
      </c>
      <c r="L305" t="s">
        <v>21</v>
      </c>
      <c r="M305" t="s">
        <v>21</v>
      </c>
      <c r="N305" t="s">
        <v>25</v>
      </c>
      <c r="O305" t="s">
        <v>101</v>
      </c>
      <c r="P305" t="s">
        <v>21</v>
      </c>
      <c r="Q305" t="s">
        <v>2766</v>
      </c>
      <c r="R305" t="s">
        <v>2768</v>
      </c>
      <c r="S305" t="s">
        <v>975</v>
      </c>
      <c r="T305" t="s">
        <v>21</v>
      </c>
    </row>
    <row r="306" spans="1:20">
      <c r="A306">
        <v>1052513</v>
      </c>
      <c r="B306" t="s">
        <v>3230</v>
      </c>
      <c r="C306" t="s">
        <v>2766</v>
      </c>
      <c r="D306" t="s">
        <v>3231</v>
      </c>
      <c r="E306" t="s">
        <v>21</v>
      </c>
      <c r="F306" t="s">
        <v>3232</v>
      </c>
      <c r="G306" t="s">
        <v>21</v>
      </c>
      <c r="H306" t="s">
        <v>3233</v>
      </c>
      <c r="I306" t="s">
        <v>861</v>
      </c>
      <c r="J306" t="s">
        <v>125</v>
      </c>
      <c r="K306" t="s">
        <v>24</v>
      </c>
      <c r="L306" t="s">
        <v>21</v>
      </c>
      <c r="M306" t="s">
        <v>21</v>
      </c>
      <c r="N306" t="s">
        <v>25</v>
      </c>
      <c r="O306" t="s">
        <v>101</v>
      </c>
      <c r="P306" t="s">
        <v>21</v>
      </c>
      <c r="Q306" t="s">
        <v>2766</v>
      </c>
      <c r="R306" t="s">
        <v>2768</v>
      </c>
      <c r="S306" t="s">
        <v>975</v>
      </c>
      <c r="T306" t="s">
        <v>21</v>
      </c>
    </row>
    <row r="307" spans="1:20">
      <c r="A307">
        <v>1052514</v>
      </c>
      <c r="B307" t="s">
        <v>3234</v>
      </c>
      <c r="C307" t="s">
        <v>2766</v>
      </c>
      <c r="D307" t="s">
        <v>3235</v>
      </c>
      <c r="E307" t="s">
        <v>21</v>
      </c>
      <c r="F307" t="s">
        <v>3236</v>
      </c>
      <c r="G307" t="s">
        <v>21</v>
      </c>
      <c r="H307" t="s">
        <v>33</v>
      </c>
      <c r="I307" t="s">
        <v>594</v>
      </c>
      <c r="J307" t="s">
        <v>595</v>
      </c>
      <c r="K307" t="s">
        <v>223</v>
      </c>
      <c r="L307" t="s">
        <v>21</v>
      </c>
      <c r="M307" t="s">
        <v>21</v>
      </c>
      <c r="N307" t="s">
        <v>25</v>
      </c>
      <c r="O307" t="s">
        <v>101</v>
      </c>
      <c r="P307" t="s">
        <v>21</v>
      </c>
      <c r="Q307" t="s">
        <v>2766</v>
      </c>
      <c r="R307" t="s">
        <v>2768</v>
      </c>
      <c r="S307" t="s">
        <v>975</v>
      </c>
      <c r="T307" t="s">
        <v>21</v>
      </c>
    </row>
    <row r="308" spans="1:20">
      <c r="A308">
        <v>1052515</v>
      </c>
      <c r="B308" t="s">
        <v>3237</v>
      </c>
      <c r="C308" t="s">
        <v>2766</v>
      </c>
      <c r="D308" t="s">
        <v>3238</v>
      </c>
      <c r="E308" t="s">
        <v>21</v>
      </c>
      <c r="F308" t="s">
        <v>3239</v>
      </c>
      <c r="G308" t="s">
        <v>3240</v>
      </c>
      <c r="H308" t="s">
        <v>316</v>
      </c>
      <c r="I308" t="s">
        <v>3241</v>
      </c>
      <c r="J308" t="s">
        <v>49</v>
      </c>
      <c r="K308" t="s">
        <v>24</v>
      </c>
      <c r="L308" t="s">
        <v>21</v>
      </c>
      <c r="M308" t="s">
        <v>21</v>
      </c>
      <c r="N308" t="s">
        <v>25</v>
      </c>
      <c r="O308" t="s">
        <v>101</v>
      </c>
      <c r="P308" t="s">
        <v>21</v>
      </c>
      <c r="Q308" t="s">
        <v>2766</v>
      </c>
      <c r="R308" t="s">
        <v>2768</v>
      </c>
      <c r="S308" t="s">
        <v>975</v>
      </c>
      <c r="T308" t="s">
        <v>21</v>
      </c>
    </row>
    <row r="309" spans="1:20">
      <c r="A309">
        <v>1052516</v>
      </c>
      <c r="B309" t="s">
        <v>3242</v>
      </c>
      <c r="C309" t="s">
        <v>2766</v>
      </c>
      <c r="D309" t="s">
        <v>59</v>
      </c>
      <c r="E309" t="s">
        <v>21</v>
      </c>
      <c r="F309" t="s">
        <v>3243</v>
      </c>
      <c r="G309" t="s">
        <v>21</v>
      </c>
      <c r="H309" t="s">
        <v>33</v>
      </c>
      <c r="I309" t="s">
        <v>1004</v>
      </c>
      <c r="J309" t="s">
        <v>61</v>
      </c>
      <c r="K309" t="s">
        <v>62</v>
      </c>
      <c r="L309" t="s">
        <v>21</v>
      </c>
      <c r="M309" t="s">
        <v>21</v>
      </c>
      <c r="N309" t="s">
        <v>25</v>
      </c>
      <c r="O309" t="s">
        <v>101</v>
      </c>
      <c r="P309" t="s">
        <v>21</v>
      </c>
      <c r="Q309" t="s">
        <v>2766</v>
      </c>
      <c r="R309" t="s">
        <v>2768</v>
      </c>
      <c r="S309" t="s">
        <v>975</v>
      </c>
      <c r="T309" t="s">
        <v>21</v>
      </c>
    </row>
    <row r="310" spans="1:20">
      <c r="A310">
        <v>1052517</v>
      </c>
      <c r="B310" t="s">
        <v>3244</v>
      </c>
      <c r="C310" t="s">
        <v>2766</v>
      </c>
      <c r="D310" t="s">
        <v>586</v>
      </c>
      <c r="E310" t="s">
        <v>21</v>
      </c>
      <c r="F310" t="s">
        <v>3245</v>
      </c>
      <c r="G310" t="s">
        <v>21</v>
      </c>
      <c r="H310" t="s">
        <v>33</v>
      </c>
      <c r="I310" t="s">
        <v>23</v>
      </c>
      <c r="J310" t="s">
        <v>407</v>
      </c>
      <c r="K310" t="s">
        <v>111</v>
      </c>
      <c r="L310" t="s">
        <v>21</v>
      </c>
      <c r="M310" t="s">
        <v>21</v>
      </c>
      <c r="N310" t="s">
        <v>25</v>
      </c>
      <c r="O310" t="s">
        <v>101</v>
      </c>
      <c r="P310" t="s">
        <v>21</v>
      </c>
      <c r="Q310" t="s">
        <v>2766</v>
      </c>
      <c r="R310" t="s">
        <v>2768</v>
      </c>
      <c r="S310" t="s">
        <v>975</v>
      </c>
      <c r="T310" t="s">
        <v>21</v>
      </c>
    </row>
    <row r="311" spans="1:20">
      <c r="A311">
        <v>1052518</v>
      </c>
      <c r="B311" t="s">
        <v>3246</v>
      </c>
      <c r="C311" t="s">
        <v>2766</v>
      </c>
      <c r="D311" t="s">
        <v>463</v>
      </c>
      <c r="E311" t="s">
        <v>21</v>
      </c>
      <c r="F311" t="s">
        <v>3247</v>
      </c>
      <c r="G311" t="s">
        <v>21</v>
      </c>
      <c r="H311" t="s">
        <v>33</v>
      </c>
      <c r="I311" t="s">
        <v>3248</v>
      </c>
      <c r="J311" t="s">
        <v>133</v>
      </c>
      <c r="K311" t="s">
        <v>62</v>
      </c>
      <c r="L311" t="s">
        <v>21</v>
      </c>
      <c r="M311" t="s">
        <v>21</v>
      </c>
      <c r="N311" t="s">
        <v>25</v>
      </c>
      <c r="O311" t="s">
        <v>101</v>
      </c>
      <c r="P311" t="s">
        <v>21</v>
      </c>
      <c r="Q311" t="s">
        <v>2766</v>
      </c>
      <c r="R311" t="s">
        <v>2768</v>
      </c>
      <c r="S311" t="s">
        <v>975</v>
      </c>
      <c r="T311" t="s">
        <v>21</v>
      </c>
    </row>
    <row r="312" spans="1:20">
      <c r="A312">
        <v>1052519</v>
      </c>
      <c r="B312" t="s">
        <v>3249</v>
      </c>
      <c r="C312" t="s">
        <v>2766</v>
      </c>
      <c r="D312" t="s">
        <v>1611</v>
      </c>
      <c r="E312" t="s">
        <v>21</v>
      </c>
      <c r="F312" t="s">
        <v>3250</v>
      </c>
      <c r="G312" t="s">
        <v>21</v>
      </c>
      <c r="H312" t="s">
        <v>33</v>
      </c>
      <c r="I312" t="s">
        <v>3250</v>
      </c>
      <c r="J312" t="s">
        <v>1518</v>
      </c>
      <c r="K312" t="s">
        <v>31</v>
      </c>
      <c r="L312" t="s">
        <v>21</v>
      </c>
      <c r="M312" t="s">
        <v>21</v>
      </c>
      <c r="N312" t="s">
        <v>25</v>
      </c>
      <c r="O312" t="s">
        <v>101</v>
      </c>
      <c r="P312" t="s">
        <v>21</v>
      </c>
      <c r="Q312" t="s">
        <v>2766</v>
      </c>
      <c r="R312" t="s">
        <v>2768</v>
      </c>
      <c r="S312" t="s">
        <v>975</v>
      </c>
      <c r="T312" t="s">
        <v>21</v>
      </c>
    </row>
    <row r="313" spans="1:20">
      <c r="A313">
        <v>1052520</v>
      </c>
      <c r="B313" t="s">
        <v>3251</v>
      </c>
      <c r="C313" t="s">
        <v>2766</v>
      </c>
      <c r="D313" t="s">
        <v>1174</v>
      </c>
      <c r="E313" t="s">
        <v>21</v>
      </c>
      <c r="F313" t="s">
        <v>3252</v>
      </c>
      <c r="G313" t="s">
        <v>1954</v>
      </c>
      <c r="H313" t="s">
        <v>33</v>
      </c>
      <c r="I313" t="s">
        <v>2148</v>
      </c>
      <c r="J313" t="s">
        <v>1175</v>
      </c>
      <c r="K313" t="s">
        <v>39</v>
      </c>
      <c r="L313" t="s">
        <v>21</v>
      </c>
      <c r="M313" t="s">
        <v>21</v>
      </c>
      <c r="N313" t="s">
        <v>25</v>
      </c>
      <c r="O313" t="s">
        <v>101</v>
      </c>
      <c r="P313" t="s">
        <v>21</v>
      </c>
      <c r="Q313" t="s">
        <v>2766</v>
      </c>
      <c r="R313" t="s">
        <v>2768</v>
      </c>
      <c r="S313" t="s">
        <v>975</v>
      </c>
      <c r="T313" t="s">
        <v>21</v>
      </c>
    </row>
    <row r="314" spans="1:20">
      <c r="A314">
        <v>1052521</v>
      </c>
      <c r="B314" t="s">
        <v>3253</v>
      </c>
      <c r="C314" t="s">
        <v>2766</v>
      </c>
      <c r="D314" t="s">
        <v>1633</v>
      </c>
      <c r="E314" t="s">
        <v>21</v>
      </c>
      <c r="F314" t="s">
        <v>2902</v>
      </c>
      <c r="G314" t="s">
        <v>3254</v>
      </c>
      <c r="H314" t="s">
        <v>367</v>
      </c>
      <c r="I314" t="s">
        <v>23</v>
      </c>
      <c r="J314" t="s">
        <v>496</v>
      </c>
      <c r="K314" t="s">
        <v>35</v>
      </c>
      <c r="L314" t="s">
        <v>21</v>
      </c>
      <c r="M314" t="s">
        <v>21</v>
      </c>
      <c r="N314" t="s">
        <v>25</v>
      </c>
      <c r="O314" t="s">
        <v>101</v>
      </c>
      <c r="P314" t="s">
        <v>21</v>
      </c>
      <c r="Q314" t="s">
        <v>2766</v>
      </c>
      <c r="R314" t="s">
        <v>2768</v>
      </c>
      <c r="S314" t="s">
        <v>975</v>
      </c>
      <c r="T314" t="s">
        <v>21</v>
      </c>
    </row>
    <row r="315" spans="1:20">
      <c r="A315">
        <v>1052522</v>
      </c>
      <c r="B315" t="s">
        <v>3255</v>
      </c>
      <c r="C315" t="s">
        <v>2766</v>
      </c>
      <c r="D315" t="s">
        <v>1982</v>
      </c>
      <c r="E315" t="s">
        <v>21</v>
      </c>
      <c r="F315" t="s">
        <v>3256</v>
      </c>
      <c r="G315" t="s">
        <v>3257</v>
      </c>
      <c r="H315" t="s">
        <v>33</v>
      </c>
      <c r="I315" t="s">
        <v>23</v>
      </c>
      <c r="J315" t="s">
        <v>687</v>
      </c>
      <c r="K315" t="s">
        <v>62</v>
      </c>
      <c r="L315" t="s">
        <v>21</v>
      </c>
      <c r="M315" t="s">
        <v>21</v>
      </c>
      <c r="N315" t="s">
        <v>25</v>
      </c>
      <c r="O315" t="s">
        <v>101</v>
      </c>
      <c r="P315" t="s">
        <v>21</v>
      </c>
      <c r="Q315" t="s">
        <v>2766</v>
      </c>
      <c r="R315" t="s">
        <v>2768</v>
      </c>
      <c r="S315" t="s">
        <v>975</v>
      </c>
      <c r="T315" t="s">
        <v>21</v>
      </c>
    </row>
    <row r="316" spans="1:20">
      <c r="A316">
        <v>1052523</v>
      </c>
      <c r="B316" t="s">
        <v>3258</v>
      </c>
      <c r="C316" t="s">
        <v>2766</v>
      </c>
      <c r="D316" t="s">
        <v>2705</v>
      </c>
      <c r="E316" t="s">
        <v>21</v>
      </c>
      <c r="F316" t="s">
        <v>3259</v>
      </c>
      <c r="G316" t="s">
        <v>1008</v>
      </c>
      <c r="H316" t="s">
        <v>33</v>
      </c>
      <c r="I316" t="s">
        <v>206</v>
      </c>
      <c r="J316" t="s">
        <v>204</v>
      </c>
      <c r="K316" t="s">
        <v>68</v>
      </c>
      <c r="L316" t="s">
        <v>21</v>
      </c>
      <c r="M316" t="s">
        <v>21</v>
      </c>
      <c r="N316" t="s">
        <v>25</v>
      </c>
      <c r="O316" t="s">
        <v>101</v>
      </c>
      <c r="P316" t="s">
        <v>21</v>
      </c>
      <c r="Q316" t="s">
        <v>2766</v>
      </c>
      <c r="R316" t="s">
        <v>2768</v>
      </c>
      <c r="S316" t="s">
        <v>975</v>
      </c>
      <c r="T316" t="s">
        <v>21</v>
      </c>
    </row>
    <row r="317" spans="1:20">
      <c r="A317">
        <v>1052524</v>
      </c>
      <c r="B317" t="s">
        <v>3260</v>
      </c>
      <c r="C317" t="s">
        <v>2766</v>
      </c>
      <c r="D317" t="s">
        <v>3261</v>
      </c>
      <c r="E317" t="s">
        <v>21</v>
      </c>
      <c r="F317" t="s">
        <v>3262</v>
      </c>
      <c r="G317" t="s">
        <v>3263</v>
      </c>
      <c r="H317" t="s">
        <v>737</v>
      </c>
      <c r="I317" t="s">
        <v>23</v>
      </c>
      <c r="J317" t="s">
        <v>650</v>
      </c>
      <c r="K317" t="s">
        <v>39</v>
      </c>
      <c r="L317" t="s">
        <v>21</v>
      </c>
      <c r="M317" t="s">
        <v>21</v>
      </c>
      <c r="N317" t="s">
        <v>25</v>
      </c>
      <c r="O317" t="s">
        <v>101</v>
      </c>
      <c r="P317" t="s">
        <v>21</v>
      </c>
      <c r="Q317" t="s">
        <v>2766</v>
      </c>
      <c r="R317" t="s">
        <v>2768</v>
      </c>
      <c r="S317" t="s">
        <v>975</v>
      </c>
      <c r="T317" t="s">
        <v>21</v>
      </c>
    </row>
    <row r="318" spans="1:20">
      <c r="A318">
        <v>1032503</v>
      </c>
      <c r="B318" t="s">
        <v>3264</v>
      </c>
      <c r="C318" t="s">
        <v>2766</v>
      </c>
      <c r="D318" t="s">
        <v>3265</v>
      </c>
      <c r="E318" t="s">
        <v>21</v>
      </c>
      <c r="F318" t="s">
        <v>2633</v>
      </c>
      <c r="G318" t="s">
        <v>21</v>
      </c>
      <c r="H318" t="s">
        <v>1298</v>
      </c>
      <c r="I318" t="s">
        <v>60</v>
      </c>
      <c r="J318" t="s">
        <v>204</v>
      </c>
      <c r="K318" t="s">
        <v>68</v>
      </c>
      <c r="L318" t="s">
        <v>21</v>
      </c>
      <c r="M318" t="s">
        <v>21</v>
      </c>
      <c r="N318" t="s">
        <v>25</v>
      </c>
      <c r="O318" t="s">
        <v>101</v>
      </c>
      <c r="P318" t="s">
        <v>21</v>
      </c>
      <c r="Q318" t="s">
        <v>2766</v>
      </c>
      <c r="R318" t="s">
        <v>2768</v>
      </c>
      <c r="S318" t="s">
        <v>221</v>
      </c>
      <c r="T318" t="s">
        <v>21</v>
      </c>
    </row>
    <row r="319" spans="1:20">
      <c r="A319">
        <v>1032510</v>
      </c>
      <c r="B319" t="s">
        <v>3266</v>
      </c>
      <c r="C319" t="s">
        <v>2766</v>
      </c>
      <c r="D319" t="s">
        <v>3267</v>
      </c>
      <c r="E319" t="s">
        <v>21</v>
      </c>
      <c r="F319" t="s">
        <v>3268</v>
      </c>
      <c r="G319" t="s">
        <v>21</v>
      </c>
      <c r="H319" t="s">
        <v>33</v>
      </c>
      <c r="I319" t="s">
        <v>3269</v>
      </c>
      <c r="J319" t="s">
        <v>443</v>
      </c>
      <c r="K319" t="s">
        <v>24</v>
      </c>
      <c r="L319" t="s">
        <v>21</v>
      </c>
      <c r="M319" t="s">
        <v>21</v>
      </c>
      <c r="N319" t="s">
        <v>25</v>
      </c>
      <c r="O319" t="s">
        <v>101</v>
      </c>
      <c r="P319" t="s">
        <v>21</v>
      </c>
      <c r="Q319" t="s">
        <v>2766</v>
      </c>
      <c r="R319" t="s">
        <v>2768</v>
      </c>
      <c r="S319" t="s">
        <v>221</v>
      </c>
      <c r="T319" t="s">
        <v>21</v>
      </c>
    </row>
    <row r="320" spans="1:20">
      <c r="A320">
        <v>1032516</v>
      </c>
      <c r="B320" t="s">
        <v>3270</v>
      </c>
      <c r="C320" t="s">
        <v>2766</v>
      </c>
      <c r="D320" t="s">
        <v>3271</v>
      </c>
      <c r="E320" t="s">
        <v>21</v>
      </c>
      <c r="F320" t="s">
        <v>1190</v>
      </c>
      <c r="G320" t="s">
        <v>3272</v>
      </c>
      <c r="H320" t="s">
        <v>1425</v>
      </c>
      <c r="I320" t="s">
        <v>23</v>
      </c>
      <c r="J320" t="s">
        <v>458</v>
      </c>
      <c r="K320" t="s">
        <v>24</v>
      </c>
      <c r="L320" t="s">
        <v>21</v>
      </c>
      <c r="M320" t="s">
        <v>21</v>
      </c>
      <c r="N320" t="s">
        <v>25</v>
      </c>
      <c r="O320" t="s">
        <v>101</v>
      </c>
      <c r="P320" t="s">
        <v>21</v>
      </c>
      <c r="Q320" t="s">
        <v>2766</v>
      </c>
      <c r="R320" t="s">
        <v>2768</v>
      </c>
      <c r="S320" t="s">
        <v>221</v>
      </c>
      <c r="T320" t="s">
        <v>21</v>
      </c>
    </row>
    <row r="321" spans="1:20">
      <c r="A321">
        <v>1050628</v>
      </c>
      <c r="B321" t="s">
        <v>3273</v>
      </c>
      <c r="C321" t="s">
        <v>2766</v>
      </c>
      <c r="D321" t="s">
        <v>3274</v>
      </c>
      <c r="E321" t="s">
        <v>21</v>
      </c>
      <c r="F321" t="s">
        <v>1531</v>
      </c>
      <c r="G321" t="s">
        <v>21</v>
      </c>
      <c r="H321" t="s">
        <v>956</v>
      </c>
      <c r="I321" t="s">
        <v>957</v>
      </c>
      <c r="J321" t="s">
        <v>24</v>
      </c>
      <c r="K321" t="s">
        <v>24</v>
      </c>
      <c r="L321" t="s">
        <v>3275</v>
      </c>
      <c r="M321" t="s">
        <v>706</v>
      </c>
      <c r="N321" t="s">
        <v>25</v>
      </c>
      <c r="O321" t="s">
        <v>1535</v>
      </c>
      <c r="P321" t="s">
        <v>21</v>
      </c>
      <c r="Q321" t="s">
        <v>2766</v>
      </c>
      <c r="R321" t="s">
        <v>2768</v>
      </c>
      <c r="S321" t="s">
        <v>152</v>
      </c>
      <c r="T321" t="s">
        <v>21</v>
      </c>
    </row>
    <row r="322" spans="1:20">
      <c r="A322">
        <v>1156843</v>
      </c>
      <c r="B322" t="s">
        <v>3276</v>
      </c>
      <c r="C322" t="s">
        <v>2766</v>
      </c>
      <c r="D322" t="s">
        <v>1038</v>
      </c>
      <c r="E322" t="s">
        <v>21</v>
      </c>
      <c r="F322" t="s">
        <v>3277</v>
      </c>
      <c r="G322" t="s">
        <v>21</v>
      </c>
      <c r="H322" t="s">
        <v>630</v>
      </c>
      <c r="I322" t="s">
        <v>1149</v>
      </c>
      <c r="J322" t="s">
        <v>612</v>
      </c>
      <c r="K322" t="s">
        <v>27</v>
      </c>
      <c r="L322" t="s">
        <v>3278</v>
      </c>
      <c r="M322" t="s">
        <v>3279</v>
      </c>
      <c r="N322" t="s">
        <v>25</v>
      </c>
      <c r="O322" t="s">
        <v>717</v>
      </c>
      <c r="P322" t="s">
        <v>21</v>
      </c>
      <c r="Q322" t="s">
        <v>2766</v>
      </c>
      <c r="R322" t="s">
        <v>2768</v>
      </c>
      <c r="S322" t="s">
        <v>217</v>
      </c>
      <c r="T322" t="s">
        <v>21</v>
      </c>
    </row>
    <row r="323" spans="1:20">
      <c r="A323">
        <v>1171218</v>
      </c>
      <c r="B323" t="s">
        <v>3280</v>
      </c>
      <c r="C323" t="s">
        <v>2766</v>
      </c>
      <c r="D323" t="s">
        <v>277</v>
      </c>
      <c r="E323" t="s">
        <v>21</v>
      </c>
      <c r="F323" t="s">
        <v>3281</v>
      </c>
      <c r="G323" t="s">
        <v>21</v>
      </c>
      <c r="H323" t="s">
        <v>33</v>
      </c>
      <c r="I323" t="s">
        <v>3282</v>
      </c>
      <c r="J323" t="s">
        <v>195</v>
      </c>
      <c r="K323" t="s">
        <v>62</v>
      </c>
      <c r="L323" t="s">
        <v>361</v>
      </c>
      <c r="M323" t="s">
        <v>3283</v>
      </c>
      <c r="N323" t="s">
        <v>25</v>
      </c>
      <c r="O323" t="s">
        <v>1082</v>
      </c>
      <c r="P323" t="s">
        <v>21</v>
      </c>
      <c r="Q323" t="s">
        <v>2766</v>
      </c>
      <c r="R323" t="s">
        <v>2768</v>
      </c>
      <c r="S323" t="s">
        <v>51</v>
      </c>
      <c r="T323" t="s">
        <v>21</v>
      </c>
    </row>
    <row r="324" spans="1:20">
      <c r="A324">
        <v>1174473</v>
      </c>
      <c r="B324" t="s">
        <v>3284</v>
      </c>
      <c r="C324" t="s">
        <v>2766</v>
      </c>
      <c r="D324" t="s">
        <v>2744</v>
      </c>
      <c r="E324" t="s">
        <v>21</v>
      </c>
      <c r="F324" t="s">
        <v>3285</v>
      </c>
      <c r="G324" t="s">
        <v>21</v>
      </c>
      <c r="H324" t="s">
        <v>802</v>
      </c>
      <c r="I324" t="s">
        <v>1168</v>
      </c>
      <c r="J324" t="s">
        <v>269</v>
      </c>
      <c r="K324" t="s">
        <v>102</v>
      </c>
      <c r="L324" t="s">
        <v>21</v>
      </c>
      <c r="M324" t="s">
        <v>21</v>
      </c>
      <c r="N324" t="s">
        <v>25</v>
      </c>
      <c r="O324" t="s">
        <v>101</v>
      </c>
      <c r="P324" t="s">
        <v>21</v>
      </c>
      <c r="Q324" t="s">
        <v>2766</v>
      </c>
      <c r="R324" t="s">
        <v>2768</v>
      </c>
      <c r="S324" t="s">
        <v>52</v>
      </c>
      <c r="T324" t="s">
        <v>21</v>
      </c>
    </row>
    <row r="325" spans="1:20">
      <c r="A325">
        <v>1174472</v>
      </c>
      <c r="B325" t="s">
        <v>3286</v>
      </c>
      <c r="C325" t="s">
        <v>2766</v>
      </c>
      <c r="D325" t="s">
        <v>1904</v>
      </c>
      <c r="E325" t="s">
        <v>21</v>
      </c>
      <c r="F325" t="s">
        <v>1164</v>
      </c>
      <c r="G325" t="s">
        <v>21</v>
      </c>
      <c r="H325" t="s">
        <v>1506</v>
      </c>
      <c r="I325" t="s">
        <v>37</v>
      </c>
      <c r="J325" t="s">
        <v>406</v>
      </c>
      <c r="K325" t="s">
        <v>102</v>
      </c>
      <c r="L325" t="s">
        <v>21</v>
      </c>
      <c r="M325" t="s">
        <v>21</v>
      </c>
      <c r="N325" t="s">
        <v>25</v>
      </c>
      <c r="O325" t="s">
        <v>101</v>
      </c>
      <c r="P325" t="s">
        <v>21</v>
      </c>
      <c r="Q325" t="s">
        <v>2766</v>
      </c>
      <c r="R325" t="s">
        <v>2768</v>
      </c>
      <c r="S325" t="s">
        <v>52</v>
      </c>
      <c r="T325" t="s">
        <v>21</v>
      </c>
    </row>
    <row r="326" spans="1:20">
      <c r="A326">
        <v>1174471</v>
      </c>
      <c r="B326" t="s">
        <v>3287</v>
      </c>
      <c r="C326" t="s">
        <v>2766</v>
      </c>
      <c r="D326" t="s">
        <v>1349</v>
      </c>
      <c r="E326" t="s">
        <v>21</v>
      </c>
      <c r="F326" t="s">
        <v>3288</v>
      </c>
      <c r="G326" t="s">
        <v>21</v>
      </c>
      <c r="H326" t="s">
        <v>470</v>
      </c>
      <c r="I326" t="s">
        <v>136</v>
      </c>
      <c r="J326" t="s">
        <v>117</v>
      </c>
      <c r="K326" t="s">
        <v>27</v>
      </c>
      <c r="L326" t="s">
        <v>21</v>
      </c>
      <c r="M326" t="s">
        <v>21</v>
      </c>
      <c r="N326" t="s">
        <v>25</v>
      </c>
      <c r="O326" t="s">
        <v>101</v>
      </c>
      <c r="P326" t="s">
        <v>21</v>
      </c>
      <c r="Q326" t="s">
        <v>2766</v>
      </c>
      <c r="R326" t="s">
        <v>2768</v>
      </c>
      <c r="S326" t="s">
        <v>52</v>
      </c>
      <c r="T326" t="s">
        <v>21</v>
      </c>
    </row>
    <row r="327" spans="1:20">
      <c r="A327">
        <v>1174275</v>
      </c>
      <c r="B327" t="s">
        <v>3289</v>
      </c>
      <c r="C327" t="s">
        <v>2766</v>
      </c>
      <c r="D327" t="s">
        <v>856</v>
      </c>
      <c r="E327" t="s">
        <v>21</v>
      </c>
      <c r="F327" t="s">
        <v>3290</v>
      </c>
      <c r="G327" t="s">
        <v>21</v>
      </c>
      <c r="H327" t="s">
        <v>21</v>
      </c>
      <c r="I327" t="s">
        <v>21</v>
      </c>
      <c r="J327" t="s">
        <v>857</v>
      </c>
      <c r="K327" t="s">
        <v>47</v>
      </c>
      <c r="L327" t="s">
        <v>3291</v>
      </c>
      <c r="M327" t="s">
        <v>3292</v>
      </c>
      <c r="N327" t="s">
        <v>25</v>
      </c>
      <c r="O327" t="s">
        <v>717</v>
      </c>
      <c r="P327" t="s">
        <v>21</v>
      </c>
      <c r="Q327" t="s">
        <v>2766</v>
      </c>
      <c r="R327" t="s">
        <v>2768</v>
      </c>
      <c r="S327" t="s">
        <v>52</v>
      </c>
      <c r="T327" t="s">
        <v>21</v>
      </c>
    </row>
    <row r="328" spans="1:20">
      <c r="A328">
        <v>1033225</v>
      </c>
      <c r="B328" t="s">
        <v>3293</v>
      </c>
      <c r="C328" t="s">
        <v>2766</v>
      </c>
      <c r="D328" t="s">
        <v>935</v>
      </c>
      <c r="E328" t="s">
        <v>21</v>
      </c>
      <c r="F328" t="s">
        <v>3294</v>
      </c>
      <c r="G328" t="s">
        <v>3295</v>
      </c>
      <c r="H328" t="s">
        <v>33</v>
      </c>
      <c r="I328" t="s">
        <v>215</v>
      </c>
      <c r="J328" t="s">
        <v>677</v>
      </c>
      <c r="K328" t="s">
        <v>111</v>
      </c>
      <c r="L328" t="s">
        <v>21</v>
      </c>
      <c r="M328" t="s">
        <v>21</v>
      </c>
      <c r="N328" t="s">
        <v>25</v>
      </c>
      <c r="O328" t="s">
        <v>101</v>
      </c>
      <c r="P328" t="s">
        <v>21</v>
      </c>
      <c r="Q328" t="s">
        <v>2766</v>
      </c>
      <c r="R328" t="s">
        <v>2768</v>
      </c>
      <c r="S328" t="s">
        <v>67</v>
      </c>
      <c r="T328" t="s">
        <v>21</v>
      </c>
    </row>
    <row r="329" spans="1:20">
      <c r="A329">
        <v>1191923</v>
      </c>
      <c r="B329" t="s">
        <v>3296</v>
      </c>
      <c r="C329" t="s">
        <v>2766</v>
      </c>
      <c r="D329" t="s">
        <v>1948</v>
      </c>
      <c r="E329" t="s">
        <v>21</v>
      </c>
      <c r="F329" t="s">
        <v>3297</v>
      </c>
      <c r="G329" t="s">
        <v>3298</v>
      </c>
      <c r="H329" t="s">
        <v>33</v>
      </c>
      <c r="I329" t="s">
        <v>3299</v>
      </c>
      <c r="J329" t="s">
        <v>525</v>
      </c>
      <c r="K329" t="s">
        <v>39</v>
      </c>
      <c r="L329" t="s">
        <v>21</v>
      </c>
      <c r="M329" t="s">
        <v>21</v>
      </c>
      <c r="N329" t="s">
        <v>25</v>
      </c>
      <c r="O329" t="s">
        <v>101</v>
      </c>
      <c r="P329" t="s">
        <v>21</v>
      </c>
      <c r="Q329" t="s">
        <v>2766</v>
      </c>
      <c r="R329" t="s">
        <v>2768</v>
      </c>
      <c r="S329" t="s">
        <v>147</v>
      </c>
      <c r="T329" t="s">
        <v>21</v>
      </c>
    </row>
    <row r="330" spans="1:20">
      <c r="A330">
        <v>1201770</v>
      </c>
      <c r="B330" t="s">
        <v>3300</v>
      </c>
      <c r="C330" t="s">
        <v>2766</v>
      </c>
      <c r="D330" t="s">
        <v>81</v>
      </c>
      <c r="E330" t="s">
        <v>21</v>
      </c>
      <c r="F330" t="s">
        <v>3301</v>
      </c>
      <c r="G330" t="s">
        <v>467</v>
      </c>
      <c r="H330" t="s">
        <v>467</v>
      </c>
      <c r="I330" t="s">
        <v>21</v>
      </c>
      <c r="J330" t="s">
        <v>82</v>
      </c>
      <c r="K330" t="s">
        <v>83</v>
      </c>
      <c r="L330" t="s">
        <v>3302</v>
      </c>
      <c r="M330" t="s">
        <v>3303</v>
      </c>
      <c r="N330" t="s">
        <v>25</v>
      </c>
      <c r="O330" t="s">
        <v>717</v>
      </c>
      <c r="P330" t="s">
        <v>21</v>
      </c>
      <c r="Q330" t="s">
        <v>2766</v>
      </c>
      <c r="R330" t="s">
        <v>2768</v>
      </c>
      <c r="S330" t="s">
        <v>64</v>
      </c>
      <c r="T330" t="s">
        <v>21</v>
      </c>
    </row>
    <row r="331" spans="1:20">
      <c r="A331">
        <v>1204419</v>
      </c>
      <c r="B331" t="s">
        <v>3304</v>
      </c>
      <c r="C331" t="s">
        <v>2766</v>
      </c>
      <c r="D331" t="s">
        <v>2226</v>
      </c>
      <c r="E331" t="s">
        <v>21</v>
      </c>
      <c r="F331" t="s">
        <v>2227</v>
      </c>
      <c r="G331" t="s">
        <v>3305</v>
      </c>
      <c r="H331" t="s">
        <v>672</v>
      </c>
      <c r="I331" t="s">
        <v>297</v>
      </c>
      <c r="J331" t="s">
        <v>584</v>
      </c>
      <c r="K331" t="s">
        <v>89</v>
      </c>
      <c r="L331" t="s">
        <v>21</v>
      </c>
      <c r="M331" t="s">
        <v>21</v>
      </c>
      <c r="N331" t="s">
        <v>25</v>
      </c>
      <c r="O331" t="s">
        <v>101</v>
      </c>
      <c r="P331" t="s">
        <v>21</v>
      </c>
      <c r="Q331" t="s">
        <v>2766</v>
      </c>
      <c r="R331" t="s">
        <v>2768</v>
      </c>
      <c r="S331" t="s">
        <v>162</v>
      </c>
      <c r="T331" t="s">
        <v>21</v>
      </c>
    </row>
    <row r="332" spans="1:20">
      <c r="A332">
        <v>1206556</v>
      </c>
      <c r="B332" t="s">
        <v>3306</v>
      </c>
      <c r="C332" t="s">
        <v>2766</v>
      </c>
      <c r="D332" t="s">
        <v>853</v>
      </c>
      <c r="E332" t="s">
        <v>21</v>
      </c>
      <c r="F332" t="s">
        <v>3307</v>
      </c>
      <c r="G332" t="s">
        <v>21</v>
      </c>
      <c r="H332" t="s">
        <v>615</v>
      </c>
      <c r="I332" t="s">
        <v>2718</v>
      </c>
      <c r="J332" t="s">
        <v>854</v>
      </c>
      <c r="K332" t="s">
        <v>111</v>
      </c>
      <c r="L332" t="s">
        <v>21</v>
      </c>
      <c r="M332" t="s">
        <v>21</v>
      </c>
      <c r="N332" t="s">
        <v>25</v>
      </c>
      <c r="O332" t="s">
        <v>101</v>
      </c>
      <c r="P332" t="s">
        <v>21</v>
      </c>
      <c r="Q332" t="s">
        <v>2766</v>
      </c>
      <c r="R332" t="s">
        <v>2768</v>
      </c>
      <c r="S332" t="s">
        <v>190</v>
      </c>
      <c r="T332" t="s">
        <v>21</v>
      </c>
    </row>
    <row r="333" spans="1:20">
      <c r="A333">
        <v>1208728</v>
      </c>
      <c r="B333" t="s">
        <v>3308</v>
      </c>
      <c r="C333" t="s">
        <v>2766</v>
      </c>
      <c r="D333" t="s">
        <v>368</v>
      </c>
      <c r="E333" t="s">
        <v>21</v>
      </c>
      <c r="F333" t="s">
        <v>1128</v>
      </c>
      <c r="G333" t="s">
        <v>21</v>
      </c>
      <c r="H333" t="s">
        <v>33</v>
      </c>
      <c r="I333" t="s">
        <v>370</v>
      </c>
      <c r="J333" t="s">
        <v>371</v>
      </c>
      <c r="K333" t="s">
        <v>66</v>
      </c>
      <c r="L333" t="s">
        <v>3309</v>
      </c>
      <c r="M333" t="s">
        <v>3310</v>
      </c>
      <c r="N333" t="s">
        <v>25</v>
      </c>
      <c r="O333" t="s">
        <v>1082</v>
      </c>
      <c r="P333" t="s">
        <v>21</v>
      </c>
      <c r="Q333" t="s">
        <v>2766</v>
      </c>
      <c r="R333" t="s">
        <v>2768</v>
      </c>
      <c r="S333" t="s">
        <v>131</v>
      </c>
      <c r="T333" t="s">
        <v>21</v>
      </c>
    </row>
    <row r="334" spans="1:20">
      <c r="A334">
        <v>1173260</v>
      </c>
      <c r="B334" t="s">
        <v>3594</v>
      </c>
      <c r="C334" t="s">
        <v>3595</v>
      </c>
      <c r="D334" t="s">
        <v>3596</v>
      </c>
      <c r="E334" t="s">
        <v>21</v>
      </c>
      <c r="F334" t="s">
        <v>3597</v>
      </c>
      <c r="G334" t="s">
        <v>21</v>
      </c>
      <c r="H334" t="s">
        <v>164</v>
      </c>
      <c r="I334" t="s">
        <v>3598</v>
      </c>
      <c r="J334" t="s">
        <v>352</v>
      </c>
      <c r="K334" t="s">
        <v>24</v>
      </c>
      <c r="L334" t="s">
        <v>21</v>
      </c>
      <c r="M334" t="s">
        <v>21</v>
      </c>
      <c r="N334" t="s">
        <v>25</v>
      </c>
      <c r="O334" t="s">
        <v>101</v>
      </c>
      <c r="P334" t="s">
        <v>21</v>
      </c>
      <c r="Q334" t="s">
        <v>3599</v>
      </c>
      <c r="R334" t="s">
        <v>3600</v>
      </c>
      <c r="S334" t="s">
        <v>404</v>
      </c>
      <c r="T334" t="s">
        <v>21</v>
      </c>
    </row>
    <row r="335" spans="1:20">
      <c r="A335">
        <v>1032235</v>
      </c>
      <c r="B335" t="s">
        <v>3601</v>
      </c>
      <c r="C335" t="s">
        <v>3602</v>
      </c>
      <c r="D335" t="s">
        <v>1245</v>
      </c>
      <c r="E335" t="s">
        <v>21</v>
      </c>
      <c r="F335" t="s">
        <v>2054</v>
      </c>
      <c r="G335" t="s">
        <v>1737</v>
      </c>
      <c r="H335" t="s">
        <v>132</v>
      </c>
      <c r="I335" t="s">
        <v>215</v>
      </c>
      <c r="J335" t="s">
        <v>407</v>
      </c>
      <c r="K335" t="s">
        <v>111</v>
      </c>
      <c r="L335" t="s">
        <v>3603</v>
      </c>
      <c r="M335" t="s">
        <v>3604</v>
      </c>
      <c r="N335" t="s">
        <v>25</v>
      </c>
      <c r="O335" t="s">
        <v>828</v>
      </c>
      <c r="P335" t="s">
        <v>21</v>
      </c>
      <c r="Q335" t="s">
        <v>3605</v>
      </c>
      <c r="R335" t="s">
        <v>3606</v>
      </c>
      <c r="S335" t="s">
        <v>42</v>
      </c>
      <c r="T335" t="s">
        <v>21</v>
      </c>
    </row>
    <row r="336" spans="1:20">
      <c r="A336">
        <v>1032228</v>
      </c>
      <c r="B336" t="s">
        <v>3607</v>
      </c>
      <c r="C336" t="s">
        <v>3602</v>
      </c>
      <c r="D336" t="s">
        <v>301</v>
      </c>
      <c r="E336" t="s">
        <v>21</v>
      </c>
      <c r="F336" t="s">
        <v>3587</v>
      </c>
      <c r="G336" t="s">
        <v>21</v>
      </c>
      <c r="H336" t="s">
        <v>132</v>
      </c>
      <c r="I336" t="s">
        <v>1645</v>
      </c>
      <c r="J336" t="s">
        <v>303</v>
      </c>
      <c r="K336" t="s">
        <v>50</v>
      </c>
      <c r="L336" t="s">
        <v>3608</v>
      </c>
      <c r="M336" t="s">
        <v>3609</v>
      </c>
      <c r="N336" t="s">
        <v>25</v>
      </c>
      <c r="O336" t="s">
        <v>828</v>
      </c>
      <c r="P336" t="s">
        <v>21</v>
      </c>
      <c r="Q336" t="s">
        <v>3605</v>
      </c>
      <c r="R336" t="s">
        <v>3606</v>
      </c>
      <c r="S336" t="s">
        <v>26</v>
      </c>
      <c r="T336" t="s">
        <v>21</v>
      </c>
    </row>
    <row r="337" spans="1:20">
      <c r="A337">
        <v>1041858</v>
      </c>
      <c r="B337" t="s">
        <v>3610</v>
      </c>
      <c r="C337" t="s">
        <v>3602</v>
      </c>
      <c r="D337" t="s">
        <v>460</v>
      </c>
      <c r="E337" t="s">
        <v>21</v>
      </c>
      <c r="F337" t="s">
        <v>3611</v>
      </c>
      <c r="G337" t="s">
        <v>21</v>
      </c>
      <c r="H337" t="s">
        <v>132</v>
      </c>
      <c r="I337" t="s">
        <v>1489</v>
      </c>
      <c r="J337" t="s">
        <v>461</v>
      </c>
      <c r="K337" t="s">
        <v>24</v>
      </c>
      <c r="L337" t="s">
        <v>3612</v>
      </c>
      <c r="M337" t="s">
        <v>3613</v>
      </c>
      <c r="N337" t="s">
        <v>25</v>
      </c>
      <c r="O337" t="s">
        <v>828</v>
      </c>
      <c r="P337" t="s">
        <v>21</v>
      </c>
      <c r="Q337" t="s">
        <v>3605</v>
      </c>
      <c r="R337" t="s">
        <v>3606</v>
      </c>
      <c r="S337" t="s">
        <v>30</v>
      </c>
      <c r="T337" t="s">
        <v>21</v>
      </c>
    </row>
    <row r="338" spans="1:20">
      <c r="A338">
        <v>1205529</v>
      </c>
      <c r="B338" t="s">
        <v>3614</v>
      </c>
      <c r="C338" t="s">
        <v>3602</v>
      </c>
      <c r="D338" t="s">
        <v>1718</v>
      </c>
      <c r="E338" t="s">
        <v>21</v>
      </c>
      <c r="F338" t="s">
        <v>2686</v>
      </c>
      <c r="G338" t="s">
        <v>3615</v>
      </c>
      <c r="H338" t="s">
        <v>132</v>
      </c>
      <c r="I338" t="s">
        <v>976</v>
      </c>
      <c r="J338" t="s">
        <v>481</v>
      </c>
      <c r="K338" t="s">
        <v>24</v>
      </c>
      <c r="L338" t="s">
        <v>3616</v>
      </c>
      <c r="M338" t="s">
        <v>3617</v>
      </c>
      <c r="N338" t="s">
        <v>25</v>
      </c>
      <c r="O338" t="s">
        <v>828</v>
      </c>
      <c r="P338" t="s">
        <v>21</v>
      </c>
      <c r="Q338" t="s">
        <v>3605</v>
      </c>
      <c r="R338" t="s">
        <v>3606</v>
      </c>
      <c r="S338" t="s">
        <v>230</v>
      </c>
      <c r="T338" t="s">
        <v>21</v>
      </c>
    </row>
    <row r="339" spans="1:20">
      <c r="A339">
        <v>1166892</v>
      </c>
      <c r="B339" t="s">
        <v>3618</v>
      </c>
      <c r="C339" t="s">
        <v>3602</v>
      </c>
      <c r="D339" t="s">
        <v>3619</v>
      </c>
      <c r="E339" t="s">
        <v>21</v>
      </c>
      <c r="F339" t="s">
        <v>3620</v>
      </c>
      <c r="G339" t="s">
        <v>21</v>
      </c>
      <c r="H339" t="s">
        <v>132</v>
      </c>
      <c r="I339" t="s">
        <v>863</v>
      </c>
      <c r="J339" t="s">
        <v>35</v>
      </c>
      <c r="K339" t="s">
        <v>35</v>
      </c>
      <c r="L339" t="s">
        <v>3621</v>
      </c>
      <c r="M339" t="s">
        <v>3622</v>
      </c>
      <c r="N339" t="s">
        <v>25</v>
      </c>
      <c r="O339" t="s">
        <v>828</v>
      </c>
      <c r="P339" t="s">
        <v>21</v>
      </c>
      <c r="Q339" t="s">
        <v>3605</v>
      </c>
      <c r="R339" t="s">
        <v>3606</v>
      </c>
      <c r="S339" t="s">
        <v>351</v>
      </c>
      <c r="T339" t="s">
        <v>21</v>
      </c>
    </row>
    <row r="340" spans="1:20">
      <c r="A340">
        <v>1207580</v>
      </c>
      <c r="B340" t="s">
        <v>3623</v>
      </c>
      <c r="C340" t="s">
        <v>3602</v>
      </c>
      <c r="D340" t="s">
        <v>1407</v>
      </c>
      <c r="E340" t="s">
        <v>21</v>
      </c>
      <c r="F340" t="s">
        <v>1913</v>
      </c>
      <c r="G340" t="s">
        <v>21</v>
      </c>
      <c r="H340" t="s">
        <v>260</v>
      </c>
      <c r="I340" t="s">
        <v>859</v>
      </c>
      <c r="J340" t="s">
        <v>191</v>
      </c>
      <c r="K340" t="s">
        <v>139</v>
      </c>
      <c r="L340" t="s">
        <v>178</v>
      </c>
      <c r="M340" t="s">
        <v>3624</v>
      </c>
      <c r="N340" t="s">
        <v>25</v>
      </c>
      <c r="O340" t="s">
        <v>828</v>
      </c>
      <c r="P340" t="s">
        <v>21</v>
      </c>
      <c r="Q340" t="s">
        <v>3605</v>
      </c>
      <c r="R340" t="s">
        <v>3606</v>
      </c>
      <c r="S340" t="s">
        <v>96</v>
      </c>
      <c r="T340" t="s">
        <v>21</v>
      </c>
    </row>
    <row r="341" spans="1:20">
      <c r="A341">
        <v>1181423</v>
      </c>
      <c r="B341" t="s">
        <v>3625</v>
      </c>
      <c r="C341" t="s">
        <v>3626</v>
      </c>
      <c r="D341" t="s">
        <v>1729</v>
      </c>
      <c r="E341" t="s">
        <v>21</v>
      </c>
      <c r="F341" t="s">
        <v>3627</v>
      </c>
      <c r="G341" t="s">
        <v>21</v>
      </c>
      <c r="H341" t="s">
        <v>33</v>
      </c>
      <c r="I341" t="s">
        <v>3628</v>
      </c>
      <c r="J341" t="s">
        <v>1730</v>
      </c>
      <c r="K341" t="s">
        <v>39</v>
      </c>
      <c r="L341" t="s">
        <v>21</v>
      </c>
      <c r="M341" t="s">
        <v>21</v>
      </c>
      <c r="N341" t="s">
        <v>25</v>
      </c>
      <c r="O341" t="s">
        <v>48</v>
      </c>
      <c r="P341" t="s">
        <v>21</v>
      </c>
      <c r="Q341" t="s">
        <v>21</v>
      </c>
      <c r="R341" t="s">
        <v>3629</v>
      </c>
      <c r="S341" t="s">
        <v>69</v>
      </c>
      <c r="T341" t="s">
        <v>21</v>
      </c>
    </row>
  </sheetData>
  <autoFilter ref="A3:T34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48"/>
  <sheetViews>
    <sheetView workbookViewId="0">
      <selection activeCell="A315" sqref="A315"/>
    </sheetView>
  </sheetViews>
  <sheetFormatPr defaultRowHeight="15"/>
  <cols>
    <col min="1" max="1" width="41.140625" bestFit="1" customWidth="1"/>
    <col min="3" max="3" width="31.28515625" customWidth="1"/>
  </cols>
  <sheetData>
    <row r="1" spans="1:16">
      <c r="A1" s="15" t="s">
        <v>3741</v>
      </c>
      <c r="B1" s="15"/>
      <c r="C1" s="15"/>
      <c r="D1" s="15"/>
      <c r="E1" s="15" t="s">
        <v>3742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" t="s">
        <v>3743</v>
      </c>
      <c r="B2" s="15"/>
      <c r="C2" s="15"/>
      <c r="D2" s="15"/>
      <c r="E2" s="15"/>
      <c r="F2" s="15">
        <v>1</v>
      </c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" t="s">
        <v>3744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" t="s">
        <v>3745</v>
      </c>
      <c r="B5" s="18" t="s">
        <v>3746</v>
      </c>
      <c r="C5" s="16" t="s">
        <v>3747</v>
      </c>
      <c r="D5" s="16" t="s">
        <v>3748</v>
      </c>
      <c r="E5" s="16" t="s">
        <v>3749</v>
      </c>
      <c r="F5" s="16" t="s">
        <v>3750</v>
      </c>
      <c r="G5" s="16" t="s">
        <v>3751</v>
      </c>
      <c r="H5" s="18" t="s">
        <v>0</v>
      </c>
      <c r="I5" s="18" t="s">
        <v>3752</v>
      </c>
      <c r="J5" s="16" t="s">
        <v>3753</v>
      </c>
      <c r="K5" s="18" t="s">
        <v>3754</v>
      </c>
      <c r="L5" s="18" t="s">
        <v>3755</v>
      </c>
      <c r="M5" s="16" t="s">
        <v>3756</v>
      </c>
      <c r="N5" s="16" t="s">
        <v>3757</v>
      </c>
      <c r="O5" s="16" t="s">
        <v>3758</v>
      </c>
      <c r="P5" s="14"/>
    </row>
    <row r="6" spans="1:16">
      <c r="A6" s="19">
        <v>2002824322</v>
      </c>
      <c r="B6" s="20" t="s">
        <v>3759</v>
      </c>
      <c r="C6" s="21" t="s">
        <v>3648</v>
      </c>
      <c r="D6" s="21" t="s">
        <v>3646</v>
      </c>
      <c r="E6" s="21" t="s">
        <v>3760</v>
      </c>
      <c r="F6" s="21" t="s">
        <v>23</v>
      </c>
      <c r="G6" s="21" t="s">
        <v>35</v>
      </c>
      <c r="H6" s="20" t="s">
        <v>1914</v>
      </c>
      <c r="I6" s="19" t="s">
        <v>3647</v>
      </c>
      <c r="J6" s="21" t="s">
        <v>3761</v>
      </c>
      <c r="K6" s="22" t="s">
        <v>425</v>
      </c>
      <c r="L6" s="22" t="s">
        <v>425</v>
      </c>
      <c r="M6" s="21" t="s">
        <v>3762</v>
      </c>
      <c r="N6" s="21"/>
      <c r="O6" s="17" t="s">
        <v>325</v>
      </c>
      <c r="P6" s="14"/>
    </row>
    <row r="7" spans="1:16">
      <c r="A7" s="19">
        <v>1051990778</v>
      </c>
      <c r="B7" s="20" t="s">
        <v>3763</v>
      </c>
      <c r="C7" s="21" t="s">
        <v>731</v>
      </c>
      <c r="D7" s="21" t="s">
        <v>727</v>
      </c>
      <c r="E7" s="21" t="s">
        <v>3764</v>
      </c>
      <c r="F7" s="21" t="s">
        <v>729</v>
      </c>
      <c r="G7" s="21" t="s">
        <v>730</v>
      </c>
      <c r="H7" s="20" t="s">
        <v>2682</v>
      </c>
      <c r="I7" s="19" t="s">
        <v>728</v>
      </c>
      <c r="J7" s="21" t="s">
        <v>3765</v>
      </c>
      <c r="K7" s="22" t="s">
        <v>1039</v>
      </c>
      <c r="L7" s="22"/>
      <c r="M7" s="21"/>
      <c r="N7" s="21"/>
      <c r="O7" s="17"/>
      <c r="P7" s="14"/>
    </row>
    <row r="8" spans="1:16">
      <c r="A8" s="19">
        <v>1012277646</v>
      </c>
      <c r="B8" s="20" t="s">
        <v>3766</v>
      </c>
      <c r="C8" s="21" t="s">
        <v>1925</v>
      </c>
      <c r="D8" s="21" t="s">
        <v>1924</v>
      </c>
      <c r="E8" s="21" t="s">
        <v>3767</v>
      </c>
      <c r="F8" s="21" t="s">
        <v>1367</v>
      </c>
      <c r="G8" s="21" t="s">
        <v>175</v>
      </c>
      <c r="H8" s="20" t="s">
        <v>1034</v>
      </c>
      <c r="I8" s="19" t="s">
        <v>1496</v>
      </c>
      <c r="J8" s="21" t="s">
        <v>3765</v>
      </c>
      <c r="K8" s="22" t="s">
        <v>1039</v>
      </c>
      <c r="L8" s="22"/>
      <c r="M8" s="21"/>
      <c r="N8" s="21"/>
      <c r="O8" s="17"/>
      <c r="P8" s="14"/>
    </row>
    <row r="9" spans="1:16">
      <c r="A9" s="19">
        <v>1001348998</v>
      </c>
      <c r="B9" s="20" t="s">
        <v>3768</v>
      </c>
      <c r="C9" s="21" t="s">
        <v>2709</v>
      </c>
      <c r="D9" s="21" t="s">
        <v>2708</v>
      </c>
      <c r="E9" s="21" t="s">
        <v>3769</v>
      </c>
      <c r="F9" s="21"/>
      <c r="G9" s="21" t="s">
        <v>782</v>
      </c>
      <c r="H9" s="20" t="s">
        <v>1331</v>
      </c>
      <c r="I9" s="19" t="s">
        <v>781</v>
      </c>
      <c r="J9" s="21" t="s">
        <v>3765</v>
      </c>
      <c r="K9" s="22" t="s">
        <v>1039</v>
      </c>
      <c r="L9" s="22"/>
      <c r="M9" s="21"/>
      <c r="N9" s="21"/>
      <c r="O9" s="17"/>
      <c r="P9" s="14"/>
    </row>
    <row r="10" spans="1:16">
      <c r="A10" s="19">
        <v>5000003188</v>
      </c>
      <c r="B10" s="20" t="s">
        <v>3770</v>
      </c>
      <c r="C10" s="21" t="s">
        <v>1901</v>
      </c>
      <c r="D10" s="21" t="s">
        <v>1900</v>
      </c>
      <c r="E10" s="21" t="s">
        <v>3771</v>
      </c>
      <c r="F10" s="21" t="s">
        <v>1903</v>
      </c>
      <c r="G10" s="21" t="s">
        <v>702</v>
      </c>
      <c r="H10" s="20" t="s">
        <v>2682</v>
      </c>
      <c r="I10" s="19" t="s">
        <v>1902</v>
      </c>
      <c r="J10" s="21" t="s">
        <v>3765</v>
      </c>
      <c r="K10" s="22" t="s">
        <v>1039</v>
      </c>
      <c r="L10" s="22"/>
      <c r="M10" s="21"/>
      <c r="N10" s="21"/>
      <c r="O10" s="17"/>
      <c r="P10" s="14"/>
    </row>
    <row r="11" spans="1:16">
      <c r="A11" s="19">
        <v>1041032244</v>
      </c>
      <c r="B11" s="20" t="s">
        <v>3772</v>
      </c>
      <c r="C11" s="21" t="s">
        <v>3773</v>
      </c>
      <c r="D11" s="21" t="s">
        <v>3774</v>
      </c>
      <c r="E11" s="21" t="s">
        <v>3775</v>
      </c>
      <c r="F11" s="21" t="s">
        <v>1665</v>
      </c>
      <c r="G11" s="21" t="s">
        <v>303</v>
      </c>
      <c r="H11" s="20" t="s">
        <v>3776</v>
      </c>
      <c r="I11" s="19" t="s">
        <v>301</v>
      </c>
      <c r="J11" s="21" t="s">
        <v>3777</v>
      </c>
      <c r="K11" s="22" t="s">
        <v>3778</v>
      </c>
      <c r="L11" s="22" t="s">
        <v>289</v>
      </c>
      <c r="M11" s="21" t="s">
        <v>3762</v>
      </c>
      <c r="N11" s="21"/>
      <c r="O11" s="17" t="s">
        <v>784</v>
      </c>
      <c r="P11" s="14"/>
    </row>
    <row r="12" spans="1:16">
      <c r="A12" s="19">
        <v>1001205843</v>
      </c>
      <c r="B12" s="20" t="s">
        <v>3779</v>
      </c>
      <c r="C12" s="21" t="s">
        <v>3780</v>
      </c>
      <c r="D12" s="21" t="s">
        <v>3781</v>
      </c>
      <c r="E12" s="21" t="s">
        <v>3782</v>
      </c>
      <c r="F12" s="21" t="s">
        <v>3415</v>
      </c>
      <c r="G12" s="21" t="s">
        <v>573</v>
      </c>
      <c r="H12" s="20" t="s">
        <v>2682</v>
      </c>
      <c r="I12" s="19" t="s">
        <v>3783</v>
      </c>
      <c r="J12" s="21" t="s">
        <v>3765</v>
      </c>
      <c r="K12" s="22" t="s">
        <v>1039</v>
      </c>
      <c r="L12" s="22"/>
      <c r="M12" s="21"/>
      <c r="N12" s="21"/>
      <c r="O12" s="17"/>
      <c r="P12" s="14"/>
    </row>
    <row r="13" spans="1:16">
      <c r="A13" s="19">
        <v>1050080464</v>
      </c>
      <c r="B13" s="20" t="s">
        <v>3784</v>
      </c>
      <c r="C13" s="21" t="s">
        <v>1329</v>
      </c>
      <c r="D13" s="21" t="s">
        <v>1328</v>
      </c>
      <c r="E13" s="21" t="s">
        <v>3785</v>
      </c>
      <c r="F13" s="21" t="s">
        <v>23</v>
      </c>
      <c r="G13" s="21" t="s">
        <v>668</v>
      </c>
      <c r="H13" s="20" t="s">
        <v>2682</v>
      </c>
      <c r="I13" s="19" t="s">
        <v>669</v>
      </c>
      <c r="J13" s="21" t="s">
        <v>3765</v>
      </c>
      <c r="K13" s="22" t="s">
        <v>1039</v>
      </c>
      <c r="L13" s="22"/>
      <c r="M13" s="21"/>
      <c r="N13" s="21"/>
      <c r="O13" s="17"/>
      <c r="P13" s="14"/>
    </row>
    <row r="14" spans="1:16">
      <c r="A14" s="19">
        <v>1001109276</v>
      </c>
      <c r="B14" s="20" t="s">
        <v>3786</v>
      </c>
      <c r="C14" s="21" t="s">
        <v>3529</v>
      </c>
      <c r="D14" s="21" t="s">
        <v>3528</v>
      </c>
      <c r="E14" s="21" t="s">
        <v>3787</v>
      </c>
      <c r="F14" s="21" t="s">
        <v>3422</v>
      </c>
      <c r="G14" s="21" t="s">
        <v>125</v>
      </c>
      <c r="H14" s="20" t="s">
        <v>2682</v>
      </c>
      <c r="I14" s="19" t="s">
        <v>3530</v>
      </c>
      <c r="J14" s="21" t="s">
        <v>3788</v>
      </c>
      <c r="K14" s="22" t="s">
        <v>1039</v>
      </c>
      <c r="L14" s="22" t="s">
        <v>3789</v>
      </c>
      <c r="M14" s="21" t="s">
        <v>3790</v>
      </c>
      <c r="N14" s="21"/>
      <c r="O14" s="17" t="s">
        <v>3791</v>
      </c>
      <c r="P14" s="14"/>
    </row>
    <row r="15" spans="1:16">
      <c r="A15" s="19">
        <v>1001205486</v>
      </c>
      <c r="B15" s="20" t="s">
        <v>3792</v>
      </c>
      <c r="C15" s="21" t="s">
        <v>1700</v>
      </c>
      <c r="D15" s="21" t="s">
        <v>1698</v>
      </c>
      <c r="E15" s="21" t="s">
        <v>3793</v>
      </c>
      <c r="F15" s="21" t="s">
        <v>1699</v>
      </c>
      <c r="G15" s="21" t="s">
        <v>1472</v>
      </c>
      <c r="H15" s="20" t="s">
        <v>2682</v>
      </c>
      <c r="I15" s="19" t="s">
        <v>1471</v>
      </c>
      <c r="J15" s="21" t="s">
        <v>3765</v>
      </c>
      <c r="K15" s="22" t="s">
        <v>1039</v>
      </c>
      <c r="L15" s="22"/>
      <c r="M15" s="21"/>
      <c r="N15" s="21"/>
      <c r="O15" s="17"/>
      <c r="P15" s="14"/>
    </row>
    <row r="16" spans="1:16">
      <c r="A16" s="19">
        <v>1000179355</v>
      </c>
      <c r="B16" s="20" t="s">
        <v>3794</v>
      </c>
      <c r="C16" s="21" t="s">
        <v>3532</v>
      </c>
      <c r="D16" s="21" t="s">
        <v>3531</v>
      </c>
      <c r="E16" s="21" t="s">
        <v>3795</v>
      </c>
      <c r="F16" s="21" t="s">
        <v>1235</v>
      </c>
      <c r="G16" s="21" t="s">
        <v>24</v>
      </c>
      <c r="H16" s="20" t="s">
        <v>2682</v>
      </c>
      <c r="I16" s="19" t="s">
        <v>3796</v>
      </c>
      <c r="J16" s="21" t="s">
        <v>3765</v>
      </c>
      <c r="K16" s="22" t="s">
        <v>1039</v>
      </c>
      <c r="L16" s="22"/>
      <c r="M16" s="21"/>
      <c r="N16" s="21"/>
      <c r="O16" s="17"/>
      <c r="P16" s="14"/>
    </row>
    <row r="17" spans="1:15">
      <c r="A17" s="19">
        <v>1001705023</v>
      </c>
      <c r="B17" s="20" t="s">
        <v>3797</v>
      </c>
      <c r="C17" s="21" t="s">
        <v>3798</v>
      </c>
      <c r="D17" s="21" t="s">
        <v>3799</v>
      </c>
      <c r="E17" s="21" t="s">
        <v>3800</v>
      </c>
      <c r="F17" s="21" t="s">
        <v>3801</v>
      </c>
      <c r="G17" s="21" t="s">
        <v>125</v>
      </c>
      <c r="H17" s="20" t="s">
        <v>2682</v>
      </c>
      <c r="I17" s="19" t="s">
        <v>3802</v>
      </c>
      <c r="J17" s="21" t="s">
        <v>3765</v>
      </c>
      <c r="K17" s="22" t="s">
        <v>3803</v>
      </c>
      <c r="L17" s="22"/>
      <c r="M17" s="21"/>
      <c r="N17" s="21"/>
      <c r="O17" s="17"/>
    </row>
    <row r="18" spans="1:15">
      <c r="A18" s="19">
        <v>1000655953</v>
      </c>
      <c r="B18" s="20" t="s">
        <v>3804</v>
      </c>
      <c r="C18" s="21" t="s">
        <v>3805</v>
      </c>
      <c r="D18" s="21" t="s">
        <v>3806</v>
      </c>
      <c r="E18" s="21" t="s">
        <v>3807</v>
      </c>
      <c r="F18" s="21" t="s">
        <v>1657</v>
      </c>
      <c r="G18" s="21" t="s">
        <v>24</v>
      </c>
      <c r="H18" s="20" t="s">
        <v>2682</v>
      </c>
      <c r="I18" s="19" t="s">
        <v>3808</v>
      </c>
      <c r="J18" s="21" t="s">
        <v>3765</v>
      </c>
      <c r="K18" s="22" t="s">
        <v>276</v>
      </c>
      <c r="L18" s="22" t="s">
        <v>276</v>
      </c>
      <c r="M18" s="21" t="s">
        <v>3762</v>
      </c>
      <c r="N18" s="21"/>
      <c r="O18" s="17" t="s">
        <v>387</v>
      </c>
    </row>
    <row r="19" spans="1:15">
      <c r="A19" s="19">
        <v>1086795929</v>
      </c>
      <c r="B19" s="20" t="s">
        <v>3809</v>
      </c>
      <c r="C19" s="21" t="s">
        <v>3810</v>
      </c>
      <c r="D19" s="21" t="s">
        <v>3811</v>
      </c>
      <c r="E19" s="21" t="s">
        <v>3812</v>
      </c>
      <c r="F19" s="21" t="s">
        <v>689</v>
      </c>
      <c r="G19" s="21" t="s">
        <v>24</v>
      </c>
      <c r="H19" s="20" t="s">
        <v>2682</v>
      </c>
      <c r="I19" s="19" t="s">
        <v>3813</v>
      </c>
      <c r="J19" s="21" t="s">
        <v>3765</v>
      </c>
      <c r="K19" s="22" t="s">
        <v>1039</v>
      </c>
      <c r="L19" s="22" t="s">
        <v>3814</v>
      </c>
      <c r="M19" s="21" t="s">
        <v>3762</v>
      </c>
      <c r="N19" s="21"/>
      <c r="O19" s="17" t="s">
        <v>922</v>
      </c>
    </row>
    <row r="20" spans="1:15">
      <c r="A20" s="19">
        <v>1000377115</v>
      </c>
      <c r="B20" s="20" t="s">
        <v>3815</v>
      </c>
      <c r="C20" s="21" t="s">
        <v>3408</v>
      </c>
      <c r="D20" s="21" t="s">
        <v>3407</v>
      </c>
      <c r="E20" s="21" t="s">
        <v>3816</v>
      </c>
      <c r="F20" s="21" t="s">
        <v>1045</v>
      </c>
      <c r="G20" s="21" t="s">
        <v>393</v>
      </c>
      <c r="H20" s="20" t="s">
        <v>1331</v>
      </c>
      <c r="I20" s="19" t="s">
        <v>1597</v>
      </c>
      <c r="J20" s="21" t="s">
        <v>3765</v>
      </c>
      <c r="K20" s="22" t="s">
        <v>3817</v>
      </c>
      <c r="L20" s="22" t="s">
        <v>3817</v>
      </c>
      <c r="M20" s="21" t="s">
        <v>3762</v>
      </c>
      <c r="N20" s="21"/>
      <c r="O20" s="17" t="s">
        <v>471</v>
      </c>
    </row>
    <row r="21" spans="1:15">
      <c r="A21" s="19">
        <v>1086764354</v>
      </c>
      <c r="B21" s="20" t="s">
        <v>3818</v>
      </c>
      <c r="C21" s="21" t="s">
        <v>2177</v>
      </c>
      <c r="D21" s="21" t="s">
        <v>2175</v>
      </c>
      <c r="E21" s="21" t="s">
        <v>3819</v>
      </c>
      <c r="F21" s="21" t="s">
        <v>1305</v>
      </c>
      <c r="G21" s="21" t="s">
        <v>73</v>
      </c>
      <c r="H21" s="20" t="s">
        <v>2072</v>
      </c>
      <c r="I21" s="19" t="s">
        <v>2176</v>
      </c>
      <c r="J21" s="21" t="s">
        <v>3765</v>
      </c>
      <c r="K21" s="22" t="s">
        <v>1039</v>
      </c>
      <c r="L21" s="22"/>
      <c r="M21" s="21"/>
      <c r="N21" s="21"/>
      <c r="O21" s="17"/>
    </row>
    <row r="22" spans="1:15">
      <c r="A22" s="19">
        <v>1097471676</v>
      </c>
      <c r="B22" s="20" t="s">
        <v>3820</v>
      </c>
      <c r="C22" s="21" t="s">
        <v>2002</v>
      </c>
      <c r="D22" s="21" t="s">
        <v>2001</v>
      </c>
      <c r="E22" s="21" t="s">
        <v>3821</v>
      </c>
      <c r="F22" s="21" t="s">
        <v>23</v>
      </c>
      <c r="G22" s="21" t="s">
        <v>1146</v>
      </c>
      <c r="H22" s="20" t="s">
        <v>2072</v>
      </c>
      <c r="I22" s="19" t="s">
        <v>1145</v>
      </c>
      <c r="J22" s="21" t="s">
        <v>3788</v>
      </c>
      <c r="K22" s="22" t="s">
        <v>1039</v>
      </c>
      <c r="L22" s="22" t="s">
        <v>3789</v>
      </c>
      <c r="M22" s="21" t="s">
        <v>3790</v>
      </c>
      <c r="N22" s="21"/>
      <c r="O22" s="17" t="s">
        <v>3791</v>
      </c>
    </row>
    <row r="23" spans="1:15">
      <c r="A23" s="19">
        <v>1001649636</v>
      </c>
      <c r="B23" s="20" t="s">
        <v>3822</v>
      </c>
      <c r="C23" s="21" t="s">
        <v>3823</v>
      </c>
      <c r="D23" s="21" t="s">
        <v>3824</v>
      </c>
      <c r="E23" s="21" t="s">
        <v>3825</v>
      </c>
      <c r="F23" s="21" t="s">
        <v>1031</v>
      </c>
      <c r="G23" s="21" t="s">
        <v>182</v>
      </c>
      <c r="H23" s="20" t="s">
        <v>3826</v>
      </c>
      <c r="I23" s="19" t="s">
        <v>2188</v>
      </c>
      <c r="J23" s="21" t="s">
        <v>3765</v>
      </c>
      <c r="K23" s="22" t="s">
        <v>1575</v>
      </c>
      <c r="L23" s="22"/>
      <c r="M23" s="21"/>
      <c r="N23" s="21"/>
      <c r="O23" s="17"/>
    </row>
    <row r="24" spans="1:15">
      <c r="A24" s="19">
        <v>1005380369</v>
      </c>
      <c r="B24" s="20" t="s">
        <v>3827</v>
      </c>
      <c r="C24" s="21" t="s">
        <v>2131</v>
      </c>
      <c r="D24" s="21" t="s">
        <v>2128</v>
      </c>
      <c r="E24" s="21" t="s">
        <v>3828</v>
      </c>
      <c r="F24" s="21" t="s">
        <v>2130</v>
      </c>
      <c r="G24" s="21" t="s">
        <v>432</v>
      </c>
      <c r="H24" s="20" t="s">
        <v>3829</v>
      </c>
      <c r="I24" s="19" t="s">
        <v>2129</v>
      </c>
      <c r="J24" s="21" t="s">
        <v>3830</v>
      </c>
      <c r="K24" s="22" t="s">
        <v>362</v>
      </c>
      <c r="L24" s="22" t="s">
        <v>362</v>
      </c>
      <c r="M24" s="21" t="s">
        <v>3790</v>
      </c>
      <c r="N24" s="21"/>
      <c r="O24" s="17" t="s">
        <v>346</v>
      </c>
    </row>
    <row r="25" spans="1:15">
      <c r="A25" s="19">
        <v>1001718144</v>
      </c>
      <c r="B25" s="20" t="s">
        <v>3831</v>
      </c>
      <c r="C25" s="21" t="s">
        <v>3387</v>
      </c>
      <c r="D25" s="21" t="s">
        <v>3386</v>
      </c>
      <c r="E25" s="21" t="s">
        <v>3832</v>
      </c>
      <c r="F25" s="21" t="s">
        <v>756</v>
      </c>
      <c r="G25" s="21" t="s">
        <v>461</v>
      </c>
      <c r="H25" s="20" t="s">
        <v>2682</v>
      </c>
      <c r="I25" s="19" t="s">
        <v>460</v>
      </c>
      <c r="J25" s="21" t="s">
        <v>3765</v>
      </c>
      <c r="K25" s="22" t="s">
        <v>116</v>
      </c>
      <c r="L25" s="22"/>
      <c r="M25" s="21"/>
      <c r="N25" s="21"/>
      <c r="O25" s="17"/>
    </row>
    <row r="26" spans="1:15">
      <c r="A26" s="19">
        <v>1000942246</v>
      </c>
      <c r="B26" s="20" t="s">
        <v>3833</v>
      </c>
      <c r="C26" s="21" t="s">
        <v>3551</v>
      </c>
      <c r="D26" s="21" t="s">
        <v>3549</v>
      </c>
      <c r="E26" s="21" t="s">
        <v>3834</v>
      </c>
      <c r="F26" s="21" t="s">
        <v>215</v>
      </c>
      <c r="G26" s="21" t="s">
        <v>93</v>
      </c>
      <c r="H26" s="20" t="s">
        <v>3835</v>
      </c>
      <c r="I26" s="19" t="s">
        <v>3550</v>
      </c>
      <c r="J26" s="21" t="s">
        <v>3788</v>
      </c>
      <c r="K26" s="22" t="s">
        <v>1039</v>
      </c>
      <c r="L26" s="22" t="s">
        <v>3789</v>
      </c>
      <c r="M26" s="21" t="s">
        <v>3790</v>
      </c>
      <c r="N26" s="21"/>
      <c r="O26" s="17" t="s">
        <v>3791</v>
      </c>
    </row>
    <row r="27" spans="1:15">
      <c r="A27" s="19">
        <v>1002998543</v>
      </c>
      <c r="B27" s="20" t="s">
        <v>3836</v>
      </c>
      <c r="C27" s="21" t="s">
        <v>2672</v>
      </c>
      <c r="D27" s="21" t="s">
        <v>2671</v>
      </c>
      <c r="E27" s="21" t="s">
        <v>3837</v>
      </c>
      <c r="F27" s="21" t="s">
        <v>599</v>
      </c>
      <c r="G27" s="21" t="s">
        <v>442</v>
      </c>
      <c r="H27" s="20" t="s">
        <v>2605</v>
      </c>
      <c r="I27" s="19" t="s">
        <v>598</v>
      </c>
      <c r="J27" s="21" t="s">
        <v>3788</v>
      </c>
      <c r="K27" s="22" t="s">
        <v>3838</v>
      </c>
      <c r="L27" s="22" t="s">
        <v>3789</v>
      </c>
      <c r="M27" s="21" t="s">
        <v>3790</v>
      </c>
      <c r="N27" s="21"/>
      <c r="O27" s="17" t="s">
        <v>3791</v>
      </c>
    </row>
    <row r="28" spans="1:15">
      <c r="A28" s="19">
        <v>1000286109</v>
      </c>
      <c r="B28" s="20" t="s">
        <v>3839</v>
      </c>
      <c r="C28" s="21" t="s">
        <v>3345</v>
      </c>
      <c r="D28" s="21" t="s">
        <v>3344</v>
      </c>
      <c r="E28" s="21" t="s">
        <v>3840</v>
      </c>
      <c r="F28" s="21" t="s">
        <v>738</v>
      </c>
      <c r="G28" s="21" t="s">
        <v>93</v>
      </c>
      <c r="H28" s="20" t="s">
        <v>3835</v>
      </c>
      <c r="I28" s="19" t="s">
        <v>1276</v>
      </c>
      <c r="J28" s="21" t="s">
        <v>3765</v>
      </c>
      <c r="K28" s="22" t="s">
        <v>1039</v>
      </c>
      <c r="L28" s="22"/>
      <c r="M28" s="21"/>
      <c r="N28" s="21"/>
      <c r="O28" s="17"/>
    </row>
    <row r="29" spans="1:15">
      <c r="A29" s="19">
        <v>1066397456</v>
      </c>
      <c r="B29" s="20" t="s">
        <v>3841</v>
      </c>
      <c r="C29" s="21" t="s">
        <v>1511</v>
      </c>
      <c r="D29" s="21" t="s">
        <v>2089</v>
      </c>
      <c r="E29" s="21" t="s">
        <v>3842</v>
      </c>
      <c r="F29" s="21" t="s">
        <v>160</v>
      </c>
      <c r="G29" s="21" t="s">
        <v>758</v>
      </c>
      <c r="H29" s="20" t="s">
        <v>1819</v>
      </c>
      <c r="I29" s="19" t="s">
        <v>2086</v>
      </c>
      <c r="J29" s="21" t="s">
        <v>3765</v>
      </c>
      <c r="K29" s="22" t="s">
        <v>1039</v>
      </c>
      <c r="L29" s="22"/>
      <c r="M29" s="21"/>
      <c r="N29" s="21"/>
      <c r="O29" s="17"/>
    </row>
    <row r="30" spans="1:15">
      <c r="A30" s="19">
        <v>1002160088</v>
      </c>
      <c r="B30" s="20" t="s">
        <v>3843</v>
      </c>
      <c r="C30" s="21" t="s">
        <v>3365</v>
      </c>
      <c r="D30" s="21" t="s">
        <v>3362</v>
      </c>
      <c r="E30" s="21" t="s">
        <v>3844</v>
      </c>
      <c r="F30" s="21" t="s">
        <v>3364</v>
      </c>
      <c r="G30" s="21" t="s">
        <v>702</v>
      </c>
      <c r="H30" s="20" t="s">
        <v>2682</v>
      </c>
      <c r="I30" s="19" t="s">
        <v>3363</v>
      </c>
      <c r="J30" s="21" t="s">
        <v>3788</v>
      </c>
      <c r="K30" s="22" t="s">
        <v>1039</v>
      </c>
      <c r="L30" s="22" t="s">
        <v>3789</v>
      </c>
      <c r="M30" s="21" t="s">
        <v>3790</v>
      </c>
      <c r="N30" s="21"/>
      <c r="O30" s="17" t="s">
        <v>3791</v>
      </c>
    </row>
    <row r="31" spans="1:15">
      <c r="A31" s="19">
        <v>1000471800</v>
      </c>
      <c r="B31" s="20" t="s">
        <v>3845</v>
      </c>
      <c r="C31" s="21" t="s">
        <v>1827</v>
      </c>
      <c r="D31" s="21" t="s">
        <v>1826</v>
      </c>
      <c r="E31" s="21" t="s">
        <v>3846</v>
      </c>
      <c r="F31" s="21" t="s">
        <v>618</v>
      </c>
      <c r="G31" s="21" t="s">
        <v>618</v>
      </c>
      <c r="H31" s="20" t="s">
        <v>1331</v>
      </c>
      <c r="I31" s="19" t="s">
        <v>617</v>
      </c>
      <c r="J31" s="21" t="s">
        <v>3765</v>
      </c>
      <c r="K31" s="22" t="s">
        <v>1039</v>
      </c>
      <c r="L31" s="22"/>
      <c r="M31" s="21"/>
      <c r="N31" s="21"/>
      <c r="O31" s="17"/>
    </row>
    <row r="32" spans="1:15">
      <c r="A32" s="19">
        <v>1002044526</v>
      </c>
      <c r="B32" s="20" t="s">
        <v>3847</v>
      </c>
      <c r="C32" s="21" t="s">
        <v>3559</v>
      </c>
      <c r="D32" s="21" t="s">
        <v>3558</v>
      </c>
      <c r="E32" s="21" t="s">
        <v>3848</v>
      </c>
      <c r="F32" s="21" t="s">
        <v>683</v>
      </c>
      <c r="G32" s="21" t="s">
        <v>461</v>
      </c>
      <c r="H32" s="20" t="s">
        <v>2682</v>
      </c>
      <c r="I32" s="19" t="s">
        <v>460</v>
      </c>
      <c r="J32" s="21" t="s">
        <v>3788</v>
      </c>
      <c r="K32" s="22" t="s">
        <v>1039</v>
      </c>
      <c r="L32" s="22" t="s">
        <v>3789</v>
      </c>
      <c r="M32" s="21" t="s">
        <v>3790</v>
      </c>
      <c r="N32" s="21"/>
      <c r="O32" s="17" t="s">
        <v>3791</v>
      </c>
    </row>
    <row r="33" spans="1:15">
      <c r="A33" s="19">
        <v>1001529210</v>
      </c>
      <c r="B33" s="20" t="s">
        <v>3849</v>
      </c>
      <c r="C33" s="21" t="s">
        <v>3850</v>
      </c>
      <c r="D33" s="21" t="s">
        <v>3851</v>
      </c>
      <c r="E33" s="21" t="s">
        <v>3852</v>
      </c>
      <c r="F33" s="21" t="s">
        <v>23</v>
      </c>
      <c r="G33" s="21" t="s">
        <v>24</v>
      </c>
      <c r="H33" s="20" t="s">
        <v>2682</v>
      </c>
      <c r="I33" s="19" t="s">
        <v>3853</v>
      </c>
      <c r="J33" s="21" t="s">
        <v>3765</v>
      </c>
      <c r="K33" s="22" t="s">
        <v>3854</v>
      </c>
      <c r="L33" s="22"/>
      <c r="M33" s="21"/>
      <c r="N33" s="21"/>
      <c r="O33" s="17"/>
    </row>
    <row r="34" spans="1:15">
      <c r="A34" s="19">
        <v>1002031898</v>
      </c>
      <c r="B34" s="20" t="s">
        <v>3855</v>
      </c>
      <c r="C34" s="21" t="s">
        <v>3856</v>
      </c>
      <c r="D34" s="21" t="s">
        <v>3857</v>
      </c>
      <c r="E34" s="21" t="s">
        <v>3858</v>
      </c>
      <c r="F34" s="21" t="s">
        <v>365</v>
      </c>
      <c r="G34" s="21" t="s">
        <v>650</v>
      </c>
      <c r="H34" s="20" t="s">
        <v>1819</v>
      </c>
      <c r="I34" s="19" t="s">
        <v>3859</v>
      </c>
      <c r="J34" s="21" t="s">
        <v>3765</v>
      </c>
      <c r="K34" s="22" t="s">
        <v>1512</v>
      </c>
      <c r="L34" s="22"/>
      <c r="M34" s="21"/>
      <c r="N34" s="21"/>
      <c r="O34" s="17"/>
    </row>
    <row r="35" spans="1:15">
      <c r="A35" s="19">
        <v>1005680810</v>
      </c>
      <c r="B35" s="20" t="s">
        <v>3860</v>
      </c>
      <c r="C35" s="21" t="s">
        <v>531</v>
      </c>
      <c r="D35" s="21" t="s">
        <v>2073</v>
      </c>
      <c r="E35" s="21" t="s">
        <v>3861</v>
      </c>
      <c r="F35" s="21" t="s">
        <v>1262</v>
      </c>
      <c r="G35" s="21" t="s">
        <v>255</v>
      </c>
      <c r="H35" s="20" t="s">
        <v>3835</v>
      </c>
      <c r="I35" s="19" t="s">
        <v>1588</v>
      </c>
      <c r="J35" s="21" t="s">
        <v>3830</v>
      </c>
      <c r="K35" s="22" t="s">
        <v>1453</v>
      </c>
      <c r="L35" s="22" t="s">
        <v>1453</v>
      </c>
      <c r="M35" s="21" t="s">
        <v>3790</v>
      </c>
      <c r="N35" s="21"/>
      <c r="O35" s="17" t="s">
        <v>1135</v>
      </c>
    </row>
    <row r="36" spans="1:15">
      <c r="A36" s="19">
        <v>1001603353</v>
      </c>
      <c r="B36" s="20" t="s">
        <v>3862</v>
      </c>
      <c r="C36" s="21" t="s">
        <v>3863</v>
      </c>
      <c r="D36" s="21" t="s">
        <v>3864</v>
      </c>
      <c r="E36" s="21" t="s">
        <v>3865</v>
      </c>
      <c r="F36" s="21" t="s">
        <v>611</v>
      </c>
      <c r="G36" s="21" t="s">
        <v>35</v>
      </c>
      <c r="H36" s="20" t="s">
        <v>1914</v>
      </c>
      <c r="I36" s="19" t="s">
        <v>1130</v>
      </c>
      <c r="J36" s="21" t="s">
        <v>3765</v>
      </c>
      <c r="K36" s="22" t="s">
        <v>332</v>
      </c>
      <c r="L36" s="22"/>
      <c r="M36" s="21"/>
      <c r="N36" s="21"/>
      <c r="O36" s="17"/>
    </row>
    <row r="37" spans="1:15">
      <c r="A37" s="19">
        <v>1005892974</v>
      </c>
      <c r="B37" s="20" t="s">
        <v>3866</v>
      </c>
      <c r="C37" s="21" t="s">
        <v>3867</v>
      </c>
      <c r="D37" s="21" t="s">
        <v>3868</v>
      </c>
      <c r="E37" s="21" t="s">
        <v>3869</v>
      </c>
      <c r="F37" s="21" t="s">
        <v>712</v>
      </c>
      <c r="G37" s="21" t="s">
        <v>650</v>
      </c>
      <c r="H37" s="20" t="s">
        <v>1819</v>
      </c>
      <c r="I37" s="19" t="s">
        <v>710</v>
      </c>
      <c r="J37" s="21" t="s">
        <v>3777</v>
      </c>
      <c r="K37" s="22" t="s">
        <v>276</v>
      </c>
      <c r="L37" s="22" t="s">
        <v>276</v>
      </c>
      <c r="M37" s="21" t="s">
        <v>3762</v>
      </c>
      <c r="N37" s="21"/>
      <c r="O37" s="17" t="s">
        <v>1435</v>
      </c>
    </row>
    <row r="38" spans="1:15">
      <c r="A38" s="19">
        <v>1003776647</v>
      </c>
      <c r="B38" s="20" t="s">
        <v>3870</v>
      </c>
      <c r="C38" s="21" t="s">
        <v>3348</v>
      </c>
      <c r="D38" s="21" t="s">
        <v>3346</v>
      </c>
      <c r="E38" s="21" t="s">
        <v>3871</v>
      </c>
      <c r="F38" s="21" t="s">
        <v>3347</v>
      </c>
      <c r="G38" s="21" t="s">
        <v>397</v>
      </c>
      <c r="H38" s="20" t="s">
        <v>2682</v>
      </c>
      <c r="I38" s="19" t="s">
        <v>1624</v>
      </c>
      <c r="J38" s="21" t="s">
        <v>3830</v>
      </c>
      <c r="K38" s="22" t="s">
        <v>472</v>
      </c>
      <c r="L38" s="22" t="s">
        <v>472</v>
      </c>
      <c r="M38" s="21" t="s">
        <v>3790</v>
      </c>
      <c r="N38" s="21"/>
      <c r="O38" s="17" t="s">
        <v>805</v>
      </c>
    </row>
    <row r="39" spans="1:15">
      <c r="A39" s="19">
        <v>1028819886</v>
      </c>
      <c r="B39" s="20" t="s">
        <v>3872</v>
      </c>
      <c r="C39" s="21" t="s">
        <v>3445</v>
      </c>
      <c r="D39" s="21" t="s">
        <v>3444</v>
      </c>
      <c r="E39" s="21" t="s">
        <v>3873</v>
      </c>
      <c r="F39" s="21" t="s">
        <v>3874</v>
      </c>
      <c r="G39" s="21" t="s">
        <v>34</v>
      </c>
      <c r="H39" s="20" t="s">
        <v>1914</v>
      </c>
      <c r="I39" s="19" t="s">
        <v>1602</v>
      </c>
      <c r="J39" s="21" t="s">
        <v>3765</v>
      </c>
      <c r="K39" s="22" t="s">
        <v>1172</v>
      </c>
      <c r="L39" s="22"/>
      <c r="M39" s="21"/>
      <c r="N39" s="21"/>
      <c r="O39" s="17"/>
    </row>
    <row r="40" spans="1:15">
      <c r="A40" s="19">
        <v>1002282849</v>
      </c>
      <c r="B40" s="20" t="s">
        <v>3875</v>
      </c>
      <c r="C40" s="21" t="s">
        <v>47</v>
      </c>
      <c r="D40" s="21" t="s">
        <v>3876</v>
      </c>
      <c r="E40" s="21" t="s">
        <v>3877</v>
      </c>
      <c r="F40" s="21" t="s">
        <v>1761</v>
      </c>
      <c r="G40" s="21" t="s">
        <v>182</v>
      </c>
      <c r="H40" s="20" t="s">
        <v>3826</v>
      </c>
      <c r="I40" s="19" t="s">
        <v>3878</v>
      </c>
      <c r="J40" s="21" t="s">
        <v>3765</v>
      </c>
      <c r="K40" s="22" t="s">
        <v>674</v>
      </c>
      <c r="L40" s="22"/>
      <c r="M40" s="21"/>
      <c r="N40" s="21"/>
      <c r="O40" s="17"/>
    </row>
    <row r="41" spans="1:15">
      <c r="A41" s="19">
        <v>1003125567</v>
      </c>
      <c r="B41" s="20" t="s">
        <v>3879</v>
      </c>
      <c r="C41" s="21" t="s">
        <v>3880</v>
      </c>
      <c r="D41" s="21" t="s">
        <v>3881</v>
      </c>
      <c r="E41" s="21" t="s">
        <v>3882</v>
      </c>
      <c r="F41" s="21" t="s">
        <v>1035</v>
      </c>
      <c r="G41" s="21" t="s">
        <v>867</v>
      </c>
      <c r="H41" s="20" t="s">
        <v>2072</v>
      </c>
      <c r="I41" s="19" t="s">
        <v>1363</v>
      </c>
      <c r="J41" s="21" t="s">
        <v>3765</v>
      </c>
      <c r="K41" s="22" t="s">
        <v>3883</v>
      </c>
      <c r="L41" s="22"/>
      <c r="M41" s="21"/>
      <c r="N41" s="21"/>
      <c r="O41" s="17"/>
    </row>
    <row r="42" spans="1:15">
      <c r="A42" s="19">
        <v>1007253302</v>
      </c>
      <c r="B42" s="20" t="s">
        <v>3884</v>
      </c>
      <c r="C42" s="21" t="s">
        <v>3406</v>
      </c>
      <c r="D42" s="21" t="s">
        <v>3405</v>
      </c>
      <c r="E42" s="21" t="s">
        <v>3885</v>
      </c>
      <c r="F42" s="21" t="s">
        <v>1782</v>
      </c>
      <c r="G42" s="21" t="s">
        <v>255</v>
      </c>
      <c r="H42" s="20" t="s">
        <v>3835</v>
      </c>
      <c r="I42" s="19" t="s">
        <v>1713</v>
      </c>
      <c r="J42" s="21" t="s">
        <v>3830</v>
      </c>
      <c r="K42" s="22" t="s">
        <v>870</v>
      </c>
      <c r="L42" s="22" t="s">
        <v>870</v>
      </c>
      <c r="M42" s="21" t="s">
        <v>3790</v>
      </c>
      <c r="N42" s="21"/>
      <c r="O42" s="17" t="s">
        <v>360</v>
      </c>
    </row>
    <row r="43" spans="1:15">
      <c r="A43" s="19">
        <v>1003632191</v>
      </c>
      <c r="B43" s="20" t="s">
        <v>3886</v>
      </c>
      <c r="C43" s="21" t="s">
        <v>3887</v>
      </c>
      <c r="D43" s="21" t="s">
        <v>3888</v>
      </c>
      <c r="E43" s="21" t="s">
        <v>3889</v>
      </c>
      <c r="F43" s="21" t="s">
        <v>756</v>
      </c>
      <c r="G43" s="21" t="s">
        <v>461</v>
      </c>
      <c r="H43" s="20" t="s">
        <v>2682</v>
      </c>
      <c r="I43" s="19" t="s">
        <v>460</v>
      </c>
      <c r="J43" s="21" t="s">
        <v>3765</v>
      </c>
      <c r="K43" s="22" t="s">
        <v>278</v>
      </c>
      <c r="L43" s="22"/>
      <c r="M43" s="21"/>
      <c r="N43" s="21"/>
      <c r="O43" s="17"/>
    </row>
    <row r="44" spans="1:15">
      <c r="A44" s="19">
        <v>4012280038</v>
      </c>
      <c r="B44" s="20" t="s">
        <v>3890</v>
      </c>
      <c r="C44" s="21" t="s">
        <v>3891</v>
      </c>
      <c r="D44" s="21" t="s">
        <v>3892</v>
      </c>
      <c r="E44" s="21" t="s">
        <v>3893</v>
      </c>
      <c r="F44" s="21" t="s">
        <v>1092</v>
      </c>
      <c r="G44" s="21" t="s">
        <v>41</v>
      </c>
      <c r="H44" s="20" t="s">
        <v>3894</v>
      </c>
      <c r="I44" s="19" t="s">
        <v>3311</v>
      </c>
      <c r="J44" s="21"/>
      <c r="K44" s="22"/>
      <c r="L44" s="22"/>
      <c r="M44" s="21"/>
      <c r="N44" s="21"/>
      <c r="O44" s="17"/>
    </row>
    <row r="45" spans="1:15">
      <c r="A45" s="19">
        <v>1044983435</v>
      </c>
      <c r="B45" s="20" t="s">
        <v>3895</v>
      </c>
      <c r="C45" s="21" t="s">
        <v>2199</v>
      </c>
      <c r="D45" s="21" t="s">
        <v>2196</v>
      </c>
      <c r="E45" s="21" t="s">
        <v>3896</v>
      </c>
      <c r="F45" s="21" t="s">
        <v>507</v>
      </c>
      <c r="G45" s="21" t="s">
        <v>481</v>
      </c>
      <c r="H45" s="20" t="s">
        <v>2682</v>
      </c>
      <c r="I45" s="19" t="s">
        <v>2197</v>
      </c>
      <c r="J45" s="21" t="s">
        <v>3765</v>
      </c>
      <c r="K45" s="22" t="s">
        <v>1039</v>
      </c>
      <c r="L45" s="22"/>
      <c r="M45" s="21"/>
      <c r="N45" s="21"/>
      <c r="O45" s="17"/>
    </row>
    <row r="46" spans="1:15">
      <c r="A46" s="19">
        <v>1000671055</v>
      </c>
      <c r="B46" s="20" t="s">
        <v>3897</v>
      </c>
      <c r="C46" s="21" t="s">
        <v>3567</v>
      </c>
      <c r="D46" s="21" t="s">
        <v>3566</v>
      </c>
      <c r="E46" s="21" t="s">
        <v>3898</v>
      </c>
      <c r="F46" s="21" t="s">
        <v>338</v>
      </c>
      <c r="G46" s="21" t="s">
        <v>24</v>
      </c>
      <c r="H46" s="20" t="s">
        <v>2682</v>
      </c>
      <c r="I46" s="19" t="s">
        <v>3899</v>
      </c>
      <c r="J46" s="21" t="s">
        <v>3765</v>
      </c>
      <c r="K46" s="22" t="s">
        <v>1039</v>
      </c>
      <c r="L46" s="22"/>
      <c r="M46" s="21"/>
      <c r="N46" s="21"/>
      <c r="O46" s="17"/>
    </row>
    <row r="47" spans="1:15">
      <c r="A47" s="19">
        <v>1061154480</v>
      </c>
      <c r="B47" s="20" t="s">
        <v>3900</v>
      </c>
      <c r="C47" s="21" t="s">
        <v>3901</v>
      </c>
      <c r="D47" s="21" t="s">
        <v>3902</v>
      </c>
      <c r="E47" s="21" t="s">
        <v>3903</v>
      </c>
      <c r="F47" s="21" t="s">
        <v>1327</v>
      </c>
      <c r="G47" s="21" t="s">
        <v>24</v>
      </c>
      <c r="H47" s="20" t="s">
        <v>2682</v>
      </c>
      <c r="I47" s="19" t="s">
        <v>3904</v>
      </c>
      <c r="J47" s="21" t="s">
        <v>3765</v>
      </c>
      <c r="K47" s="22" t="s">
        <v>1039</v>
      </c>
      <c r="L47" s="22"/>
      <c r="M47" s="21"/>
      <c r="N47" s="21"/>
      <c r="O47" s="17"/>
    </row>
    <row r="48" spans="1:15">
      <c r="A48" s="19">
        <v>1002833056</v>
      </c>
      <c r="B48" s="20" t="s">
        <v>3905</v>
      </c>
      <c r="C48" s="21" t="s">
        <v>2187</v>
      </c>
      <c r="D48" s="21" t="s">
        <v>2186</v>
      </c>
      <c r="E48" s="21" t="s">
        <v>3906</v>
      </c>
      <c r="F48" s="21" t="s">
        <v>1491</v>
      </c>
      <c r="G48" s="21" t="s">
        <v>24</v>
      </c>
      <c r="H48" s="20" t="s">
        <v>2682</v>
      </c>
      <c r="I48" s="19" t="s">
        <v>3907</v>
      </c>
      <c r="J48" s="21" t="s">
        <v>3788</v>
      </c>
      <c r="K48" s="22" t="s">
        <v>247</v>
      </c>
      <c r="L48" s="22" t="s">
        <v>3789</v>
      </c>
      <c r="M48" s="21" t="s">
        <v>3790</v>
      </c>
      <c r="N48" s="21"/>
      <c r="O48" s="17" t="s">
        <v>3791</v>
      </c>
    </row>
    <row r="49" spans="1:15">
      <c r="A49" s="19">
        <v>1001354431</v>
      </c>
      <c r="B49" s="20" t="s">
        <v>3908</v>
      </c>
      <c r="C49" s="21" t="s">
        <v>3432</v>
      </c>
      <c r="D49" s="21" t="s">
        <v>3431</v>
      </c>
      <c r="E49" s="21" t="s">
        <v>3909</v>
      </c>
      <c r="F49" s="21" t="s">
        <v>23</v>
      </c>
      <c r="G49" s="21" t="s">
        <v>782</v>
      </c>
      <c r="H49" s="20" t="s">
        <v>1331</v>
      </c>
      <c r="I49" s="19" t="s">
        <v>781</v>
      </c>
      <c r="J49" s="21" t="s">
        <v>3765</v>
      </c>
      <c r="K49" s="22" t="s">
        <v>1039</v>
      </c>
      <c r="L49" s="22"/>
      <c r="M49" s="21"/>
      <c r="N49" s="21"/>
      <c r="O49" s="17"/>
    </row>
    <row r="50" spans="1:15">
      <c r="A50" s="19">
        <v>1073245557</v>
      </c>
      <c r="B50" s="20" t="s">
        <v>3910</v>
      </c>
      <c r="C50" s="21" t="s">
        <v>3911</v>
      </c>
      <c r="D50" s="21" t="s">
        <v>3912</v>
      </c>
      <c r="E50" s="21" t="s">
        <v>3913</v>
      </c>
      <c r="F50" s="21" t="s">
        <v>3914</v>
      </c>
      <c r="G50" s="21" t="s">
        <v>986</v>
      </c>
      <c r="H50" s="20" t="s">
        <v>1914</v>
      </c>
      <c r="I50" s="19" t="s">
        <v>3915</v>
      </c>
      <c r="J50" s="21" t="s">
        <v>3765</v>
      </c>
      <c r="K50" s="22" t="s">
        <v>1039</v>
      </c>
      <c r="L50" s="22"/>
      <c r="M50" s="21"/>
      <c r="N50" s="21"/>
      <c r="O50" s="17"/>
    </row>
    <row r="51" spans="1:15">
      <c r="A51" s="19">
        <v>1000826662</v>
      </c>
      <c r="B51" s="20" t="s">
        <v>3916</v>
      </c>
      <c r="C51" s="21" t="s">
        <v>3917</v>
      </c>
      <c r="D51" s="21" t="s">
        <v>3918</v>
      </c>
      <c r="E51" s="21" t="s">
        <v>3919</v>
      </c>
      <c r="F51" s="21" t="s">
        <v>3479</v>
      </c>
      <c r="G51" s="21" t="s">
        <v>393</v>
      </c>
      <c r="H51" s="20" t="s">
        <v>1331</v>
      </c>
      <c r="I51" s="19" t="s">
        <v>3920</v>
      </c>
      <c r="J51" s="21" t="s">
        <v>3765</v>
      </c>
      <c r="K51" s="22" t="s">
        <v>3921</v>
      </c>
      <c r="L51" s="22" t="s">
        <v>3921</v>
      </c>
      <c r="M51" s="21" t="s">
        <v>3762</v>
      </c>
      <c r="N51" s="21"/>
      <c r="O51" s="17" t="s">
        <v>748</v>
      </c>
    </row>
    <row r="52" spans="1:15">
      <c r="A52" s="19">
        <v>1005068412</v>
      </c>
      <c r="B52" s="20" t="s">
        <v>3922</v>
      </c>
      <c r="C52" s="21" t="s">
        <v>3498</v>
      </c>
      <c r="D52" s="21" t="s">
        <v>3497</v>
      </c>
      <c r="E52" s="21" t="s">
        <v>3923</v>
      </c>
      <c r="F52" s="21" t="s">
        <v>3499</v>
      </c>
      <c r="G52" s="21" t="s">
        <v>257</v>
      </c>
      <c r="H52" s="20" t="s">
        <v>1914</v>
      </c>
      <c r="I52" s="19" t="s">
        <v>1980</v>
      </c>
      <c r="J52" s="21" t="s">
        <v>3830</v>
      </c>
      <c r="K52" s="22" t="s">
        <v>858</v>
      </c>
      <c r="L52" s="22" t="s">
        <v>858</v>
      </c>
      <c r="M52" s="21" t="s">
        <v>3790</v>
      </c>
      <c r="N52" s="21"/>
      <c r="O52" s="17" t="s">
        <v>470</v>
      </c>
    </row>
    <row r="53" spans="1:15">
      <c r="A53" s="19">
        <v>1001729209</v>
      </c>
      <c r="B53" s="20" t="s">
        <v>3924</v>
      </c>
      <c r="C53" s="21" t="s">
        <v>1806</v>
      </c>
      <c r="D53" s="21" t="s">
        <v>1805</v>
      </c>
      <c r="E53" s="21" t="s">
        <v>3925</v>
      </c>
      <c r="F53" s="21" t="s">
        <v>456</v>
      </c>
      <c r="G53" s="21" t="s">
        <v>365</v>
      </c>
      <c r="H53" s="20" t="s">
        <v>2072</v>
      </c>
      <c r="I53" s="19" t="s">
        <v>455</v>
      </c>
      <c r="J53" s="21" t="s">
        <v>3765</v>
      </c>
      <c r="K53" s="22" t="s">
        <v>425</v>
      </c>
      <c r="L53" s="22" t="s">
        <v>425</v>
      </c>
      <c r="M53" s="21" t="s">
        <v>3762</v>
      </c>
      <c r="N53" s="21"/>
      <c r="O53" s="17" t="s">
        <v>233</v>
      </c>
    </row>
    <row r="54" spans="1:15">
      <c r="A54" s="19">
        <v>1001871856</v>
      </c>
      <c r="B54" s="20" t="s">
        <v>3926</v>
      </c>
      <c r="C54" s="21" t="s">
        <v>2636</v>
      </c>
      <c r="D54" s="21" t="s">
        <v>2635</v>
      </c>
      <c r="E54" s="21" t="s">
        <v>3927</v>
      </c>
      <c r="F54" s="21" t="s">
        <v>756</v>
      </c>
      <c r="G54" s="21" t="s">
        <v>461</v>
      </c>
      <c r="H54" s="20" t="s">
        <v>2682</v>
      </c>
      <c r="I54" s="19" t="s">
        <v>460</v>
      </c>
      <c r="J54" s="21" t="s">
        <v>3788</v>
      </c>
      <c r="K54" s="22" t="s">
        <v>1039</v>
      </c>
      <c r="L54" s="22" t="s">
        <v>3789</v>
      </c>
      <c r="M54" s="21" t="s">
        <v>3790</v>
      </c>
      <c r="N54" s="21"/>
      <c r="O54" s="17" t="s">
        <v>3791</v>
      </c>
    </row>
    <row r="55" spans="1:15">
      <c r="A55" s="19">
        <v>1001966325</v>
      </c>
      <c r="B55" s="20" t="s">
        <v>3928</v>
      </c>
      <c r="C55" s="21" t="s">
        <v>2717</v>
      </c>
      <c r="D55" s="21" t="s">
        <v>2715</v>
      </c>
      <c r="E55" s="21" t="s">
        <v>3929</v>
      </c>
      <c r="F55" s="21" t="s">
        <v>122</v>
      </c>
      <c r="G55" s="21" t="s">
        <v>542</v>
      </c>
      <c r="H55" s="20" t="s">
        <v>2682</v>
      </c>
      <c r="I55" s="19" t="s">
        <v>2716</v>
      </c>
      <c r="J55" s="21" t="s">
        <v>3788</v>
      </c>
      <c r="K55" s="22" t="s">
        <v>3930</v>
      </c>
      <c r="L55" s="22" t="s">
        <v>3789</v>
      </c>
      <c r="M55" s="21" t="s">
        <v>3790</v>
      </c>
      <c r="N55" s="21"/>
      <c r="O55" s="17" t="s">
        <v>3791</v>
      </c>
    </row>
    <row r="56" spans="1:15">
      <c r="A56" s="19">
        <v>1033461567</v>
      </c>
      <c r="B56" s="20" t="s">
        <v>3931</v>
      </c>
      <c r="C56" s="21" t="s">
        <v>582</v>
      </c>
      <c r="D56" s="21" t="s">
        <v>2641</v>
      </c>
      <c r="E56" s="21" t="s">
        <v>3932</v>
      </c>
      <c r="F56" s="21" t="s">
        <v>582</v>
      </c>
      <c r="G56" s="21" t="s">
        <v>35</v>
      </c>
      <c r="H56" s="20" t="s">
        <v>1914</v>
      </c>
      <c r="I56" s="19" t="s">
        <v>2604</v>
      </c>
      <c r="J56" s="21" t="s">
        <v>3788</v>
      </c>
      <c r="K56" s="22" t="s">
        <v>1039</v>
      </c>
      <c r="L56" s="22" t="s">
        <v>3789</v>
      </c>
      <c r="M56" s="21" t="s">
        <v>3790</v>
      </c>
      <c r="N56" s="21"/>
      <c r="O56" s="17" t="s">
        <v>3791</v>
      </c>
    </row>
    <row r="57" spans="1:15">
      <c r="A57" s="19">
        <v>1007723581</v>
      </c>
      <c r="B57" s="20" t="s">
        <v>3933</v>
      </c>
      <c r="C57" s="21" t="s">
        <v>1957</v>
      </c>
      <c r="D57" s="21" t="s">
        <v>1956</v>
      </c>
      <c r="E57" s="21" t="s">
        <v>3934</v>
      </c>
      <c r="F57" s="21" t="s">
        <v>756</v>
      </c>
      <c r="G57" s="21" t="s">
        <v>461</v>
      </c>
      <c r="H57" s="20" t="s">
        <v>2682</v>
      </c>
      <c r="I57" s="19" t="s">
        <v>460</v>
      </c>
      <c r="J57" s="21" t="s">
        <v>3830</v>
      </c>
      <c r="K57" s="22" t="s">
        <v>2068</v>
      </c>
      <c r="L57" s="22" t="s">
        <v>2068</v>
      </c>
      <c r="M57" s="21" t="s">
        <v>3790</v>
      </c>
      <c r="N57" s="21"/>
      <c r="O57" s="17" t="s">
        <v>840</v>
      </c>
    </row>
    <row r="58" spans="1:15">
      <c r="A58" s="19">
        <v>1001206603</v>
      </c>
      <c r="B58" s="20" t="s">
        <v>3935</v>
      </c>
      <c r="C58" s="21" t="s">
        <v>3936</v>
      </c>
      <c r="D58" s="21" t="s">
        <v>3937</v>
      </c>
      <c r="E58" s="21" t="s">
        <v>3938</v>
      </c>
      <c r="F58" s="21" t="s">
        <v>1808</v>
      </c>
      <c r="G58" s="21" t="s">
        <v>54</v>
      </c>
      <c r="H58" s="20" t="s">
        <v>3776</v>
      </c>
      <c r="I58" s="19" t="s">
        <v>3312</v>
      </c>
      <c r="J58" s="21" t="s">
        <v>3765</v>
      </c>
      <c r="K58" s="22" t="s">
        <v>3939</v>
      </c>
      <c r="L58" s="22"/>
      <c r="M58" s="21"/>
      <c r="N58" s="21"/>
      <c r="O58" s="17"/>
    </row>
    <row r="59" spans="1:15">
      <c r="A59" s="19">
        <v>1008543600</v>
      </c>
      <c r="B59" s="20" t="s">
        <v>3940</v>
      </c>
      <c r="C59" s="21" t="s">
        <v>3454</v>
      </c>
      <c r="D59" s="21" t="s">
        <v>3453</v>
      </c>
      <c r="E59" s="21" t="s">
        <v>3941</v>
      </c>
      <c r="F59" s="21" t="s">
        <v>215</v>
      </c>
      <c r="G59" s="21" t="s">
        <v>93</v>
      </c>
      <c r="H59" s="20" t="s">
        <v>3835</v>
      </c>
      <c r="I59" s="19" t="s">
        <v>1122</v>
      </c>
      <c r="J59" s="21" t="s">
        <v>3830</v>
      </c>
      <c r="K59" s="22" t="s">
        <v>955</v>
      </c>
      <c r="L59" s="22" t="s">
        <v>955</v>
      </c>
      <c r="M59" s="21" t="s">
        <v>3790</v>
      </c>
      <c r="N59" s="21"/>
      <c r="O59" s="17" t="s">
        <v>347</v>
      </c>
    </row>
    <row r="60" spans="1:15">
      <c r="A60" s="19">
        <v>1096585765</v>
      </c>
      <c r="B60" s="20" t="s">
        <v>3942</v>
      </c>
      <c r="C60" s="21" t="s">
        <v>3943</v>
      </c>
      <c r="D60" s="21" t="s">
        <v>3944</v>
      </c>
      <c r="E60" s="21" t="s">
        <v>3945</v>
      </c>
      <c r="F60" s="21" t="s">
        <v>1541</v>
      </c>
      <c r="G60" s="21" t="s">
        <v>461</v>
      </c>
      <c r="H60" s="20" t="s">
        <v>2682</v>
      </c>
      <c r="I60" s="19" t="s">
        <v>460</v>
      </c>
      <c r="J60" s="21" t="s">
        <v>3765</v>
      </c>
      <c r="K60" s="22" t="s">
        <v>3946</v>
      </c>
      <c r="L60" s="22" t="s">
        <v>3946</v>
      </c>
      <c r="M60" s="21" t="s">
        <v>3762</v>
      </c>
      <c r="N60" s="21"/>
      <c r="O60" s="17" t="s">
        <v>1538</v>
      </c>
    </row>
    <row r="61" spans="1:15">
      <c r="A61" s="19">
        <v>1007135653</v>
      </c>
      <c r="B61" s="20" t="s">
        <v>3947</v>
      </c>
      <c r="C61" s="21" t="s">
        <v>2195</v>
      </c>
      <c r="D61" s="21" t="s">
        <v>2194</v>
      </c>
      <c r="E61" s="21" t="s">
        <v>3948</v>
      </c>
      <c r="F61" s="21" t="s">
        <v>891</v>
      </c>
      <c r="G61" s="21" t="s">
        <v>24</v>
      </c>
      <c r="H61" s="20" t="s">
        <v>2682</v>
      </c>
      <c r="I61" s="19" t="s">
        <v>3949</v>
      </c>
      <c r="J61" s="21" t="s">
        <v>3830</v>
      </c>
      <c r="K61" s="22" t="s">
        <v>3950</v>
      </c>
      <c r="L61" s="22" t="s">
        <v>196</v>
      </c>
      <c r="M61" s="21" t="s">
        <v>3790</v>
      </c>
      <c r="N61" s="21"/>
      <c r="O61" s="17" t="s">
        <v>1562</v>
      </c>
    </row>
    <row r="62" spans="1:15">
      <c r="A62" s="19">
        <v>1011532297</v>
      </c>
      <c r="B62" s="20" t="s">
        <v>3951</v>
      </c>
      <c r="C62" s="21" t="s">
        <v>1498</v>
      </c>
      <c r="D62" s="21" t="s">
        <v>1918</v>
      </c>
      <c r="E62" s="21" t="s">
        <v>3952</v>
      </c>
      <c r="F62" s="21" t="s">
        <v>3953</v>
      </c>
      <c r="G62" s="21" t="s">
        <v>46</v>
      </c>
      <c r="H62" s="20" t="s">
        <v>3826</v>
      </c>
      <c r="I62" s="19" t="s">
        <v>45</v>
      </c>
      <c r="J62" s="21" t="s">
        <v>3830</v>
      </c>
      <c r="K62" s="22" t="s">
        <v>3954</v>
      </c>
      <c r="L62" s="22" t="s">
        <v>829</v>
      </c>
      <c r="M62" s="21" t="s">
        <v>3790</v>
      </c>
      <c r="N62" s="21"/>
      <c r="O62" s="17" t="s">
        <v>835</v>
      </c>
    </row>
    <row r="63" spans="1:15">
      <c r="A63" s="19">
        <v>1010803170</v>
      </c>
      <c r="B63" s="20" t="s">
        <v>3955</v>
      </c>
      <c r="C63" s="21" t="s">
        <v>1675</v>
      </c>
      <c r="D63" s="21" t="s">
        <v>1674</v>
      </c>
      <c r="E63" s="21" t="s">
        <v>3956</v>
      </c>
      <c r="F63" s="21" t="s">
        <v>515</v>
      </c>
      <c r="G63" s="21" t="s">
        <v>255</v>
      </c>
      <c r="H63" s="20" t="s">
        <v>3835</v>
      </c>
      <c r="I63" s="19" t="s">
        <v>3443</v>
      </c>
      <c r="J63" s="21" t="s">
        <v>3830</v>
      </c>
      <c r="K63" s="22" t="s">
        <v>638</v>
      </c>
      <c r="L63" s="22" t="s">
        <v>638</v>
      </c>
      <c r="M63" s="21" t="s">
        <v>3790</v>
      </c>
      <c r="N63" s="21"/>
      <c r="O63" s="17" t="s">
        <v>143</v>
      </c>
    </row>
    <row r="64" spans="1:15">
      <c r="A64" s="19">
        <v>1011428668</v>
      </c>
      <c r="B64" s="20" t="s">
        <v>3957</v>
      </c>
      <c r="C64" s="21" t="s">
        <v>3469</v>
      </c>
      <c r="D64" s="21" t="s">
        <v>3468</v>
      </c>
      <c r="E64" s="21" t="s">
        <v>3958</v>
      </c>
      <c r="F64" s="21" t="s">
        <v>756</v>
      </c>
      <c r="G64" s="21" t="s">
        <v>461</v>
      </c>
      <c r="H64" s="20" t="s">
        <v>2682</v>
      </c>
      <c r="I64" s="19" t="s">
        <v>460</v>
      </c>
      <c r="J64" s="21" t="s">
        <v>3830</v>
      </c>
      <c r="K64" s="22" t="s">
        <v>559</v>
      </c>
      <c r="L64" s="22" t="s">
        <v>559</v>
      </c>
      <c r="M64" s="21" t="s">
        <v>3790</v>
      </c>
      <c r="N64" s="21"/>
      <c r="O64" s="17" t="s">
        <v>403</v>
      </c>
    </row>
    <row r="65" spans="1:15">
      <c r="A65" s="19">
        <v>1013210655</v>
      </c>
      <c r="B65" s="20" t="s">
        <v>3959</v>
      </c>
      <c r="C65" s="21" t="s">
        <v>1917</v>
      </c>
      <c r="D65" s="21" t="s">
        <v>1915</v>
      </c>
      <c r="E65" s="21" t="s">
        <v>3960</v>
      </c>
      <c r="F65" s="21" t="s">
        <v>1644</v>
      </c>
      <c r="G65" s="21" t="s">
        <v>305</v>
      </c>
      <c r="H65" s="20" t="s">
        <v>3961</v>
      </c>
      <c r="I65" s="19" t="s">
        <v>1643</v>
      </c>
      <c r="J65" s="21" t="s">
        <v>3777</v>
      </c>
      <c r="K65" s="22" t="s">
        <v>3962</v>
      </c>
      <c r="L65" s="22" t="s">
        <v>3962</v>
      </c>
      <c r="M65" s="21" t="s">
        <v>3762</v>
      </c>
      <c r="N65" s="21"/>
      <c r="O65" s="17" t="s">
        <v>565</v>
      </c>
    </row>
    <row r="66" spans="1:15">
      <c r="A66" s="19">
        <v>1001679655</v>
      </c>
      <c r="B66" s="20" t="s">
        <v>3963</v>
      </c>
      <c r="C66" s="21" t="s">
        <v>1586</v>
      </c>
      <c r="D66" s="21" t="s">
        <v>3964</v>
      </c>
      <c r="E66" s="21" t="s">
        <v>3965</v>
      </c>
      <c r="F66" s="21" t="s">
        <v>3966</v>
      </c>
      <c r="G66" s="21" t="s">
        <v>1365</v>
      </c>
      <c r="H66" s="20" t="s">
        <v>2682</v>
      </c>
      <c r="I66" s="19" t="s">
        <v>1443</v>
      </c>
      <c r="J66" s="21" t="s">
        <v>3765</v>
      </c>
      <c r="K66" s="22" t="s">
        <v>1503</v>
      </c>
      <c r="L66" s="22"/>
      <c r="M66" s="21"/>
      <c r="N66" s="21"/>
      <c r="O66" s="17"/>
    </row>
    <row r="67" spans="1:15">
      <c r="A67" s="19">
        <v>1002376327</v>
      </c>
      <c r="B67" s="20" t="s">
        <v>3967</v>
      </c>
      <c r="C67" s="21" t="s">
        <v>3417</v>
      </c>
      <c r="D67" s="21" t="s">
        <v>3968</v>
      </c>
      <c r="E67" s="21" t="s">
        <v>3969</v>
      </c>
      <c r="F67" s="21" t="s">
        <v>1648</v>
      </c>
      <c r="G67" s="21" t="s">
        <v>867</v>
      </c>
      <c r="H67" s="20" t="s">
        <v>2072</v>
      </c>
      <c r="I67" s="19" t="s">
        <v>981</v>
      </c>
      <c r="J67" s="21" t="s">
        <v>3765</v>
      </c>
      <c r="K67" s="22" t="s">
        <v>746</v>
      </c>
      <c r="L67" s="22"/>
      <c r="M67" s="21"/>
      <c r="N67" s="21"/>
      <c r="O67" s="17"/>
    </row>
    <row r="68" spans="1:15">
      <c r="A68" s="19">
        <v>1005673133</v>
      </c>
      <c r="B68" s="20" t="s">
        <v>3970</v>
      </c>
      <c r="C68" s="21" t="s">
        <v>3569</v>
      </c>
      <c r="D68" s="21" t="s">
        <v>3568</v>
      </c>
      <c r="E68" s="21" t="s">
        <v>3971</v>
      </c>
      <c r="F68" s="21" t="s">
        <v>718</v>
      </c>
      <c r="G68" s="21" t="s">
        <v>46</v>
      </c>
      <c r="H68" s="20" t="s">
        <v>3826</v>
      </c>
      <c r="I68" s="19" t="s">
        <v>45</v>
      </c>
      <c r="J68" s="21" t="s">
        <v>3830</v>
      </c>
      <c r="K68" s="22" t="s">
        <v>576</v>
      </c>
      <c r="L68" s="22" t="s">
        <v>576</v>
      </c>
      <c r="M68" s="21" t="s">
        <v>3790</v>
      </c>
      <c r="N68" s="21"/>
      <c r="O68" s="17" t="s">
        <v>1320</v>
      </c>
    </row>
    <row r="69" spans="1:15">
      <c r="A69" s="19">
        <v>1015573537</v>
      </c>
      <c r="B69" s="20" t="s">
        <v>3972</v>
      </c>
      <c r="C69" s="21" t="s">
        <v>1994</v>
      </c>
      <c r="D69" s="21" t="s">
        <v>1992</v>
      </c>
      <c r="E69" s="21" t="s">
        <v>3973</v>
      </c>
      <c r="F69" s="21" t="s">
        <v>1993</v>
      </c>
      <c r="G69" s="21" t="s">
        <v>148</v>
      </c>
      <c r="H69" s="20" t="s">
        <v>3974</v>
      </c>
      <c r="I69" s="19" t="s">
        <v>998</v>
      </c>
      <c r="J69" s="21" t="s">
        <v>3830</v>
      </c>
      <c r="K69" s="22" t="s">
        <v>3921</v>
      </c>
      <c r="L69" s="22" t="s">
        <v>3921</v>
      </c>
      <c r="M69" s="21" t="s">
        <v>3790</v>
      </c>
      <c r="N69" s="21"/>
      <c r="O69" s="17" t="s">
        <v>805</v>
      </c>
    </row>
    <row r="70" spans="1:15">
      <c r="A70" s="19">
        <v>0</v>
      </c>
      <c r="B70" s="20" t="s">
        <v>3975</v>
      </c>
      <c r="C70" s="21" t="s">
        <v>3976</v>
      </c>
      <c r="D70" s="21" t="s">
        <v>3977</v>
      </c>
      <c r="E70" s="21" t="s">
        <v>3978</v>
      </c>
      <c r="F70" s="21" t="s">
        <v>837</v>
      </c>
      <c r="G70" s="21" t="s">
        <v>257</v>
      </c>
      <c r="H70" s="20" t="s">
        <v>1914</v>
      </c>
      <c r="I70" s="19" t="s">
        <v>1156</v>
      </c>
      <c r="J70" s="21" t="s">
        <v>3979</v>
      </c>
      <c r="K70" s="22" t="s">
        <v>3980</v>
      </c>
      <c r="L70" s="22" t="s">
        <v>3980</v>
      </c>
      <c r="M70" s="21" t="s">
        <v>3762</v>
      </c>
      <c r="N70" s="21"/>
      <c r="O70" s="17" t="s">
        <v>322</v>
      </c>
    </row>
    <row r="71" spans="1:15">
      <c r="A71" s="19">
        <v>0</v>
      </c>
      <c r="B71" s="20" t="s">
        <v>3981</v>
      </c>
      <c r="C71" s="21" t="s">
        <v>3982</v>
      </c>
      <c r="D71" s="21" t="s">
        <v>3983</v>
      </c>
      <c r="E71" s="21" t="s">
        <v>3984</v>
      </c>
      <c r="F71" s="21" t="s">
        <v>1178</v>
      </c>
      <c r="G71" s="21" t="s">
        <v>1501</v>
      </c>
      <c r="H71" s="20" t="s">
        <v>1331</v>
      </c>
      <c r="I71" s="19" t="s">
        <v>1500</v>
      </c>
      <c r="J71" s="21" t="s">
        <v>3985</v>
      </c>
      <c r="K71" s="22" t="s">
        <v>431</v>
      </c>
      <c r="L71" s="22"/>
      <c r="M71" s="21"/>
      <c r="N71" s="21"/>
      <c r="O71" s="17"/>
    </row>
    <row r="72" spans="1:15">
      <c r="A72" s="19">
        <v>0</v>
      </c>
      <c r="B72" s="20" t="s">
        <v>3986</v>
      </c>
      <c r="C72" s="21" t="s">
        <v>2209</v>
      </c>
      <c r="D72" s="21" t="s">
        <v>2208</v>
      </c>
      <c r="E72" s="21" t="s">
        <v>3987</v>
      </c>
      <c r="F72" s="21" t="s">
        <v>23</v>
      </c>
      <c r="G72" s="21" t="s">
        <v>411</v>
      </c>
      <c r="H72" s="20" t="s">
        <v>3835</v>
      </c>
      <c r="I72" s="19" t="s">
        <v>1481</v>
      </c>
      <c r="J72" s="21" t="s">
        <v>3985</v>
      </c>
      <c r="K72" s="22" t="s">
        <v>478</v>
      </c>
      <c r="L72" s="22"/>
      <c r="M72" s="21"/>
      <c r="N72" s="21"/>
      <c r="O72" s="17"/>
    </row>
    <row r="73" spans="1:15">
      <c r="A73" s="19">
        <v>0</v>
      </c>
      <c r="B73" s="20" t="s">
        <v>3988</v>
      </c>
      <c r="C73" s="21" t="s">
        <v>201</v>
      </c>
      <c r="D73" s="21" t="s">
        <v>3989</v>
      </c>
      <c r="E73" s="21" t="s">
        <v>3990</v>
      </c>
      <c r="F73" s="21" t="s">
        <v>982</v>
      </c>
      <c r="G73" s="21" t="s">
        <v>867</v>
      </c>
      <c r="H73" s="20" t="s">
        <v>2072</v>
      </c>
      <c r="I73" s="19" t="s">
        <v>981</v>
      </c>
      <c r="J73" s="21" t="s">
        <v>3765</v>
      </c>
      <c r="K73" s="22" t="s">
        <v>3991</v>
      </c>
      <c r="L73" s="22"/>
      <c r="M73" s="21"/>
      <c r="N73" s="21"/>
      <c r="O73" s="17"/>
    </row>
    <row r="74" spans="1:15">
      <c r="A74" s="19">
        <v>0</v>
      </c>
      <c r="B74" s="20" t="s">
        <v>3992</v>
      </c>
      <c r="C74" s="21" t="s">
        <v>3993</v>
      </c>
      <c r="D74" s="21" t="s">
        <v>3994</v>
      </c>
      <c r="E74" s="21" t="s">
        <v>3995</v>
      </c>
      <c r="F74" s="21" t="s">
        <v>684</v>
      </c>
      <c r="G74" s="21" t="s">
        <v>685</v>
      </c>
      <c r="H74" s="20" t="s">
        <v>2682</v>
      </c>
      <c r="I74" s="19" t="s">
        <v>3996</v>
      </c>
      <c r="J74" s="21" t="s">
        <v>3997</v>
      </c>
      <c r="K74" s="22" t="s">
        <v>3404</v>
      </c>
      <c r="L74" s="22"/>
      <c r="M74" s="21"/>
      <c r="N74" s="21"/>
      <c r="O74" s="17"/>
    </row>
    <row r="75" spans="1:15">
      <c r="A75" s="19">
        <v>1003106412</v>
      </c>
      <c r="B75" s="20" t="s">
        <v>3998</v>
      </c>
      <c r="C75" s="21" t="s">
        <v>671</v>
      </c>
      <c r="D75" s="21" t="s">
        <v>670</v>
      </c>
      <c r="E75" s="21" t="s">
        <v>3999</v>
      </c>
      <c r="F75" s="21" t="s">
        <v>4000</v>
      </c>
      <c r="G75" s="21" t="s">
        <v>668</v>
      </c>
      <c r="H75" s="20" t="s">
        <v>2682</v>
      </c>
      <c r="I75" s="19" t="s">
        <v>4001</v>
      </c>
      <c r="J75" s="21" t="s">
        <v>3777</v>
      </c>
      <c r="K75" s="22" t="s">
        <v>1883</v>
      </c>
      <c r="L75" s="22" t="s">
        <v>1883</v>
      </c>
      <c r="M75" s="21" t="s">
        <v>3762</v>
      </c>
      <c r="N75" s="21"/>
      <c r="O75" s="17" t="s">
        <v>1301</v>
      </c>
    </row>
    <row r="76" spans="1:15">
      <c r="A76" s="19">
        <v>1044346583</v>
      </c>
      <c r="B76" s="20" t="s">
        <v>4002</v>
      </c>
      <c r="C76" s="21" t="s">
        <v>730</v>
      </c>
      <c r="D76" s="21" t="s">
        <v>3665</v>
      </c>
      <c r="E76" s="21" t="s">
        <v>4003</v>
      </c>
      <c r="F76" s="21" t="s">
        <v>122</v>
      </c>
      <c r="G76" s="21" t="s">
        <v>730</v>
      </c>
      <c r="H76" s="20" t="s">
        <v>2682</v>
      </c>
      <c r="I76" s="19" t="s">
        <v>728</v>
      </c>
      <c r="J76" s="21" t="s">
        <v>3765</v>
      </c>
      <c r="K76" s="22" t="s">
        <v>1039</v>
      </c>
      <c r="L76" s="22"/>
      <c r="M76" s="21"/>
      <c r="N76" s="21"/>
      <c r="O76" s="17"/>
    </row>
    <row r="77" spans="1:15">
      <c r="A77" s="19">
        <v>1044836856</v>
      </c>
      <c r="B77" s="20" t="s">
        <v>4004</v>
      </c>
      <c r="C77" s="21" t="s">
        <v>934</v>
      </c>
      <c r="D77" s="21" t="s">
        <v>933</v>
      </c>
      <c r="E77" s="21" t="s">
        <v>4005</v>
      </c>
      <c r="F77" s="21" t="s">
        <v>636</v>
      </c>
      <c r="G77" s="21" t="s">
        <v>511</v>
      </c>
      <c r="H77" s="20" t="s">
        <v>2682</v>
      </c>
      <c r="I77" s="19" t="s">
        <v>917</v>
      </c>
      <c r="J77" s="21" t="s">
        <v>3765</v>
      </c>
      <c r="K77" s="22" t="s">
        <v>1039</v>
      </c>
      <c r="L77" s="22"/>
      <c r="M77" s="21"/>
      <c r="N77" s="21"/>
      <c r="O77" s="17"/>
    </row>
    <row r="78" spans="1:15">
      <c r="A78" s="19">
        <v>1009053646</v>
      </c>
      <c r="B78" s="20" t="s">
        <v>4006</v>
      </c>
      <c r="C78" s="21" t="s">
        <v>932</v>
      </c>
      <c r="D78" s="21" t="s">
        <v>929</v>
      </c>
      <c r="E78" s="21" t="s">
        <v>4007</v>
      </c>
      <c r="F78" s="21" t="s">
        <v>931</v>
      </c>
      <c r="G78" s="21" t="s">
        <v>931</v>
      </c>
      <c r="H78" s="20" t="s">
        <v>4008</v>
      </c>
      <c r="I78" s="19" t="s">
        <v>930</v>
      </c>
      <c r="J78" s="21" t="s">
        <v>3765</v>
      </c>
      <c r="K78" s="22" t="s">
        <v>1039</v>
      </c>
      <c r="L78" s="22"/>
      <c r="M78" s="21"/>
      <c r="N78" s="21"/>
      <c r="O78" s="17"/>
    </row>
    <row r="79" spans="1:15">
      <c r="A79" s="19">
        <v>1004454790</v>
      </c>
      <c r="B79" s="20" t="s">
        <v>4009</v>
      </c>
      <c r="C79" s="21" t="s">
        <v>974</v>
      </c>
      <c r="D79" s="21" t="s">
        <v>972</v>
      </c>
      <c r="E79" s="21" t="s">
        <v>4010</v>
      </c>
      <c r="F79" s="21" t="s">
        <v>973</v>
      </c>
      <c r="G79" s="21" t="s">
        <v>24</v>
      </c>
      <c r="H79" s="20" t="s">
        <v>2682</v>
      </c>
      <c r="I79" s="19" t="s">
        <v>4011</v>
      </c>
      <c r="J79" s="21" t="s">
        <v>3765</v>
      </c>
      <c r="K79" s="22" t="s">
        <v>4012</v>
      </c>
      <c r="L79" s="22"/>
      <c r="M79" s="21"/>
      <c r="N79" s="21"/>
      <c r="O79" s="17"/>
    </row>
    <row r="80" spans="1:15">
      <c r="A80" s="19">
        <v>1001261765</v>
      </c>
      <c r="B80" s="20" t="s">
        <v>4013</v>
      </c>
      <c r="C80" s="21" t="s">
        <v>2097</v>
      </c>
      <c r="D80" s="21" t="s">
        <v>2096</v>
      </c>
      <c r="E80" s="21" t="s">
        <v>4014</v>
      </c>
      <c r="F80" s="21" t="s">
        <v>23</v>
      </c>
      <c r="G80" s="21" t="s">
        <v>24</v>
      </c>
      <c r="H80" s="20" t="s">
        <v>2682</v>
      </c>
      <c r="I80" s="19" t="s">
        <v>4015</v>
      </c>
      <c r="J80" s="21" t="s">
        <v>3765</v>
      </c>
      <c r="K80" s="22" t="s">
        <v>1039</v>
      </c>
      <c r="L80" s="22"/>
      <c r="M80" s="21"/>
      <c r="N80" s="21"/>
      <c r="O80" s="17"/>
    </row>
    <row r="81" spans="1:15">
      <c r="A81" s="19">
        <v>1001348718</v>
      </c>
      <c r="B81" s="20" t="s">
        <v>4016</v>
      </c>
      <c r="C81" s="21" t="s">
        <v>4017</v>
      </c>
      <c r="D81" s="21" t="s">
        <v>4018</v>
      </c>
      <c r="E81" s="21" t="s">
        <v>4019</v>
      </c>
      <c r="F81" s="21" t="s">
        <v>456</v>
      </c>
      <c r="G81" s="21" t="s">
        <v>208</v>
      </c>
      <c r="H81" s="20" t="s">
        <v>2072</v>
      </c>
      <c r="I81" s="19" t="s">
        <v>1216</v>
      </c>
      <c r="J81" s="21" t="s">
        <v>3765</v>
      </c>
      <c r="K81" s="22" t="s">
        <v>1039</v>
      </c>
      <c r="L81" s="22"/>
      <c r="M81" s="21"/>
      <c r="N81" s="21"/>
      <c r="O81" s="17"/>
    </row>
    <row r="82" spans="1:15">
      <c r="A82" s="19">
        <v>1034996868</v>
      </c>
      <c r="B82" s="20" t="s">
        <v>4020</v>
      </c>
      <c r="C82" s="21" t="s">
        <v>4021</v>
      </c>
      <c r="D82" s="21" t="s">
        <v>4022</v>
      </c>
      <c r="E82" s="21" t="s">
        <v>4023</v>
      </c>
      <c r="F82" s="21" t="s">
        <v>1977</v>
      </c>
      <c r="G82" s="21" t="s">
        <v>921</v>
      </c>
      <c r="H82" s="20" t="s">
        <v>3894</v>
      </c>
      <c r="I82" s="19" t="s">
        <v>1282</v>
      </c>
      <c r="J82" s="21" t="s">
        <v>3765</v>
      </c>
      <c r="K82" s="22" t="s">
        <v>279</v>
      </c>
      <c r="L82" s="22" t="s">
        <v>279</v>
      </c>
      <c r="M82" s="21" t="s">
        <v>3762</v>
      </c>
      <c r="N82" s="21"/>
      <c r="O82" s="17" t="s">
        <v>639</v>
      </c>
    </row>
    <row r="83" spans="1:15">
      <c r="A83" s="19">
        <v>1074576786</v>
      </c>
      <c r="B83" s="20" t="s">
        <v>4024</v>
      </c>
      <c r="C83" s="21" t="s">
        <v>4025</v>
      </c>
      <c r="D83" s="21" t="s">
        <v>4026</v>
      </c>
      <c r="E83" s="21" t="s">
        <v>4027</v>
      </c>
      <c r="F83" s="21" t="s">
        <v>4028</v>
      </c>
      <c r="G83" s="21" t="s">
        <v>1324</v>
      </c>
      <c r="H83" s="20" t="s">
        <v>2682</v>
      </c>
      <c r="I83" s="19" t="s">
        <v>4029</v>
      </c>
      <c r="J83" s="21" t="s">
        <v>3765</v>
      </c>
      <c r="K83" s="22" t="s">
        <v>4030</v>
      </c>
      <c r="L83" s="22"/>
      <c r="M83" s="21"/>
      <c r="N83" s="21"/>
      <c r="O83" s="17"/>
    </row>
    <row r="84" spans="1:15">
      <c r="A84" s="19">
        <v>1050611433</v>
      </c>
      <c r="B84" s="20" t="s">
        <v>4031</v>
      </c>
      <c r="C84" s="21" t="s">
        <v>1753</v>
      </c>
      <c r="D84" s="21" t="s">
        <v>1751</v>
      </c>
      <c r="E84" s="21" t="s">
        <v>4032</v>
      </c>
      <c r="F84" s="21" t="s">
        <v>1673</v>
      </c>
      <c r="G84" s="21" t="s">
        <v>652</v>
      </c>
      <c r="H84" s="20" t="s">
        <v>2682</v>
      </c>
      <c r="I84" s="19" t="s">
        <v>4033</v>
      </c>
      <c r="J84" s="21" t="s">
        <v>3765</v>
      </c>
      <c r="K84" s="22" t="s">
        <v>1039</v>
      </c>
      <c r="L84" s="22"/>
      <c r="M84" s="21"/>
      <c r="N84" s="21"/>
      <c r="O84" s="17"/>
    </row>
    <row r="85" spans="1:15">
      <c r="A85" s="19">
        <v>1080795727</v>
      </c>
      <c r="B85" s="20" t="s">
        <v>4034</v>
      </c>
      <c r="C85" s="21" t="s">
        <v>3430</v>
      </c>
      <c r="D85" s="21" t="s">
        <v>3429</v>
      </c>
      <c r="E85" s="21" t="s">
        <v>4035</v>
      </c>
      <c r="F85" s="21" t="s">
        <v>982</v>
      </c>
      <c r="G85" s="21" t="s">
        <v>867</v>
      </c>
      <c r="H85" s="20" t="s">
        <v>2072</v>
      </c>
      <c r="I85" s="19" t="s">
        <v>1313</v>
      </c>
      <c r="J85" s="21" t="s">
        <v>3830</v>
      </c>
      <c r="K85" s="22" t="s">
        <v>2743</v>
      </c>
      <c r="L85" s="22" t="s">
        <v>2743</v>
      </c>
      <c r="M85" s="21" t="s">
        <v>3790</v>
      </c>
      <c r="N85" s="21" t="s">
        <v>4036</v>
      </c>
      <c r="O85" s="17" t="s">
        <v>809</v>
      </c>
    </row>
    <row r="86" spans="1:15">
      <c r="A86" s="19">
        <v>1001442602</v>
      </c>
      <c r="B86" s="20" t="s">
        <v>4037</v>
      </c>
      <c r="C86" s="21" t="s">
        <v>3370</v>
      </c>
      <c r="D86" s="21" t="s">
        <v>3369</v>
      </c>
      <c r="E86" s="21" t="s">
        <v>4038</v>
      </c>
      <c r="F86" s="21" t="s">
        <v>1398</v>
      </c>
      <c r="G86" s="21" t="s">
        <v>24</v>
      </c>
      <c r="H86" s="20" t="s">
        <v>2682</v>
      </c>
      <c r="I86" s="19" t="s">
        <v>4039</v>
      </c>
      <c r="J86" s="21" t="s">
        <v>3765</v>
      </c>
      <c r="K86" s="22" t="s">
        <v>1039</v>
      </c>
      <c r="L86" s="22"/>
      <c r="M86" s="21"/>
      <c r="N86" s="21"/>
      <c r="O86" s="17"/>
    </row>
    <row r="87" spans="1:15">
      <c r="A87" s="19">
        <v>1001921326</v>
      </c>
      <c r="B87" s="20" t="s">
        <v>4040</v>
      </c>
      <c r="C87" s="21" t="s">
        <v>2133</v>
      </c>
      <c r="D87" s="21" t="s">
        <v>2132</v>
      </c>
      <c r="E87" s="21" t="s">
        <v>4041</v>
      </c>
      <c r="F87" s="21" t="s">
        <v>804</v>
      </c>
      <c r="G87" s="21" t="s">
        <v>1153</v>
      </c>
      <c r="H87" s="20" t="s">
        <v>2682</v>
      </c>
      <c r="I87" s="19" t="s">
        <v>4042</v>
      </c>
      <c r="J87" s="21" t="s">
        <v>3765</v>
      </c>
      <c r="K87" s="22" t="s">
        <v>1039</v>
      </c>
      <c r="L87" s="22"/>
      <c r="M87" s="21"/>
      <c r="N87" s="21"/>
      <c r="O87" s="17"/>
    </row>
    <row r="88" spans="1:15">
      <c r="A88" s="19">
        <v>1002117558</v>
      </c>
      <c r="B88" s="20" t="s">
        <v>4043</v>
      </c>
      <c r="C88" s="21" t="s">
        <v>1380</v>
      </c>
      <c r="D88" s="21" t="s">
        <v>4044</v>
      </c>
      <c r="E88" s="21" t="s">
        <v>4045</v>
      </c>
      <c r="F88" s="21" t="s">
        <v>1930</v>
      </c>
      <c r="G88" s="21" t="s">
        <v>1085</v>
      </c>
      <c r="H88" s="20" t="s">
        <v>3961</v>
      </c>
      <c r="I88" s="19" t="s">
        <v>1083</v>
      </c>
      <c r="J88" s="21" t="s">
        <v>3985</v>
      </c>
      <c r="K88" s="22" t="s">
        <v>3690</v>
      </c>
      <c r="L88" s="22"/>
      <c r="M88" s="21"/>
      <c r="N88" s="21"/>
      <c r="O88" s="17"/>
    </row>
    <row r="89" spans="1:15">
      <c r="A89" s="19">
        <v>1053653242</v>
      </c>
      <c r="B89" s="20" t="s">
        <v>4046</v>
      </c>
      <c r="C89" s="21" t="s">
        <v>4047</v>
      </c>
      <c r="D89" s="21" t="s">
        <v>4048</v>
      </c>
      <c r="E89" s="21" t="s">
        <v>4049</v>
      </c>
      <c r="F89" s="21" t="s">
        <v>923</v>
      </c>
      <c r="G89" s="21" t="s">
        <v>452</v>
      </c>
      <c r="H89" s="20" t="s">
        <v>2682</v>
      </c>
      <c r="I89" s="19" t="s">
        <v>1620</v>
      </c>
      <c r="J89" s="21" t="s">
        <v>3765</v>
      </c>
      <c r="K89" s="22" t="s">
        <v>1039</v>
      </c>
      <c r="L89" s="22"/>
      <c r="M89" s="21"/>
      <c r="N89" s="21"/>
      <c r="O89" s="17"/>
    </row>
    <row r="90" spans="1:15">
      <c r="A90" s="19">
        <v>1000603767</v>
      </c>
      <c r="B90" s="20" t="s">
        <v>4050</v>
      </c>
      <c r="C90" s="21" t="s">
        <v>4051</v>
      </c>
      <c r="D90" s="21" t="s">
        <v>4052</v>
      </c>
      <c r="E90" s="21" t="s">
        <v>4053</v>
      </c>
      <c r="F90" s="21" t="s">
        <v>1152</v>
      </c>
      <c r="G90" s="21" t="s">
        <v>1153</v>
      </c>
      <c r="H90" s="20" t="s">
        <v>2682</v>
      </c>
      <c r="I90" s="19" t="s">
        <v>4042</v>
      </c>
      <c r="J90" s="21" t="s">
        <v>3765</v>
      </c>
      <c r="K90" s="22" t="s">
        <v>1039</v>
      </c>
      <c r="L90" s="22"/>
      <c r="M90" s="21"/>
      <c r="N90" s="21"/>
      <c r="O90" s="17"/>
    </row>
    <row r="91" spans="1:15">
      <c r="A91" s="19">
        <v>1001387400</v>
      </c>
      <c r="B91" s="20" t="s">
        <v>4054</v>
      </c>
      <c r="C91" s="21" t="s">
        <v>2682</v>
      </c>
      <c r="D91" s="21" t="s">
        <v>3565</v>
      </c>
      <c r="E91" s="21" t="s">
        <v>4055</v>
      </c>
      <c r="F91" s="21" t="s">
        <v>1092</v>
      </c>
      <c r="G91" s="21" t="s">
        <v>41</v>
      </c>
      <c r="H91" s="20" t="s">
        <v>3894</v>
      </c>
      <c r="I91" s="19" t="s">
        <v>3311</v>
      </c>
      <c r="J91" s="21" t="s">
        <v>3788</v>
      </c>
      <c r="K91" s="22" t="s">
        <v>1039</v>
      </c>
      <c r="L91" s="22" t="s">
        <v>3789</v>
      </c>
      <c r="M91" s="21" t="s">
        <v>3790</v>
      </c>
      <c r="N91" s="21"/>
      <c r="O91" s="17" t="s">
        <v>3791</v>
      </c>
    </row>
    <row r="92" spans="1:15">
      <c r="A92" s="19">
        <v>1001001794</v>
      </c>
      <c r="B92" s="20" t="s">
        <v>4056</v>
      </c>
      <c r="C92" s="21" t="s">
        <v>1794</v>
      </c>
      <c r="D92" s="21" t="s">
        <v>1792</v>
      </c>
      <c r="E92" s="21" t="s">
        <v>4057</v>
      </c>
      <c r="F92" s="21" t="s">
        <v>23</v>
      </c>
      <c r="G92" s="21" t="s">
        <v>867</v>
      </c>
      <c r="H92" s="20" t="s">
        <v>2072</v>
      </c>
      <c r="I92" s="19" t="s">
        <v>1793</v>
      </c>
      <c r="J92" s="21" t="s">
        <v>3765</v>
      </c>
      <c r="K92" s="22" t="s">
        <v>1039</v>
      </c>
      <c r="L92" s="22"/>
      <c r="M92" s="21"/>
      <c r="N92" s="21"/>
      <c r="O92" s="17"/>
    </row>
    <row r="93" spans="1:15">
      <c r="A93" s="19">
        <v>1001602498</v>
      </c>
      <c r="B93" s="20" t="s">
        <v>4058</v>
      </c>
      <c r="C93" s="21" t="s">
        <v>3693</v>
      </c>
      <c r="D93" s="21" t="s">
        <v>3694</v>
      </c>
      <c r="E93" s="21" t="s">
        <v>4059</v>
      </c>
      <c r="F93" s="21" t="s">
        <v>1359</v>
      </c>
      <c r="G93" s="21" t="s">
        <v>1150</v>
      </c>
      <c r="H93" s="20" t="s">
        <v>1331</v>
      </c>
      <c r="I93" s="19" t="s">
        <v>1358</v>
      </c>
      <c r="J93" s="21" t="s">
        <v>3788</v>
      </c>
      <c r="K93" s="22" t="s">
        <v>1039</v>
      </c>
      <c r="L93" s="22" t="s">
        <v>3789</v>
      </c>
      <c r="M93" s="21" t="s">
        <v>3790</v>
      </c>
      <c r="N93" s="21"/>
      <c r="O93" s="17" t="s">
        <v>3791</v>
      </c>
    </row>
    <row r="94" spans="1:15">
      <c r="A94" s="19">
        <v>1061442752</v>
      </c>
      <c r="B94" s="20" t="s">
        <v>4060</v>
      </c>
      <c r="C94" s="21" t="s">
        <v>905</v>
      </c>
      <c r="D94" s="21" t="s">
        <v>902</v>
      </c>
      <c r="E94" s="21" t="s">
        <v>4061</v>
      </c>
      <c r="F94" s="21" t="s">
        <v>904</v>
      </c>
      <c r="G94" s="21" t="s">
        <v>318</v>
      </c>
      <c r="H94" s="20" t="s">
        <v>3826</v>
      </c>
      <c r="I94" s="19" t="s">
        <v>903</v>
      </c>
      <c r="J94" s="21" t="s">
        <v>3985</v>
      </c>
      <c r="K94" s="22" t="s">
        <v>4062</v>
      </c>
      <c r="L94" s="22"/>
      <c r="M94" s="21"/>
      <c r="N94" s="21"/>
      <c r="O94" s="17"/>
    </row>
    <row r="95" spans="1:15">
      <c r="A95" s="19">
        <v>1001951918</v>
      </c>
      <c r="B95" s="20" t="s">
        <v>4063</v>
      </c>
      <c r="C95" s="21" t="s">
        <v>2151</v>
      </c>
      <c r="D95" s="21" t="s">
        <v>2150</v>
      </c>
      <c r="E95" s="21" t="s">
        <v>4064</v>
      </c>
      <c r="F95" s="21" t="s">
        <v>23</v>
      </c>
      <c r="G95" s="21" t="s">
        <v>426</v>
      </c>
      <c r="H95" s="20" t="s">
        <v>2682</v>
      </c>
      <c r="I95" s="19" t="s">
        <v>4065</v>
      </c>
      <c r="J95" s="21" t="s">
        <v>3765</v>
      </c>
      <c r="K95" s="22" t="s">
        <v>4066</v>
      </c>
      <c r="L95" s="22" t="s">
        <v>4067</v>
      </c>
      <c r="M95" s="21" t="s">
        <v>3762</v>
      </c>
      <c r="N95" s="21"/>
      <c r="O95" s="17" t="s">
        <v>1480</v>
      </c>
    </row>
    <row r="96" spans="1:15">
      <c r="A96" s="19">
        <v>1002909866</v>
      </c>
      <c r="B96" s="20" t="s">
        <v>4068</v>
      </c>
      <c r="C96" s="21" t="s">
        <v>3334</v>
      </c>
      <c r="D96" s="21" t="s">
        <v>3333</v>
      </c>
      <c r="E96" s="21" t="s">
        <v>4069</v>
      </c>
      <c r="F96" s="21" t="s">
        <v>1167</v>
      </c>
      <c r="G96" s="21" t="s">
        <v>257</v>
      </c>
      <c r="H96" s="20" t="s">
        <v>1914</v>
      </c>
      <c r="I96" s="19" t="s">
        <v>2624</v>
      </c>
      <c r="J96" s="21" t="s">
        <v>3765</v>
      </c>
      <c r="K96" s="22" t="s">
        <v>4070</v>
      </c>
      <c r="L96" s="22" t="s">
        <v>4070</v>
      </c>
      <c r="M96" s="21" t="s">
        <v>3762</v>
      </c>
      <c r="N96" s="21"/>
      <c r="O96" s="17" t="s">
        <v>609</v>
      </c>
    </row>
    <row r="97" spans="1:15">
      <c r="A97" s="19">
        <v>1071324834</v>
      </c>
      <c r="B97" s="20" t="s">
        <v>4071</v>
      </c>
      <c r="C97" s="21" t="s">
        <v>4072</v>
      </c>
      <c r="D97" s="21" t="s">
        <v>4073</v>
      </c>
      <c r="E97" s="21" t="s">
        <v>4074</v>
      </c>
      <c r="F97" s="21" t="s">
        <v>122</v>
      </c>
      <c r="G97" s="21" t="s">
        <v>378</v>
      </c>
      <c r="H97" s="20" t="s">
        <v>2682</v>
      </c>
      <c r="I97" s="19" t="s">
        <v>1504</v>
      </c>
      <c r="J97" s="21" t="s">
        <v>3765</v>
      </c>
      <c r="K97" s="22" t="s">
        <v>1039</v>
      </c>
      <c r="L97" s="22"/>
      <c r="M97" s="21"/>
      <c r="N97" s="21"/>
      <c r="O97" s="17"/>
    </row>
    <row r="98" spans="1:15">
      <c r="A98" s="19">
        <v>1003557558</v>
      </c>
      <c r="B98" s="20" t="s">
        <v>4075</v>
      </c>
      <c r="C98" s="21" t="s">
        <v>3340</v>
      </c>
      <c r="D98" s="21" t="s">
        <v>3339</v>
      </c>
      <c r="E98" s="21" t="s">
        <v>4076</v>
      </c>
      <c r="F98" s="21" t="s">
        <v>1244</v>
      </c>
      <c r="G98" s="21" t="s">
        <v>303</v>
      </c>
      <c r="H98" s="20" t="s">
        <v>3776</v>
      </c>
      <c r="I98" s="19" t="s">
        <v>301</v>
      </c>
      <c r="J98" s="21" t="s">
        <v>3985</v>
      </c>
      <c r="K98" s="22" t="s">
        <v>4077</v>
      </c>
      <c r="L98" s="22"/>
      <c r="M98" s="21"/>
      <c r="N98" s="21"/>
      <c r="O98" s="17"/>
    </row>
    <row r="99" spans="1:15">
      <c r="A99" s="19">
        <v>1001755775</v>
      </c>
      <c r="B99" s="20" t="s">
        <v>4078</v>
      </c>
      <c r="C99" s="21" t="s">
        <v>2193</v>
      </c>
      <c r="D99" s="21" t="s">
        <v>2191</v>
      </c>
      <c r="E99" s="21" t="s">
        <v>4079</v>
      </c>
      <c r="F99" s="21" t="s">
        <v>2192</v>
      </c>
      <c r="G99" s="21" t="s">
        <v>1324</v>
      </c>
      <c r="H99" s="20" t="s">
        <v>2682</v>
      </c>
      <c r="I99" s="19" t="s">
        <v>4080</v>
      </c>
      <c r="J99" s="21" t="s">
        <v>3788</v>
      </c>
      <c r="K99" s="22" t="s">
        <v>1039</v>
      </c>
      <c r="L99" s="22" t="s">
        <v>3789</v>
      </c>
      <c r="M99" s="21" t="s">
        <v>3790</v>
      </c>
      <c r="N99" s="21"/>
      <c r="O99" s="17" t="s">
        <v>3791</v>
      </c>
    </row>
    <row r="100" spans="1:15">
      <c r="A100" s="19">
        <v>1002913688</v>
      </c>
      <c r="B100" s="20" t="s">
        <v>4081</v>
      </c>
      <c r="C100" s="21" t="s">
        <v>4082</v>
      </c>
      <c r="D100" s="21" t="s">
        <v>4083</v>
      </c>
      <c r="E100" s="21" t="s">
        <v>4084</v>
      </c>
      <c r="F100" s="21" t="s">
        <v>23</v>
      </c>
      <c r="G100" s="21" t="s">
        <v>579</v>
      </c>
      <c r="H100" s="20" t="s">
        <v>2682</v>
      </c>
      <c r="I100" s="19" t="s">
        <v>4085</v>
      </c>
      <c r="J100" s="21" t="s">
        <v>3765</v>
      </c>
      <c r="K100" s="22" t="s">
        <v>1569</v>
      </c>
      <c r="L100" s="22"/>
      <c r="M100" s="21"/>
      <c r="N100" s="21"/>
      <c r="O100" s="17"/>
    </row>
    <row r="101" spans="1:15">
      <c r="A101" s="19">
        <v>1001287064</v>
      </c>
      <c r="B101" s="20" t="s">
        <v>4086</v>
      </c>
      <c r="C101" s="21" t="s">
        <v>4087</v>
      </c>
      <c r="D101" s="21" t="s">
        <v>4088</v>
      </c>
      <c r="E101" s="21" t="s">
        <v>4089</v>
      </c>
      <c r="F101" s="21" t="s">
        <v>1144</v>
      </c>
      <c r="G101" s="21" t="s">
        <v>24</v>
      </c>
      <c r="H101" s="20" t="s">
        <v>2682</v>
      </c>
      <c r="I101" s="19" t="s">
        <v>4090</v>
      </c>
      <c r="J101" s="21" t="s">
        <v>3765</v>
      </c>
      <c r="K101" s="22" t="s">
        <v>4091</v>
      </c>
      <c r="L101" s="22"/>
      <c r="M101" s="21"/>
      <c r="N101" s="21"/>
      <c r="O101" s="17"/>
    </row>
    <row r="102" spans="1:15">
      <c r="A102" s="19">
        <v>1002270967</v>
      </c>
      <c r="B102" s="20" t="s">
        <v>4092</v>
      </c>
      <c r="C102" s="21" t="s">
        <v>4093</v>
      </c>
      <c r="D102" s="21" t="s">
        <v>4094</v>
      </c>
      <c r="E102" s="21" t="s">
        <v>4095</v>
      </c>
      <c r="F102" s="21" t="s">
        <v>355</v>
      </c>
      <c r="G102" s="21" t="s">
        <v>461</v>
      </c>
      <c r="H102" s="20" t="s">
        <v>2682</v>
      </c>
      <c r="I102" s="19" t="s">
        <v>460</v>
      </c>
      <c r="J102" s="21" t="s">
        <v>3765</v>
      </c>
      <c r="K102" s="22" t="s">
        <v>4096</v>
      </c>
      <c r="L102" s="22"/>
      <c r="M102" s="21"/>
      <c r="N102" s="21"/>
      <c r="O102" s="17"/>
    </row>
    <row r="103" spans="1:15">
      <c r="A103" s="19">
        <v>1005220357</v>
      </c>
      <c r="B103" s="20" t="s">
        <v>4097</v>
      </c>
      <c r="C103" s="21" t="s">
        <v>4098</v>
      </c>
      <c r="D103" s="21" t="s">
        <v>4099</v>
      </c>
      <c r="E103" s="21" t="s">
        <v>4100</v>
      </c>
      <c r="F103" s="21" t="s">
        <v>683</v>
      </c>
      <c r="G103" s="21" t="s">
        <v>461</v>
      </c>
      <c r="H103" s="20" t="s">
        <v>2682</v>
      </c>
      <c r="I103" s="19" t="s">
        <v>460</v>
      </c>
      <c r="J103" s="21" t="s">
        <v>3765</v>
      </c>
      <c r="K103" s="22" t="s">
        <v>4096</v>
      </c>
      <c r="L103" s="22" t="s">
        <v>1735</v>
      </c>
      <c r="M103" s="21" t="s">
        <v>3762</v>
      </c>
      <c r="N103" s="21"/>
      <c r="O103" s="17" t="s">
        <v>457</v>
      </c>
    </row>
    <row r="104" spans="1:15">
      <c r="A104" s="19">
        <v>1003592895</v>
      </c>
      <c r="B104" s="20" t="s">
        <v>4101</v>
      </c>
      <c r="C104" s="21" t="s">
        <v>4102</v>
      </c>
      <c r="D104" s="21" t="s">
        <v>4103</v>
      </c>
      <c r="E104" s="21" t="s">
        <v>4104</v>
      </c>
      <c r="F104" s="21" t="s">
        <v>1557</v>
      </c>
      <c r="G104" s="21" t="s">
        <v>53</v>
      </c>
      <c r="H104" s="20" t="s">
        <v>2682</v>
      </c>
      <c r="I104" s="19" t="s">
        <v>1527</v>
      </c>
      <c r="J104" s="21" t="s">
        <v>3765</v>
      </c>
      <c r="K104" s="22" t="s">
        <v>4096</v>
      </c>
      <c r="L104" s="22"/>
      <c r="M104" s="21"/>
      <c r="N104" s="21"/>
      <c r="O104" s="17"/>
    </row>
    <row r="105" spans="1:15">
      <c r="A105" s="19">
        <v>1068110501</v>
      </c>
      <c r="B105" s="20" t="s">
        <v>4105</v>
      </c>
      <c r="C105" s="21" t="s">
        <v>3645</v>
      </c>
      <c r="D105" s="21" t="s">
        <v>3644</v>
      </c>
      <c r="E105" s="21" t="s">
        <v>4106</v>
      </c>
      <c r="F105" s="21" t="s">
        <v>295</v>
      </c>
      <c r="G105" s="21" t="s">
        <v>24</v>
      </c>
      <c r="H105" s="20" t="s">
        <v>2682</v>
      </c>
      <c r="I105" s="19" t="s">
        <v>4107</v>
      </c>
      <c r="J105" s="21" t="s">
        <v>3788</v>
      </c>
      <c r="K105" s="22" t="s">
        <v>1522</v>
      </c>
      <c r="L105" s="22" t="s">
        <v>3789</v>
      </c>
      <c r="M105" s="21" t="s">
        <v>3790</v>
      </c>
      <c r="N105" s="21"/>
      <c r="O105" s="17" t="s">
        <v>3791</v>
      </c>
    </row>
    <row r="106" spans="1:15">
      <c r="A106" s="19">
        <v>1002688432</v>
      </c>
      <c r="B106" s="20" t="s">
        <v>4108</v>
      </c>
      <c r="C106" s="21" t="s">
        <v>1681</v>
      </c>
      <c r="D106" s="21" t="s">
        <v>1680</v>
      </c>
      <c r="E106" s="21" t="s">
        <v>4109</v>
      </c>
      <c r="F106" s="21" t="s">
        <v>898</v>
      </c>
      <c r="G106" s="21" t="s">
        <v>24</v>
      </c>
      <c r="H106" s="20" t="s">
        <v>2682</v>
      </c>
      <c r="I106" s="19" t="s">
        <v>4110</v>
      </c>
      <c r="J106" s="21" t="s">
        <v>3830</v>
      </c>
      <c r="K106" s="22" t="s">
        <v>337</v>
      </c>
      <c r="L106" s="22" t="s">
        <v>746</v>
      </c>
      <c r="M106" s="21" t="s">
        <v>3790</v>
      </c>
      <c r="N106" s="21"/>
      <c r="O106" s="17" t="s">
        <v>398</v>
      </c>
    </row>
    <row r="107" spans="1:15">
      <c r="A107" s="19">
        <v>1003658365</v>
      </c>
      <c r="B107" s="20" t="s">
        <v>4111</v>
      </c>
      <c r="C107" s="21" t="s">
        <v>4112</v>
      </c>
      <c r="D107" s="21" t="s">
        <v>4113</v>
      </c>
      <c r="E107" s="21" t="s">
        <v>4114</v>
      </c>
      <c r="F107" s="21" t="s">
        <v>23</v>
      </c>
      <c r="G107" s="21" t="s">
        <v>461</v>
      </c>
      <c r="H107" s="20" t="s">
        <v>2682</v>
      </c>
      <c r="I107" s="19" t="s">
        <v>460</v>
      </c>
      <c r="J107" s="21" t="s">
        <v>3765</v>
      </c>
      <c r="K107" s="22" t="s">
        <v>631</v>
      </c>
      <c r="L107" s="22"/>
      <c r="M107" s="21"/>
      <c r="N107" s="21"/>
      <c r="O107" s="17"/>
    </row>
    <row r="108" spans="1:15">
      <c r="A108" s="19">
        <v>4085050474</v>
      </c>
      <c r="B108" s="20" t="s">
        <v>4115</v>
      </c>
      <c r="C108" s="21" t="s">
        <v>2665</v>
      </c>
      <c r="D108" s="21" t="s">
        <v>2664</v>
      </c>
      <c r="E108" s="21" t="s">
        <v>4116</v>
      </c>
      <c r="F108" s="21" t="s">
        <v>1160</v>
      </c>
      <c r="G108" s="21" t="s">
        <v>867</v>
      </c>
      <c r="H108" s="20" t="s">
        <v>2072</v>
      </c>
      <c r="I108" s="19" t="s">
        <v>1159</v>
      </c>
      <c r="J108" s="21" t="s">
        <v>3830</v>
      </c>
      <c r="K108" s="22" t="s">
        <v>2146</v>
      </c>
      <c r="L108" s="22" t="s">
        <v>2146</v>
      </c>
      <c r="M108" s="21" t="s">
        <v>3790</v>
      </c>
      <c r="N108" s="21"/>
      <c r="O108" s="17" t="s">
        <v>809</v>
      </c>
    </row>
    <row r="109" spans="1:15">
      <c r="A109" s="19">
        <v>1006278750</v>
      </c>
      <c r="B109" s="20" t="s">
        <v>4117</v>
      </c>
      <c r="C109" s="21" t="s">
        <v>3581</v>
      </c>
      <c r="D109" s="21" t="s">
        <v>3580</v>
      </c>
      <c r="E109" s="21" t="s">
        <v>4118</v>
      </c>
      <c r="F109" s="21" t="s">
        <v>619</v>
      </c>
      <c r="G109" s="21" t="s">
        <v>415</v>
      </c>
      <c r="H109" s="20" t="s">
        <v>2605</v>
      </c>
      <c r="I109" s="19" t="s">
        <v>1596</v>
      </c>
      <c r="J109" s="21" t="s">
        <v>3830</v>
      </c>
      <c r="K109" s="22" t="s">
        <v>4119</v>
      </c>
      <c r="L109" s="22" t="s">
        <v>1848</v>
      </c>
      <c r="M109" s="21" t="s">
        <v>3790</v>
      </c>
      <c r="N109" s="21"/>
      <c r="O109" s="17" t="s">
        <v>430</v>
      </c>
    </row>
    <row r="110" spans="1:15">
      <c r="A110" s="19">
        <v>1001299229</v>
      </c>
      <c r="B110" s="20" t="s">
        <v>4120</v>
      </c>
      <c r="C110" s="21" t="s">
        <v>3707</v>
      </c>
      <c r="D110" s="21" t="s">
        <v>3705</v>
      </c>
      <c r="E110" s="21" t="s">
        <v>4121</v>
      </c>
      <c r="F110" s="21" t="s">
        <v>3706</v>
      </c>
      <c r="G110" s="21" t="s">
        <v>46</v>
      </c>
      <c r="H110" s="20" t="s">
        <v>3826</v>
      </c>
      <c r="I110" s="19" t="s">
        <v>45</v>
      </c>
      <c r="J110" s="21" t="s">
        <v>3765</v>
      </c>
      <c r="K110" s="22" t="s">
        <v>1528</v>
      </c>
      <c r="L110" s="22"/>
      <c r="M110" s="21"/>
      <c r="N110" s="21"/>
      <c r="O110" s="17"/>
    </row>
    <row r="111" spans="1:15">
      <c r="A111" s="19">
        <v>1001893618</v>
      </c>
      <c r="B111" s="20" t="s">
        <v>4122</v>
      </c>
      <c r="C111" s="21" t="s">
        <v>3355</v>
      </c>
      <c r="D111" s="21" t="s">
        <v>4123</v>
      </c>
      <c r="E111" s="21" t="s">
        <v>4124</v>
      </c>
      <c r="F111" s="21" t="s">
        <v>1388</v>
      </c>
      <c r="G111" s="21" t="s">
        <v>650</v>
      </c>
      <c r="H111" s="20" t="s">
        <v>1819</v>
      </c>
      <c r="I111" s="19" t="s">
        <v>710</v>
      </c>
      <c r="J111" s="21" t="s">
        <v>3765</v>
      </c>
      <c r="K111" s="22" t="s">
        <v>526</v>
      </c>
      <c r="L111" s="22"/>
      <c r="M111" s="21"/>
      <c r="N111" s="21"/>
      <c r="O111" s="17"/>
    </row>
    <row r="112" spans="1:15">
      <c r="A112" s="19">
        <v>1007192860</v>
      </c>
      <c r="B112" s="20" t="s">
        <v>4125</v>
      </c>
      <c r="C112" s="21" t="s">
        <v>1123</v>
      </c>
      <c r="D112" s="21" t="s">
        <v>1121</v>
      </c>
      <c r="E112" s="21" t="s">
        <v>4126</v>
      </c>
      <c r="F112" s="21" t="s">
        <v>215</v>
      </c>
      <c r="G112" s="21" t="s">
        <v>93</v>
      </c>
      <c r="H112" s="20" t="s">
        <v>3835</v>
      </c>
      <c r="I112" s="19" t="s">
        <v>2225</v>
      </c>
      <c r="J112" s="21" t="s">
        <v>3830</v>
      </c>
      <c r="K112" s="22" t="s">
        <v>1201</v>
      </c>
      <c r="L112" s="22" t="s">
        <v>1201</v>
      </c>
      <c r="M112" s="21" t="s">
        <v>3790</v>
      </c>
      <c r="N112" s="21"/>
      <c r="O112" s="17" t="s">
        <v>159</v>
      </c>
    </row>
    <row r="113" spans="1:15">
      <c r="A113" s="19">
        <v>1001038217</v>
      </c>
      <c r="B113" s="20" t="s">
        <v>4127</v>
      </c>
      <c r="C113" s="21" t="s">
        <v>3330</v>
      </c>
      <c r="D113" s="21" t="s">
        <v>3329</v>
      </c>
      <c r="E113" s="21" t="s">
        <v>4128</v>
      </c>
      <c r="F113" s="21" t="s">
        <v>23</v>
      </c>
      <c r="G113" s="21" t="s">
        <v>335</v>
      </c>
      <c r="H113" s="20" t="s">
        <v>3835</v>
      </c>
      <c r="I113" s="19" t="s">
        <v>334</v>
      </c>
      <c r="J113" s="21" t="s">
        <v>3765</v>
      </c>
      <c r="K113" s="22" t="s">
        <v>4129</v>
      </c>
      <c r="L113" s="22" t="s">
        <v>428</v>
      </c>
      <c r="M113" s="21" t="s">
        <v>3762</v>
      </c>
      <c r="N113" s="21"/>
      <c r="O113" s="17" t="s">
        <v>328</v>
      </c>
    </row>
    <row r="114" spans="1:15">
      <c r="A114" s="19">
        <v>1003996681</v>
      </c>
      <c r="B114" s="20" t="s">
        <v>4130</v>
      </c>
      <c r="C114" s="21" t="s">
        <v>4131</v>
      </c>
      <c r="D114" s="21" t="s">
        <v>4132</v>
      </c>
      <c r="E114" s="21" t="s">
        <v>4133</v>
      </c>
      <c r="F114" s="21" t="s">
        <v>684</v>
      </c>
      <c r="G114" s="21" t="s">
        <v>685</v>
      </c>
      <c r="H114" s="20" t="s">
        <v>2682</v>
      </c>
      <c r="I114" s="19" t="s">
        <v>3996</v>
      </c>
      <c r="J114" s="21" t="s">
        <v>3765</v>
      </c>
      <c r="K114" s="22" t="s">
        <v>600</v>
      </c>
      <c r="L114" s="22"/>
      <c r="M114" s="21"/>
      <c r="N114" s="21"/>
      <c r="O114" s="17"/>
    </row>
    <row r="115" spans="1:15">
      <c r="A115" s="19">
        <v>1007196310</v>
      </c>
      <c r="B115" s="20" t="s">
        <v>4134</v>
      </c>
      <c r="C115" s="21" t="s">
        <v>1619</v>
      </c>
      <c r="D115" s="21" t="s">
        <v>2729</v>
      </c>
      <c r="E115" s="21" t="s">
        <v>4135</v>
      </c>
      <c r="F115" s="21" t="s">
        <v>2730</v>
      </c>
      <c r="G115" s="21" t="s">
        <v>365</v>
      </c>
      <c r="H115" s="20" t="s">
        <v>2072</v>
      </c>
      <c r="I115" s="19" t="s">
        <v>1666</v>
      </c>
      <c r="J115" s="21" t="s">
        <v>3777</v>
      </c>
      <c r="K115" s="22" t="s">
        <v>4136</v>
      </c>
      <c r="L115" s="22" t="s">
        <v>4136</v>
      </c>
      <c r="M115" s="21" t="s">
        <v>3762</v>
      </c>
      <c r="N115" s="21"/>
      <c r="O115" s="17" t="s">
        <v>885</v>
      </c>
    </row>
    <row r="116" spans="1:15">
      <c r="A116" s="19">
        <v>1003901457</v>
      </c>
      <c r="B116" s="20" t="s">
        <v>4137</v>
      </c>
      <c r="C116" s="21" t="s">
        <v>4138</v>
      </c>
      <c r="D116" s="21" t="s">
        <v>4139</v>
      </c>
      <c r="E116" s="21" t="s">
        <v>4140</v>
      </c>
      <c r="F116" s="21" t="s">
        <v>23</v>
      </c>
      <c r="G116" s="21" t="s">
        <v>356</v>
      </c>
      <c r="H116" s="20" t="s">
        <v>4141</v>
      </c>
      <c r="I116" s="19" t="s">
        <v>4142</v>
      </c>
      <c r="J116" s="21" t="s">
        <v>3765</v>
      </c>
      <c r="K116" s="22" t="s">
        <v>1462</v>
      </c>
      <c r="L116" s="22"/>
      <c r="M116" s="21"/>
      <c r="N116" s="21"/>
      <c r="O116" s="17"/>
    </row>
    <row r="117" spans="1:15">
      <c r="A117" s="19">
        <v>1002439786</v>
      </c>
      <c r="B117" s="20" t="s">
        <v>4143</v>
      </c>
      <c r="C117" s="21" t="s">
        <v>4144</v>
      </c>
      <c r="D117" s="21" t="s">
        <v>4145</v>
      </c>
      <c r="E117" s="21" t="s">
        <v>4146</v>
      </c>
      <c r="F117" s="21" t="s">
        <v>1603</v>
      </c>
      <c r="G117" s="21" t="s">
        <v>182</v>
      </c>
      <c r="H117" s="20" t="s">
        <v>3826</v>
      </c>
      <c r="I117" s="19" t="s">
        <v>1707</v>
      </c>
      <c r="J117" s="21" t="s">
        <v>3765</v>
      </c>
      <c r="K117" s="22" t="s">
        <v>674</v>
      </c>
      <c r="L117" s="22"/>
      <c r="M117" s="21"/>
      <c r="N117" s="21"/>
      <c r="O117" s="17"/>
    </row>
    <row r="118" spans="1:15">
      <c r="A118" s="19">
        <v>1007382683</v>
      </c>
      <c r="B118" s="20" t="s">
        <v>4147</v>
      </c>
      <c r="C118" s="21" t="s">
        <v>3638</v>
      </c>
      <c r="D118" s="21" t="s">
        <v>3637</v>
      </c>
      <c r="E118" s="21" t="s">
        <v>4148</v>
      </c>
      <c r="F118" s="21" t="s">
        <v>4149</v>
      </c>
      <c r="G118" s="21" t="s">
        <v>103</v>
      </c>
      <c r="H118" s="20" t="s">
        <v>4150</v>
      </c>
      <c r="I118" s="19" t="s">
        <v>940</v>
      </c>
      <c r="J118" s="21" t="s">
        <v>3830</v>
      </c>
      <c r="K118" s="22" t="s">
        <v>304</v>
      </c>
      <c r="L118" s="22" t="s">
        <v>304</v>
      </c>
      <c r="M118" s="21" t="s">
        <v>3790</v>
      </c>
      <c r="N118" s="21"/>
      <c r="O118" s="17" t="s">
        <v>140</v>
      </c>
    </row>
    <row r="119" spans="1:15">
      <c r="A119" s="19">
        <v>1001965616</v>
      </c>
      <c r="B119" s="20" t="s">
        <v>4151</v>
      </c>
      <c r="C119" s="21" t="s">
        <v>4152</v>
      </c>
      <c r="D119" s="21" t="s">
        <v>4153</v>
      </c>
      <c r="E119" s="21" t="s">
        <v>4154</v>
      </c>
      <c r="F119" s="21" t="s">
        <v>23</v>
      </c>
      <c r="G119" s="21" t="s">
        <v>461</v>
      </c>
      <c r="H119" s="20" t="s">
        <v>2682</v>
      </c>
      <c r="I119" s="19" t="s">
        <v>460</v>
      </c>
      <c r="J119" s="21" t="s">
        <v>3765</v>
      </c>
      <c r="K119" s="22" t="s">
        <v>4155</v>
      </c>
      <c r="L119" s="22"/>
      <c r="M119" s="21"/>
      <c r="N119" s="21"/>
      <c r="O119" s="17"/>
    </row>
    <row r="120" spans="1:15">
      <c r="A120" s="19">
        <v>1001017123</v>
      </c>
      <c r="B120" s="20" t="s">
        <v>4156</v>
      </c>
      <c r="C120" s="21" t="s">
        <v>4157</v>
      </c>
      <c r="D120" s="21" t="s">
        <v>4158</v>
      </c>
      <c r="E120" s="21" t="s">
        <v>4159</v>
      </c>
      <c r="F120" s="21" t="s">
        <v>837</v>
      </c>
      <c r="G120" s="21" t="s">
        <v>257</v>
      </c>
      <c r="H120" s="20" t="s">
        <v>1914</v>
      </c>
      <c r="I120" s="19" t="s">
        <v>1016</v>
      </c>
      <c r="J120" s="21" t="s">
        <v>3777</v>
      </c>
      <c r="K120" s="22" t="s">
        <v>4160</v>
      </c>
      <c r="L120" s="22" t="s">
        <v>4160</v>
      </c>
      <c r="M120" s="21" t="s">
        <v>3762</v>
      </c>
      <c r="N120" s="21"/>
      <c r="O120" s="17" t="s">
        <v>401</v>
      </c>
    </row>
    <row r="121" spans="1:15">
      <c r="A121" s="19">
        <v>1001499233</v>
      </c>
      <c r="B121" s="20" t="s">
        <v>4161</v>
      </c>
      <c r="C121" s="21" t="s">
        <v>813</v>
      </c>
      <c r="D121" s="21" t="s">
        <v>4162</v>
      </c>
      <c r="E121" s="21" t="s">
        <v>4163</v>
      </c>
      <c r="F121" s="21" t="s">
        <v>2182</v>
      </c>
      <c r="G121" s="21" t="s">
        <v>461</v>
      </c>
      <c r="H121" s="20" t="s">
        <v>2682</v>
      </c>
      <c r="I121" s="19" t="s">
        <v>460</v>
      </c>
      <c r="J121" s="21" t="s">
        <v>3765</v>
      </c>
      <c r="K121" s="22" t="s">
        <v>996</v>
      </c>
      <c r="L121" s="22"/>
      <c r="M121" s="21"/>
      <c r="N121" s="21"/>
      <c r="O121" s="17"/>
    </row>
    <row r="122" spans="1:15">
      <c r="A122" s="19">
        <v>1070052352</v>
      </c>
      <c r="B122" s="20" t="s">
        <v>4164</v>
      </c>
      <c r="C122" s="21" t="s">
        <v>2098</v>
      </c>
      <c r="D122" s="21" t="s">
        <v>4165</v>
      </c>
      <c r="E122" s="21" t="s">
        <v>4166</v>
      </c>
      <c r="F122" s="21" t="s">
        <v>4167</v>
      </c>
      <c r="G122" s="21" t="s">
        <v>107</v>
      </c>
      <c r="H122" s="20" t="s">
        <v>3829</v>
      </c>
      <c r="I122" s="19" t="s">
        <v>1813</v>
      </c>
      <c r="J122" s="21" t="s">
        <v>3985</v>
      </c>
      <c r="K122" s="22" t="s">
        <v>4168</v>
      </c>
      <c r="L122" s="22"/>
      <c r="M122" s="21"/>
      <c r="N122" s="21"/>
      <c r="O122" s="17"/>
    </row>
    <row r="123" spans="1:15">
      <c r="A123" s="19">
        <v>1001063374</v>
      </c>
      <c r="B123" s="20" t="s">
        <v>4169</v>
      </c>
      <c r="C123" s="21" t="s">
        <v>4170</v>
      </c>
      <c r="D123" s="21" t="s">
        <v>4171</v>
      </c>
      <c r="E123" s="21" t="s">
        <v>4172</v>
      </c>
      <c r="F123" s="21" t="s">
        <v>4173</v>
      </c>
      <c r="G123" s="21" t="s">
        <v>461</v>
      </c>
      <c r="H123" s="20" t="s">
        <v>2682</v>
      </c>
      <c r="I123" s="19" t="s">
        <v>460</v>
      </c>
      <c r="J123" s="21" t="s">
        <v>3765</v>
      </c>
      <c r="K123" s="22" t="s">
        <v>1127</v>
      </c>
      <c r="L123" s="22"/>
      <c r="M123" s="21"/>
      <c r="N123" s="21"/>
      <c r="O123" s="17"/>
    </row>
    <row r="124" spans="1:15">
      <c r="A124" s="19">
        <v>1001158473</v>
      </c>
      <c r="B124" s="20" t="s">
        <v>4174</v>
      </c>
      <c r="C124" s="21" t="s">
        <v>4175</v>
      </c>
      <c r="D124" s="21" t="s">
        <v>4176</v>
      </c>
      <c r="E124" s="21" t="s">
        <v>4177</v>
      </c>
      <c r="F124" s="21" t="s">
        <v>1144</v>
      </c>
      <c r="G124" s="21" t="s">
        <v>24</v>
      </c>
      <c r="H124" s="20" t="s">
        <v>2682</v>
      </c>
      <c r="I124" s="19" t="s">
        <v>4090</v>
      </c>
      <c r="J124" s="21" t="s">
        <v>3985</v>
      </c>
      <c r="K124" s="22" t="s">
        <v>4168</v>
      </c>
      <c r="L124" s="22"/>
      <c r="M124" s="21"/>
      <c r="N124" s="21"/>
      <c r="O124" s="17"/>
    </row>
    <row r="125" spans="1:15">
      <c r="A125" s="19">
        <v>1001573487</v>
      </c>
      <c r="B125" s="20" t="s">
        <v>4178</v>
      </c>
      <c r="C125" s="21" t="s">
        <v>3562</v>
      </c>
      <c r="D125" s="21" t="s">
        <v>4179</v>
      </c>
      <c r="E125" s="21" t="s">
        <v>4180</v>
      </c>
      <c r="F125" s="21" t="s">
        <v>215</v>
      </c>
      <c r="G125" s="21" t="s">
        <v>93</v>
      </c>
      <c r="H125" s="20" t="s">
        <v>3835</v>
      </c>
      <c r="I125" s="19" t="s">
        <v>92</v>
      </c>
      <c r="J125" s="21" t="s">
        <v>3765</v>
      </c>
      <c r="K125" s="22" t="s">
        <v>4181</v>
      </c>
      <c r="L125" s="22"/>
      <c r="M125" s="21"/>
      <c r="N125" s="21"/>
      <c r="O125" s="17"/>
    </row>
    <row r="126" spans="1:15">
      <c r="A126" s="19">
        <v>1072796782</v>
      </c>
      <c r="B126" s="20" t="s">
        <v>4182</v>
      </c>
      <c r="C126" s="21" t="s">
        <v>2722</v>
      </c>
      <c r="D126" s="21" t="s">
        <v>2721</v>
      </c>
      <c r="E126" s="21" t="s">
        <v>4183</v>
      </c>
      <c r="F126" s="21" t="s">
        <v>1043</v>
      </c>
      <c r="G126" s="21" t="s">
        <v>722</v>
      </c>
      <c r="H126" s="20" t="s">
        <v>2682</v>
      </c>
      <c r="I126" s="19" t="s">
        <v>4184</v>
      </c>
      <c r="J126" s="21" t="s">
        <v>3765</v>
      </c>
      <c r="K126" s="22" t="s">
        <v>1039</v>
      </c>
      <c r="L126" s="22"/>
      <c r="M126" s="21"/>
      <c r="N126" s="21"/>
      <c r="O126" s="17"/>
    </row>
    <row r="127" spans="1:15">
      <c r="A127" s="19">
        <v>1003652783</v>
      </c>
      <c r="B127" s="20" t="s">
        <v>4185</v>
      </c>
      <c r="C127" s="21" t="s">
        <v>939</v>
      </c>
      <c r="D127" s="21" t="s">
        <v>2160</v>
      </c>
      <c r="E127" s="21" t="s">
        <v>4186</v>
      </c>
      <c r="F127" s="21" t="s">
        <v>1381</v>
      </c>
      <c r="G127" s="21" t="s">
        <v>210</v>
      </c>
      <c r="H127" s="20" t="s">
        <v>2682</v>
      </c>
      <c r="I127" s="19" t="s">
        <v>4187</v>
      </c>
      <c r="J127" s="21" t="s">
        <v>3788</v>
      </c>
      <c r="K127" s="22" t="s">
        <v>1039</v>
      </c>
      <c r="L127" s="22" t="s">
        <v>3789</v>
      </c>
      <c r="M127" s="21" t="s">
        <v>3790</v>
      </c>
      <c r="N127" s="21"/>
      <c r="O127" s="17" t="s">
        <v>3791</v>
      </c>
    </row>
    <row r="128" spans="1:15">
      <c r="A128" s="19">
        <v>1001241596</v>
      </c>
      <c r="B128" s="20" t="s">
        <v>4188</v>
      </c>
      <c r="C128" s="21" t="s">
        <v>919</v>
      </c>
      <c r="D128" s="21" t="s">
        <v>3563</v>
      </c>
      <c r="E128" s="21" t="s">
        <v>4189</v>
      </c>
      <c r="F128" s="21" t="s">
        <v>3564</v>
      </c>
      <c r="G128" s="21" t="s">
        <v>93</v>
      </c>
      <c r="H128" s="20" t="s">
        <v>3835</v>
      </c>
      <c r="I128" s="19" t="s">
        <v>3500</v>
      </c>
      <c r="J128" s="21" t="s">
        <v>3765</v>
      </c>
      <c r="K128" s="22" t="s">
        <v>1039</v>
      </c>
      <c r="L128" s="22"/>
      <c r="M128" s="21"/>
      <c r="N128" s="21"/>
      <c r="O128" s="17"/>
    </row>
    <row r="129" spans="1:15">
      <c r="A129" s="19">
        <v>1061100707</v>
      </c>
      <c r="B129" s="20" t="s">
        <v>4190</v>
      </c>
      <c r="C129" s="21" t="s">
        <v>4191</v>
      </c>
      <c r="D129" s="21" t="s">
        <v>4192</v>
      </c>
      <c r="E129" s="21" t="s">
        <v>4193</v>
      </c>
      <c r="F129" s="21" t="s">
        <v>23</v>
      </c>
      <c r="G129" s="21" t="s">
        <v>24</v>
      </c>
      <c r="H129" s="20" t="s">
        <v>2682</v>
      </c>
      <c r="I129" s="19" t="s">
        <v>4194</v>
      </c>
      <c r="J129" s="21" t="s">
        <v>3765</v>
      </c>
      <c r="K129" s="22" t="s">
        <v>4195</v>
      </c>
      <c r="L129" s="22"/>
      <c r="M129" s="21"/>
      <c r="N129" s="21"/>
      <c r="O129" s="17"/>
    </row>
    <row r="130" spans="1:15">
      <c r="A130" s="19">
        <v>1077379378</v>
      </c>
      <c r="B130" s="20" t="s">
        <v>4196</v>
      </c>
      <c r="C130" s="21" t="s">
        <v>3440</v>
      </c>
      <c r="D130" s="21" t="s">
        <v>3438</v>
      </c>
      <c r="E130" s="21" t="s">
        <v>4197</v>
      </c>
      <c r="F130" s="21" t="s">
        <v>239</v>
      </c>
      <c r="G130" s="21" t="s">
        <v>128</v>
      </c>
      <c r="H130" s="20" t="s">
        <v>2072</v>
      </c>
      <c r="I130" s="19" t="s">
        <v>3439</v>
      </c>
      <c r="J130" s="21" t="s">
        <v>3765</v>
      </c>
      <c r="K130" s="22" t="s">
        <v>1039</v>
      </c>
      <c r="L130" s="22"/>
      <c r="M130" s="21"/>
      <c r="N130" s="21"/>
      <c r="O130" s="17"/>
    </row>
    <row r="131" spans="1:15">
      <c r="A131" s="19">
        <v>1002077057</v>
      </c>
      <c r="B131" s="20" t="s">
        <v>4198</v>
      </c>
      <c r="C131" s="21" t="s">
        <v>4199</v>
      </c>
      <c r="D131" s="21" t="s">
        <v>4200</v>
      </c>
      <c r="E131" s="21" t="s">
        <v>4201</v>
      </c>
      <c r="F131" s="21" t="s">
        <v>1530</v>
      </c>
      <c r="G131" s="21" t="s">
        <v>770</v>
      </c>
      <c r="H131" s="20" t="s">
        <v>2682</v>
      </c>
      <c r="I131" s="19" t="s">
        <v>4202</v>
      </c>
      <c r="J131" s="21" t="s">
        <v>3777</v>
      </c>
      <c r="K131" s="22" t="s">
        <v>1211</v>
      </c>
      <c r="L131" s="22" t="s">
        <v>767</v>
      </c>
      <c r="M131" s="21" t="s">
        <v>3762</v>
      </c>
      <c r="N131" s="21"/>
      <c r="O131" s="17" t="s">
        <v>22</v>
      </c>
    </row>
    <row r="132" spans="1:15">
      <c r="A132" s="19">
        <v>1058823121</v>
      </c>
      <c r="B132" s="20" t="s">
        <v>4203</v>
      </c>
      <c r="C132" s="21" t="s">
        <v>2058</v>
      </c>
      <c r="D132" s="21" t="s">
        <v>2057</v>
      </c>
      <c r="E132" s="21" t="s">
        <v>4204</v>
      </c>
      <c r="F132" s="21" t="s">
        <v>1447</v>
      </c>
      <c r="G132" s="21" t="s">
        <v>49</v>
      </c>
      <c r="H132" s="20" t="s">
        <v>2682</v>
      </c>
      <c r="I132" s="19" t="s">
        <v>1492</v>
      </c>
      <c r="J132" s="21" t="s">
        <v>3765</v>
      </c>
      <c r="K132" s="22" t="s">
        <v>1039</v>
      </c>
      <c r="L132" s="22"/>
      <c r="M132" s="21"/>
      <c r="N132" s="21"/>
      <c r="O132" s="17"/>
    </row>
    <row r="133" spans="1:15">
      <c r="A133" s="19">
        <v>1082365651</v>
      </c>
      <c r="B133" s="20" t="s">
        <v>4205</v>
      </c>
      <c r="C133" s="21" t="s">
        <v>1373</v>
      </c>
      <c r="D133" s="21" t="s">
        <v>4206</v>
      </c>
      <c r="E133" s="21" t="s">
        <v>4207</v>
      </c>
      <c r="F133" s="21" t="s">
        <v>23</v>
      </c>
      <c r="G133" s="21" t="s">
        <v>128</v>
      </c>
      <c r="H133" s="20" t="s">
        <v>2072</v>
      </c>
      <c r="I133" s="19" t="s">
        <v>4208</v>
      </c>
      <c r="J133" s="21" t="s">
        <v>3765</v>
      </c>
      <c r="K133" s="22" t="s">
        <v>1039</v>
      </c>
      <c r="L133" s="22"/>
      <c r="M133" s="21"/>
      <c r="N133" s="21"/>
      <c r="O133" s="17"/>
    </row>
    <row r="134" spans="1:15">
      <c r="A134" s="19">
        <v>1000653747</v>
      </c>
      <c r="B134" s="20" t="s">
        <v>4209</v>
      </c>
      <c r="C134" s="21" t="s">
        <v>4210</v>
      </c>
      <c r="D134" s="21" t="s">
        <v>4211</v>
      </c>
      <c r="E134" s="21" t="s">
        <v>4212</v>
      </c>
      <c r="F134" s="21" t="s">
        <v>756</v>
      </c>
      <c r="G134" s="21" t="s">
        <v>461</v>
      </c>
      <c r="H134" s="20" t="s">
        <v>2682</v>
      </c>
      <c r="I134" s="19" t="s">
        <v>460</v>
      </c>
      <c r="J134" s="21" t="s">
        <v>3765</v>
      </c>
      <c r="K134" s="22" t="s">
        <v>1039</v>
      </c>
      <c r="L134" s="22" t="s">
        <v>4213</v>
      </c>
      <c r="M134" s="21" t="s">
        <v>3762</v>
      </c>
      <c r="N134" s="21"/>
      <c r="O134" s="17" t="s">
        <v>646</v>
      </c>
    </row>
    <row r="135" spans="1:15">
      <c r="A135" s="19">
        <v>1000209895</v>
      </c>
      <c r="B135" s="20" t="s">
        <v>4214</v>
      </c>
      <c r="C135" s="21" t="s">
        <v>3480</v>
      </c>
      <c r="D135" s="21" t="s">
        <v>3478</v>
      </c>
      <c r="E135" s="21" t="s">
        <v>4215</v>
      </c>
      <c r="F135" s="21" t="s">
        <v>1131</v>
      </c>
      <c r="G135" s="21" t="s">
        <v>128</v>
      </c>
      <c r="H135" s="20" t="s">
        <v>2072</v>
      </c>
      <c r="I135" s="19" t="s">
        <v>1578</v>
      </c>
      <c r="J135" s="21" t="s">
        <v>3788</v>
      </c>
      <c r="K135" s="22" t="s">
        <v>1039</v>
      </c>
      <c r="L135" s="22" t="s">
        <v>3789</v>
      </c>
      <c r="M135" s="21" t="s">
        <v>3790</v>
      </c>
      <c r="N135" s="21"/>
      <c r="O135" s="17" t="s">
        <v>3791</v>
      </c>
    </row>
    <row r="136" spans="1:15">
      <c r="A136" s="19">
        <v>1037006350</v>
      </c>
      <c r="B136" s="20" t="s">
        <v>4216</v>
      </c>
      <c r="C136" s="21" t="s">
        <v>2071</v>
      </c>
      <c r="D136" s="21" t="s">
        <v>4217</v>
      </c>
      <c r="E136" s="21" t="s">
        <v>4218</v>
      </c>
      <c r="F136" s="21" t="s">
        <v>23</v>
      </c>
      <c r="G136" s="21" t="s">
        <v>942</v>
      </c>
      <c r="H136" s="20" t="s">
        <v>3826</v>
      </c>
      <c r="I136" s="19" t="s">
        <v>941</v>
      </c>
      <c r="J136" s="21" t="s">
        <v>3765</v>
      </c>
      <c r="K136" s="22" t="s">
        <v>1039</v>
      </c>
      <c r="L136" s="22"/>
      <c r="M136" s="21"/>
      <c r="N136" s="21"/>
      <c r="O136" s="17"/>
    </row>
    <row r="137" spans="1:15">
      <c r="A137" s="19">
        <v>1041080722</v>
      </c>
      <c r="B137" s="20" t="s">
        <v>4219</v>
      </c>
      <c r="C137" s="21" t="s">
        <v>1987</v>
      </c>
      <c r="D137" s="21" t="s">
        <v>1986</v>
      </c>
      <c r="E137" s="21" t="s">
        <v>4220</v>
      </c>
      <c r="F137" s="21" t="s">
        <v>699</v>
      </c>
      <c r="G137" s="21" t="s">
        <v>54</v>
      </c>
      <c r="H137" s="20" t="s">
        <v>3776</v>
      </c>
      <c r="I137" s="19" t="s">
        <v>1989</v>
      </c>
      <c r="J137" s="21" t="s">
        <v>3788</v>
      </c>
      <c r="K137" s="22" t="s">
        <v>1039</v>
      </c>
      <c r="L137" s="22" t="s">
        <v>3789</v>
      </c>
      <c r="M137" s="21" t="s">
        <v>3790</v>
      </c>
      <c r="N137" s="21"/>
      <c r="O137" s="17" t="s">
        <v>3791</v>
      </c>
    </row>
    <row r="138" spans="1:15">
      <c r="A138" s="19">
        <v>1033069766</v>
      </c>
      <c r="B138" s="20" t="s">
        <v>4221</v>
      </c>
      <c r="C138" s="21" t="s">
        <v>1876</v>
      </c>
      <c r="D138" s="21" t="s">
        <v>1875</v>
      </c>
      <c r="E138" s="21" t="s">
        <v>4222</v>
      </c>
      <c r="F138" s="21" t="s">
        <v>620</v>
      </c>
      <c r="G138" s="21" t="s">
        <v>35</v>
      </c>
      <c r="H138" s="20" t="s">
        <v>1914</v>
      </c>
      <c r="I138" s="19" t="s">
        <v>1778</v>
      </c>
      <c r="J138" s="21" t="s">
        <v>3788</v>
      </c>
      <c r="K138" s="22" t="s">
        <v>1039</v>
      </c>
      <c r="L138" s="22" t="s">
        <v>3789</v>
      </c>
      <c r="M138" s="21" t="s">
        <v>3790</v>
      </c>
      <c r="N138" s="21"/>
      <c r="O138" s="17" t="s">
        <v>3791</v>
      </c>
    </row>
    <row r="139" spans="1:15">
      <c r="A139" s="19">
        <v>1000476498</v>
      </c>
      <c r="B139" s="20" t="s">
        <v>4223</v>
      </c>
      <c r="C139" s="21" t="s">
        <v>1188</v>
      </c>
      <c r="D139" s="21" t="s">
        <v>1185</v>
      </c>
      <c r="E139" s="21" t="s">
        <v>4224</v>
      </c>
      <c r="F139" s="21" t="s">
        <v>1187</v>
      </c>
      <c r="G139" s="21" t="s">
        <v>758</v>
      </c>
      <c r="H139" s="20" t="s">
        <v>1819</v>
      </c>
      <c r="I139" s="19" t="s">
        <v>1186</v>
      </c>
      <c r="J139" s="21" t="s">
        <v>3765</v>
      </c>
      <c r="K139" s="22" t="s">
        <v>1039</v>
      </c>
      <c r="L139" s="22"/>
      <c r="M139" s="21"/>
      <c r="N139" s="21"/>
      <c r="O139" s="17"/>
    </row>
    <row r="140" spans="1:15">
      <c r="A140" s="19">
        <v>1009371943</v>
      </c>
      <c r="B140" s="20" t="s">
        <v>4225</v>
      </c>
      <c r="C140" s="21" t="s">
        <v>3361</v>
      </c>
      <c r="D140" s="21" t="s">
        <v>3360</v>
      </c>
      <c r="E140" s="21" t="s">
        <v>3960</v>
      </c>
      <c r="F140" s="21" t="s">
        <v>1916</v>
      </c>
      <c r="G140" s="21" t="s">
        <v>305</v>
      </c>
      <c r="H140" s="20" t="s">
        <v>3961</v>
      </c>
      <c r="I140" s="19" t="s">
        <v>1643</v>
      </c>
      <c r="J140" s="21" t="s">
        <v>3830</v>
      </c>
      <c r="K140" s="22" t="s">
        <v>538</v>
      </c>
      <c r="L140" s="22" t="s">
        <v>3657</v>
      </c>
      <c r="M140" s="21" t="s">
        <v>3790</v>
      </c>
      <c r="N140" s="21"/>
      <c r="O140" s="17" t="s">
        <v>806</v>
      </c>
    </row>
    <row r="141" spans="1:15">
      <c r="A141" s="19">
        <v>1010775497</v>
      </c>
      <c r="B141" s="20" t="s">
        <v>4226</v>
      </c>
      <c r="C141" s="21" t="s">
        <v>833</v>
      </c>
      <c r="D141" s="21" t="s">
        <v>3485</v>
      </c>
      <c r="E141" s="21" t="s">
        <v>4227</v>
      </c>
      <c r="F141" s="21" t="s">
        <v>1334</v>
      </c>
      <c r="G141" s="21" t="s">
        <v>46</v>
      </c>
      <c r="H141" s="20" t="s">
        <v>3826</v>
      </c>
      <c r="I141" s="19" t="s">
        <v>45</v>
      </c>
      <c r="J141" s="21" t="s">
        <v>3830</v>
      </c>
      <c r="K141" s="22" t="s">
        <v>459</v>
      </c>
      <c r="L141" s="22" t="s">
        <v>459</v>
      </c>
      <c r="M141" s="21" t="s">
        <v>3790</v>
      </c>
      <c r="N141" s="21"/>
      <c r="O141" s="17" t="s">
        <v>697</v>
      </c>
    </row>
    <row r="142" spans="1:15">
      <c r="A142" s="19">
        <v>1010911906</v>
      </c>
      <c r="B142" s="20" t="s">
        <v>4228</v>
      </c>
      <c r="C142" s="21" t="s">
        <v>901</v>
      </c>
      <c r="D142" s="21" t="s">
        <v>900</v>
      </c>
      <c r="E142" s="21" t="s">
        <v>4229</v>
      </c>
      <c r="F142" s="21" t="s">
        <v>756</v>
      </c>
      <c r="G142" s="21" t="s">
        <v>461</v>
      </c>
      <c r="H142" s="20" t="s">
        <v>2682</v>
      </c>
      <c r="I142" s="19" t="s">
        <v>460</v>
      </c>
      <c r="J142" s="21" t="s">
        <v>3830</v>
      </c>
      <c r="K142" s="22" t="s">
        <v>413</v>
      </c>
      <c r="L142" s="22" t="s">
        <v>413</v>
      </c>
      <c r="M142" s="21" t="s">
        <v>3790</v>
      </c>
      <c r="N142" s="21"/>
      <c r="O142" s="17" t="s">
        <v>1261</v>
      </c>
    </row>
    <row r="143" spans="1:15">
      <c r="A143" s="19">
        <v>1001135851</v>
      </c>
      <c r="B143" s="20" t="s">
        <v>4230</v>
      </c>
      <c r="C143" s="21" t="s">
        <v>1346</v>
      </c>
      <c r="D143" s="21" t="s">
        <v>3451</v>
      </c>
      <c r="E143" s="21" t="s">
        <v>4231</v>
      </c>
      <c r="F143" s="21" t="s">
        <v>1035</v>
      </c>
      <c r="G143" s="21" t="s">
        <v>867</v>
      </c>
      <c r="H143" s="20" t="s">
        <v>2072</v>
      </c>
      <c r="I143" s="19" t="s">
        <v>1363</v>
      </c>
      <c r="J143" s="21" t="s">
        <v>3830</v>
      </c>
      <c r="K143" s="22" t="s">
        <v>364</v>
      </c>
      <c r="L143" s="22" t="s">
        <v>364</v>
      </c>
      <c r="M143" s="21" t="s">
        <v>3790</v>
      </c>
      <c r="N143" s="21"/>
      <c r="O143" s="17" t="s">
        <v>225</v>
      </c>
    </row>
    <row r="144" spans="1:15">
      <c r="A144" s="19">
        <v>1004369406</v>
      </c>
      <c r="B144" s="20" t="s">
        <v>4232</v>
      </c>
      <c r="C144" s="21" t="s">
        <v>3593</v>
      </c>
      <c r="D144" s="21" t="s">
        <v>3592</v>
      </c>
      <c r="E144" s="21" t="s">
        <v>4233</v>
      </c>
      <c r="F144" s="21" t="s">
        <v>1381</v>
      </c>
      <c r="G144" s="21" t="s">
        <v>210</v>
      </c>
      <c r="H144" s="20" t="s">
        <v>2682</v>
      </c>
      <c r="I144" s="19" t="s">
        <v>4187</v>
      </c>
      <c r="J144" s="21" t="s">
        <v>3830</v>
      </c>
      <c r="K144" s="22" t="s">
        <v>484</v>
      </c>
      <c r="L144" s="22" t="s">
        <v>484</v>
      </c>
      <c r="M144" s="21" t="s">
        <v>3790</v>
      </c>
      <c r="N144" s="21"/>
      <c r="O144" s="17" t="s">
        <v>522</v>
      </c>
    </row>
    <row r="145" spans="1:15">
      <c r="A145" s="19">
        <v>1005411176</v>
      </c>
      <c r="B145" s="20" t="s">
        <v>4234</v>
      </c>
      <c r="C145" s="21" t="s">
        <v>1317</v>
      </c>
      <c r="D145" s="21" t="s">
        <v>2742</v>
      </c>
      <c r="E145" s="21" t="s">
        <v>4231</v>
      </c>
      <c r="F145" s="21" t="s">
        <v>1035</v>
      </c>
      <c r="G145" s="21" t="s">
        <v>867</v>
      </c>
      <c r="H145" s="20" t="s">
        <v>2072</v>
      </c>
      <c r="I145" s="19" t="s">
        <v>1158</v>
      </c>
      <c r="J145" s="21" t="s">
        <v>3830</v>
      </c>
      <c r="K145" s="22" t="s">
        <v>3418</v>
      </c>
      <c r="L145" s="22" t="s">
        <v>3418</v>
      </c>
      <c r="M145" s="21" t="s">
        <v>3790</v>
      </c>
      <c r="N145" s="21"/>
      <c r="O145" s="17" t="s">
        <v>176</v>
      </c>
    </row>
    <row r="146" spans="1:15">
      <c r="A146" s="19">
        <v>1009056321</v>
      </c>
      <c r="B146" s="20" t="s">
        <v>4235</v>
      </c>
      <c r="C146" s="21" t="s">
        <v>3514</v>
      </c>
      <c r="D146" s="21" t="s">
        <v>3513</v>
      </c>
      <c r="E146" s="21" t="s">
        <v>4236</v>
      </c>
      <c r="F146" s="21" t="s">
        <v>244</v>
      </c>
      <c r="G146" s="21" t="s">
        <v>148</v>
      </c>
      <c r="H146" s="20" t="s">
        <v>3974</v>
      </c>
      <c r="I146" s="19" t="s">
        <v>2623</v>
      </c>
      <c r="J146" s="21" t="s">
        <v>3830</v>
      </c>
      <c r="K146" s="22" t="s">
        <v>1103</v>
      </c>
      <c r="L146" s="22" t="s">
        <v>4237</v>
      </c>
      <c r="M146" s="21" t="s">
        <v>3790</v>
      </c>
      <c r="N146" s="21"/>
      <c r="O146" s="17" t="s">
        <v>319</v>
      </c>
    </row>
    <row r="147" spans="1:15">
      <c r="A147" s="19">
        <v>1005698214</v>
      </c>
      <c r="B147" s="20" t="s">
        <v>4238</v>
      </c>
      <c r="C147" s="21" t="s">
        <v>4239</v>
      </c>
      <c r="D147" s="21" t="s">
        <v>4240</v>
      </c>
      <c r="E147" s="21" t="s">
        <v>4241</v>
      </c>
      <c r="F147" s="21" t="s">
        <v>1515</v>
      </c>
      <c r="G147" s="21" t="s">
        <v>128</v>
      </c>
      <c r="H147" s="20" t="s">
        <v>2072</v>
      </c>
      <c r="I147" s="19" t="s">
        <v>4242</v>
      </c>
      <c r="J147" s="21" t="s">
        <v>3765</v>
      </c>
      <c r="K147" s="22" t="s">
        <v>321</v>
      </c>
      <c r="L147" s="22"/>
      <c r="M147" s="21"/>
      <c r="N147" s="21"/>
      <c r="O147" s="17"/>
    </row>
    <row r="148" spans="1:15">
      <c r="A148" s="19">
        <v>1004042015</v>
      </c>
      <c r="B148" s="20" t="s">
        <v>4243</v>
      </c>
      <c r="C148" s="21" t="s">
        <v>2764</v>
      </c>
      <c r="D148" s="21" t="s">
        <v>4244</v>
      </c>
      <c r="E148" s="21" t="s">
        <v>4245</v>
      </c>
      <c r="F148" s="21" t="s">
        <v>718</v>
      </c>
      <c r="G148" s="21" t="s">
        <v>46</v>
      </c>
      <c r="H148" s="20" t="s">
        <v>3826</v>
      </c>
      <c r="I148" s="19" t="s">
        <v>45</v>
      </c>
      <c r="J148" s="21" t="s">
        <v>3765</v>
      </c>
      <c r="K148" s="22" t="s">
        <v>1752</v>
      </c>
      <c r="L148" s="22"/>
      <c r="M148" s="21"/>
      <c r="N148" s="21"/>
      <c r="O148" s="17"/>
    </row>
    <row r="149" spans="1:15">
      <c r="A149" s="19">
        <v>1000536282</v>
      </c>
      <c r="B149" s="20" t="s">
        <v>4246</v>
      </c>
      <c r="C149" s="21" t="s">
        <v>4247</v>
      </c>
      <c r="D149" s="21" t="s">
        <v>4248</v>
      </c>
      <c r="E149" s="21" t="s">
        <v>4249</v>
      </c>
      <c r="F149" s="21" t="s">
        <v>636</v>
      </c>
      <c r="G149" s="21" t="s">
        <v>675</v>
      </c>
      <c r="H149" s="20" t="s">
        <v>2682</v>
      </c>
      <c r="I149" s="19" t="s">
        <v>4250</v>
      </c>
      <c r="J149" s="21" t="s">
        <v>3765</v>
      </c>
      <c r="K149" s="22" t="s">
        <v>4251</v>
      </c>
      <c r="L149" s="22"/>
      <c r="M149" s="21"/>
      <c r="N149" s="21"/>
      <c r="O149" s="17"/>
    </row>
    <row r="150" spans="1:15">
      <c r="A150" s="19">
        <v>1001577376</v>
      </c>
      <c r="B150" s="20" t="s">
        <v>4252</v>
      </c>
      <c r="C150" s="21" t="s">
        <v>4253</v>
      </c>
      <c r="D150" s="21" t="s">
        <v>4254</v>
      </c>
      <c r="E150" s="21" t="s">
        <v>4255</v>
      </c>
      <c r="F150" s="21" t="s">
        <v>1456</v>
      </c>
      <c r="G150" s="21" t="s">
        <v>24</v>
      </c>
      <c r="H150" s="20" t="s">
        <v>2682</v>
      </c>
      <c r="I150" s="19" t="s">
        <v>4256</v>
      </c>
      <c r="J150" s="21" t="s">
        <v>3765</v>
      </c>
      <c r="K150" s="22" t="s">
        <v>560</v>
      </c>
      <c r="L150" s="22"/>
      <c r="M150" s="21"/>
      <c r="N150" s="21"/>
      <c r="O150" s="17"/>
    </row>
    <row r="151" spans="1:15">
      <c r="A151" s="19">
        <v>1001716722</v>
      </c>
      <c r="B151" s="20" t="s">
        <v>4257</v>
      </c>
      <c r="C151" s="21" t="s">
        <v>2228</v>
      </c>
      <c r="D151" s="21" t="s">
        <v>4258</v>
      </c>
      <c r="E151" s="21" t="s">
        <v>4259</v>
      </c>
      <c r="F151" s="21" t="s">
        <v>23</v>
      </c>
      <c r="G151" s="21" t="s">
        <v>461</v>
      </c>
      <c r="H151" s="20" t="s">
        <v>2682</v>
      </c>
      <c r="I151" s="19" t="s">
        <v>460</v>
      </c>
      <c r="J151" s="21" t="s">
        <v>3765</v>
      </c>
      <c r="K151" s="22" t="s">
        <v>58</v>
      </c>
      <c r="L151" s="22"/>
      <c r="M151" s="21"/>
      <c r="N151" s="21"/>
      <c r="O151" s="17"/>
    </row>
    <row r="152" spans="1:15">
      <c r="A152" s="19">
        <v>1010204914</v>
      </c>
      <c r="B152" s="20" t="s">
        <v>4260</v>
      </c>
      <c r="C152" s="21" t="s">
        <v>1919</v>
      </c>
      <c r="D152" s="21" t="s">
        <v>1931</v>
      </c>
      <c r="E152" s="21" t="s">
        <v>4261</v>
      </c>
      <c r="F152" s="21" t="s">
        <v>1027</v>
      </c>
      <c r="G152" s="21" t="s">
        <v>458</v>
      </c>
      <c r="H152" s="20" t="s">
        <v>2682</v>
      </c>
      <c r="I152" s="19" t="s">
        <v>1026</v>
      </c>
      <c r="J152" s="21" t="s">
        <v>3830</v>
      </c>
      <c r="K152" s="22" t="s">
        <v>4262</v>
      </c>
      <c r="L152" s="22" t="s">
        <v>288</v>
      </c>
      <c r="M152" s="21" t="s">
        <v>3790</v>
      </c>
      <c r="N152" s="21"/>
      <c r="O152" s="17" t="s">
        <v>533</v>
      </c>
    </row>
    <row r="153" spans="1:15">
      <c r="A153" s="19">
        <v>0</v>
      </c>
      <c r="B153" s="20" t="s">
        <v>4263</v>
      </c>
      <c r="C153" s="21" t="s">
        <v>4264</v>
      </c>
      <c r="D153" s="21" t="s">
        <v>4265</v>
      </c>
      <c r="E153" s="21" t="s">
        <v>4266</v>
      </c>
      <c r="F153" s="21" t="s">
        <v>982</v>
      </c>
      <c r="G153" s="21" t="s">
        <v>867</v>
      </c>
      <c r="H153" s="20" t="s">
        <v>2072</v>
      </c>
      <c r="I153" s="19" t="s">
        <v>981</v>
      </c>
      <c r="J153" s="21" t="s">
        <v>3765</v>
      </c>
      <c r="K153" s="22" t="s">
        <v>1442</v>
      </c>
      <c r="L153" s="22"/>
      <c r="M153" s="21"/>
      <c r="N153" s="21"/>
      <c r="O153" s="17"/>
    </row>
    <row r="154" spans="1:15">
      <c r="A154" s="19">
        <v>0</v>
      </c>
      <c r="B154" s="20" t="s">
        <v>4267</v>
      </c>
      <c r="C154" s="21" t="s">
        <v>4268</v>
      </c>
      <c r="D154" s="21" t="s">
        <v>4269</v>
      </c>
      <c r="E154" s="21" t="s">
        <v>4270</v>
      </c>
      <c r="F154" s="21" t="s">
        <v>1554</v>
      </c>
      <c r="G154" s="21" t="s">
        <v>117</v>
      </c>
      <c r="H154" s="20" t="s">
        <v>2072</v>
      </c>
      <c r="I154" s="19" t="s">
        <v>4271</v>
      </c>
      <c r="J154" s="21" t="s">
        <v>3997</v>
      </c>
      <c r="K154" s="22" t="s">
        <v>4272</v>
      </c>
      <c r="L154" s="22"/>
      <c r="M154" s="21"/>
      <c r="N154" s="21"/>
      <c r="O154" s="17"/>
    </row>
    <row r="155" spans="1:15">
      <c r="A155" s="19">
        <v>0</v>
      </c>
      <c r="B155" s="20" t="s">
        <v>4273</v>
      </c>
      <c r="C155" s="21" t="s">
        <v>4274</v>
      </c>
      <c r="D155" s="21" t="s">
        <v>4275</v>
      </c>
      <c r="E155" s="21" t="s">
        <v>4276</v>
      </c>
      <c r="F155" s="21" t="s">
        <v>456</v>
      </c>
      <c r="G155" s="21" t="s">
        <v>208</v>
      </c>
      <c r="H155" s="20" t="s">
        <v>2072</v>
      </c>
      <c r="I155" s="19" t="s">
        <v>2003</v>
      </c>
      <c r="J155" s="21" t="s">
        <v>3985</v>
      </c>
      <c r="K155" s="22" t="s">
        <v>4277</v>
      </c>
      <c r="L155" s="22" t="s">
        <v>4277</v>
      </c>
      <c r="M155" s="21" t="s">
        <v>3762</v>
      </c>
      <c r="N155" s="21"/>
      <c r="O155" s="17" t="s">
        <v>205</v>
      </c>
    </row>
    <row r="156" spans="1:15">
      <c r="A156" s="19">
        <v>0</v>
      </c>
      <c r="B156" s="20" t="s">
        <v>4278</v>
      </c>
      <c r="C156" s="21" t="s">
        <v>2111</v>
      </c>
      <c r="D156" s="21" t="s">
        <v>4279</v>
      </c>
      <c r="E156" s="21" t="s">
        <v>4280</v>
      </c>
      <c r="F156" s="21" t="s">
        <v>683</v>
      </c>
      <c r="G156" s="21" t="s">
        <v>461</v>
      </c>
      <c r="H156" s="20" t="s">
        <v>2682</v>
      </c>
      <c r="I156" s="19" t="s">
        <v>460</v>
      </c>
      <c r="J156" s="21" t="s">
        <v>3997</v>
      </c>
      <c r="K156" s="22" t="s">
        <v>4281</v>
      </c>
      <c r="L156" s="22"/>
      <c r="M156" s="21"/>
      <c r="N156" s="21"/>
      <c r="O156" s="17"/>
    </row>
    <row r="157" spans="1:15">
      <c r="A157" s="19">
        <v>0</v>
      </c>
      <c r="B157" s="20" t="s">
        <v>4282</v>
      </c>
      <c r="C157" s="21" t="s">
        <v>4283</v>
      </c>
      <c r="D157" s="21" t="s">
        <v>4284</v>
      </c>
      <c r="E157" s="21" t="s">
        <v>4285</v>
      </c>
      <c r="F157" s="21" t="s">
        <v>23</v>
      </c>
      <c r="G157" s="21" t="s">
        <v>128</v>
      </c>
      <c r="H157" s="20" t="s">
        <v>2072</v>
      </c>
      <c r="I157" s="19" t="s">
        <v>3423</v>
      </c>
      <c r="J157" s="21" t="s">
        <v>3765</v>
      </c>
      <c r="K157" s="22" t="s">
        <v>3413</v>
      </c>
      <c r="L157" s="22"/>
      <c r="M157" s="21"/>
      <c r="N157" s="21"/>
      <c r="O157" s="17"/>
    </row>
    <row r="158" spans="1:15">
      <c r="A158" s="19">
        <v>0</v>
      </c>
      <c r="B158" s="20" t="s">
        <v>4286</v>
      </c>
      <c r="C158" s="21" t="s">
        <v>4287</v>
      </c>
      <c r="D158" s="21" t="s">
        <v>4288</v>
      </c>
      <c r="E158" s="21" t="s">
        <v>4289</v>
      </c>
      <c r="F158" s="21" t="s">
        <v>23</v>
      </c>
      <c r="G158" s="21" t="s">
        <v>452</v>
      </c>
      <c r="H158" s="20" t="s">
        <v>2682</v>
      </c>
      <c r="I158" s="19" t="s">
        <v>4290</v>
      </c>
      <c r="J158" s="21" t="s">
        <v>3765</v>
      </c>
      <c r="K158" s="22" t="s">
        <v>1039</v>
      </c>
      <c r="L158" s="22"/>
      <c r="M158" s="21"/>
      <c r="N158" s="21"/>
      <c r="O158" s="17"/>
    </row>
    <row r="159" spans="1:15">
      <c r="A159" s="19">
        <v>1001973067</v>
      </c>
      <c r="B159" s="20" t="s">
        <v>4291</v>
      </c>
      <c r="C159" s="21" t="s">
        <v>1218</v>
      </c>
      <c r="D159" s="21" t="s">
        <v>1217</v>
      </c>
      <c r="E159" s="21" t="s">
        <v>4292</v>
      </c>
      <c r="F159" s="21" t="s">
        <v>1160</v>
      </c>
      <c r="G159" s="21" t="s">
        <v>867</v>
      </c>
      <c r="H159" s="20" t="s">
        <v>2072</v>
      </c>
      <c r="I159" s="19" t="s">
        <v>1998</v>
      </c>
      <c r="J159" s="21" t="s">
        <v>3788</v>
      </c>
      <c r="K159" s="22" t="s">
        <v>1039</v>
      </c>
      <c r="L159" s="22" t="s">
        <v>3789</v>
      </c>
      <c r="M159" s="21" t="s">
        <v>3790</v>
      </c>
      <c r="N159" s="21"/>
      <c r="O159" s="17" t="s">
        <v>3791</v>
      </c>
    </row>
    <row r="160" spans="1:15">
      <c r="A160" s="19">
        <v>1000194436</v>
      </c>
      <c r="B160" s="20" t="s">
        <v>4293</v>
      </c>
      <c r="C160" s="21" t="s">
        <v>866</v>
      </c>
      <c r="D160" s="21" t="s">
        <v>2100</v>
      </c>
      <c r="E160" s="21" t="s">
        <v>4294</v>
      </c>
      <c r="F160" s="21" t="s">
        <v>23</v>
      </c>
      <c r="G160" s="21" t="s">
        <v>959</v>
      </c>
      <c r="H160" s="20" t="s">
        <v>2072</v>
      </c>
      <c r="I160" s="19" t="s">
        <v>1412</v>
      </c>
      <c r="J160" s="21" t="s">
        <v>3765</v>
      </c>
      <c r="K160" s="22" t="s">
        <v>1039</v>
      </c>
      <c r="L160" s="22"/>
      <c r="M160" s="21"/>
      <c r="N160" s="21"/>
      <c r="O160" s="17"/>
    </row>
    <row r="161" spans="1:15">
      <c r="A161" s="19">
        <v>5048661888</v>
      </c>
      <c r="B161" s="20" t="s">
        <v>4295</v>
      </c>
      <c r="C161" s="21" t="s">
        <v>3668</v>
      </c>
      <c r="D161" s="21" t="s">
        <v>3667</v>
      </c>
      <c r="E161" s="21" t="s">
        <v>4296</v>
      </c>
      <c r="F161" s="21" t="s">
        <v>2681</v>
      </c>
      <c r="G161" s="21" t="s">
        <v>992</v>
      </c>
      <c r="H161" s="20" t="s">
        <v>2682</v>
      </c>
      <c r="I161" s="19" t="s">
        <v>991</v>
      </c>
      <c r="J161" s="21" t="s">
        <v>3765</v>
      </c>
      <c r="K161" s="22" t="s">
        <v>1039</v>
      </c>
      <c r="L161" s="22"/>
      <c r="M161" s="21"/>
      <c r="N161" s="21"/>
      <c r="O161" s="17"/>
    </row>
    <row r="162" spans="1:15">
      <c r="A162" s="19">
        <v>1000267475</v>
      </c>
      <c r="B162" s="20" t="s">
        <v>4297</v>
      </c>
      <c r="C162" s="21" t="s">
        <v>3543</v>
      </c>
      <c r="D162" s="21" t="s">
        <v>3542</v>
      </c>
      <c r="E162" s="21" t="s">
        <v>4298</v>
      </c>
      <c r="F162" s="21" t="s">
        <v>239</v>
      </c>
      <c r="G162" s="21" t="s">
        <v>128</v>
      </c>
      <c r="H162" s="20" t="s">
        <v>2072</v>
      </c>
      <c r="I162" s="19" t="s">
        <v>1445</v>
      </c>
      <c r="J162" s="21" t="s">
        <v>3765</v>
      </c>
      <c r="K162" s="22" t="s">
        <v>1039</v>
      </c>
      <c r="L162" s="22"/>
      <c r="M162" s="21"/>
      <c r="N162" s="21"/>
      <c r="O162" s="17"/>
    </row>
    <row r="163" spans="1:15">
      <c r="A163" s="19">
        <v>1003110739</v>
      </c>
      <c r="B163" s="20" t="s">
        <v>4299</v>
      </c>
      <c r="C163" s="21" t="s">
        <v>1526</v>
      </c>
      <c r="D163" s="21" t="s">
        <v>4300</v>
      </c>
      <c r="E163" s="21" t="s">
        <v>4301</v>
      </c>
      <c r="F163" s="21" t="s">
        <v>800</v>
      </c>
      <c r="G163" s="21" t="s">
        <v>24</v>
      </c>
      <c r="H163" s="20" t="s">
        <v>2682</v>
      </c>
      <c r="I163" s="19" t="s">
        <v>4302</v>
      </c>
      <c r="J163" s="21" t="s">
        <v>3765</v>
      </c>
      <c r="K163" s="22" t="s">
        <v>661</v>
      </c>
      <c r="L163" s="22" t="s">
        <v>661</v>
      </c>
      <c r="M163" s="21" t="s">
        <v>3762</v>
      </c>
      <c r="N163" s="21"/>
      <c r="O163" s="17" t="s">
        <v>1593</v>
      </c>
    </row>
    <row r="164" spans="1:15">
      <c r="A164" s="19">
        <v>1003128979</v>
      </c>
      <c r="B164" s="20" t="s">
        <v>4303</v>
      </c>
      <c r="C164" s="21" t="s">
        <v>1484</v>
      </c>
      <c r="D164" s="21" t="s">
        <v>2026</v>
      </c>
      <c r="E164" s="21" t="s">
        <v>4304</v>
      </c>
      <c r="F164" s="21" t="s">
        <v>1334</v>
      </c>
      <c r="G164" s="21" t="s">
        <v>43</v>
      </c>
      <c r="H164" s="20" t="s">
        <v>4305</v>
      </c>
      <c r="I164" s="19" t="s">
        <v>45</v>
      </c>
      <c r="J164" s="21" t="s">
        <v>3830</v>
      </c>
      <c r="K164" s="22" t="s">
        <v>1119</v>
      </c>
      <c r="L164" s="22" t="s">
        <v>4306</v>
      </c>
      <c r="M164" s="21" t="s">
        <v>3790</v>
      </c>
      <c r="N164" s="21"/>
      <c r="O164" s="17" t="s">
        <v>894</v>
      </c>
    </row>
    <row r="165" spans="1:15">
      <c r="A165" s="19">
        <v>1064798515</v>
      </c>
      <c r="B165" s="20" t="s">
        <v>4307</v>
      </c>
      <c r="C165" s="21" t="s">
        <v>4308</v>
      </c>
      <c r="D165" s="21" t="s">
        <v>4309</v>
      </c>
      <c r="E165" s="21" t="s">
        <v>4310</v>
      </c>
      <c r="F165" s="21" t="s">
        <v>1450</v>
      </c>
      <c r="G165" s="21" t="s">
        <v>226</v>
      </c>
      <c r="H165" s="20" t="s">
        <v>2682</v>
      </c>
      <c r="I165" s="19" t="s">
        <v>3328</v>
      </c>
      <c r="J165" s="21" t="s">
        <v>3765</v>
      </c>
      <c r="K165" s="22" t="s">
        <v>1039</v>
      </c>
      <c r="L165" s="22"/>
      <c r="M165" s="21"/>
      <c r="N165" s="21"/>
      <c r="O165" s="17"/>
    </row>
    <row r="166" spans="1:15">
      <c r="A166" s="19">
        <v>1001417809</v>
      </c>
      <c r="B166" s="20" t="s">
        <v>4311</v>
      </c>
      <c r="C166" s="21" t="s">
        <v>3463</v>
      </c>
      <c r="D166" s="21" t="s">
        <v>3462</v>
      </c>
      <c r="E166" s="21" t="s">
        <v>4312</v>
      </c>
      <c r="F166" s="21" t="s">
        <v>1577</v>
      </c>
      <c r="G166" s="21" t="s">
        <v>461</v>
      </c>
      <c r="H166" s="20" t="s">
        <v>2682</v>
      </c>
      <c r="I166" s="19" t="s">
        <v>460</v>
      </c>
      <c r="J166" s="21" t="s">
        <v>3765</v>
      </c>
      <c r="K166" s="22" t="s">
        <v>1039</v>
      </c>
      <c r="L166" s="22"/>
      <c r="M166" s="21"/>
      <c r="N166" s="21"/>
      <c r="O166" s="17"/>
    </row>
    <row r="167" spans="1:15">
      <c r="A167" s="19">
        <v>1071129373</v>
      </c>
      <c r="B167" s="20" t="s">
        <v>4313</v>
      </c>
      <c r="C167" s="21" t="s">
        <v>3434</v>
      </c>
      <c r="D167" s="21" t="s">
        <v>3433</v>
      </c>
      <c r="E167" s="21" t="s">
        <v>4314</v>
      </c>
      <c r="F167" s="21" t="s">
        <v>1497</v>
      </c>
      <c r="G167" s="21" t="s">
        <v>1323</v>
      </c>
      <c r="H167" s="20" t="s">
        <v>1819</v>
      </c>
      <c r="I167" s="19" t="s">
        <v>1322</v>
      </c>
      <c r="J167" s="21" t="s">
        <v>3765</v>
      </c>
      <c r="K167" s="22" t="s">
        <v>1039</v>
      </c>
      <c r="L167" s="22"/>
      <c r="M167" s="21"/>
      <c r="N167" s="21"/>
      <c r="O167" s="17"/>
    </row>
    <row r="168" spans="1:15">
      <c r="A168" s="19">
        <v>1000521969</v>
      </c>
      <c r="B168" s="20" t="s">
        <v>4315</v>
      </c>
      <c r="C168" s="21" t="s">
        <v>3571</v>
      </c>
      <c r="D168" s="21" t="s">
        <v>3570</v>
      </c>
      <c r="E168" s="21" t="s">
        <v>4316</v>
      </c>
      <c r="F168" s="21" t="s">
        <v>244</v>
      </c>
      <c r="G168" s="21" t="s">
        <v>107</v>
      </c>
      <c r="H168" s="20" t="s">
        <v>3829</v>
      </c>
      <c r="I168" s="19" t="s">
        <v>2788</v>
      </c>
      <c r="J168" s="21" t="s">
        <v>3765</v>
      </c>
      <c r="K168" s="22" t="s">
        <v>1039</v>
      </c>
      <c r="L168" s="22"/>
      <c r="M168" s="21"/>
      <c r="N168" s="21"/>
      <c r="O168" s="17"/>
    </row>
    <row r="169" spans="1:15">
      <c r="A169" s="19">
        <v>1001136595</v>
      </c>
      <c r="B169" s="20" t="s">
        <v>4317</v>
      </c>
      <c r="C169" s="21" t="s">
        <v>2679</v>
      </c>
      <c r="D169" s="21" t="s">
        <v>2680</v>
      </c>
      <c r="E169" s="21" t="s">
        <v>4318</v>
      </c>
      <c r="F169" s="21" t="s">
        <v>756</v>
      </c>
      <c r="G169" s="21" t="s">
        <v>461</v>
      </c>
      <c r="H169" s="20" t="s">
        <v>2682</v>
      </c>
      <c r="I169" s="19" t="s">
        <v>460</v>
      </c>
      <c r="J169" s="21" t="s">
        <v>3788</v>
      </c>
      <c r="K169" s="22" t="s">
        <v>4319</v>
      </c>
      <c r="L169" s="22" t="s">
        <v>3789</v>
      </c>
      <c r="M169" s="21" t="s">
        <v>3790</v>
      </c>
      <c r="N169" s="21"/>
      <c r="O169" s="17" t="s">
        <v>3791</v>
      </c>
    </row>
    <row r="170" spans="1:15">
      <c r="A170" s="19">
        <v>1000175884</v>
      </c>
      <c r="B170" s="20" t="s">
        <v>4320</v>
      </c>
      <c r="C170" s="21" t="s">
        <v>2080</v>
      </c>
      <c r="D170" s="21" t="s">
        <v>3390</v>
      </c>
      <c r="E170" s="21" t="s">
        <v>4321</v>
      </c>
      <c r="F170" s="21" t="s">
        <v>77</v>
      </c>
      <c r="G170" s="21" t="s">
        <v>24</v>
      </c>
      <c r="H170" s="20" t="s">
        <v>2682</v>
      </c>
      <c r="I170" s="19" t="s">
        <v>4322</v>
      </c>
      <c r="J170" s="21" t="s">
        <v>3788</v>
      </c>
      <c r="K170" s="22" t="s">
        <v>1039</v>
      </c>
      <c r="L170" s="22" t="s">
        <v>3789</v>
      </c>
      <c r="M170" s="21" t="s">
        <v>3790</v>
      </c>
      <c r="N170" s="21"/>
      <c r="O170" s="17" t="s">
        <v>3791</v>
      </c>
    </row>
    <row r="171" spans="1:15">
      <c r="A171" s="19">
        <v>1066650862</v>
      </c>
      <c r="B171" s="20" t="s">
        <v>4323</v>
      </c>
      <c r="C171" s="21" t="s">
        <v>2051</v>
      </c>
      <c r="D171" s="21" t="s">
        <v>2049</v>
      </c>
      <c r="E171" s="21" t="s">
        <v>4324</v>
      </c>
      <c r="F171" s="21" t="s">
        <v>1286</v>
      </c>
      <c r="G171" s="21" t="s">
        <v>261</v>
      </c>
      <c r="H171" s="20" t="s">
        <v>2682</v>
      </c>
      <c r="I171" s="19" t="s">
        <v>2050</v>
      </c>
      <c r="J171" s="21" t="s">
        <v>3765</v>
      </c>
      <c r="K171" s="22" t="s">
        <v>1039</v>
      </c>
      <c r="L171" s="22"/>
      <c r="M171" s="21"/>
      <c r="N171" s="21"/>
      <c r="O171" s="17"/>
    </row>
    <row r="172" spans="1:15">
      <c r="A172" s="19">
        <v>1070094222</v>
      </c>
      <c r="B172" s="20" t="s">
        <v>4325</v>
      </c>
      <c r="C172" s="21" t="s">
        <v>3589</v>
      </c>
      <c r="D172" s="21" t="s">
        <v>3588</v>
      </c>
      <c r="E172" s="21" t="s">
        <v>4326</v>
      </c>
      <c r="F172" s="21" t="s">
        <v>23</v>
      </c>
      <c r="G172" s="21" t="s">
        <v>1087</v>
      </c>
      <c r="H172" s="20" t="s">
        <v>4008</v>
      </c>
      <c r="I172" s="19" t="s">
        <v>1086</v>
      </c>
      <c r="J172" s="21" t="s">
        <v>4327</v>
      </c>
      <c r="K172" s="22" t="s">
        <v>4067</v>
      </c>
      <c r="L172" s="22" t="s">
        <v>4067</v>
      </c>
      <c r="M172" s="21" t="s">
        <v>3762</v>
      </c>
      <c r="N172" s="21"/>
      <c r="O172" s="17" t="s">
        <v>78</v>
      </c>
    </row>
    <row r="173" spans="1:15">
      <c r="A173" s="19">
        <v>1033000092</v>
      </c>
      <c r="B173" s="20" t="s">
        <v>4328</v>
      </c>
      <c r="C173" s="21" t="s">
        <v>1937</v>
      </c>
      <c r="D173" s="21" t="s">
        <v>1936</v>
      </c>
      <c r="E173" s="21" t="s">
        <v>4329</v>
      </c>
      <c r="F173" s="21" t="s">
        <v>977</v>
      </c>
      <c r="G173" s="21" t="s">
        <v>35</v>
      </c>
      <c r="H173" s="20" t="s">
        <v>1914</v>
      </c>
      <c r="I173" s="19" t="s">
        <v>1704</v>
      </c>
      <c r="J173" s="21" t="s">
        <v>3788</v>
      </c>
      <c r="K173" s="22" t="s">
        <v>1039</v>
      </c>
      <c r="L173" s="22" t="s">
        <v>3789</v>
      </c>
      <c r="M173" s="21" t="s">
        <v>3790</v>
      </c>
      <c r="N173" s="21"/>
      <c r="O173" s="17" t="s">
        <v>3791</v>
      </c>
    </row>
    <row r="174" spans="1:15">
      <c r="A174" s="19">
        <v>1077184745</v>
      </c>
      <c r="B174" s="20" t="s">
        <v>4330</v>
      </c>
      <c r="C174" s="21" t="s">
        <v>3634</v>
      </c>
      <c r="D174" s="21" t="s">
        <v>3632</v>
      </c>
      <c r="E174" s="21" t="s">
        <v>4331</v>
      </c>
      <c r="F174" s="21" t="s">
        <v>724</v>
      </c>
      <c r="G174" s="21" t="s">
        <v>128</v>
      </c>
      <c r="H174" s="20" t="s">
        <v>2072</v>
      </c>
      <c r="I174" s="19" t="s">
        <v>3633</v>
      </c>
      <c r="J174" s="21" t="s">
        <v>3765</v>
      </c>
      <c r="K174" s="22" t="s">
        <v>1039</v>
      </c>
      <c r="L174" s="22"/>
      <c r="M174" s="21"/>
      <c r="N174" s="21"/>
      <c r="O174" s="17"/>
    </row>
    <row r="175" spans="1:15">
      <c r="A175" s="19">
        <v>1063581359</v>
      </c>
      <c r="B175" s="20" t="s">
        <v>4332</v>
      </c>
      <c r="C175" s="21" t="s">
        <v>1747</v>
      </c>
      <c r="D175" s="21" t="s">
        <v>1746</v>
      </c>
      <c r="E175" s="21" t="s">
        <v>4333</v>
      </c>
      <c r="F175" s="21" t="s">
        <v>859</v>
      </c>
      <c r="G175" s="21" t="s">
        <v>191</v>
      </c>
      <c r="H175" s="20" t="s">
        <v>2637</v>
      </c>
      <c r="I175" s="19" t="s">
        <v>2200</v>
      </c>
      <c r="J175" s="21" t="s">
        <v>3765</v>
      </c>
      <c r="K175" s="22" t="s">
        <v>4030</v>
      </c>
      <c r="L175" s="22"/>
      <c r="M175" s="21"/>
      <c r="N175" s="21"/>
      <c r="O175" s="17"/>
    </row>
    <row r="176" spans="1:15">
      <c r="A176" s="19">
        <v>1086671773</v>
      </c>
      <c r="B176" s="20" t="s">
        <v>4334</v>
      </c>
      <c r="C176" s="21" t="s">
        <v>2712</v>
      </c>
      <c r="D176" s="21" t="s">
        <v>2711</v>
      </c>
      <c r="E176" s="21" t="s">
        <v>4314</v>
      </c>
      <c r="F176" s="21" t="s">
        <v>1366</v>
      </c>
      <c r="G176" s="21" t="s">
        <v>1250</v>
      </c>
      <c r="H176" s="20" t="s">
        <v>1819</v>
      </c>
      <c r="I176" s="19" t="s">
        <v>1249</v>
      </c>
      <c r="J176" s="21" t="s">
        <v>3765</v>
      </c>
      <c r="K176" s="22" t="s">
        <v>1039</v>
      </c>
      <c r="L176" s="22"/>
      <c r="M176" s="21"/>
      <c r="N176" s="21"/>
      <c r="O176" s="17"/>
    </row>
    <row r="177" spans="1:15">
      <c r="A177" s="19">
        <v>1000932598</v>
      </c>
      <c r="B177" s="20" t="s">
        <v>4335</v>
      </c>
      <c r="C177" s="21" t="s">
        <v>1120</v>
      </c>
      <c r="D177" s="21" t="s">
        <v>1124</v>
      </c>
      <c r="E177" s="21" t="s">
        <v>4336</v>
      </c>
      <c r="F177" s="21" t="s">
        <v>23</v>
      </c>
      <c r="G177" s="21" t="s">
        <v>520</v>
      </c>
      <c r="H177" s="20" t="s">
        <v>1914</v>
      </c>
      <c r="I177" s="19" t="s">
        <v>1125</v>
      </c>
      <c r="J177" s="21" t="s">
        <v>3765</v>
      </c>
      <c r="K177" s="22" t="s">
        <v>1039</v>
      </c>
      <c r="L177" s="22"/>
      <c r="M177" s="21"/>
      <c r="N177" s="21"/>
      <c r="O177" s="17"/>
    </row>
    <row r="178" spans="1:15">
      <c r="A178" s="19">
        <v>1002275017</v>
      </c>
      <c r="B178" s="20" t="s">
        <v>4337</v>
      </c>
      <c r="C178" s="21" t="s">
        <v>3398</v>
      </c>
      <c r="D178" s="21" t="s">
        <v>3397</v>
      </c>
      <c r="E178" s="21" t="s">
        <v>4338</v>
      </c>
      <c r="F178" s="21" t="s">
        <v>215</v>
      </c>
      <c r="G178" s="21" t="s">
        <v>93</v>
      </c>
      <c r="H178" s="20" t="s">
        <v>3835</v>
      </c>
      <c r="I178" s="19" t="s">
        <v>1708</v>
      </c>
      <c r="J178" s="21" t="s">
        <v>3830</v>
      </c>
      <c r="K178" s="22" t="s">
        <v>3669</v>
      </c>
      <c r="L178" s="22" t="s">
        <v>4339</v>
      </c>
      <c r="M178" s="21" t="s">
        <v>3790</v>
      </c>
      <c r="N178" s="21"/>
      <c r="O178" s="17" t="s">
        <v>766</v>
      </c>
    </row>
    <row r="179" spans="1:15">
      <c r="A179" s="19">
        <v>1086672128</v>
      </c>
      <c r="B179" s="20" t="s">
        <v>4340</v>
      </c>
      <c r="C179" s="21" t="s">
        <v>1825</v>
      </c>
      <c r="D179" s="21" t="s">
        <v>1824</v>
      </c>
      <c r="E179" s="21" t="s">
        <v>4341</v>
      </c>
      <c r="F179" s="21" t="s">
        <v>23</v>
      </c>
      <c r="G179" s="21" t="s">
        <v>1061</v>
      </c>
      <c r="H179" s="20" t="s">
        <v>1819</v>
      </c>
      <c r="I179" s="19" t="s">
        <v>1060</v>
      </c>
      <c r="J179" s="21" t="s">
        <v>3765</v>
      </c>
      <c r="K179" s="22" t="s">
        <v>1039</v>
      </c>
      <c r="L179" s="22"/>
      <c r="M179" s="21"/>
      <c r="N179" s="21"/>
      <c r="O179" s="17"/>
    </row>
    <row r="180" spans="1:15">
      <c r="A180" s="19">
        <v>1065558314</v>
      </c>
      <c r="B180" s="20" t="s">
        <v>4342</v>
      </c>
      <c r="C180" s="21" t="s">
        <v>3496</v>
      </c>
      <c r="D180" s="21" t="s">
        <v>3494</v>
      </c>
      <c r="E180" s="21" t="s">
        <v>4343</v>
      </c>
      <c r="F180" s="21" t="s">
        <v>963</v>
      </c>
      <c r="G180" s="21" t="s">
        <v>452</v>
      </c>
      <c r="H180" s="20" t="s">
        <v>2682</v>
      </c>
      <c r="I180" s="19" t="s">
        <v>3495</v>
      </c>
      <c r="J180" s="21" t="s">
        <v>3765</v>
      </c>
      <c r="K180" s="22" t="s">
        <v>1039</v>
      </c>
      <c r="L180" s="22"/>
      <c r="M180" s="21"/>
      <c r="N180" s="21"/>
      <c r="O180" s="17"/>
    </row>
    <row r="181" spans="1:15">
      <c r="A181" s="19">
        <v>1001452651</v>
      </c>
      <c r="B181" s="20" t="s">
        <v>4344</v>
      </c>
      <c r="C181" s="21" t="s">
        <v>3586</v>
      </c>
      <c r="D181" s="21" t="s">
        <v>3585</v>
      </c>
      <c r="E181" s="21" t="s">
        <v>4345</v>
      </c>
      <c r="F181" s="21" t="s">
        <v>122</v>
      </c>
      <c r="G181" s="21" t="s">
        <v>610</v>
      </c>
      <c r="H181" s="20" t="s">
        <v>4141</v>
      </c>
      <c r="I181" s="19" t="s">
        <v>943</v>
      </c>
      <c r="J181" s="21" t="s">
        <v>3788</v>
      </c>
      <c r="K181" s="22" t="s">
        <v>1039</v>
      </c>
      <c r="L181" s="22" t="s">
        <v>3789</v>
      </c>
      <c r="M181" s="21" t="s">
        <v>3790</v>
      </c>
      <c r="N181" s="21"/>
      <c r="O181" s="17" t="s">
        <v>3791</v>
      </c>
    </row>
    <row r="182" spans="1:15">
      <c r="A182" s="19">
        <v>1004654590</v>
      </c>
      <c r="B182" s="20" t="s">
        <v>4346</v>
      </c>
      <c r="C182" s="21" t="s">
        <v>2083</v>
      </c>
      <c r="D182" s="21" t="s">
        <v>2081</v>
      </c>
      <c r="E182" s="21" t="s">
        <v>4347</v>
      </c>
      <c r="F182" s="21" t="s">
        <v>2082</v>
      </c>
      <c r="G182" s="21" t="s">
        <v>303</v>
      </c>
      <c r="H182" s="20" t="s">
        <v>3776</v>
      </c>
      <c r="I182" s="19" t="s">
        <v>301</v>
      </c>
      <c r="J182" s="21" t="s">
        <v>3830</v>
      </c>
      <c r="K182" s="22" t="s">
        <v>4348</v>
      </c>
      <c r="L182" s="22" t="s">
        <v>4348</v>
      </c>
      <c r="M182" s="21" t="s">
        <v>3790</v>
      </c>
      <c r="N182" s="21"/>
      <c r="O182" s="17" t="s">
        <v>583</v>
      </c>
    </row>
    <row r="183" spans="1:15">
      <c r="A183" s="19">
        <v>1000632054</v>
      </c>
      <c r="B183" s="20" t="s">
        <v>4349</v>
      </c>
      <c r="C183" s="21" t="s">
        <v>245</v>
      </c>
      <c r="D183" s="21" t="s">
        <v>1773</v>
      </c>
      <c r="E183" s="21" t="s">
        <v>4350</v>
      </c>
      <c r="F183" s="21" t="s">
        <v>1774</v>
      </c>
      <c r="G183" s="21" t="s">
        <v>24</v>
      </c>
      <c r="H183" s="20" t="s">
        <v>2682</v>
      </c>
      <c r="I183" s="19" t="s">
        <v>4351</v>
      </c>
      <c r="J183" s="21" t="s">
        <v>3765</v>
      </c>
      <c r="K183" s="22" t="s">
        <v>1039</v>
      </c>
      <c r="L183" s="22"/>
      <c r="M183" s="21"/>
      <c r="N183" s="21"/>
      <c r="O183" s="17"/>
    </row>
    <row r="184" spans="1:15">
      <c r="A184" s="19">
        <v>1074378787</v>
      </c>
      <c r="B184" s="20" t="s">
        <v>4352</v>
      </c>
      <c r="C184" s="21" t="s">
        <v>1840</v>
      </c>
      <c r="D184" s="21" t="s">
        <v>1837</v>
      </c>
      <c r="E184" s="21" t="s">
        <v>4353</v>
      </c>
      <c r="F184" s="21" t="s">
        <v>1839</v>
      </c>
      <c r="G184" s="21" t="s">
        <v>452</v>
      </c>
      <c r="H184" s="20" t="s">
        <v>2682</v>
      </c>
      <c r="I184" s="19" t="s">
        <v>1838</v>
      </c>
      <c r="J184" s="21" t="s">
        <v>3765</v>
      </c>
      <c r="K184" s="22" t="s">
        <v>1039</v>
      </c>
      <c r="L184" s="22"/>
      <c r="M184" s="21"/>
      <c r="N184" s="21"/>
      <c r="O184" s="17"/>
    </row>
    <row r="185" spans="1:15">
      <c r="A185" s="19">
        <v>1001938592</v>
      </c>
      <c r="B185" s="20" t="s">
        <v>4354</v>
      </c>
      <c r="C185" s="21" t="s">
        <v>3521</v>
      </c>
      <c r="D185" s="21" t="s">
        <v>3520</v>
      </c>
      <c r="E185" s="21" t="s">
        <v>4245</v>
      </c>
      <c r="F185" s="21" t="s">
        <v>718</v>
      </c>
      <c r="G185" s="21" t="s">
        <v>46</v>
      </c>
      <c r="H185" s="20" t="s">
        <v>3826</v>
      </c>
      <c r="I185" s="19" t="s">
        <v>45</v>
      </c>
      <c r="J185" s="21" t="s">
        <v>3765</v>
      </c>
      <c r="K185" s="22" t="s">
        <v>1575</v>
      </c>
      <c r="L185" s="22"/>
      <c r="M185" s="21"/>
      <c r="N185" s="21"/>
      <c r="O185" s="17"/>
    </row>
    <row r="186" spans="1:15">
      <c r="A186" s="19">
        <v>1067731455</v>
      </c>
      <c r="B186" s="20" t="s">
        <v>4355</v>
      </c>
      <c r="C186" s="21" t="s">
        <v>4356</v>
      </c>
      <c r="D186" s="21" t="s">
        <v>4357</v>
      </c>
      <c r="E186" s="21" t="s">
        <v>4358</v>
      </c>
      <c r="F186" s="21" t="s">
        <v>4359</v>
      </c>
      <c r="G186" s="21" t="s">
        <v>936</v>
      </c>
      <c r="H186" s="20" t="s">
        <v>2682</v>
      </c>
      <c r="I186" s="19" t="s">
        <v>1248</v>
      </c>
      <c r="J186" s="21" t="s">
        <v>3765</v>
      </c>
      <c r="K186" s="22" t="s">
        <v>4360</v>
      </c>
      <c r="L186" s="22"/>
      <c r="M186" s="21"/>
      <c r="N186" s="21"/>
      <c r="O186" s="17"/>
    </row>
    <row r="187" spans="1:15">
      <c r="A187" s="19">
        <v>1000076946</v>
      </c>
      <c r="B187" s="20" t="s">
        <v>4361</v>
      </c>
      <c r="C187" s="21" t="s">
        <v>1247</v>
      </c>
      <c r="D187" s="21" t="s">
        <v>2241</v>
      </c>
      <c r="E187" s="21" t="s">
        <v>4224</v>
      </c>
      <c r="F187" s="21" t="s">
        <v>3652</v>
      </c>
      <c r="G187" s="21" t="s">
        <v>758</v>
      </c>
      <c r="H187" s="20" t="s">
        <v>1819</v>
      </c>
      <c r="I187" s="19" t="s">
        <v>4362</v>
      </c>
      <c r="J187" s="21" t="s">
        <v>3765</v>
      </c>
      <c r="K187" s="22" t="s">
        <v>4363</v>
      </c>
      <c r="L187" s="22"/>
      <c r="M187" s="21"/>
      <c r="N187" s="21"/>
      <c r="O187" s="17"/>
    </row>
    <row r="188" spans="1:15">
      <c r="A188" s="19">
        <v>1000243259</v>
      </c>
      <c r="B188" s="20" t="s">
        <v>4364</v>
      </c>
      <c r="C188" s="21" t="s">
        <v>4365</v>
      </c>
      <c r="D188" s="21" t="s">
        <v>4366</v>
      </c>
      <c r="E188" s="21" t="s">
        <v>4367</v>
      </c>
      <c r="F188" s="21" t="s">
        <v>1521</v>
      </c>
      <c r="G188" s="21" t="s">
        <v>385</v>
      </c>
      <c r="H188" s="20" t="s">
        <v>2682</v>
      </c>
      <c r="I188" s="19" t="s">
        <v>1426</v>
      </c>
      <c r="J188" s="21" t="s">
        <v>3765</v>
      </c>
      <c r="K188" s="22" t="s">
        <v>420</v>
      </c>
      <c r="L188" s="22"/>
      <c r="M188" s="21"/>
      <c r="N188" s="21"/>
      <c r="O188" s="17"/>
    </row>
    <row r="189" spans="1:15">
      <c r="A189" s="19">
        <v>1004407194</v>
      </c>
      <c r="B189" s="20" t="s">
        <v>4368</v>
      </c>
      <c r="C189" s="21" t="s">
        <v>4369</v>
      </c>
      <c r="D189" s="21" t="s">
        <v>4370</v>
      </c>
      <c r="E189" s="21" t="s">
        <v>4371</v>
      </c>
      <c r="F189" s="21" t="s">
        <v>4372</v>
      </c>
      <c r="G189" s="21" t="s">
        <v>257</v>
      </c>
      <c r="H189" s="20" t="s">
        <v>1914</v>
      </c>
      <c r="I189" s="19" t="s">
        <v>4373</v>
      </c>
      <c r="J189" s="21" t="s">
        <v>3777</v>
      </c>
      <c r="K189" s="22" t="s">
        <v>425</v>
      </c>
      <c r="L189" s="22" t="s">
        <v>425</v>
      </c>
      <c r="M189" s="21" t="s">
        <v>3762</v>
      </c>
      <c r="N189" s="21"/>
      <c r="O189" s="17" t="s">
        <v>285</v>
      </c>
    </row>
    <row r="190" spans="1:15">
      <c r="A190" s="19">
        <v>1005090761</v>
      </c>
      <c r="B190" s="20" t="s">
        <v>4374</v>
      </c>
      <c r="C190" s="21" t="s">
        <v>4375</v>
      </c>
      <c r="D190" s="21" t="s">
        <v>4376</v>
      </c>
      <c r="E190" s="21" t="s">
        <v>4377</v>
      </c>
      <c r="F190" s="21" t="s">
        <v>756</v>
      </c>
      <c r="G190" s="21" t="s">
        <v>461</v>
      </c>
      <c r="H190" s="20" t="s">
        <v>2682</v>
      </c>
      <c r="I190" s="19" t="s">
        <v>460</v>
      </c>
      <c r="J190" s="21" t="s">
        <v>3777</v>
      </c>
      <c r="K190" s="22" t="s">
        <v>648</v>
      </c>
      <c r="L190" s="22" t="s">
        <v>1743</v>
      </c>
      <c r="M190" s="21" t="s">
        <v>3762</v>
      </c>
      <c r="N190" s="21"/>
      <c r="O190" s="17" t="s">
        <v>1463</v>
      </c>
    </row>
    <row r="191" spans="1:15">
      <c r="A191" s="19">
        <v>1001595949</v>
      </c>
      <c r="B191" s="20" t="s">
        <v>4378</v>
      </c>
      <c r="C191" s="21" t="s">
        <v>1397</v>
      </c>
      <c r="D191" s="21" t="s">
        <v>1395</v>
      </c>
      <c r="E191" s="21" t="s">
        <v>4379</v>
      </c>
      <c r="F191" s="21" t="s">
        <v>1396</v>
      </c>
      <c r="G191" s="21" t="s">
        <v>461</v>
      </c>
      <c r="H191" s="20" t="s">
        <v>2682</v>
      </c>
      <c r="I191" s="19" t="s">
        <v>460</v>
      </c>
      <c r="J191" s="21" t="s">
        <v>3830</v>
      </c>
      <c r="K191" s="22" t="s">
        <v>1000</v>
      </c>
      <c r="L191" s="22" t="s">
        <v>1000</v>
      </c>
      <c r="M191" s="21" t="s">
        <v>3790</v>
      </c>
      <c r="N191" s="21"/>
      <c r="O191" s="17" t="s">
        <v>379</v>
      </c>
    </row>
    <row r="192" spans="1:15">
      <c r="A192" s="19">
        <v>1003565937</v>
      </c>
      <c r="B192" s="20" t="s">
        <v>4380</v>
      </c>
      <c r="C192" s="21" t="s">
        <v>2044</v>
      </c>
      <c r="D192" s="21" t="s">
        <v>2043</v>
      </c>
      <c r="E192" s="21" t="s">
        <v>4381</v>
      </c>
      <c r="F192" s="21" t="s">
        <v>756</v>
      </c>
      <c r="G192" s="21" t="s">
        <v>461</v>
      </c>
      <c r="H192" s="20" t="s">
        <v>2682</v>
      </c>
      <c r="I192" s="19" t="s">
        <v>460</v>
      </c>
      <c r="J192" s="21" t="s">
        <v>3830</v>
      </c>
      <c r="K192" s="22" t="s">
        <v>1000</v>
      </c>
      <c r="L192" s="22" t="s">
        <v>1000</v>
      </c>
      <c r="M192" s="21" t="s">
        <v>3790</v>
      </c>
      <c r="N192" s="21"/>
      <c r="O192" s="17" t="s">
        <v>359</v>
      </c>
    </row>
    <row r="193" spans="1:15">
      <c r="A193" s="19">
        <v>1002049163</v>
      </c>
      <c r="B193" s="20" t="s">
        <v>4382</v>
      </c>
      <c r="C193" s="21" t="s">
        <v>4383</v>
      </c>
      <c r="D193" s="21" t="s">
        <v>4384</v>
      </c>
      <c r="E193" s="21" t="s">
        <v>4385</v>
      </c>
      <c r="F193" s="21" t="s">
        <v>320</v>
      </c>
      <c r="G193" s="21" t="s">
        <v>175</v>
      </c>
      <c r="H193" s="20" t="s">
        <v>1034</v>
      </c>
      <c r="I193" s="19" t="s">
        <v>423</v>
      </c>
      <c r="J193" s="21" t="s">
        <v>3765</v>
      </c>
      <c r="K193" s="22" t="s">
        <v>3939</v>
      </c>
      <c r="L193" s="22"/>
      <c r="M193" s="21"/>
      <c r="N193" s="21"/>
      <c r="O193" s="17"/>
    </row>
    <row r="194" spans="1:15">
      <c r="A194" s="19">
        <v>1097381461</v>
      </c>
      <c r="B194" s="20" t="s">
        <v>4386</v>
      </c>
      <c r="C194" s="21" t="s">
        <v>999</v>
      </c>
      <c r="D194" s="21" t="s">
        <v>4387</v>
      </c>
      <c r="E194" s="21" t="s">
        <v>4140</v>
      </c>
      <c r="F194" s="21" t="s">
        <v>23</v>
      </c>
      <c r="G194" s="21" t="s">
        <v>356</v>
      </c>
      <c r="H194" s="20" t="s">
        <v>4141</v>
      </c>
      <c r="I194" s="19" t="s">
        <v>4142</v>
      </c>
      <c r="J194" s="21" t="s">
        <v>3765</v>
      </c>
      <c r="K194" s="22" t="s">
        <v>4388</v>
      </c>
      <c r="L194" s="22"/>
      <c r="M194" s="21"/>
      <c r="N194" s="21"/>
      <c r="O194" s="17"/>
    </row>
    <row r="195" spans="1:15">
      <c r="A195" s="19">
        <v>1003589493</v>
      </c>
      <c r="B195" s="20" t="s">
        <v>4389</v>
      </c>
      <c r="C195" s="21" t="s">
        <v>822</v>
      </c>
      <c r="D195" s="21" t="s">
        <v>4390</v>
      </c>
      <c r="E195" s="21" t="s">
        <v>4391</v>
      </c>
      <c r="F195" s="21" t="s">
        <v>1455</v>
      </c>
      <c r="G195" s="21" t="s">
        <v>149</v>
      </c>
      <c r="H195" s="20" t="s">
        <v>1331</v>
      </c>
      <c r="I195" s="19" t="s">
        <v>4392</v>
      </c>
      <c r="J195" s="21" t="s">
        <v>3765</v>
      </c>
      <c r="K195" s="22" t="s">
        <v>4393</v>
      </c>
      <c r="L195" s="22" t="s">
        <v>4393</v>
      </c>
      <c r="M195" s="21" t="s">
        <v>3762</v>
      </c>
      <c r="N195" s="21"/>
      <c r="O195" s="17" t="s">
        <v>1509</v>
      </c>
    </row>
    <row r="196" spans="1:15">
      <c r="A196" s="19">
        <v>1006053454</v>
      </c>
      <c r="B196" s="20" t="s">
        <v>4394</v>
      </c>
      <c r="C196" s="21" t="s">
        <v>545</v>
      </c>
      <c r="D196" s="21" t="s">
        <v>4395</v>
      </c>
      <c r="E196" s="21" t="s">
        <v>4396</v>
      </c>
      <c r="F196" s="21" t="s">
        <v>4397</v>
      </c>
      <c r="G196" s="21" t="s">
        <v>255</v>
      </c>
      <c r="H196" s="20" t="s">
        <v>3835</v>
      </c>
      <c r="I196" s="19" t="s">
        <v>920</v>
      </c>
      <c r="J196" s="21" t="s">
        <v>3777</v>
      </c>
      <c r="K196" s="22" t="s">
        <v>4398</v>
      </c>
      <c r="L196" s="22" t="s">
        <v>4399</v>
      </c>
      <c r="M196" s="21" t="s">
        <v>3762</v>
      </c>
      <c r="N196" s="21"/>
      <c r="O196" s="17" t="s">
        <v>836</v>
      </c>
    </row>
    <row r="197" spans="1:15">
      <c r="A197" s="19">
        <v>1006029939</v>
      </c>
      <c r="B197" s="20" t="s">
        <v>4400</v>
      </c>
      <c r="C197" s="21" t="s">
        <v>2135</v>
      </c>
      <c r="D197" s="21" t="s">
        <v>2134</v>
      </c>
      <c r="E197" s="21" t="s">
        <v>4401</v>
      </c>
      <c r="F197" s="21" t="s">
        <v>1381</v>
      </c>
      <c r="G197" s="21" t="s">
        <v>210</v>
      </c>
      <c r="H197" s="20" t="s">
        <v>2682</v>
      </c>
      <c r="I197" s="19" t="s">
        <v>4402</v>
      </c>
      <c r="J197" s="21" t="s">
        <v>3777</v>
      </c>
      <c r="K197" s="22" t="s">
        <v>1684</v>
      </c>
      <c r="L197" s="22" t="s">
        <v>1684</v>
      </c>
      <c r="M197" s="21" t="s">
        <v>3762</v>
      </c>
      <c r="N197" s="21"/>
      <c r="O197" s="17" t="s">
        <v>1845</v>
      </c>
    </row>
    <row r="198" spans="1:15">
      <c r="A198" s="19">
        <v>1006051018</v>
      </c>
      <c r="B198" s="20" t="s">
        <v>4403</v>
      </c>
      <c r="C198" s="21" t="s">
        <v>3554</v>
      </c>
      <c r="D198" s="21" t="s">
        <v>3553</v>
      </c>
      <c r="E198" s="21" t="s">
        <v>4404</v>
      </c>
      <c r="F198" s="21" t="s">
        <v>274</v>
      </c>
      <c r="G198" s="21" t="s">
        <v>1227</v>
      </c>
      <c r="H198" s="20" t="s">
        <v>2682</v>
      </c>
      <c r="I198" s="19" t="s">
        <v>2577</v>
      </c>
      <c r="J198" s="21" t="s">
        <v>3830</v>
      </c>
      <c r="K198" s="22" t="s">
        <v>283</v>
      </c>
      <c r="L198" s="22" t="s">
        <v>283</v>
      </c>
      <c r="M198" s="21" t="s">
        <v>3790</v>
      </c>
      <c r="N198" s="21"/>
      <c r="O198" s="17" t="s">
        <v>417</v>
      </c>
    </row>
    <row r="199" spans="1:15">
      <c r="A199" s="19">
        <v>1005586723</v>
      </c>
      <c r="B199" s="20" t="s">
        <v>4405</v>
      </c>
      <c r="C199" s="21" t="s">
        <v>4406</v>
      </c>
      <c r="D199" s="21" t="s">
        <v>4407</v>
      </c>
      <c r="E199" s="21" t="s">
        <v>4408</v>
      </c>
      <c r="F199" s="21" t="s">
        <v>2182</v>
      </c>
      <c r="G199" s="21" t="s">
        <v>461</v>
      </c>
      <c r="H199" s="20" t="s">
        <v>2682</v>
      </c>
      <c r="I199" s="19" t="s">
        <v>460</v>
      </c>
      <c r="J199" s="21" t="s">
        <v>3765</v>
      </c>
      <c r="K199" s="22" t="s">
        <v>1265</v>
      </c>
      <c r="L199" s="22"/>
      <c r="M199" s="21"/>
      <c r="N199" s="21"/>
      <c r="O199" s="17"/>
    </row>
    <row r="200" spans="1:15">
      <c r="A200" s="19">
        <v>1001600161</v>
      </c>
      <c r="B200" s="20" t="s">
        <v>4409</v>
      </c>
      <c r="C200" s="21" t="s">
        <v>4410</v>
      </c>
      <c r="D200" s="21" t="s">
        <v>4411</v>
      </c>
      <c r="E200" s="21" t="s">
        <v>4412</v>
      </c>
      <c r="F200" s="21" t="s">
        <v>23</v>
      </c>
      <c r="G200" s="21" t="s">
        <v>35</v>
      </c>
      <c r="H200" s="20" t="s">
        <v>1914</v>
      </c>
      <c r="I200" s="19" t="s">
        <v>4413</v>
      </c>
      <c r="J200" s="21" t="s">
        <v>3765</v>
      </c>
      <c r="K200" s="22" t="s">
        <v>4414</v>
      </c>
      <c r="L200" s="22"/>
      <c r="M200" s="21"/>
      <c r="N200" s="21"/>
      <c r="O200" s="17"/>
    </row>
    <row r="201" spans="1:15">
      <c r="A201" s="19">
        <v>1007520438</v>
      </c>
      <c r="B201" s="20" t="s">
        <v>4415</v>
      </c>
      <c r="C201" s="21" t="s">
        <v>3493</v>
      </c>
      <c r="D201" s="21" t="s">
        <v>3491</v>
      </c>
      <c r="E201" s="21" t="s">
        <v>4416</v>
      </c>
      <c r="F201" s="21" t="s">
        <v>967</v>
      </c>
      <c r="G201" s="21" t="s">
        <v>406</v>
      </c>
      <c r="H201" s="20" t="s">
        <v>2605</v>
      </c>
      <c r="I201" s="19" t="s">
        <v>3492</v>
      </c>
      <c r="J201" s="21" t="s">
        <v>3830</v>
      </c>
      <c r="K201" s="22" t="s">
        <v>915</v>
      </c>
      <c r="L201" s="22" t="s">
        <v>530</v>
      </c>
      <c r="M201" s="21" t="s">
        <v>3790</v>
      </c>
      <c r="N201" s="21"/>
      <c r="O201" s="17" t="s">
        <v>192</v>
      </c>
    </row>
    <row r="202" spans="1:15">
      <c r="A202" s="19">
        <v>1060860673</v>
      </c>
      <c r="B202" s="20" t="s">
        <v>4417</v>
      </c>
      <c r="C202" s="21" t="s">
        <v>2117</v>
      </c>
      <c r="D202" s="21" t="s">
        <v>2116</v>
      </c>
      <c r="E202" s="21" t="s">
        <v>4418</v>
      </c>
      <c r="F202" s="21" t="s">
        <v>826</v>
      </c>
      <c r="G202" s="21" t="s">
        <v>35</v>
      </c>
      <c r="H202" s="20" t="s">
        <v>1914</v>
      </c>
      <c r="I202" s="19" t="s">
        <v>1387</v>
      </c>
      <c r="J202" s="21" t="s">
        <v>3765</v>
      </c>
      <c r="K202" s="22" t="s">
        <v>1752</v>
      </c>
      <c r="L202" s="22"/>
      <c r="M202" s="21"/>
      <c r="N202" s="21"/>
      <c r="O202" s="17"/>
    </row>
    <row r="203" spans="1:15">
      <c r="A203" s="19">
        <v>1067852111</v>
      </c>
      <c r="B203" s="20" t="s">
        <v>4419</v>
      </c>
      <c r="C203" s="21" t="s">
        <v>4420</v>
      </c>
      <c r="D203" s="21" t="s">
        <v>4421</v>
      </c>
      <c r="E203" s="21" t="s">
        <v>4422</v>
      </c>
      <c r="F203" s="21" t="s">
        <v>329</v>
      </c>
      <c r="G203" s="21" t="s">
        <v>461</v>
      </c>
      <c r="H203" s="20" t="s">
        <v>2682</v>
      </c>
      <c r="I203" s="19" t="s">
        <v>460</v>
      </c>
      <c r="J203" s="21" t="s">
        <v>3765</v>
      </c>
      <c r="K203" s="22" t="s">
        <v>1539</v>
      </c>
      <c r="L203" s="22"/>
      <c r="M203" s="21"/>
      <c r="N203" s="21"/>
      <c r="O203" s="17"/>
    </row>
    <row r="204" spans="1:15">
      <c r="A204" s="19">
        <v>4095756078</v>
      </c>
      <c r="B204" s="20" t="s">
        <v>4423</v>
      </c>
      <c r="C204" s="21" t="s">
        <v>1230</v>
      </c>
      <c r="D204" s="21" t="s">
        <v>4424</v>
      </c>
      <c r="E204" s="21" t="s">
        <v>4425</v>
      </c>
      <c r="F204" s="21" t="s">
        <v>1035</v>
      </c>
      <c r="G204" s="21" t="s">
        <v>867</v>
      </c>
      <c r="H204" s="20" t="s">
        <v>2072</v>
      </c>
      <c r="I204" s="19" t="s">
        <v>1363</v>
      </c>
      <c r="J204" s="21" t="s">
        <v>3777</v>
      </c>
      <c r="K204" s="22" t="s">
        <v>353</v>
      </c>
      <c r="L204" s="22" t="s">
        <v>353</v>
      </c>
      <c r="M204" s="21" t="s">
        <v>3762</v>
      </c>
      <c r="N204" s="21"/>
      <c r="O204" s="17" t="s">
        <v>468</v>
      </c>
    </row>
    <row r="205" spans="1:15">
      <c r="A205" s="19">
        <v>1002420895</v>
      </c>
      <c r="B205" s="20" t="s">
        <v>4426</v>
      </c>
      <c r="C205" s="21" t="s">
        <v>4427</v>
      </c>
      <c r="D205" s="21" t="s">
        <v>4428</v>
      </c>
      <c r="E205" s="21" t="s">
        <v>4429</v>
      </c>
      <c r="F205" s="21" t="s">
        <v>4430</v>
      </c>
      <c r="G205" s="21" t="s">
        <v>461</v>
      </c>
      <c r="H205" s="20" t="s">
        <v>2682</v>
      </c>
      <c r="I205" s="19" t="s">
        <v>460</v>
      </c>
      <c r="J205" s="21" t="s">
        <v>3765</v>
      </c>
      <c r="K205" s="22" t="s">
        <v>4181</v>
      </c>
      <c r="L205" s="22"/>
      <c r="M205" s="21"/>
      <c r="N205" s="21"/>
      <c r="O205" s="17"/>
    </row>
    <row r="206" spans="1:15">
      <c r="A206" s="19">
        <v>4001768579</v>
      </c>
      <c r="B206" s="20" t="s">
        <v>4431</v>
      </c>
      <c r="C206" s="21" t="s">
        <v>4432</v>
      </c>
      <c r="D206" s="21" t="s">
        <v>4433</v>
      </c>
      <c r="E206" s="21" t="s">
        <v>4434</v>
      </c>
      <c r="F206" s="21" t="s">
        <v>1820</v>
      </c>
      <c r="G206" s="21" t="s">
        <v>504</v>
      </c>
      <c r="H206" s="20" t="s">
        <v>1914</v>
      </c>
      <c r="I206" s="19" t="s">
        <v>2646</v>
      </c>
      <c r="J206" s="21" t="s">
        <v>3997</v>
      </c>
      <c r="K206" s="22" t="s">
        <v>1306</v>
      </c>
      <c r="L206" s="22"/>
      <c r="M206" s="21"/>
      <c r="N206" s="21"/>
      <c r="O206" s="17"/>
    </row>
    <row r="207" spans="1:15">
      <c r="A207" s="19">
        <v>1000332802</v>
      </c>
      <c r="B207" s="20" t="s">
        <v>4435</v>
      </c>
      <c r="C207" s="21" t="s">
        <v>2601</v>
      </c>
      <c r="D207" s="21" t="s">
        <v>2598</v>
      </c>
      <c r="E207" s="21" t="s">
        <v>4436</v>
      </c>
      <c r="F207" s="21" t="s">
        <v>2600</v>
      </c>
      <c r="G207" s="21" t="s">
        <v>481</v>
      </c>
      <c r="H207" s="20" t="s">
        <v>2682</v>
      </c>
      <c r="I207" s="19" t="s">
        <v>2599</v>
      </c>
      <c r="J207" s="21" t="s">
        <v>3765</v>
      </c>
      <c r="K207" s="22" t="s">
        <v>1039</v>
      </c>
      <c r="L207" s="22"/>
      <c r="M207" s="21"/>
      <c r="N207" s="21"/>
      <c r="O207" s="17"/>
    </row>
    <row r="208" spans="1:15">
      <c r="A208" s="19">
        <v>1001023903</v>
      </c>
      <c r="B208" s="20" t="s">
        <v>4437</v>
      </c>
      <c r="C208" s="21" t="s">
        <v>2219</v>
      </c>
      <c r="D208" s="21" t="s">
        <v>2217</v>
      </c>
      <c r="E208" s="21" t="s">
        <v>4438</v>
      </c>
      <c r="F208" s="21" t="s">
        <v>2218</v>
      </c>
      <c r="G208" s="21" t="s">
        <v>461</v>
      </c>
      <c r="H208" s="20" t="s">
        <v>2682</v>
      </c>
      <c r="I208" s="19" t="s">
        <v>460</v>
      </c>
      <c r="J208" s="21" t="s">
        <v>3765</v>
      </c>
      <c r="K208" s="22" t="s">
        <v>1039</v>
      </c>
      <c r="L208" s="22"/>
      <c r="M208" s="21"/>
      <c r="N208" s="21"/>
      <c r="O208" s="17"/>
    </row>
    <row r="209" spans="1:15">
      <c r="A209" s="19">
        <v>1084634682</v>
      </c>
      <c r="B209" s="20" t="s">
        <v>4439</v>
      </c>
      <c r="C209" s="21" t="s">
        <v>2756</v>
      </c>
      <c r="D209" s="21" t="s">
        <v>2755</v>
      </c>
      <c r="E209" s="21" t="s">
        <v>4440</v>
      </c>
      <c r="F209" s="21" t="s">
        <v>2648</v>
      </c>
      <c r="G209" s="21" t="s">
        <v>148</v>
      </c>
      <c r="H209" s="20" t="s">
        <v>3974</v>
      </c>
      <c r="I209" s="19" t="s">
        <v>1193</v>
      </c>
      <c r="J209" s="21" t="s">
        <v>3788</v>
      </c>
      <c r="K209" s="22" t="s">
        <v>1039</v>
      </c>
      <c r="L209" s="22" t="s">
        <v>3789</v>
      </c>
      <c r="M209" s="21" t="s">
        <v>3790</v>
      </c>
      <c r="N209" s="21"/>
      <c r="O209" s="17" t="s">
        <v>3791</v>
      </c>
    </row>
    <row r="210" spans="1:15">
      <c r="A210" s="19">
        <v>1029321684</v>
      </c>
      <c r="B210" s="20" t="s">
        <v>4441</v>
      </c>
      <c r="C210" s="21" t="s">
        <v>1715</v>
      </c>
      <c r="D210" s="21" t="s">
        <v>3483</v>
      </c>
      <c r="E210" s="21" t="s">
        <v>4442</v>
      </c>
      <c r="F210" s="21" t="s">
        <v>256</v>
      </c>
      <c r="G210" s="21" t="s">
        <v>257</v>
      </c>
      <c r="H210" s="20" t="s">
        <v>1914</v>
      </c>
      <c r="I210" s="19" t="s">
        <v>1411</v>
      </c>
      <c r="J210" s="21" t="s">
        <v>3765</v>
      </c>
      <c r="K210" s="22" t="s">
        <v>1039</v>
      </c>
      <c r="L210" s="22"/>
      <c r="M210" s="21"/>
      <c r="N210" s="21"/>
      <c r="O210" s="17"/>
    </row>
    <row r="211" spans="1:15">
      <c r="A211" s="19">
        <v>1066316167</v>
      </c>
      <c r="B211" s="20" t="s">
        <v>4443</v>
      </c>
      <c r="C211" s="21" t="s">
        <v>2013</v>
      </c>
      <c r="D211" s="21" t="s">
        <v>2012</v>
      </c>
      <c r="E211" s="21" t="s">
        <v>4444</v>
      </c>
      <c r="F211" s="21" t="s">
        <v>1959</v>
      </c>
      <c r="G211" s="21" t="s">
        <v>813</v>
      </c>
      <c r="H211" s="20" t="s">
        <v>1819</v>
      </c>
      <c r="I211" s="19" t="s">
        <v>1417</v>
      </c>
      <c r="J211" s="21" t="s">
        <v>3765</v>
      </c>
      <c r="K211" s="22" t="s">
        <v>1039</v>
      </c>
      <c r="L211" s="22"/>
      <c r="M211" s="21"/>
      <c r="N211" s="21"/>
      <c r="O211" s="17"/>
    </row>
    <row r="212" spans="1:15">
      <c r="A212" s="19">
        <v>1001593821</v>
      </c>
      <c r="B212" s="20" t="s">
        <v>4445</v>
      </c>
      <c r="C212" s="21" t="s">
        <v>1780</v>
      </c>
      <c r="D212" s="21" t="s">
        <v>1779</v>
      </c>
      <c r="E212" s="21" t="s">
        <v>4446</v>
      </c>
      <c r="F212" s="21" t="s">
        <v>1574</v>
      </c>
      <c r="G212" s="21" t="s">
        <v>99</v>
      </c>
      <c r="H212" s="20" t="s">
        <v>4447</v>
      </c>
      <c r="I212" s="19" t="s">
        <v>883</v>
      </c>
      <c r="J212" s="21" t="s">
        <v>3765</v>
      </c>
      <c r="K212" s="22" t="s">
        <v>1039</v>
      </c>
      <c r="L212" s="22"/>
      <c r="M212" s="21"/>
      <c r="N212" s="21"/>
      <c r="O212" s="17"/>
    </row>
    <row r="213" spans="1:15">
      <c r="A213" s="19">
        <v>1039697164</v>
      </c>
      <c r="B213" s="20" t="s">
        <v>4448</v>
      </c>
      <c r="C213" s="21" t="s">
        <v>4449</v>
      </c>
      <c r="D213" s="21" t="s">
        <v>4450</v>
      </c>
      <c r="E213" s="21" t="s">
        <v>4451</v>
      </c>
      <c r="F213" s="21" t="s">
        <v>1632</v>
      </c>
      <c r="G213" s="21" t="s">
        <v>34</v>
      </c>
      <c r="H213" s="20" t="s">
        <v>1914</v>
      </c>
      <c r="I213" s="19" t="s">
        <v>4452</v>
      </c>
      <c r="J213" s="21" t="s">
        <v>3765</v>
      </c>
      <c r="K213" s="22" t="s">
        <v>1039</v>
      </c>
      <c r="L213" s="22"/>
      <c r="M213" s="21"/>
      <c r="N213" s="21"/>
      <c r="O213" s="17"/>
    </row>
    <row r="214" spans="1:15">
      <c r="A214" s="19">
        <v>1003609381</v>
      </c>
      <c r="B214" s="20" t="s">
        <v>4453</v>
      </c>
      <c r="C214" s="21" t="s">
        <v>2690</v>
      </c>
      <c r="D214" s="21" t="s">
        <v>2689</v>
      </c>
      <c r="E214" s="21" t="s">
        <v>4454</v>
      </c>
      <c r="F214" s="21" t="s">
        <v>1160</v>
      </c>
      <c r="G214" s="21" t="s">
        <v>867</v>
      </c>
      <c r="H214" s="20" t="s">
        <v>2072</v>
      </c>
      <c r="I214" s="19" t="s">
        <v>1159</v>
      </c>
      <c r="J214" s="21" t="s">
        <v>3830</v>
      </c>
      <c r="K214" s="22" t="s">
        <v>1181</v>
      </c>
      <c r="L214" s="22" t="s">
        <v>2163</v>
      </c>
      <c r="M214" s="21" t="s">
        <v>3790</v>
      </c>
      <c r="N214" s="21"/>
      <c r="O214" s="17" t="s">
        <v>326</v>
      </c>
    </row>
    <row r="215" spans="1:15">
      <c r="A215" s="19">
        <v>1000828887</v>
      </c>
      <c r="B215" s="20" t="s">
        <v>4455</v>
      </c>
      <c r="C215" s="21" t="s">
        <v>1437</v>
      </c>
      <c r="D215" s="21" t="s">
        <v>2751</v>
      </c>
      <c r="E215" s="21" t="s">
        <v>4456</v>
      </c>
      <c r="F215" s="21" t="s">
        <v>982</v>
      </c>
      <c r="G215" s="21" t="s">
        <v>867</v>
      </c>
      <c r="H215" s="20" t="s">
        <v>2072</v>
      </c>
      <c r="I215" s="19" t="s">
        <v>1689</v>
      </c>
      <c r="J215" s="21" t="s">
        <v>3788</v>
      </c>
      <c r="K215" s="22" t="s">
        <v>1039</v>
      </c>
      <c r="L215" s="22" t="s">
        <v>3789</v>
      </c>
      <c r="M215" s="21" t="s">
        <v>3790</v>
      </c>
      <c r="N215" s="21"/>
      <c r="O215" s="17" t="s">
        <v>3791</v>
      </c>
    </row>
    <row r="216" spans="1:15">
      <c r="A216" s="19">
        <v>1001477829</v>
      </c>
      <c r="B216" s="20" t="s">
        <v>4457</v>
      </c>
      <c r="C216" s="21" t="s">
        <v>4458</v>
      </c>
      <c r="D216" s="21" t="s">
        <v>4459</v>
      </c>
      <c r="E216" s="21" t="s">
        <v>4460</v>
      </c>
      <c r="F216" s="21" t="s">
        <v>1627</v>
      </c>
      <c r="G216" s="21" t="s">
        <v>650</v>
      </c>
      <c r="H216" s="20" t="s">
        <v>1819</v>
      </c>
      <c r="I216" s="19" t="s">
        <v>4461</v>
      </c>
      <c r="J216" s="21" t="s">
        <v>3765</v>
      </c>
      <c r="K216" s="22" t="s">
        <v>4160</v>
      </c>
      <c r="L216" s="22" t="s">
        <v>4160</v>
      </c>
      <c r="M216" s="21" t="s">
        <v>3762</v>
      </c>
      <c r="N216" s="21"/>
      <c r="O216" s="17" t="s">
        <v>554</v>
      </c>
    </row>
    <row r="217" spans="1:15">
      <c r="A217" s="19">
        <v>1000756143</v>
      </c>
      <c r="B217" s="20" t="s">
        <v>4462</v>
      </c>
      <c r="C217" s="21" t="s">
        <v>3437</v>
      </c>
      <c r="D217" s="21" t="s">
        <v>3435</v>
      </c>
      <c r="E217" s="21" t="s">
        <v>4463</v>
      </c>
      <c r="F217" s="21" t="s">
        <v>3436</v>
      </c>
      <c r="G217" s="21" t="s">
        <v>426</v>
      </c>
      <c r="H217" s="20" t="s">
        <v>2682</v>
      </c>
      <c r="I217" s="19" t="s">
        <v>4464</v>
      </c>
      <c r="J217" s="21" t="s">
        <v>3765</v>
      </c>
      <c r="K217" s="22" t="s">
        <v>1039</v>
      </c>
      <c r="L217" s="22"/>
      <c r="M217" s="21"/>
      <c r="N217" s="21"/>
      <c r="O217" s="17"/>
    </row>
    <row r="218" spans="1:15">
      <c r="A218" s="19">
        <v>1001198650</v>
      </c>
      <c r="B218" s="20" t="s">
        <v>4465</v>
      </c>
      <c r="C218" s="21" t="s">
        <v>2093</v>
      </c>
      <c r="D218" s="21" t="s">
        <v>2092</v>
      </c>
      <c r="E218" s="21" t="s">
        <v>4466</v>
      </c>
      <c r="F218" s="21" t="s">
        <v>1561</v>
      </c>
      <c r="G218" s="21" t="s">
        <v>24</v>
      </c>
      <c r="H218" s="20" t="s">
        <v>2682</v>
      </c>
      <c r="I218" s="19" t="s">
        <v>4467</v>
      </c>
      <c r="J218" s="21" t="s">
        <v>3765</v>
      </c>
      <c r="K218" s="22" t="s">
        <v>1039</v>
      </c>
      <c r="L218" s="22"/>
      <c r="M218" s="21"/>
      <c r="N218" s="21"/>
      <c r="O218" s="17"/>
    </row>
    <row r="219" spans="1:15">
      <c r="A219" s="19">
        <v>1000842272</v>
      </c>
      <c r="B219" s="20" t="s">
        <v>4468</v>
      </c>
      <c r="C219" s="21" t="s">
        <v>3678</v>
      </c>
      <c r="D219" s="21" t="s">
        <v>3676</v>
      </c>
      <c r="E219" s="21" t="s">
        <v>4469</v>
      </c>
      <c r="F219" s="21" t="s">
        <v>1854</v>
      </c>
      <c r="G219" s="21" t="s">
        <v>208</v>
      </c>
      <c r="H219" s="20" t="s">
        <v>2072</v>
      </c>
      <c r="I219" s="19" t="s">
        <v>3677</v>
      </c>
      <c r="J219" s="21" t="s">
        <v>3765</v>
      </c>
      <c r="K219" s="22" t="s">
        <v>1039</v>
      </c>
      <c r="L219" s="22"/>
      <c r="M219" s="21"/>
      <c r="N219" s="21"/>
      <c r="O219" s="17"/>
    </row>
    <row r="220" spans="1:15">
      <c r="A220" s="19">
        <v>1039238910</v>
      </c>
      <c r="B220" s="20" t="s">
        <v>4470</v>
      </c>
      <c r="C220" s="21" t="s">
        <v>3315</v>
      </c>
      <c r="D220" s="21" t="s">
        <v>3313</v>
      </c>
      <c r="E220" s="21" t="s">
        <v>4471</v>
      </c>
      <c r="F220" s="21" t="s">
        <v>1104</v>
      </c>
      <c r="G220" s="21" t="s">
        <v>34</v>
      </c>
      <c r="H220" s="20" t="s">
        <v>1914</v>
      </c>
      <c r="I220" s="19" t="s">
        <v>3314</v>
      </c>
      <c r="J220" s="21" t="s">
        <v>3765</v>
      </c>
      <c r="K220" s="22" t="s">
        <v>1039</v>
      </c>
      <c r="L220" s="22"/>
      <c r="M220" s="21"/>
      <c r="N220" s="21"/>
      <c r="O220" s="17"/>
    </row>
    <row r="221" spans="1:15">
      <c r="A221" s="19">
        <v>1002299645</v>
      </c>
      <c r="B221" s="20" t="s">
        <v>4472</v>
      </c>
      <c r="C221" s="21" t="s">
        <v>2216</v>
      </c>
      <c r="D221" s="21" t="s">
        <v>2214</v>
      </c>
      <c r="E221" s="21" t="s">
        <v>4473</v>
      </c>
      <c r="F221" s="21" t="s">
        <v>99</v>
      </c>
      <c r="G221" s="21" t="s">
        <v>305</v>
      </c>
      <c r="H221" s="20" t="s">
        <v>3961</v>
      </c>
      <c r="I221" s="19" t="s">
        <v>2215</v>
      </c>
      <c r="J221" s="21" t="s">
        <v>3788</v>
      </c>
      <c r="K221" s="22" t="s">
        <v>4474</v>
      </c>
      <c r="L221" s="22" t="s">
        <v>3789</v>
      </c>
      <c r="M221" s="21" t="s">
        <v>3790</v>
      </c>
      <c r="N221" s="21"/>
      <c r="O221" s="17" t="s">
        <v>3791</v>
      </c>
    </row>
    <row r="222" spans="1:15">
      <c r="A222" s="19">
        <v>1001902563</v>
      </c>
      <c r="B222" s="20" t="s">
        <v>4475</v>
      </c>
      <c r="C222" s="21" t="s">
        <v>2006</v>
      </c>
      <c r="D222" s="21" t="s">
        <v>2004</v>
      </c>
      <c r="E222" s="21" t="s">
        <v>4476</v>
      </c>
      <c r="F222" s="21" t="s">
        <v>1762</v>
      </c>
      <c r="G222" s="21" t="s">
        <v>49</v>
      </c>
      <c r="H222" s="20" t="s">
        <v>2682</v>
      </c>
      <c r="I222" s="19" t="s">
        <v>2005</v>
      </c>
      <c r="J222" s="21" t="s">
        <v>3788</v>
      </c>
      <c r="K222" s="22" t="s">
        <v>1039</v>
      </c>
      <c r="L222" s="22" t="s">
        <v>3789</v>
      </c>
      <c r="M222" s="21" t="s">
        <v>3790</v>
      </c>
      <c r="N222" s="21"/>
      <c r="O222" s="17" t="s">
        <v>3791</v>
      </c>
    </row>
    <row r="223" spans="1:15">
      <c r="A223" s="19">
        <v>1002543048</v>
      </c>
      <c r="B223" s="20" t="s">
        <v>4477</v>
      </c>
      <c r="C223" s="21" t="s">
        <v>3357</v>
      </c>
      <c r="D223" s="21" t="s">
        <v>3356</v>
      </c>
      <c r="E223" s="21" t="s">
        <v>4478</v>
      </c>
      <c r="F223" s="21" t="s">
        <v>1045</v>
      </c>
      <c r="G223" s="21" t="s">
        <v>393</v>
      </c>
      <c r="H223" s="20" t="s">
        <v>1331</v>
      </c>
      <c r="I223" s="19" t="s">
        <v>4479</v>
      </c>
      <c r="J223" s="21" t="s">
        <v>3765</v>
      </c>
      <c r="K223" s="22" t="s">
        <v>4480</v>
      </c>
      <c r="L223" s="22" t="s">
        <v>4480</v>
      </c>
      <c r="M223" s="21" t="s">
        <v>3762</v>
      </c>
      <c r="N223" s="21"/>
      <c r="O223" s="17" t="s">
        <v>786</v>
      </c>
    </row>
    <row r="224" spans="1:15">
      <c r="A224" s="19">
        <v>1035464692</v>
      </c>
      <c r="B224" s="20" t="s">
        <v>4481</v>
      </c>
      <c r="C224" s="21" t="s">
        <v>3702</v>
      </c>
      <c r="D224" s="21" t="s">
        <v>3701</v>
      </c>
      <c r="E224" s="21" t="s">
        <v>4482</v>
      </c>
      <c r="F224" s="21" t="s">
        <v>1808</v>
      </c>
      <c r="G224" s="21" t="s">
        <v>54</v>
      </c>
      <c r="H224" s="20" t="s">
        <v>3776</v>
      </c>
      <c r="I224" s="19" t="s">
        <v>3420</v>
      </c>
      <c r="J224" s="21" t="s">
        <v>3830</v>
      </c>
      <c r="K224" s="22" t="s">
        <v>4483</v>
      </c>
      <c r="L224" s="22" t="s">
        <v>4483</v>
      </c>
      <c r="M224" s="21" t="s">
        <v>3790</v>
      </c>
      <c r="N224" s="21"/>
      <c r="O224" s="17" t="s">
        <v>383</v>
      </c>
    </row>
    <row r="225" spans="1:15">
      <c r="A225" s="19">
        <v>1001524201</v>
      </c>
      <c r="B225" s="20" t="s">
        <v>4484</v>
      </c>
      <c r="C225" s="21" t="s">
        <v>2233</v>
      </c>
      <c r="D225" s="21" t="s">
        <v>2232</v>
      </c>
      <c r="E225" s="21" t="s">
        <v>4485</v>
      </c>
      <c r="F225" s="21" t="s">
        <v>1017</v>
      </c>
      <c r="G225" s="21" t="s">
        <v>257</v>
      </c>
      <c r="H225" s="20" t="s">
        <v>1914</v>
      </c>
      <c r="I225" s="19" t="s">
        <v>2579</v>
      </c>
      <c r="J225" s="21" t="s">
        <v>3777</v>
      </c>
      <c r="K225" s="22" t="s">
        <v>1350</v>
      </c>
      <c r="L225" s="22" t="s">
        <v>1350</v>
      </c>
      <c r="M225" s="21" t="s">
        <v>3762</v>
      </c>
      <c r="N225" s="21"/>
      <c r="O225" s="17" t="s">
        <v>2115</v>
      </c>
    </row>
    <row r="226" spans="1:15">
      <c r="A226" s="19">
        <v>4002538863</v>
      </c>
      <c r="B226" s="20" t="s">
        <v>4486</v>
      </c>
      <c r="C226" s="21" t="s">
        <v>4487</v>
      </c>
      <c r="D226" s="21" t="s">
        <v>4488</v>
      </c>
      <c r="E226" s="21" t="s">
        <v>4489</v>
      </c>
      <c r="F226" s="21" t="s">
        <v>756</v>
      </c>
      <c r="G226" s="21" t="s">
        <v>461</v>
      </c>
      <c r="H226" s="20" t="s">
        <v>2682</v>
      </c>
      <c r="I226" s="19" t="s">
        <v>460</v>
      </c>
      <c r="J226" s="21" t="s">
        <v>3777</v>
      </c>
      <c r="K226" s="22" t="s">
        <v>4490</v>
      </c>
      <c r="L226" s="22" t="s">
        <v>4490</v>
      </c>
      <c r="M226" s="21" t="s">
        <v>3762</v>
      </c>
      <c r="N226" s="21"/>
      <c r="O226" s="17" t="s">
        <v>402</v>
      </c>
    </row>
    <row r="227" spans="1:15">
      <c r="A227" s="19">
        <v>1095954681</v>
      </c>
      <c r="B227" s="20" t="s">
        <v>4491</v>
      </c>
      <c r="C227" s="21" t="s">
        <v>3536</v>
      </c>
      <c r="D227" s="21" t="s">
        <v>3535</v>
      </c>
      <c r="E227" s="21" t="s">
        <v>4492</v>
      </c>
      <c r="F227" s="21" t="s">
        <v>1143</v>
      </c>
      <c r="G227" s="21" t="s">
        <v>128</v>
      </c>
      <c r="H227" s="20" t="s">
        <v>2072</v>
      </c>
      <c r="I227" s="19" t="s">
        <v>3633</v>
      </c>
      <c r="J227" s="21" t="s">
        <v>3777</v>
      </c>
      <c r="K227" s="22" t="s">
        <v>534</v>
      </c>
      <c r="L227" s="22" t="s">
        <v>74</v>
      </c>
      <c r="M227" s="21" t="s">
        <v>3762</v>
      </c>
      <c r="N227" s="21"/>
      <c r="O227" s="17" t="s">
        <v>1482</v>
      </c>
    </row>
    <row r="228" spans="1:15">
      <c r="A228" s="19">
        <v>1001057086</v>
      </c>
      <c r="B228" s="20" t="s">
        <v>4493</v>
      </c>
      <c r="C228" s="21" t="s">
        <v>3696</v>
      </c>
      <c r="D228" s="21" t="s">
        <v>3695</v>
      </c>
      <c r="E228" s="21" t="s">
        <v>4494</v>
      </c>
      <c r="F228" s="21" t="s">
        <v>1372</v>
      </c>
      <c r="G228" s="21" t="s">
        <v>210</v>
      </c>
      <c r="H228" s="20" t="s">
        <v>2682</v>
      </c>
      <c r="I228" s="19" t="s">
        <v>4495</v>
      </c>
      <c r="J228" s="21" t="s">
        <v>3765</v>
      </c>
      <c r="K228" s="22" t="s">
        <v>1039</v>
      </c>
      <c r="L228" s="22"/>
      <c r="M228" s="21"/>
      <c r="N228" s="21"/>
      <c r="O228" s="17"/>
    </row>
    <row r="229" spans="1:15">
      <c r="A229" s="19">
        <v>1001683557</v>
      </c>
      <c r="B229" s="20" t="s">
        <v>4496</v>
      </c>
      <c r="C229" s="21" t="s">
        <v>3561</v>
      </c>
      <c r="D229" s="21" t="s">
        <v>3560</v>
      </c>
      <c r="E229" s="21" t="s">
        <v>4497</v>
      </c>
      <c r="F229" s="21" t="s">
        <v>1440</v>
      </c>
      <c r="G229" s="21" t="s">
        <v>112</v>
      </c>
      <c r="H229" s="20" t="s">
        <v>3961</v>
      </c>
      <c r="I229" s="19" t="s">
        <v>2210</v>
      </c>
      <c r="J229" s="21" t="s">
        <v>3830</v>
      </c>
      <c r="K229" s="22" t="s">
        <v>1494</v>
      </c>
      <c r="L229" s="22" t="s">
        <v>1494</v>
      </c>
      <c r="M229" s="21" t="s">
        <v>3790</v>
      </c>
      <c r="N229" s="21"/>
      <c r="O229" s="17" t="s">
        <v>1011</v>
      </c>
    </row>
    <row r="230" spans="1:15">
      <c r="A230" s="19">
        <v>1001136598</v>
      </c>
      <c r="B230" s="20" t="s">
        <v>4498</v>
      </c>
      <c r="C230" s="21" t="s">
        <v>1040</v>
      </c>
      <c r="D230" s="21" t="s">
        <v>1037</v>
      </c>
      <c r="E230" s="21" t="s">
        <v>4499</v>
      </c>
      <c r="F230" s="21" t="s">
        <v>1057</v>
      </c>
      <c r="G230" s="21" t="s">
        <v>107</v>
      </c>
      <c r="H230" s="20" t="s">
        <v>3829</v>
      </c>
      <c r="I230" s="19" t="s">
        <v>1056</v>
      </c>
      <c r="J230" s="21" t="s">
        <v>3788</v>
      </c>
      <c r="K230" s="22" t="s">
        <v>1039</v>
      </c>
      <c r="L230" s="22" t="s">
        <v>3789</v>
      </c>
      <c r="M230" s="21" t="s">
        <v>3790</v>
      </c>
      <c r="N230" s="21"/>
      <c r="O230" s="17" t="s">
        <v>3791</v>
      </c>
    </row>
    <row r="231" spans="1:15">
      <c r="A231" s="19">
        <v>1001586202</v>
      </c>
      <c r="B231" s="20" t="s">
        <v>4500</v>
      </c>
      <c r="C231" s="21" t="s">
        <v>650</v>
      </c>
      <c r="D231" s="21" t="s">
        <v>4501</v>
      </c>
      <c r="E231" s="21" t="s">
        <v>4502</v>
      </c>
      <c r="F231" s="21" t="s">
        <v>4503</v>
      </c>
      <c r="G231" s="21" t="s">
        <v>753</v>
      </c>
      <c r="H231" s="20" t="s">
        <v>2682</v>
      </c>
      <c r="I231" s="19" t="s">
        <v>1615</v>
      </c>
      <c r="J231" s="21" t="s">
        <v>3765</v>
      </c>
      <c r="K231" s="22" t="s">
        <v>4504</v>
      </c>
      <c r="L231" s="22" t="s">
        <v>4504</v>
      </c>
      <c r="M231" s="21" t="s">
        <v>3762</v>
      </c>
      <c r="N231" s="21"/>
      <c r="O231" s="17" t="s">
        <v>1701</v>
      </c>
    </row>
    <row r="232" spans="1:15">
      <c r="A232" s="19">
        <v>1010911061</v>
      </c>
      <c r="B232" s="20" t="s">
        <v>4505</v>
      </c>
      <c r="C232" s="21" t="s">
        <v>2732</v>
      </c>
      <c r="D232" s="21" t="s">
        <v>2731</v>
      </c>
      <c r="E232" s="21" t="s">
        <v>4506</v>
      </c>
      <c r="F232" s="21" t="s">
        <v>683</v>
      </c>
      <c r="G232" s="21" t="s">
        <v>461</v>
      </c>
      <c r="H232" s="20" t="s">
        <v>2682</v>
      </c>
      <c r="I232" s="19" t="s">
        <v>460</v>
      </c>
      <c r="J232" s="21" t="s">
        <v>3777</v>
      </c>
      <c r="K232" s="22" t="s">
        <v>4507</v>
      </c>
      <c r="L232" s="22" t="s">
        <v>4507</v>
      </c>
      <c r="M232" s="21" t="s">
        <v>3762</v>
      </c>
      <c r="N232" s="21"/>
      <c r="O232" s="17" t="s">
        <v>272</v>
      </c>
    </row>
    <row r="233" spans="1:15">
      <c r="A233" s="19">
        <v>1039829031</v>
      </c>
      <c r="B233" s="20" t="s">
        <v>4508</v>
      </c>
      <c r="C233" s="21" t="s">
        <v>4509</v>
      </c>
      <c r="D233" s="21" t="s">
        <v>4510</v>
      </c>
      <c r="E233" s="21" t="s">
        <v>4511</v>
      </c>
      <c r="F233" s="21" t="s">
        <v>651</v>
      </c>
      <c r="G233" s="21" t="s">
        <v>250</v>
      </c>
      <c r="H233" s="20" t="s">
        <v>4512</v>
      </c>
      <c r="I233" s="19" t="s">
        <v>4513</v>
      </c>
      <c r="J233" s="21" t="s">
        <v>3765</v>
      </c>
      <c r="K233" s="22" t="s">
        <v>1039</v>
      </c>
      <c r="L233" s="22" t="s">
        <v>590</v>
      </c>
      <c r="M233" s="21" t="s">
        <v>3762</v>
      </c>
      <c r="N233" s="21"/>
      <c r="O233" s="17" t="s">
        <v>707</v>
      </c>
    </row>
    <row r="234" spans="1:15">
      <c r="A234" s="19">
        <v>1009250921</v>
      </c>
      <c r="B234" s="20" t="s">
        <v>4514</v>
      </c>
      <c r="C234" s="21" t="s">
        <v>1663</v>
      </c>
      <c r="D234" s="21" t="s">
        <v>1661</v>
      </c>
      <c r="E234" s="21" t="s">
        <v>4515</v>
      </c>
      <c r="F234" s="21" t="s">
        <v>1035</v>
      </c>
      <c r="G234" s="21" t="s">
        <v>867</v>
      </c>
      <c r="H234" s="20" t="s">
        <v>2072</v>
      </c>
      <c r="I234" s="19" t="s">
        <v>1662</v>
      </c>
      <c r="J234" s="21" t="s">
        <v>3830</v>
      </c>
      <c r="K234" s="22" t="s">
        <v>4516</v>
      </c>
      <c r="L234" s="22" t="s">
        <v>298</v>
      </c>
      <c r="M234" s="21" t="s">
        <v>3790</v>
      </c>
      <c r="N234" s="21"/>
      <c r="O234" s="17" t="s">
        <v>613</v>
      </c>
    </row>
    <row r="235" spans="1:15">
      <c r="A235" s="19">
        <v>1007489111</v>
      </c>
      <c r="B235" s="20" t="s">
        <v>4517</v>
      </c>
      <c r="C235" s="21" t="s">
        <v>1336</v>
      </c>
      <c r="D235" s="21" t="s">
        <v>1335</v>
      </c>
      <c r="E235" s="21" t="s">
        <v>4345</v>
      </c>
      <c r="F235" s="21" t="s">
        <v>851</v>
      </c>
      <c r="G235" s="21" t="s">
        <v>926</v>
      </c>
      <c r="H235" s="20" t="s">
        <v>3835</v>
      </c>
      <c r="I235" s="19" t="s">
        <v>925</v>
      </c>
      <c r="J235" s="21" t="s">
        <v>3830</v>
      </c>
      <c r="K235" s="22" t="s">
        <v>654</v>
      </c>
      <c r="L235" s="22" t="s">
        <v>654</v>
      </c>
      <c r="M235" s="21" t="s">
        <v>3790</v>
      </c>
      <c r="N235" s="21"/>
      <c r="O235" s="17" t="s">
        <v>400</v>
      </c>
    </row>
    <row r="236" spans="1:15">
      <c r="A236" s="19">
        <v>1007222017</v>
      </c>
      <c r="B236" s="20" t="s">
        <v>4518</v>
      </c>
      <c r="C236" s="21" t="s">
        <v>3449</v>
      </c>
      <c r="D236" s="21" t="s">
        <v>3448</v>
      </c>
      <c r="E236" s="21" t="s">
        <v>4519</v>
      </c>
      <c r="F236" s="21" t="s">
        <v>756</v>
      </c>
      <c r="G236" s="21" t="s">
        <v>461</v>
      </c>
      <c r="H236" s="20" t="s">
        <v>2682</v>
      </c>
      <c r="I236" s="19" t="s">
        <v>460</v>
      </c>
      <c r="J236" s="21" t="s">
        <v>3777</v>
      </c>
      <c r="K236" s="22" t="s">
        <v>4520</v>
      </c>
      <c r="L236" s="22" t="s">
        <v>4520</v>
      </c>
      <c r="M236" s="21" t="s">
        <v>3762</v>
      </c>
      <c r="N236" s="21"/>
      <c r="O236" s="17" t="s">
        <v>1309</v>
      </c>
    </row>
    <row r="237" spans="1:15">
      <c r="A237" s="19">
        <v>1005632670</v>
      </c>
      <c r="B237" s="20" t="s">
        <v>4521</v>
      </c>
      <c r="C237" s="21" t="s">
        <v>3527</v>
      </c>
      <c r="D237" s="21" t="s">
        <v>3524</v>
      </c>
      <c r="E237" s="21" t="s">
        <v>4522</v>
      </c>
      <c r="F237" s="21" t="s">
        <v>3526</v>
      </c>
      <c r="G237" s="21" t="s">
        <v>117</v>
      </c>
      <c r="H237" s="20" t="s">
        <v>2072</v>
      </c>
      <c r="I237" s="19" t="s">
        <v>3525</v>
      </c>
      <c r="J237" s="21" t="s">
        <v>3830</v>
      </c>
      <c r="K237" s="22" t="s">
        <v>1225</v>
      </c>
      <c r="L237" s="22" t="s">
        <v>2585</v>
      </c>
      <c r="M237" s="21" t="s">
        <v>3790</v>
      </c>
      <c r="N237" s="21"/>
      <c r="O237" s="17" t="s">
        <v>228</v>
      </c>
    </row>
    <row r="238" spans="1:15">
      <c r="A238" s="19">
        <v>1002132377</v>
      </c>
      <c r="B238" s="20" t="s">
        <v>4523</v>
      </c>
      <c r="C238" s="21" t="s">
        <v>3537</v>
      </c>
      <c r="D238" s="21" t="s">
        <v>4524</v>
      </c>
      <c r="E238" s="21" t="s">
        <v>4525</v>
      </c>
      <c r="F238" s="21" t="s">
        <v>882</v>
      </c>
      <c r="G238" s="21" t="s">
        <v>452</v>
      </c>
      <c r="H238" s="20" t="s">
        <v>2682</v>
      </c>
      <c r="I238" s="19" t="s">
        <v>881</v>
      </c>
      <c r="J238" s="21" t="s">
        <v>3765</v>
      </c>
      <c r="K238" s="22" t="s">
        <v>996</v>
      </c>
      <c r="L238" s="22"/>
      <c r="M238" s="21"/>
      <c r="N238" s="21"/>
      <c r="O238" s="17"/>
    </row>
    <row r="239" spans="1:15">
      <c r="A239" s="19">
        <v>1059773424</v>
      </c>
      <c r="B239" s="20" t="s">
        <v>4526</v>
      </c>
      <c r="C239" s="21" t="s">
        <v>4527</v>
      </c>
      <c r="D239" s="21" t="s">
        <v>4528</v>
      </c>
      <c r="E239" s="21" t="s">
        <v>4529</v>
      </c>
      <c r="F239" s="21" t="s">
        <v>23</v>
      </c>
      <c r="G239" s="21" t="s">
        <v>537</v>
      </c>
      <c r="H239" s="20" t="s">
        <v>2072</v>
      </c>
      <c r="I239" s="19" t="s">
        <v>536</v>
      </c>
      <c r="J239" s="21" t="s">
        <v>3765</v>
      </c>
      <c r="K239" s="22" t="s">
        <v>444</v>
      </c>
      <c r="L239" s="22"/>
      <c r="M239" s="21"/>
      <c r="N239" s="21"/>
      <c r="O239" s="17"/>
    </row>
    <row r="240" spans="1:15">
      <c r="A240" s="19">
        <v>1039714597</v>
      </c>
      <c r="B240" s="20" t="s">
        <v>4530</v>
      </c>
      <c r="C240" s="21" t="s">
        <v>4531</v>
      </c>
      <c r="D240" s="21" t="s">
        <v>4532</v>
      </c>
      <c r="E240" s="21" t="s">
        <v>4533</v>
      </c>
      <c r="F240" s="21" t="s">
        <v>1801</v>
      </c>
      <c r="G240" s="21" t="s">
        <v>177</v>
      </c>
      <c r="H240" s="20" t="s">
        <v>4512</v>
      </c>
      <c r="I240" s="19" t="s">
        <v>1532</v>
      </c>
      <c r="J240" s="21" t="s">
        <v>3765</v>
      </c>
      <c r="K240" s="22" t="s">
        <v>1752</v>
      </c>
      <c r="L240" s="22"/>
      <c r="M240" s="21"/>
      <c r="N240" s="21"/>
      <c r="O240" s="17"/>
    </row>
    <row r="241" spans="1:15">
      <c r="A241" s="19">
        <v>1045493475</v>
      </c>
      <c r="B241" s="20" t="s">
        <v>4534</v>
      </c>
      <c r="C241" s="21" t="s">
        <v>4535</v>
      </c>
      <c r="D241" s="21" t="s">
        <v>4536</v>
      </c>
      <c r="E241" s="21" t="s">
        <v>4537</v>
      </c>
      <c r="F241" s="21" t="s">
        <v>4538</v>
      </c>
      <c r="G241" s="21" t="s">
        <v>257</v>
      </c>
      <c r="H241" s="20" t="s">
        <v>1914</v>
      </c>
      <c r="I241" s="19" t="s">
        <v>1228</v>
      </c>
      <c r="J241" s="21" t="s">
        <v>3765</v>
      </c>
      <c r="K241" s="22" t="s">
        <v>4181</v>
      </c>
      <c r="L241" s="22"/>
      <c r="M241" s="21"/>
      <c r="N241" s="21"/>
      <c r="O241" s="17"/>
    </row>
    <row r="242" spans="1:15">
      <c r="A242" s="19">
        <v>1001617593</v>
      </c>
      <c r="B242" s="20" t="s">
        <v>4539</v>
      </c>
      <c r="C242" s="21" t="s">
        <v>2695</v>
      </c>
      <c r="D242" s="21" t="s">
        <v>2694</v>
      </c>
      <c r="E242" s="21" t="s">
        <v>4540</v>
      </c>
      <c r="F242" s="21" t="s">
        <v>1035</v>
      </c>
      <c r="G242" s="21" t="s">
        <v>867</v>
      </c>
      <c r="H242" s="20" t="s">
        <v>2072</v>
      </c>
      <c r="I242" s="19" t="s">
        <v>1158</v>
      </c>
      <c r="J242" s="21" t="s">
        <v>3830</v>
      </c>
      <c r="K242" s="22" t="s">
        <v>105</v>
      </c>
      <c r="L242" s="22" t="s">
        <v>105</v>
      </c>
      <c r="M242" s="21" t="s">
        <v>3790</v>
      </c>
      <c r="N242" s="21"/>
      <c r="O242" s="17" t="s">
        <v>325</v>
      </c>
    </row>
    <row r="243" spans="1:15">
      <c r="A243" s="19">
        <v>1026704585</v>
      </c>
      <c r="B243" s="20" t="s">
        <v>4541</v>
      </c>
      <c r="C243" s="21" t="s">
        <v>2127</v>
      </c>
      <c r="D243" s="21" t="s">
        <v>2124</v>
      </c>
      <c r="E243" s="21" t="s">
        <v>4542</v>
      </c>
      <c r="F243" s="21" t="s">
        <v>2126</v>
      </c>
      <c r="G243" s="21" t="s">
        <v>318</v>
      </c>
      <c r="H243" s="20" t="s">
        <v>3826</v>
      </c>
      <c r="I243" s="19" t="s">
        <v>2125</v>
      </c>
      <c r="J243" s="21" t="s">
        <v>4543</v>
      </c>
      <c r="K243" s="22" t="s">
        <v>189</v>
      </c>
      <c r="L243" s="22" t="s">
        <v>189</v>
      </c>
      <c r="M243" s="21" t="s">
        <v>3762</v>
      </c>
      <c r="N243" s="21"/>
      <c r="O243" s="17" t="s">
        <v>983</v>
      </c>
    </row>
    <row r="244" spans="1:15">
      <c r="A244" s="19">
        <v>0</v>
      </c>
      <c r="B244" s="20" t="s">
        <v>4544</v>
      </c>
      <c r="C244" s="21" t="s">
        <v>4545</v>
      </c>
      <c r="D244" s="21" t="s">
        <v>4546</v>
      </c>
      <c r="E244" s="21" t="s">
        <v>4547</v>
      </c>
      <c r="F244" s="21" t="s">
        <v>4548</v>
      </c>
      <c r="G244" s="21" t="s">
        <v>46</v>
      </c>
      <c r="H244" s="20" t="s">
        <v>3826</v>
      </c>
      <c r="I244" s="19" t="s">
        <v>45</v>
      </c>
      <c r="J244" s="21" t="s">
        <v>3979</v>
      </c>
      <c r="K244" s="22" t="s">
        <v>801</v>
      </c>
      <c r="L244" s="22" t="s">
        <v>801</v>
      </c>
      <c r="M244" s="21" t="s">
        <v>3762</v>
      </c>
      <c r="N244" s="21"/>
      <c r="O244" s="17" t="s">
        <v>333</v>
      </c>
    </row>
    <row r="245" spans="1:15">
      <c r="A245" s="19">
        <v>0</v>
      </c>
      <c r="B245" s="20" t="s">
        <v>4549</v>
      </c>
      <c r="C245" s="21" t="s">
        <v>581</v>
      </c>
      <c r="D245" s="21" t="s">
        <v>4550</v>
      </c>
      <c r="E245" s="21" t="s">
        <v>4551</v>
      </c>
      <c r="F245" s="21" t="s">
        <v>1909</v>
      </c>
      <c r="G245" s="21" t="s">
        <v>99</v>
      </c>
      <c r="H245" s="20" t="s">
        <v>4447</v>
      </c>
      <c r="I245" s="19" t="s">
        <v>3425</v>
      </c>
      <c r="J245" s="21" t="s">
        <v>3979</v>
      </c>
      <c r="K245" s="22" t="s">
        <v>4552</v>
      </c>
      <c r="L245" s="22" t="s">
        <v>4552</v>
      </c>
      <c r="M245" s="21" t="s">
        <v>3762</v>
      </c>
      <c r="N245" s="21"/>
      <c r="O245" s="17" t="s">
        <v>772</v>
      </c>
    </row>
    <row r="246" spans="1:15">
      <c r="A246" s="19">
        <v>0</v>
      </c>
      <c r="B246" s="20" t="s">
        <v>4553</v>
      </c>
      <c r="C246" s="21" t="s">
        <v>4554</v>
      </c>
      <c r="D246" s="21" t="s">
        <v>4555</v>
      </c>
      <c r="E246" s="21" t="s">
        <v>4425</v>
      </c>
      <c r="F246" s="21" t="s">
        <v>1035</v>
      </c>
      <c r="G246" s="21" t="s">
        <v>867</v>
      </c>
      <c r="H246" s="20" t="s">
        <v>2072</v>
      </c>
      <c r="I246" s="19" t="s">
        <v>1158</v>
      </c>
      <c r="J246" s="21" t="s">
        <v>3979</v>
      </c>
      <c r="K246" s="22" t="s">
        <v>567</v>
      </c>
      <c r="L246" s="22" t="s">
        <v>567</v>
      </c>
      <c r="M246" s="21" t="s">
        <v>3762</v>
      </c>
      <c r="N246" s="21"/>
      <c r="O246" s="17" t="s">
        <v>806</v>
      </c>
    </row>
    <row r="247" spans="1:15">
      <c r="A247" s="19">
        <v>0</v>
      </c>
      <c r="B247" s="20" t="s">
        <v>4556</v>
      </c>
      <c r="C247" s="21" t="s">
        <v>4557</v>
      </c>
      <c r="D247" s="21" t="s">
        <v>4558</v>
      </c>
      <c r="E247" s="21" t="s">
        <v>4559</v>
      </c>
      <c r="F247" s="21" t="s">
        <v>3426</v>
      </c>
      <c r="G247" s="21" t="s">
        <v>921</v>
      </c>
      <c r="H247" s="20" t="s">
        <v>3894</v>
      </c>
      <c r="I247" s="19" t="s">
        <v>4560</v>
      </c>
      <c r="J247" s="21" t="s">
        <v>3979</v>
      </c>
      <c r="K247" s="22" t="s">
        <v>174</v>
      </c>
      <c r="L247" s="22" t="s">
        <v>174</v>
      </c>
      <c r="M247" s="21" t="s">
        <v>3762</v>
      </c>
      <c r="N247" s="21"/>
      <c r="O247" s="17" t="s">
        <v>696</v>
      </c>
    </row>
    <row r="248" spans="1:15">
      <c r="A248" s="19">
        <v>1001125282</v>
      </c>
      <c r="B248" s="20" t="s">
        <v>4561</v>
      </c>
      <c r="C248" s="21" t="s">
        <v>2760</v>
      </c>
      <c r="D248" s="21" t="s">
        <v>2759</v>
      </c>
      <c r="E248" s="21" t="s">
        <v>4562</v>
      </c>
      <c r="F248" s="21" t="s">
        <v>1619</v>
      </c>
      <c r="G248" s="21" t="s">
        <v>854</v>
      </c>
      <c r="H248" s="20" t="s">
        <v>3961</v>
      </c>
      <c r="I248" s="19" t="s">
        <v>853</v>
      </c>
      <c r="J248" s="21" t="s">
        <v>3788</v>
      </c>
      <c r="K248" s="22" t="s">
        <v>1039</v>
      </c>
      <c r="L248" s="22" t="s">
        <v>3789</v>
      </c>
      <c r="M248" s="21" t="s">
        <v>3790</v>
      </c>
      <c r="N248" s="21"/>
      <c r="O248" s="17" t="s">
        <v>3791</v>
      </c>
    </row>
    <row r="249" spans="1:15">
      <c r="A249" s="19">
        <v>1000307770</v>
      </c>
      <c r="B249" s="20" t="s">
        <v>4563</v>
      </c>
      <c r="C249" s="21" t="s">
        <v>2037</v>
      </c>
      <c r="D249" s="21" t="s">
        <v>2036</v>
      </c>
      <c r="E249" s="21" t="s">
        <v>4564</v>
      </c>
      <c r="F249" s="21" t="s">
        <v>1565</v>
      </c>
      <c r="G249" s="21" t="s">
        <v>1342</v>
      </c>
      <c r="H249" s="20" t="s">
        <v>1914</v>
      </c>
      <c r="I249" s="19" t="s">
        <v>1786</v>
      </c>
      <c r="J249" s="21" t="s">
        <v>3765</v>
      </c>
      <c r="K249" s="22" t="s">
        <v>1039</v>
      </c>
      <c r="L249" s="22"/>
      <c r="M249" s="21"/>
      <c r="N249" s="21"/>
      <c r="O249" s="17"/>
    </row>
    <row r="250" spans="1:15">
      <c r="A250" s="19">
        <v>1031865124</v>
      </c>
      <c r="B250" s="20" t="s">
        <v>4565</v>
      </c>
      <c r="C250" s="21" t="s">
        <v>4566</v>
      </c>
      <c r="D250" s="21" t="s">
        <v>4567</v>
      </c>
      <c r="E250" s="21" t="s">
        <v>4568</v>
      </c>
      <c r="F250" s="21" t="s">
        <v>756</v>
      </c>
      <c r="G250" s="21" t="s">
        <v>461</v>
      </c>
      <c r="H250" s="20" t="s">
        <v>2682</v>
      </c>
      <c r="I250" s="19" t="s">
        <v>460</v>
      </c>
      <c r="J250" s="21" t="s">
        <v>3765</v>
      </c>
      <c r="K250" s="22" t="s">
        <v>1039</v>
      </c>
      <c r="L250" s="22" t="s">
        <v>622</v>
      </c>
      <c r="M250" s="21" t="s">
        <v>3762</v>
      </c>
      <c r="N250" s="21"/>
      <c r="O250" s="17" t="s">
        <v>1169</v>
      </c>
    </row>
    <row r="251" spans="1:15">
      <c r="A251" s="19">
        <v>1003087783</v>
      </c>
      <c r="B251" s="20" t="s">
        <v>4569</v>
      </c>
      <c r="C251" s="21" t="s">
        <v>4570</v>
      </c>
      <c r="D251" s="21" t="s">
        <v>4571</v>
      </c>
      <c r="E251" s="21" t="s">
        <v>4572</v>
      </c>
      <c r="F251" s="21" t="s">
        <v>1144</v>
      </c>
      <c r="G251" s="21" t="s">
        <v>24</v>
      </c>
      <c r="H251" s="20" t="s">
        <v>2682</v>
      </c>
      <c r="I251" s="19" t="s">
        <v>4090</v>
      </c>
      <c r="J251" s="21" t="s">
        <v>3765</v>
      </c>
      <c r="K251" s="22" t="s">
        <v>4573</v>
      </c>
      <c r="L251" s="22"/>
      <c r="M251" s="21"/>
      <c r="N251" s="21"/>
      <c r="O251" s="17"/>
    </row>
    <row r="252" spans="1:15">
      <c r="A252" s="19">
        <v>1000268037</v>
      </c>
      <c r="B252" s="20" t="s">
        <v>4574</v>
      </c>
      <c r="C252" s="21" t="s">
        <v>142</v>
      </c>
      <c r="D252" s="21" t="s">
        <v>4575</v>
      </c>
      <c r="E252" s="21" t="s">
        <v>4576</v>
      </c>
      <c r="F252" s="21" t="s">
        <v>23</v>
      </c>
      <c r="G252" s="21" t="s">
        <v>953</v>
      </c>
      <c r="H252" s="20" t="s">
        <v>3826</v>
      </c>
      <c r="I252" s="19" t="s">
        <v>952</v>
      </c>
      <c r="J252" s="21" t="s">
        <v>3765</v>
      </c>
      <c r="K252" s="22" t="s">
        <v>1039</v>
      </c>
      <c r="L252" s="22"/>
      <c r="M252" s="21"/>
      <c r="N252" s="21"/>
      <c r="O252" s="17"/>
    </row>
    <row r="253" spans="1:15">
      <c r="A253" s="19">
        <v>1002886685</v>
      </c>
      <c r="B253" s="20" t="s">
        <v>4577</v>
      </c>
      <c r="C253" s="21" t="s">
        <v>3412</v>
      </c>
      <c r="D253" s="21" t="s">
        <v>3411</v>
      </c>
      <c r="E253" s="21" t="s">
        <v>4456</v>
      </c>
      <c r="F253" s="21" t="s">
        <v>982</v>
      </c>
      <c r="G253" s="21" t="s">
        <v>867</v>
      </c>
      <c r="H253" s="20" t="s">
        <v>2072</v>
      </c>
      <c r="I253" s="19" t="s">
        <v>1689</v>
      </c>
      <c r="J253" s="21" t="s">
        <v>3788</v>
      </c>
      <c r="K253" s="22" t="s">
        <v>1039</v>
      </c>
      <c r="L253" s="22" t="s">
        <v>3789</v>
      </c>
      <c r="M253" s="21" t="s">
        <v>3790</v>
      </c>
      <c r="N253" s="21"/>
      <c r="O253" s="17" t="s">
        <v>3791</v>
      </c>
    </row>
    <row r="254" spans="1:15">
      <c r="A254" s="19">
        <v>1004930779</v>
      </c>
      <c r="B254" s="20" t="s">
        <v>4578</v>
      </c>
      <c r="C254" s="21" t="s">
        <v>1607</v>
      </c>
      <c r="D254" s="21" t="s">
        <v>3572</v>
      </c>
      <c r="E254" s="21" t="s">
        <v>4579</v>
      </c>
      <c r="F254" s="21" t="s">
        <v>718</v>
      </c>
      <c r="G254" s="21" t="s">
        <v>46</v>
      </c>
      <c r="H254" s="20" t="s">
        <v>3826</v>
      </c>
      <c r="I254" s="19" t="s">
        <v>45</v>
      </c>
      <c r="J254" s="21" t="s">
        <v>3777</v>
      </c>
      <c r="K254" s="22" t="s">
        <v>1738</v>
      </c>
      <c r="L254" s="22" t="s">
        <v>1738</v>
      </c>
      <c r="M254" s="21" t="s">
        <v>3762</v>
      </c>
      <c r="N254" s="21"/>
      <c r="O254" s="17" t="s">
        <v>266</v>
      </c>
    </row>
    <row r="255" spans="1:15">
      <c r="A255" s="19">
        <v>1022217673</v>
      </c>
      <c r="B255" s="20" t="s">
        <v>4580</v>
      </c>
      <c r="C255" s="21" t="s">
        <v>1673</v>
      </c>
      <c r="D255" s="21" t="s">
        <v>1921</v>
      </c>
      <c r="E255" s="21" t="s">
        <v>4581</v>
      </c>
      <c r="F255" s="21" t="s">
        <v>23</v>
      </c>
      <c r="G255" s="21" t="s">
        <v>995</v>
      </c>
      <c r="H255" s="20" t="s">
        <v>1819</v>
      </c>
      <c r="I255" s="19" t="s">
        <v>994</v>
      </c>
      <c r="J255" s="21" t="s">
        <v>3765</v>
      </c>
      <c r="K255" s="22" t="s">
        <v>1039</v>
      </c>
      <c r="L255" s="22"/>
      <c r="M255" s="21"/>
      <c r="N255" s="21"/>
      <c r="O255" s="17"/>
    </row>
    <row r="256" spans="1:15">
      <c r="A256" s="19">
        <v>1062635222</v>
      </c>
      <c r="B256" s="20" t="s">
        <v>4582</v>
      </c>
      <c r="C256" s="21" t="s">
        <v>2677</v>
      </c>
      <c r="D256" s="21" t="s">
        <v>2676</v>
      </c>
      <c r="E256" s="21" t="s">
        <v>4583</v>
      </c>
      <c r="F256" s="21" t="s">
        <v>77</v>
      </c>
      <c r="G256" s="21" t="s">
        <v>24</v>
      </c>
      <c r="H256" s="20" t="s">
        <v>2682</v>
      </c>
      <c r="I256" s="19" t="s">
        <v>4584</v>
      </c>
      <c r="J256" s="21" t="s">
        <v>3765</v>
      </c>
      <c r="K256" s="22" t="s">
        <v>659</v>
      </c>
      <c r="L256" s="22" t="s">
        <v>659</v>
      </c>
      <c r="M256" s="21" t="s">
        <v>3762</v>
      </c>
      <c r="N256" s="21"/>
      <c r="O256" s="17" t="s">
        <v>262</v>
      </c>
    </row>
    <row r="257" spans="1:15">
      <c r="A257" s="19">
        <v>1001218236</v>
      </c>
      <c r="B257" s="20" t="s">
        <v>4585</v>
      </c>
      <c r="C257" s="21" t="s">
        <v>2019</v>
      </c>
      <c r="D257" s="21" t="s">
        <v>2017</v>
      </c>
      <c r="E257" s="21" t="s">
        <v>4586</v>
      </c>
      <c r="F257" s="21" t="s">
        <v>2018</v>
      </c>
      <c r="G257" s="21" t="s">
        <v>1906</v>
      </c>
      <c r="H257" s="20" t="s">
        <v>1914</v>
      </c>
      <c r="I257" s="19" t="s">
        <v>1582</v>
      </c>
      <c r="J257" s="21" t="s">
        <v>3765</v>
      </c>
      <c r="K257" s="22" t="s">
        <v>1039</v>
      </c>
      <c r="L257" s="22"/>
      <c r="M257" s="21"/>
      <c r="N257" s="21"/>
      <c r="O257" s="17"/>
    </row>
    <row r="258" spans="1:15">
      <c r="A258" s="19">
        <v>1069077600</v>
      </c>
      <c r="B258" s="20" t="s">
        <v>4587</v>
      </c>
      <c r="C258" s="21" t="s">
        <v>1343</v>
      </c>
      <c r="D258" s="21" t="s">
        <v>1740</v>
      </c>
      <c r="E258" s="21" t="s">
        <v>4588</v>
      </c>
      <c r="F258" s="21" t="s">
        <v>1714</v>
      </c>
      <c r="G258" s="21" t="s">
        <v>899</v>
      </c>
      <c r="H258" s="20" t="s">
        <v>2682</v>
      </c>
      <c r="I258" s="19" t="s">
        <v>1741</v>
      </c>
      <c r="J258" s="21" t="s">
        <v>3765</v>
      </c>
      <c r="K258" s="22" t="s">
        <v>1039</v>
      </c>
      <c r="L258" s="22"/>
      <c r="M258" s="21"/>
      <c r="N258" s="21"/>
      <c r="O258" s="17"/>
    </row>
    <row r="259" spans="1:15">
      <c r="A259" s="19">
        <v>1001466091</v>
      </c>
      <c r="B259" s="20" t="s">
        <v>4589</v>
      </c>
      <c r="C259" s="21" t="s">
        <v>1803</v>
      </c>
      <c r="D259" s="21" t="s">
        <v>1802</v>
      </c>
      <c r="E259" s="21" t="s">
        <v>3925</v>
      </c>
      <c r="F259" s="21" t="s">
        <v>604</v>
      </c>
      <c r="G259" s="21" t="s">
        <v>227</v>
      </c>
      <c r="H259" s="20" t="s">
        <v>2072</v>
      </c>
      <c r="I259" s="19" t="s">
        <v>453</v>
      </c>
      <c r="J259" s="21" t="s">
        <v>3788</v>
      </c>
      <c r="K259" s="22" t="s">
        <v>1039</v>
      </c>
      <c r="L259" s="22" t="s">
        <v>3789</v>
      </c>
      <c r="M259" s="21" t="s">
        <v>3790</v>
      </c>
      <c r="N259" s="21"/>
      <c r="O259" s="17" t="s">
        <v>3791</v>
      </c>
    </row>
    <row r="260" spans="1:15">
      <c r="A260" s="19">
        <v>1028128767</v>
      </c>
      <c r="B260" s="20" t="s">
        <v>4590</v>
      </c>
      <c r="C260" s="21" t="s">
        <v>4591</v>
      </c>
      <c r="D260" s="21" t="s">
        <v>4592</v>
      </c>
      <c r="E260" s="21" t="s">
        <v>4593</v>
      </c>
      <c r="F260" s="21" t="s">
        <v>651</v>
      </c>
      <c r="G260" s="21" t="s">
        <v>250</v>
      </c>
      <c r="H260" s="20" t="s">
        <v>4512</v>
      </c>
      <c r="I260" s="19" t="s">
        <v>4513</v>
      </c>
      <c r="J260" s="21" t="s">
        <v>3765</v>
      </c>
      <c r="K260" s="22" t="s">
        <v>276</v>
      </c>
      <c r="L260" s="22" t="s">
        <v>276</v>
      </c>
      <c r="M260" s="21" t="s">
        <v>3762</v>
      </c>
      <c r="N260" s="21"/>
      <c r="O260" s="17" t="s">
        <v>1468</v>
      </c>
    </row>
    <row r="261" spans="1:15">
      <c r="A261" s="19">
        <v>1000711620</v>
      </c>
      <c r="B261" s="20" t="s">
        <v>4594</v>
      </c>
      <c r="C261" s="21" t="s">
        <v>3519</v>
      </c>
      <c r="D261" s="21" t="s">
        <v>3518</v>
      </c>
      <c r="E261" s="21" t="s">
        <v>4595</v>
      </c>
      <c r="F261" s="21"/>
      <c r="G261" s="21" t="s">
        <v>867</v>
      </c>
      <c r="H261" s="20" t="s">
        <v>2072</v>
      </c>
      <c r="I261" s="19" t="s">
        <v>1856</v>
      </c>
      <c r="J261" s="21" t="s">
        <v>3765</v>
      </c>
      <c r="K261" s="22" t="s">
        <v>1039</v>
      </c>
      <c r="L261" s="22"/>
      <c r="M261" s="21"/>
      <c r="N261" s="21"/>
      <c r="O261" s="17"/>
    </row>
    <row r="262" spans="1:15">
      <c r="A262" s="19">
        <v>1073027435</v>
      </c>
      <c r="B262" s="20" t="s">
        <v>4596</v>
      </c>
      <c r="C262" s="21" t="s">
        <v>2607</v>
      </c>
      <c r="D262" s="21" t="s">
        <v>2606</v>
      </c>
      <c r="E262" s="21" t="s">
        <v>4597</v>
      </c>
      <c r="F262" s="21" t="s">
        <v>1475</v>
      </c>
      <c r="G262" s="21" t="s">
        <v>1294</v>
      </c>
      <c r="H262" s="20" t="s">
        <v>2682</v>
      </c>
      <c r="I262" s="19" t="s">
        <v>1293</v>
      </c>
      <c r="J262" s="21" t="s">
        <v>3765</v>
      </c>
      <c r="K262" s="22" t="s">
        <v>1039</v>
      </c>
      <c r="L262" s="22"/>
      <c r="M262" s="21"/>
      <c r="N262" s="21"/>
      <c r="O262" s="17"/>
    </row>
    <row r="263" spans="1:15">
      <c r="A263" s="19">
        <v>1000503969</v>
      </c>
      <c r="B263" s="20" t="s">
        <v>4598</v>
      </c>
      <c r="C263" s="21" t="s">
        <v>3704</v>
      </c>
      <c r="D263" s="21" t="s">
        <v>3703</v>
      </c>
      <c r="E263" s="21" t="s">
        <v>4599</v>
      </c>
      <c r="F263" s="21" t="s">
        <v>355</v>
      </c>
      <c r="G263" s="21" t="s">
        <v>1273</v>
      </c>
      <c r="H263" s="20" t="s">
        <v>1819</v>
      </c>
      <c r="I263" s="19" t="s">
        <v>1272</v>
      </c>
      <c r="J263" s="21" t="s">
        <v>3765</v>
      </c>
      <c r="K263" s="22" t="s">
        <v>1039</v>
      </c>
      <c r="L263" s="22"/>
      <c r="M263" s="21"/>
      <c r="N263" s="21"/>
      <c r="O263" s="17"/>
    </row>
    <row r="264" spans="1:15">
      <c r="A264" s="19">
        <v>1003987364</v>
      </c>
      <c r="B264" s="20" t="s">
        <v>4600</v>
      </c>
      <c r="C264" s="21" t="s">
        <v>1391</v>
      </c>
      <c r="D264" s="21" t="s">
        <v>1389</v>
      </c>
      <c r="E264" s="21" t="s">
        <v>4601</v>
      </c>
      <c r="F264" s="21" t="s">
        <v>1195</v>
      </c>
      <c r="G264" s="21" t="s">
        <v>148</v>
      </c>
      <c r="H264" s="20" t="s">
        <v>3974</v>
      </c>
      <c r="I264" s="19" t="s">
        <v>1392</v>
      </c>
      <c r="J264" s="21" t="s">
        <v>3830</v>
      </c>
      <c r="K264" s="22" t="s">
        <v>1390</v>
      </c>
      <c r="L264" s="22" t="s">
        <v>91</v>
      </c>
      <c r="M264" s="21" t="s">
        <v>3790</v>
      </c>
      <c r="N264" s="21"/>
      <c r="O264" s="17" t="s">
        <v>285</v>
      </c>
    </row>
    <row r="265" spans="1:15">
      <c r="A265" s="19">
        <v>1000827163</v>
      </c>
      <c r="B265" s="20" t="s">
        <v>4602</v>
      </c>
      <c r="C265" s="21" t="s">
        <v>2754</v>
      </c>
      <c r="D265" s="21" t="s">
        <v>2752</v>
      </c>
      <c r="E265" s="21" t="s">
        <v>4603</v>
      </c>
      <c r="F265" s="21" t="s">
        <v>963</v>
      </c>
      <c r="G265" s="21" t="s">
        <v>128</v>
      </c>
      <c r="H265" s="20" t="s">
        <v>2072</v>
      </c>
      <c r="I265" s="19" t="s">
        <v>2753</v>
      </c>
      <c r="J265" s="21" t="s">
        <v>3765</v>
      </c>
      <c r="K265" s="22" t="s">
        <v>1039</v>
      </c>
      <c r="L265" s="22"/>
      <c r="M265" s="21"/>
      <c r="N265" s="21"/>
      <c r="O265" s="17"/>
    </row>
    <row r="266" spans="1:15">
      <c r="A266" s="19">
        <v>1067930362</v>
      </c>
      <c r="B266" s="20" t="s">
        <v>4604</v>
      </c>
      <c r="C266" s="21" t="s">
        <v>1750</v>
      </c>
      <c r="D266" s="21" t="s">
        <v>1748</v>
      </c>
      <c r="E266" s="21" t="s">
        <v>4605</v>
      </c>
      <c r="F266" s="21" t="s">
        <v>23</v>
      </c>
      <c r="G266" s="21" t="s">
        <v>702</v>
      </c>
      <c r="H266" s="20" t="s">
        <v>2682</v>
      </c>
      <c r="I266" s="19" t="s">
        <v>1749</v>
      </c>
      <c r="J266" s="21" t="s">
        <v>3765</v>
      </c>
      <c r="K266" s="22" t="s">
        <v>1039</v>
      </c>
      <c r="L266" s="22"/>
      <c r="M266" s="21"/>
      <c r="N266" s="21"/>
      <c r="O266" s="17"/>
    </row>
    <row r="267" spans="1:15">
      <c r="A267" s="19">
        <v>1005482271</v>
      </c>
      <c r="B267" s="20" t="s">
        <v>4606</v>
      </c>
      <c r="C267" s="21" t="s">
        <v>3396</v>
      </c>
      <c r="D267" s="21" t="s">
        <v>3395</v>
      </c>
      <c r="E267" s="21" t="s">
        <v>4607</v>
      </c>
      <c r="F267" s="21" t="s">
        <v>948</v>
      </c>
      <c r="G267" s="21" t="s">
        <v>202</v>
      </c>
      <c r="H267" s="20" t="s">
        <v>1702</v>
      </c>
      <c r="I267" s="19" t="s">
        <v>200</v>
      </c>
      <c r="J267" s="21" t="s">
        <v>3830</v>
      </c>
      <c r="K267" s="22" t="s">
        <v>362</v>
      </c>
      <c r="L267" s="22" t="s">
        <v>708</v>
      </c>
      <c r="M267" s="21" t="s">
        <v>3790</v>
      </c>
      <c r="N267" s="21"/>
      <c r="O267" s="17" t="s">
        <v>649</v>
      </c>
    </row>
    <row r="268" spans="1:15">
      <c r="A268" s="19">
        <v>1000326969</v>
      </c>
      <c r="B268" s="20" t="s">
        <v>4608</v>
      </c>
      <c r="C268" s="21" t="s">
        <v>2660</v>
      </c>
      <c r="D268" s="21" t="s">
        <v>2659</v>
      </c>
      <c r="E268" s="21" t="s">
        <v>4609</v>
      </c>
      <c r="F268" s="21" t="s">
        <v>215</v>
      </c>
      <c r="G268" s="21" t="s">
        <v>88</v>
      </c>
      <c r="H268" s="20" t="s">
        <v>1331</v>
      </c>
      <c r="I268" s="19" t="s">
        <v>1583</v>
      </c>
      <c r="J268" s="21" t="s">
        <v>3830</v>
      </c>
      <c r="K268" s="22" t="s">
        <v>4610</v>
      </c>
      <c r="L268" s="22" t="s">
        <v>4610</v>
      </c>
      <c r="M268" s="21" t="s">
        <v>3790</v>
      </c>
      <c r="N268" s="21"/>
      <c r="O268" s="17" t="s">
        <v>308</v>
      </c>
    </row>
    <row r="269" spans="1:15">
      <c r="A269" s="19">
        <v>1003766945</v>
      </c>
      <c r="B269" s="20" t="s">
        <v>4611</v>
      </c>
      <c r="C269" s="21" t="s">
        <v>3317</v>
      </c>
      <c r="D269" s="21" t="s">
        <v>3316</v>
      </c>
      <c r="E269" s="21" t="s">
        <v>4612</v>
      </c>
      <c r="F269" s="21" t="s">
        <v>718</v>
      </c>
      <c r="G269" s="21" t="s">
        <v>46</v>
      </c>
      <c r="H269" s="20" t="s">
        <v>3826</v>
      </c>
      <c r="I269" s="19" t="s">
        <v>45</v>
      </c>
      <c r="J269" s="21" t="s">
        <v>3777</v>
      </c>
      <c r="K269" s="22" t="s">
        <v>4613</v>
      </c>
      <c r="L269" s="22" t="s">
        <v>4613</v>
      </c>
      <c r="M269" s="21" t="s">
        <v>3762</v>
      </c>
      <c r="N269" s="21"/>
      <c r="O269" s="17" t="s">
        <v>1594</v>
      </c>
    </row>
    <row r="270" spans="1:15">
      <c r="A270" s="19">
        <v>1005213094</v>
      </c>
      <c r="B270" s="20" t="s">
        <v>4614</v>
      </c>
      <c r="C270" s="21" t="s">
        <v>3523</v>
      </c>
      <c r="D270" s="21" t="s">
        <v>3522</v>
      </c>
      <c r="E270" s="21" t="s">
        <v>4615</v>
      </c>
      <c r="F270" s="21" t="s">
        <v>2584</v>
      </c>
      <c r="G270" s="21" t="s">
        <v>46</v>
      </c>
      <c r="H270" s="20" t="s">
        <v>3826</v>
      </c>
      <c r="I270" s="19" t="s">
        <v>45</v>
      </c>
      <c r="J270" s="21" t="s">
        <v>3777</v>
      </c>
      <c r="K270" s="22" t="s">
        <v>3921</v>
      </c>
      <c r="L270" s="22" t="s">
        <v>3921</v>
      </c>
      <c r="M270" s="21" t="s">
        <v>3762</v>
      </c>
      <c r="N270" s="21"/>
      <c r="O270" s="17" t="s">
        <v>501</v>
      </c>
    </row>
    <row r="271" spans="1:15">
      <c r="A271" s="19">
        <v>1001809391</v>
      </c>
      <c r="B271" s="20" t="s">
        <v>4616</v>
      </c>
      <c r="C271" s="21" t="s">
        <v>23</v>
      </c>
      <c r="D271" s="21" t="s">
        <v>4617</v>
      </c>
      <c r="E271" s="21" t="s">
        <v>4618</v>
      </c>
      <c r="F271" s="21" t="s">
        <v>23</v>
      </c>
      <c r="G271" s="21" t="s">
        <v>1184</v>
      </c>
      <c r="H271" s="20" t="s">
        <v>3826</v>
      </c>
      <c r="I271" s="19" t="s">
        <v>1183</v>
      </c>
      <c r="J271" s="21" t="s">
        <v>3765</v>
      </c>
      <c r="K271" s="22" t="s">
        <v>1039</v>
      </c>
      <c r="L271" s="22"/>
      <c r="M271" s="21"/>
      <c r="N271" s="21"/>
      <c r="O271" s="17"/>
    </row>
    <row r="272" spans="1:15">
      <c r="A272" s="19">
        <v>1001118732</v>
      </c>
      <c r="B272" s="20" t="s">
        <v>4619</v>
      </c>
      <c r="C272" s="21" t="s">
        <v>3447</v>
      </c>
      <c r="D272" s="21" t="s">
        <v>3446</v>
      </c>
      <c r="E272" s="21" t="s">
        <v>4620</v>
      </c>
      <c r="F272" s="21" t="s">
        <v>23</v>
      </c>
      <c r="G272" s="21" t="s">
        <v>832</v>
      </c>
      <c r="H272" s="20" t="s">
        <v>2072</v>
      </c>
      <c r="I272" s="19" t="s">
        <v>831</v>
      </c>
      <c r="J272" s="21" t="s">
        <v>3765</v>
      </c>
      <c r="K272" s="22" t="s">
        <v>1039</v>
      </c>
      <c r="L272" s="22"/>
      <c r="M272" s="21"/>
      <c r="N272" s="21"/>
      <c r="O272" s="17"/>
    </row>
    <row r="273" spans="1:15">
      <c r="A273" s="19">
        <v>1004201170</v>
      </c>
      <c r="B273" s="20" t="s">
        <v>4621</v>
      </c>
      <c r="C273" s="21" t="s">
        <v>1756</v>
      </c>
      <c r="D273" s="21" t="s">
        <v>1755</v>
      </c>
      <c r="E273" s="21" t="s">
        <v>4622</v>
      </c>
      <c r="F273" s="21" t="s">
        <v>1383</v>
      </c>
      <c r="G273" s="21" t="s">
        <v>210</v>
      </c>
      <c r="H273" s="20" t="s">
        <v>2682</v>
      </c>
      <c r="I273" s="19" t="s">
        <v>4623</v>
      </c>
      <c r="J273" s="21" t="s">
        <v>3830</v>
      </c>
      <c r="K273" s="22" t="s">
        <v>386</v>
      </c>
      <c r="L273" s="22" t="s">
        <v>386</v>
      </c>
      <c r="M273" s="21" t="s">
        <v>3790</v>
      </c>
      <c r="N273" s="21"/>
      <c r="O273" s="17" t="s">
        <v>263</v>
      </c>
    </row>
    <row r="274" spans="1:15">
      <c r="A274" s="19">
        <v>1003774231</v>
      </c>
      <c r="B274" s="20" t="s">
        <v>4624</v>
      </c>
      <c r="C274" s="21" t="s">
        <v>3664</v>
      </c>
      <c r="D274" s="21" t="s">
        <v>3663</v>
      </c>
      <c r="E274" s="21" t="s">
        <v>4454</v>
      </c>
      <c r="F274" s="21" t="s">
        <v>1160</v>
      </c>
      <c r="G274" s="21" t="s">
        <v>867</v>
      </c>
      <c r="H274" s="20" t="s">
        <v>2072</v>
      </c>
      <c r="I274" s="19" t="s">
        <v>1159</v>
      </c>
      <c r="J274" s="21" t="s">
        <v>3830</v>
      </c>
      <c r="K274" s="22" t="s">
        <v>1338</v>
      </c>
      <c r="L274" s="22" t="s">
        <v>529</v>
      </c>
      <c r="M274" s="21" t="s">
        <v>3790</v>
      </c>
      <c r="N274" s="21"/>
      <c r="O274" s="17" t="s">
        <v>436</v>
      </c>
    </row>
    <row r="275" spans="1:15">
      <c r="A275" s="19">
        <v>1006045534</v>
      </c>
      <c r="B275" s="20" t="s">
        <v>4625</v>
      </c>
      <c r="C275" s="21" t="s">
        <v>4626</v>
      </c>
      <c r="D275" s="21" t="s">
        <v>4627</v>
      </c>
      <c r="E275" s="21" t="s">
        <v>4628</v>
      </c>
      <c r="F275" s="21" t="s">
        <v>2422</v>
      </c>
      <c r="G275" s="21" t="s">
        <v>112</v>
      </c>
      <c r="H275" s="20" t="s">
        <v>3961</v>
      </c>
      <c r="I275" s="19" t="s">
        <v>2210</v>
      </c>
      <c r="J275" s="21" t="s">
        <v>3777</v>
      </c>
      <c r="K275" s="22" t="s">
        <v>276</v>
      </c>
      <c r="L275" s="22" t="s">
        <v>276</v>
      </c>
      <c r="M275" s="21" t="s">
        <v>3762</v>
      </c>
      <c r="N275" s="21"/>
      <c r="O275" s="17" t="s">
        <v>868</v>
      </c>
    </row>
    <row r="276" spans="1:15">
      <c r="A276" s="19">
        <v>1001381825</v>
      </c>
      <c r="B276" s="20" t="s">
        <v>4629</v>
      </c>
      <c r="C276" s="21" t="s">
        <v>1705</v>
      </c>
      <c r="D276" s="21" t="s">
        <v>3472</v>
      </c>
      <c r="E276" s="21" t="s">
        <v>4630</v>
      </c>
      <c r="F276" s="21" t="s">
        <v>1134</v>
      </c>
      <c r="G276" s="21" t="s">
        <v>38</v>
      </c>
      <c r="H276" s="20" t="s">
        <v>1819</v>
      </c>
      <c r="I276" s="19" t="s">
        <v>3473</v>
      </c>
      <c r="J276" s="21" t="s">
        <v>3830</v>
      </c>
      <c r="K276" s="22" t="s">
        <v>203</v>
      </c>
      <c r="L276" s="22" t="s">
        <v>623</v>
      </c>
      <c r="M276" s="21" t="s">
        <v>3790</v>
      </c>
      <c r="N276" s="21"/>
      <c r="O276" s="17" t="s">
        <v>916</v>
      </c>
    </row>
    <row r="277" spans="1:15">
      <c r="A277" s="19">
        <v>4004677033</v>
      </c>
      <c r="B277" s="20" t="s">
        <v>4631</v>
      </c>
      <c r="C277" s="21" t="s">
        <v>3683</v>
      </c>
      <c r="D277" s="21" t="s">
        <v>3684</v>
      </c>
      <c r="E277" s="21" t="s">
        <v>4632</v>
      </c>
      <c r="F277" s="21" t="s">
        <v>2114</v>
      </c>
      <c r="G277" s="21" t="s">
        <v>516</v>
      </c>
      <c r="H277" s="20" t="s">
        <v>2072</v>
      </c>
      <c r="I277" s="19" t="s">
        <v>514</v>
      </c>
      <c r="J277" s="21" t="s">
        <v>3830</v>
      </c>
      <c r="K277" s="22" t="s">
        <v>1608</v>
      </c>
      <c r="L277" s="22" t="s">
        <v>4306</v>
      </c>
      <c r="M277" s="21" t="s">
        <v>3790</v>
      </c>
      <c r="N277" s="21"/>
      <c r="O277" s="17" t="s">
        <v>894</v>
      </c>
    </row>
    <row r="278" spans="1:15">
      <c r="A278" s="19">
        <v>1003895277</v>
      </c>
      <c r="B278" s="20" t="s">
        <v>4633</v>
      </c>
      <c r="C278" s="21" t="s">
        <v>1836</v>
      </c>
      <c r="D278" s="21" t="s">
        <v>4634</v>
      </c>
      <c r="E278" s="21" t="s">
        <v>4635</v>
      </c>
      <c r="F278" s="21" t="s">
        <v>122</v>
      </c>
      <c r="G278" s="21" t="s">
        <v>365</v>
      </c>
      <c r="H278" s="20" t="s">
        <v>2072</v>
      </c>
      <c r="I278" s="19" t="s">
        <v>455</v>
      </c>
      <c r="J278" s="21" t="s">
        <v>3777</v>
      </c>
      <c r="K278" s="22" t="s">
        <v>2146</v>
      </c>
      <c r="L278" s="22" t="s">
        <v>1817</v>
      </c>
      <c r="M278" s="21" t="s">
        <v>3762</v>
      </c>
      <c r="N278" s="21"/>
      <c r="O278" s="17" t="s">
        <v>1519</v>
      </c>
    </row>
    <row r="279" spans="1:15">
      <c r="A279" s="19">
        <v>1007013489</v>
      </c>
      <c r="B279" s="20" t="s">
        <v>4636</v>
      </c>
      <c r="C279" s="21" t="s">
        <v>713</v>
      </c>
      <c r="D279" s="21" t="s">
        <v>709</v>
      </c>
      <c r="E279" s="21" t="s">
        <v>4637</v>
      </c>
      <c r="F279" s="21" t="s">
        <v>715</v>
      </c>
      <c r="G279" s="21" t="s">
        <v>127</v>
      </c>
      <c r="H279" s="20" t="s">
        <v>1819</v>
      </c>
      <c r="I279" s="19" t="s">
        <v>714</v>
      </c>
      <c r="J279" s="21" t="s">
        <v>3830</v>
      </c>
      <c r="K279" s="22" t="s">
        <v>229</v>
      </c>
      <c r="L279" s="22" t="s">
        <v>229</v>
      </c>
      <c r="M279" s="21" t="s">
        <v>3790</v>
      </c>
      <c r="N279" s="21"/>
      <c r="O279" s="17" t="s">
        <v>296</v>
      </c>
    </row>
    <row r="280" spans="1:15">
      <c r="A280" s="19">
        <v>1001678302</v>
      </c>
      <c r="B280" s="20" t="s">
        <v>4638</v>
      </c>
      <c r="C280" s="21" t="s">
        <v>2594</v>
      </c>
      <c r="D280" s="21" t="s">
        <v>4639</v>
      </c>
      <c r="E280" s="21" t="s">
        <v>4640</v>
      </c>
      <c r="F280" s="21" t="s">
        <v>4641</v>
      </c>
      <c r="G280" s="21" t="s">
        <v>461</v>
      </c>
      <c r="H280" s="20" t="s">
        <v>2682</v>
      </c>
      <c r="I280" s="19" t="s">
        <v>460</v>
      </c>
      <c r="J280" s="21" t="s">
        <v>3765</v>
      </c>
      <c r="K280" s="22" t="s">
        <v>1117</v>
      </c>
      <c r="L280" s="22"/>
      <c r="M280" s="21"/>
      <c r="N280" s="21"/>
      <c r="O280" s="17"/>
    </row>
    <row r="281" spans="1:15">
      <c r="A281" s="19">
        <v>1006950259</v>
      </c>
      <c r="B281" s="20" t="s">
        <v>4642</v>
      </c>
      <c r="C281" s="21" t="s">
        <v>1717</v>
      </c>
      <c r="D281" s="21" t="s">
        <v>1716</v>
      </c>
      <c r="E281" s="21" t="s">
        <v>4643</v>
      </c>
      <c r="F281" s="21" t="s">
        <v>1334</v>
      </c>
      <c r="G281" s="21" t="s">
        <v>46</v>
      </c>
      <c r="H281" s="20" t="s">
        <v>3826</v>
      </c>
      <c r="I281" s="19" t="s">
        <v>45</v>
      </c>
      <c r="J281" s="21" t="s">
        <v>3777</v>
      </c>
      <c r="K281" s="22" t="s">
        <v>4644</v>
      </c>
      <c r="L281" s="22" t="s">
        <v>4644</v>
      </c>
      <c r="M281" s="21" t="s">
        <v>3762</v>
      </c>
      <c r="N281" s="21"/>
      <c r="O281" s="17" t="s">
        <v>888</v>
      </c>
    </row>
    <row r="282" spans="1:15">
      <c r="A282" s="19">
        <v>1007049346</v>
      </c>
      <c r="B282" s="20" t="s">
        <v>4645</v>
      </c>
      <c r="C282" s="21" t="s">
        <v>1978</v>
      </c>
      <c r="D282" s="21" t="s">
        <v>4646</v>
      </c>
      <c r="E282" s="21" t="s">
        <v>4647</v>
      </c>
      <c r="F282" s="21" t="s">
        <v>629</v>
      </c>
      <c r="G282" s="21" t="s">
        <v>356</v>
      </c>
      <c r="H282" s="20" t="s">
        <v>4141</v>
      </c>
      <c r="I282" s="19" t="s">
        <v>4648</v>
      </c>
      <c r="J282" s="21" t="s">
        <v>3777</v>
      </c>
      <c r="K282" s="22" t="s">
        <v>1432</v>
      </c>
      <c r="L282" s="22" t="s">
        <v>1432</v>
      </c>
      <c r="M282" s="21" t="s">
        <v>3762</v>
      </c>
      <c r="N282" s="21"/>
      <c r="O282" s="17" t="s">
        <v>153</v>
      </c>
    </row>
    <row r="283" spans="1:15">
      <c r="A283" s="19">
        <v>1001825626</v>
      </c>
      <c r="B283" s="20" t="s">
        <v>4649</v>
      </c>
      <c r="C283" s="21" t="s">
        <v>1833</v>
      </c>
      <c r="D283" s="21" t="s">
        <v>4650</v>
      </c>
      <c r="E283" s="21" t="s">
        <v>4651</v>
      </c>
      <c r="F283" s="21" t="s">
        <v>1541</v>
      </c>
      <c r="G283" s="21" t="s">
        <v>461</v>
      </c>
      <c r="H283" s="20" t="s">
        <v>2682</v>
      </c>
      <c r="I283" s="19" t="s">
        <v>460</v>
      </c>
      <c r="J283" s="21" t="s">
        <v>3765</v>
      </c>
      <c r="K283" s="22" t="s">
        <v>1136</v>
      </c>
      <c r="L283" s="22"/>
      <c r="M283" s="21"/>
      <c r="N283" s="21"/>
      <c r="O283" s="17"/>
    </row>
    <row r="284" spans="1:15">
      <c r="A284" s="19">
        <v>1005625335</v>
      </c>
      <c r="B284" s="20" t="s">
        <v>4652</v>
      </c>
      <c r="C284" s="21" t="s">
        <v>886</v>
      </c>
      <c r="D284" s="21" t="s">
        <v>1775</v>
      </c>
      <c r="E284" s="21" t="s">
        <v>4653</v>
      </c>
      <c r="F284" s="21" t="s">
        <v>215</v>
      </c>
      <c r="G284" s="21" t="s">
        <v>411</v>
      </c>
      <c r="H284" s="20" t="s">
        <v>3835</v>
      </c>
      <c r="I284" s="19" t="s">
        <v>1776</v>
      </c>
      <c r="J284" s="21" t="s">
        <v>3777</v>
      </c>
      <c r="K284" s="22" t="s">
        <v>4654</v>
      </c>
      <c r="L284" s="22" t="s">
        <v>2211</v>
      </c>
      <c r="M284" s="21" t="s">
        <v>3762</v>
      </c>
      <c r="N284" s="21"/>
      <c r="O284" s="17" t="s">
        <v>243</v>
      </c>
    </row>
    <row r="285" spans="1:15">
      <c r="A285" s="19">
        <v>1007697706</v>
      </c>
      <c r="B285" s="20" t="s">
        <v>4655</v>
      </c>
      <c r="C285" s="21" t="s">
        <v>1972</v>
      </c>
      <c r="D285" s="21" t="s">
        <v>1971</v>
      </c>
      <c r="E285" s="21" t="s">
        <v>4454</v>
      </c>
      <c r="F285" s="21" t="s">
        <v>1160</v>
      </c>
      <c r="G285" s="21" t="s">
        <v>867</v>
      </c>
      <c r="H285" s="20" t="s">
        <v>2072</v>
      </c>
      <c r="I285" s="19" t="s">
        <v>1159</v>
      </c>
      <c r="J285" s="21" t="s">
        <v>3830</v>
      </c>
      <c r="K285" s="22" t="s">
        <v>666</v>
      </c>
      <c r="L285" s="22" t="s">
        <v>915</v>
      </c>
      <c r="M285" s="21" t="s">
        <v>3790</v>
      </c>
      <c r="N285" s="21"/>
      <c r="O285" s="17" t="s">
        <v>665</v>
      </c>
    </row>
    <row r="286" spans="1:15">
      <c r="A286" s="19">
        <v>1007924757</v>
      </c>
      <c r="B286" s="20" t="s">
        <v>4656</v>
      </c>
      <c r="C286" s="21" t="s">
        <v>2067</v>
      </c>
      <c r="D286" s="21" t="s">
        <v>2065</v>
      </c>
      <c r="E286" s="21" t="s">
        <v>4657</v>
      </c>
      <c r="F286" s="21" t="s">
        <v>2066</v>
      </c>
      <c r="G286" s="21" t="s">
        <v>1759</v>
      </c>
      <c r="H286" s="20" t="s">
        <v>2072</v>
      </c>
      <c r="I286" s="19" t="s">
        <v>1758</v>
      </c>
      <c r="J286" s="21" t="s">
        <v>3830</v>
      </c>
      <c r="K286" s="22" t="s">
        <v>4658</v>
      </c>
      <c r="L286" s="22" t="s">
        <v>1224</v>
      </c>
      <c r="M286" s="21" t="s">
        <v>3790</v>
      </c>
      <c r="N286" s="21"/>
      <c r="O286" s="17" t="s">
        <v>609</v>
      </c>
    </row>
    <row r="287" spans="1:15">
      <c r="A287" s="19">
        <v>1009302703</v>
      </c>
      <c r="B287" s="20" t="s">
        <v>4659</v>
      </c>
      <c r="C287" s="21" t="s">
        <v>1180</v>
      </c>
      <c r="D287" s="21" t="s">
        <v>1179</v>
      </c>
      <c r="E287" s="21" t="s">
        <v>4660</v>
      </c>
      <c r="F287" s="21" t="s">
        <v>620</v>
      </c>
      <c r="G287" s="21" t="s">
        <v>35</v>
      </c>
      <c r="H287" s="20" t="s">
        <v>1914</v>
      </c>
      <c r="I287" s="19" t="s">
        <v>2486</v>
      </c>
      <c r="J287" s="21" t="s">
        <v>3830</v>
      </c>
      <c r="K287" s="22" t="s">
        <v>663</v>
      </c>
      <c r="L287" s="22" t="s">
        <v>663</v>
      </c>
      <c r="M287" s="21" t="s">
        <v>3790</v>
      </c>
      <c r="N287" s="21"/>
      <c r="O287" s="17" t="s">
        <v>233</v>
      </c>
    </row>
    <row r="288" spans="1:15">
      <c r="A288" s="19">
        <v>1002078338</v>
      </c>
      <c r="B288" s="20" t="s">
        <v>4661</v>
      </c>
      <c r="C288" s="21" t="s">
        <v>4662</v>
      </c>
      <c r="D288" s="21" t="s">
        <v>4663</v>
      </c>
      <c r="E288" s="21" t="s">
        <v>4664</v>
      </c>
      <c r="F288" s="21" t="s">
        <v>1687</v>
      </c>
      <c r="G288" s="21" t="s">
        <v>461</v>
      </c>
      <c r="H288" s="20" t="s">
        <v>2682</v>
      </c>
      <c r="I288" s="19" t="s">
        <v>460</v>
      </c>
      <c r="J288" s="21" t="s">
        <v>3765</v>
      </c>
      <c r="K288" s="22" t="s">
        <v>4665</v>
      </c>
      <c r="L288" s="22"/>
      <c r="M288" s="21"/>
      <c r="N288" s="21"/>
      <c r="O288" s="17"/>
    </row>
    <row r="289" spans="1:15">
      <c r="A289" s="19">
        <v>1002147435</v>
      </c>
      <c r="B289" s="20" t="s">
        <v>4666</v>
      </c>
      <c r="C289" s="21" t="s">
        <v>4667</v>
      </c>
      <c r="D289" s="21" t="s">
        <v>4668</v>
      </c>
      <c r="E289" s="21" t="s">
        <v>4669</v>
      </c>
      <c r="F289" s="21" t="s">
        <v>712</v>
      </c>
      <c r="G289" s="21" t="s">
        <v>650</v>
      </c>
      <c r="H289" s="20" t="s">
        <v>1819</v>
      </c>
      <c r="I289" s="19" t="s">
        <v>1616</v>
      </c>
      <c r="J289" s="21" t="s">
        <v>3765</v>
      </c>
      <c r="K289" s="22" t="s">
        <v>4665</v>
      </c>
      <c r="L289" s="22"/>
      <c r="M289" s="21"/>
      <c r="N289" s="21"/>
      <c r="O289" s="17"/>
    </row>
    <row r="290" spans="1:15">
      <c r="A290" s="19">
        <v>1001083568</v>
      </c>
      <c r="B290" s="20" t="s">
        <v>4670</v>
      </c>
      <c r="C290" s="21" t="s">
        <v>2614</v>
      </c>
      <c r="D290" s="21" t="s">
        <v>2613</v>
      </c>
      <c r="E290" s="21" t="s">
        <v>4671</v>
      </c>
      <c r="F290" s="21" t="s">
        <v>122</v>
      </c>
      <c r="G290" s="21" t="s">
        <v>650</v>
      </c>
      <c r="H290" s="20" t="s">
        <v>1819</v>
      </c>
      <c r="I290" s="19" t="s">
        <v>1861</v>
      </c>
      <c r="J290" s="21" t="s">
        <v>3788</v>
      </c>
      <c r="K290" s="22" t="s">
        <v>1039</v>
      </c>
      <c r="L290" s="22" t="s">
        <v>3789</v>
      </c>
      <c r="M290" s="21" t="s">
        <v>3790</v>
      </c>
      <c r="N290" s="21"/>
      <c r="O290" s="17" t="s">
        <v>3791</v>
      </c>
    </row>
    <row r="291" spans="1:15">
      <c r="A291" s="19">
        <v>1001099762</v>
      </c>
      <c r="B291" s="20" t="s">
        <v>4672</v>
      </c>
      <c r="C291" s="21" t="s">
        <v>2078</v>
      </c>
      <c r="D291" s="21" t="s">
        <v>2075</v>
      </c>
      <c r="E291" s="21" t="s">
        <v>4673</v>
      </c>
      <c r="F291" s="21" t="s">
        <v>2077</v>
      </c>
      <c r="G291" s="21" t="s">
        <v>986</v>
      </c>
      <c r="H291" s="20" t="s">
        <v>1914</v>
      </c>
      <c r="I291" s="19" t="s">
        <v>2076</v>
      </c>
      <c r="J291" s="21" t="s">
        <v>3765</v>
      </c>
      <c r="K291" s="22" t="s">
        <v>1039</v>
      </c>
      <c r="L291" s="22"/>
      <c r="M291" s="21"/>
      <c r="N291" s="21"/>
      <c r="O291" s="17"/>
    </row>
    <row r="292" spans="1:15">
      <c r="A292" s="19">
        <v>1004117163</v>
      </c>
      <c r="B292" s="20" t="s">
        <v>4674</v>
      </c>
      <c r="C292" s="21" t="s">
        <v>2155</v>
      </c>
      <c r="D292" s="21" t="s">
        <v>2154</v>
      </c>
      <c r="E292" s="21" t="s">
        <v>4675</v>
      </c>
      <c r="F292" s="21" t="s">
        <v>3675</v>
      </c>
      <c r="G292" s="21" t="s">
        <v>24</v>
      </c>
      <c r="H292" s="20" t="s">
        <v>2682</v>
      </c>
      <c r="I292" s="19" t="s">
        <v>4676</v>
      </c>
      <c r="J292" s="21" t="s">
        <v>3788</v>
      </c>
      <c r="K292" s="22" t="s">
        <v>1039</v>
      </c>
      <c r="L292" s="22" t="s">
        <v>3789</v>
      </c>
      <c r="M292" s="21" t="s">
        <v>3790</v>
      </c>
      <c r="N292" s="21"/>
      <c r="O292" s="17" t="s">
        <v>3791</v>
      </c>
    </row>
    <row r="293" spans="1:15">
      <c r="A293" s="19">
        <v>1061071148</v>
      </c>
      <c r="B293" s="20" t="s">
        <v>4677</v>
      </c>
      <c r="C293" s="21" t="s">
        <v>1651</v>
      </c>
      <c r="D293" s="21" t="s">
        <v>1650</v>
      </c>
      <c r="E293" s="21" t="s">
        <v>4678</v>
      </c>
      <c r="F293" s="21" t="s">
        <v>1530</v>
      </c>
      <c r="G293" s="21" t="s">
        <v>550</v>
      </c>
      <c r="H293" s="20" t="s">
        <v>2682</v>
      </c>
      <c r="I293" s="19" t="s">
        <v>4679</v>
      </c>
      <c r="J293" s="21" t="s">
        <v>3765</v>
      </c>
      <c r="K293" s="22" t="s">
        <v>1039</v>
      </c>
      <c r="L293" s="22"/>
      <c r="M293" s="21"/>
      <c r="N293" s="21"/>
      <c r="O293" s="17"/>
    </row>
    <row r="294" spans="1:15">
      <c r="A294" s="19">
        <v>1001172677</v>
      </c>
      <c r="B294" s="20" t="s">
        <v>4680</v>
      </c>
      <c r="C294" s="21" t="s">
        <v>2727</v>
      </c>
      <c r="D294" s="21" t="s">
        <v>2725</v>
      </c>
      <c r="E294" s="21" t="s">
        <v>4681</v>
      </c>
      <c r="F294" s="21" t="s">
        <v>1647</v>
      </c>
      <c r="G294" s="21" t="s">
        <v>490</v>
      </c>
      <c r="H294" s="20" t="s">
        <v>1914</v>
      </c>
      <c r="I294" s="19" t="s">
        <v>2726</v>
      </c>
      <c r="J294" s="21" t="s">
        <v>3765</v>
      </c>
      <c r="K294" s="22" t="s">
        <v>1039</v>
      </c>
      <c r="L294" s="22"/>
      <c r="M294" s="21"/>
      <c r="N294" s="21"/>
      <c r="O294" s="17"/>
    </row>
    <row r="295" spans="1:15">
      <c r="A295" s="19">
        <v>1001963141</v>
      </c>
      <c r="B295" s="20" t="s">
        <v>4682</v>
      </c>
      <c r="C295" s="21" t="s">
        <v>4683</v>
      </c>
      <c r="D295" s="21" t="s">
        <v>4684</v>
      </c>
      <c r="E295" s="21" t="s">
        <v>4519</v>
      </c>
      <c r="F295" s="21" t="s">
        <v>756</v>
      </c>
      <c r="G295" s="21" t="s">
        <v>461</v>
      </c>
      <c r="H295" s="20" t="s">
        <v>2682</v>
      </c>
      <c r="I295" s="19" t="s">
        <v>460</v>
      </c>
      <c r="J295" s="21" t="s">
        <v>3765</v>
      </c>
      <c r="K295" s="22" t="s">
        <v>1540</v>
      </c>
      <c r="L295" s="22" t="s">
        <v>1540</v>
      </c>
      <c r="M295" s="21" t="s">
        <v>3762</v>
      </c>
      <c r="N295" s="21"/>
      <c r="O295" s="17" t="s">
        <v>1580</v>
      </c>
    </row>
    <row r="296" spans="1:15">
      <c r="A296" s="19">
        <v>1002368373</v>
      </c>
      <c r="B296" s="20" t="s">
        <v>4685</v>
      </c>
      <c r="C296" s="21" t="s">
        <v>1996</v>
      </c>
      <c r="D296" s="21" t="s">
        <v>1995</v>
      </c>
      <c r="E296" s="21" t="s">
        <v>3869</v>
      </c>
      <c r="F296" s="21" t="s">
        <v>712</v>
      </c>
      <c r="G296" s="21" t="s">
        <v>650</v>
      </c>
      <c r="H296" s="20" t="s">
        <v>1819</v>
      </c>
      <c r="I296" s="19" t="s">
        <v>710</v>
      </c>
      <c r="J296" s="21" t="s">
        <v>3788</v>
      </c>
      <c r="K296" s="22" t="s">
        <v>1039</v>
      </c>
      <c r="L296" s="22" t="s">
        <v>3789</v>
      </c>
      <c r="M296" s="21" t="s">
        <v>3790</v>
      </c>
      <c r="N296" s="21"/>
      <c r="O296" s="17" t="s">
        <v>3791</v>
      </c>
    </row>
    <row r="297" spans="1:15">
      <c r="A297" s="19">
        <v>1000440177</v>
      </c>
      <c r="B297" s="20" t="s">
        <v>4686</v>
      </c>
      <c r="C297" s="21" t="s">
        <v>1656</v>
      </c>
      <c r="D297" s="21" t="s">
        <v>1654</v>
      </c>
      <c r="E297" s="21" t="s">
        <v>4687</v>
      </c>
      <c r="F297" s="21" t="s">
        <v>1655</v>
      </c>
      <c r="G297" s="21" t="s">
        <v>24</v>
      </c>
      <c r="H297" s="20" t="s">
        <v>2682</v>
      </c>
      <c r="I297" s="19" t="s">
        <v>4688</v>
      </c>
      <c r="J297" s="21" t="s">
        <v>3765</v>
      </c>
      <c r="K297" s="22" t="s">
        <v>1039</v>
      </c>
      <c r="L297" s="22"/>
      <c r="M297" s="21"/>
      <c r="N297" s="21"/>
      <c r="O297" s="17"/>
    </row>
    <row r="298" spans="1:15">
      <c r="A298" s="19">
        <v>1001371563</v>
      </c>
      <c r="B298" s="20" t="s">
        <v>4689</v>
      </c>
      <c r="C298" s="21" t="s">
        <v>3507</v>
      </c>
      <c r="D298" s="21" t="s">
        <v>3505</v>
      </c>
      <c r="E298" s="21" t="s">
        <v>4690</v>
      </c>
      <c r="F298" s="21" t="s">
        <v>628</v>
      </c>
      <c r="G298" s="21" t="s">
        <v>584</v>
      </c>
      <c r="H298" s="20" t="s">
        <v>1331</v>
      </c>
      <c r="I298" s="19" t="s">
        <v>3506</v>
      </c>
      <c r="J298" s="21" t="s">
        <v>3765</v>
      </c>
      <c r="K298" s="22" t="s">
        <v>1039</v>
      </c>
      <c r="L298" s="22"/>
      <c r="M298" s="21"/>
      <c r="N298" s="21"/>
      <c r="O298" s="17"/>
    </row>
    <row r="299" spans="1:15">
      <c r="A299" s="19">
        <v>1001087230</v>
      </c>
      <c r="B299" s="20" t="s">
        <v>4691</v>
      </c>
      <c r="C299" s="21" t="s">
        <v>1694</v>
      </c>
      <c r="D299" s="21" t="s">
        <v>1692</v>
      </c>
      <c r="E299" s="21" t="s">
        <v>4692</v>
      </c>
      <c r="F299" s="21" t="s">
        <v>1693</v>
      </c>
      <c r="G299" s="21" t="s">
        <v>46</v>
      </c>
      <c r="H299" s="20" t="s">
        <v>3826</v>
      </c>
      <c r="I299" s="19" t="s">
        <v>132</v>
      </c>
      <c r="J299" s="21" t="s">
        <v>3765</v>
      </c>
      <c r="K299" s="22" t="s">
        <v>1039</v>
      </c>
      <c r="L299" s="22"/>
      <c r="M299" s="21"/>
      <c r="N299" s="21"/>
      <c r="O299" s="17"/>
    </row>
    <row r="300" spans="1:15">
      <c r="A300" s="19">
        <v>1084643246</v>
      </c>
      <c r="B300" s="20" t="s">
        <v>4693</v>
      </c>
      <c r="C300" s="21" t="s">
        <v>2015</v>
      </c>
      <c r="D300" s="21" t="s">
        <v>2014</v>
      </c>
      <c r="E300" s="21" t="s">
        <v>4694</v>
      </c>
      <c r="F300" s="21" t="s">
        <v>1033</v>
      </c>
      <c r="G300" s="21" t="s">
        <v>43</v>
      </c>
      <c r="H300" s="20" t="s">
        <v>4305</v>
      </c>
      <c r="I300" s="19" t="s">
        <v>1393</v>
      </c>
      <c r="J300" s="21" t="s">
        <v>3788</v>
      </c>
      <c r="K300" s="22" t="s">
        <v>1039</v>
      </c>
      <c r="L300" s="22" t="s">
        <v>3789</v>
      </c>
      <c r="M300" s="21" t="s">
        <v>3790</v>
      </c>
      <c r="N300" s="21"/>
      <c r="O300" s="17" t="s">
        <v>3791</v>
      </c>
    </row>
    <row r="301" spans="1:15">
      <c r="A301" s="19">
        <v>1002041195</v>
      </c>
      <c r="B301" s="20" t="s">
        <v>4695</v>
      </c>
      <c r="C301" s="21" t="s">
        <v>1951</v>
      </c>
      <c r="D301" s="21" t="s">
        <v>4696</v>
      </c>
      <c r="E301" s="21" t="s">
        <v>4697</v>
      </c>
      <c r="F301" s="21" t="s">
        <v>1950</v>
      </c>
      <c r="G301" s="21" t="s">
        <v>452</v>
      </c>
      <c r="H301" s="20" t="s">
        <v>2682</v>
      </c>
      <c r="I301" s="19" t="s">
        <v>1949</v>
      </c>
      <c r="J301" s="21" t="s">
        <v>3765</v>
      </c>
      <c r="K301" s="22" t="s">
        <v>4698</v>
      </c>
      <c r="L301" s="22" t="s">
        <v>4698</v>
      </c>
      <c r="M301" s="21" t="s">
        <v>3762</v>
      </c>
      <c r="N301" s="21"/>
      <c r="O301" s="17" t="s">
        <v>747</v>
      </c>
    </row>
    <row r="302" spans="1:15">
      <c r="A302" s="19">
        <v>1053555504</v>
      </c>
      <c r="B302" s="20" t="s">
        <v>4699</v>
      </c>
      <c r="C302" s="21" t="s">
        <v>4700</v>
      </c>
      <c r="D302" s="21" t="s">
        <v>4701</v>
      </c>
      <c r="E302" s="21" t="s">
        <v>4702</v>
      </c>
      <c r="F302" s="21" t="s">
        <v>1277</v>
      </c>
      <c r="G302" s="21" t="s">
        <v>452</v>
      </c>
      <c r="H302" s="20" t="s">
        <v>2682</v>
      </c>
      <c r="I302" s="19" t="s">
        <v>2147</v>
      </c>
      <c r="J302" s="21" t="s">
        <v>3765</v>
      </c>
      <c r="K302" s="22" t="s">
        <v>1039</v>
      </c>
      <c r="L302" s="22"/>
      <c r="M302" s="21"/>
      <c r="N302" s="21"/>
      <c r="O302" s="17"/>
    </row>
    <row r="303" spans="1:15">
      <c r="A303" s="19">
        <v>1002293021</v>
      </c>
      <c r="B303" s="20" t="s">
        <v>4703</v>
      </c>
      <c r="C303" s="21" t="s">
        <v>2583</v>
      </c>
      <c r="D303" s="21" t="s">
        <v>2582</v>
      </c>
      <c r="E303" s="21" t="s">
        <v>4704</v>
      </c>
      <c r="F303" s="21" t="s">
        <v>629</v>
      </c>
      <c r="G303" s="21" t="s">
        <v>255</v>
      </c>
      <c r="H303" s="20" t="s">
        <v>3835</v>
      </c>
      <c r="I303" s="19" t="s">
        <v>920</v>
      </c>
      <c r="J303" s="21" t="s">
        <v>3830</v>
      </c>
      <c r="K303" s="22" t="s">
        <v>4705</v>
      </c>
      <c r="L303" s="22" t="s">
        <v>4705</v>
      </c>
      <c r="M303" s="21" t="s">
        <v>3790</v>
      </c>
      <c r="N303" s="21"/>
      <c r="O303" s="17" t="s">
        <v>213</v>
      </c>
    </row>
    <row r="304" spans="1:15">
      <c r="A304" s="19">
        <v>1000711201</v>
      </c>
      <c r="B304" s="20" t="s">
        <v>4706</v>
      </c>
      <c r="C304" s="21" t="s">
        <v>1857</v>
      </c>
      <c r="D304" s="21" t="s">
        <v>3575</v>
      </c>
      <c r="E304" s="21" t="s">
        <v>4707</v>
      </c>
      <c r="F304" s="21" t="s">
        <v>23</v>
      </c>
      <c r="G304" s="21" t="s">
        <v>426</v>
      </c>
      <c r="H304" s="20" t="s">
        <v>2682</v>
      </c>
      <c r="I304" s="19" t="s">
        <v>4708</v>
      </c>
      <c r="J304" s="21" t="s">
        <v>3765</v>
      </c>
      <c r="K304" s="22" t="s">
        <v>1039</v>
      </c>
      <c r="L304" s="22"/>
      <c r="M304" s="21"/>
      <c r="N304" s="21"/>
      <c r="O304" s="17"/>
    </row>
    <row r="305" spans="1:15">
      <c r="A305" s="19">
        <v>1000782420</v>
      </c>
      <c r="B305" s="20" t="s">
        <v>4709</v>
      </c>
      <c r="C305" s="21" t="s">
        <v>4710</v>
      </c>
      <c r="D305" s="21" t="s">
        <v>4711</v>
      </c>
      <c r="E305" s="21" t="s">
        <v>4712</v>
      </c>
      <c r="F305" s="21" t="s">
        <v>756</v>
      </c>
      <c r="G305" s="21" t="s">
        <v>461</v>
      </c>
      <c r="H305" s="20" t="s">
        <v>2682</v>
      </c>
      <c r="I305" s="19" t="s">
        <v>460</v>
      </c>
      <c r="J305" s="21" t="s">
        <v>3765</v>
      </c>
      <c r="K305" s="22" t="s">
        <v>4181</v>
      </c>
      <c r="L305" s="22"/>
      <c r="M305" s="21"/>
      <c r="N305" s="21"/>
      <c r="O305" s="17"/>
    </row>
    <row r="306" spans="1:15">
      <c r="A306" s="19">
        <v>1002967696</v>
      </c>
      <c r="B306" s="20" t="s">
        <v>4713</v>
      </c>
      <c r="C306" s="21" t="s">
        <v>2589</v>
      </c>
      <c r="D306" s="21" t="s">
        <v>2728</v>
      </c>
      <c r="E306" s="21" t="s">
        <v>4714</v>
      </c>
      <c r="F306" s="21" t="s">
        <v>1084</v>
      </c>
      <c r="G306" s="21" t="s">
        <v>1085</v>
      </c>
      <c r="H306" s="20" t="s">
        <v>3961</v>
      </c>
      <c r="I306" s="19" t="s">
        <v>1083</v>
      </c>
      <c r="J306" s="21" t="s">
        <v>3985</v>
      </c>
      <c r="K306" s="22" t="s">
        <v>1897</v>
      </c>
      <c r="L306" s="22"/>
      <c r="M306" s="21"/>
      <c r="N306" s="21"/>
      <c r="O306" s="17"/>
    </row>
    <row r="307" spans="1:15">
      <c r="A307" s="19">
        <v>1002104601</v>
      </c>
      <c r="B307" s="20" t="s">
        <v>4715</v>
      </c>
      <c r="C307" s="21" t="s">
        <v>1018</v>
      </c>
      <c r="D307" s="21" t="s">
        <v>1015</v>
      </c>
      <c r="E307" s="21" t="s">
        <v>4716</v>
      </c>
      <c r="F307" s="21" t="s">
        <v>1017</v>
      </c>
      <c r="G307" s="21" t="s">
        <v>257</v>
      </c>
      <c r="H307" s="20" t="s">
        <v>1914</v>
      </c>
      <c r="I307" s="19" t="s">
        <v>1016</v>
      </c>
      <c r="J307" s="21" t="s">
        <v>3777</v>
      </c>
      <c r="K307" s="22" t="s">
        <v>4136</v>
      </c>
      <c r="L307" s="22" t="s">
        <v>4136</v>
      </c>
      <c r="M307" s="21" t="s">
        <v>3762</v>
      </c>
      <c r="N307" s="21"/>
      <c r="O307" s="17" t="s">
        <v>1414</v>
      </c>
    </row>
    <row r="308" spans="1:15">
      <c r="A308" s="19">
        <v>1078870185</v>
      </c>
      <c r="B308" s="20" t="s">
        <v>4717</v>
      </c>
      <c r="C308" s="21" t="s">
        <v>4718</v>
      </c>
      <c r="D308" s="21" t="s">
        <v>4719</v>
      </c>
      <c r="E308" s="21" t="s">
        <v>4720</v>
      </c>
      <c r="F308" s="21" t="s">
        <v>1559</v>
      </c>
      <c r="G308" s="21" t="s">
        <v>393</v>
      </c>
      <c r="H308" s="20" t="s">
        <v>1331</v>
      </c>
      <c r="I308" s="19" t="s">
        <v>875</v>
      </c>
      <c r="J308" s="21" t="s">
        <v>3765</v>
      </c>
      <c r="K308" s="22" t="s">
        <v>4721</v>
      </c>
      <c r="L308" s="22"/>
      <c r="M308" s="21"/>
      <c r="N308" s="21"/>
      <c r="O308" s="17"/>
    </row>
    <row r="309" spans="1:15">
      <c r="A309" s="19">
        <v>1054262035</v>
      </c>
      <c r="B309" s="20" t="s">
        <v>4722</v>
      </c>
      <c r="C309" s="21" t="s">
        <v>1635</v>
      </c>
      <c r="D309" s="21" t="s">
        <v>1634</v>
      </c>
      <c r="E309" s="21" t="s">
        <v>4723</v>
      </c>
      <c r="F309" s="21" t="s">
        <v>4724</v>
      </c>
      <c r="G309" s="21" t="s">
        <v>53</v>
      </c>
      <c r="H309" s="20" t="s">
        <v>2682</v>
      </c>
      <c r="I309" s="19" t="s">
        <v>1527</v>
      </c>
      <c r="J309" s="21" t="s">
        <v>3765</v>
      </c>
      <c r="K309" s="22" t="s">
        <v>3803</v>
      </c>
      <c r="L309" s="22"/>
      <c r="M309" s="21"/>
      <c r="N309" s="21"/>
      <c r="O309" s="17"/>
    </row>
    <row r="310" spans="1:15">
      <c r="A310" s="19">
        <v>1002431337</v>
      </c>
      <c r="B310" s="20" t="s">
        <v>4725</v>
      </c>
      <c r="C310" s="21" t="s">
        <v>2763</v>
      </c>
      <c r="D310" s="21" t="s">
        <v>2762</v>
      </c>
      <c r="E310" s="21" t="s">
        <v>4726</v>
      </c>
      <c r="F310" s="21" t="s">
        <v>1027</v>
      </c>
      <c r="G310" s="21" t="s">
        <v>458</v>
      </c>
      <c r="H310" s="20" t="s">
        <v>2682</v>
      </c>
      <c r="I310" s="19" t="s">
        <v>1026</v>
      </c>
      <c r="J310" s="21" t="s">
        <v>3830</v>
      </c>
      <c r="K310" s="22" t="s">
        <v>150</v>
      </c>
      <c r="L310" s="22" t="s">
        <v>4727</v>
      </c>
      <c r="M310" s="21" t="s">
        <v>3790</v>
      </c>
      <c r="N310" s="21"/>
      <c r="O310" s="17" t="s">
        <v>785</v>
      </c>
    </row>
    <row r="311" spans="1:15">
      <c r="A311" s="19">
        <v>1000014857</v>
      </c>
      <c r="B311" s="20" t="s">
        <v>4728</v>
      </c>
      <c r="C311" s="21" t="s">
        <v>3376</v>
      </c>
      <c r="D311" s="21" t="s">
        <v>3375</v>
      </c>
      <c r="E311" s="21" t="s">
        <v>4729</v>
      </c>
      <c r="F311" s="21" t="s">
        <v>1699</v>
      </c>
      <c r="G311" s="21" t="s">
        <v>1472</v>
      </c>
      <c r="H311" s="20" t="s">
        <v>2682</v>
      </c>
      <c r="I311" s="19" t="s">
        <v>1471</v>
      </c>
      <c r="J311" s="21" t="s">
        <v>3765</v>
      </c>
      <c r="K311" s="22" t="s">
        <v>1039</v>
      </c>
      <c r="L311" s="22"/>
      <c r="M311" s="21"/>
      <c r="N311" s="21"/>
      <c r="O311" s="17"/>
    </row>
    <row r="312" spans="1:15">
      <c r="A312" s="19">
        <v>1000094525</v>
      </c>
      <c r="B312" s="20" t="s">
        <v>4730</v>
      </c>
      <c r="C312" s="21" t="s">
        <v>2041</v>
      </c>
      <c r="D312" s="21" t="s">
        <v>2039</v>
      </c>
      <c r="E312" s="21" t="s">
        <v>4731</v>
      </c>
      <c r="F312" s="21" t="s">
        <v>1406</v>
      </c>
      <c r="G312" s="21" t="s">
        <v>128</v>
      </c>
      <c r="H312" s="20" t="s">
        <v>2072</v>
      </c>
      <c r="I312" s="19" t="s">
        <v>2040</v>
      </c>
      <c r="J312" s="21" t="s">
        <v>3765</v>
      </c>
      <c r="K312" s="22" t="s">
        <v>1039</v>
      </c>
      <c r="L312" s="22"/>
      <c r="M312" s="21"/>
      <c r="N312" s="21"/>
      <c r="O312" s="17"/>
    </row>
    <row r="313" spans="1:15">
      <c r="A313" s="19">
        <v>1001486439</v>
      </c>
      <c r="B313" s="20" t="s">
        <v>4732</v>
      </c>
      <c r="C313" s="21" t="s">
        <v>551</v>
      </c>
      <c r="D313" s="21" t="s">
        <v>2008</v>
      </c>
      <c r="E313" s="21" t="s">
        <v>4733</v>
      </c>
      <c r="F313" s="21" t="s">
        <v>23</v>
      </c>
      <c r="G313" s="21" t="s">
        <v>827</v>
      </c>
      <c r="H313" s="20" t="s">
        <v>3826</v>
      </c>
      <c r="I313" s="19" t="s">
        <v>1318</v>
      </c>
      <c r="J313" s="21" t="s">
        <v>3765</v>
      </c>
      <c r="K313" s="22" t="s">
        <v>1039</v>
      </c>
      <c r="L313" s="22"/>
      <c r="M313" s="21"/>
      <c r="N313" s="21"/>
      <c r="O313" s="17"/>
    </row>
    <row r="314" spans="1:15">
      <c r="A314" s="19">
        <v>1046363016</v>
      </c>
      <c r="B314" s="20" t="s">
        <v>4734</v>
      </c>
      <c r="C314" s="21" t="s">
        <v>1289</v>
      </c>
      <c r="D314" s="21" t="s">
        <v>2741</v>
      </c>
      <c r="E314" s="21" t="s">
        <v>4735</v>
      </c>
      <c r="F314" s="21" t="s">
        <v>122</v>
      </c>
      <c r="G314" s="21" t="s">
        <v>1171</v>
      </c>
      <c r="H314" s="20" t="s">
        <v>2682</v>
      </c>
      <c r="I314" s="19" t="s">
        <v>1170</v>
      </c>
      <c r="J314" s="21" t="s">
        <v>3765</v>
      </c>
      <c r="K314" s="22" t="s">
        <v>1039</v>
      </c>
      <c r="L314" s="22"/>
      <c r="M314" s="21"/>
      <c r="N314" s="21"/>
      <c r="O314" s="17"/>
    </row>
    <row r="315" spans="1:15">
      <c r="A315" s="19">
        <v>1033337122</v>
      </c>
      <c r="B315" s="20" t="s">
        <v>4736</v>
      </c>
      <c r="C315" s="21" t="s">
        <v>295</v>
      </c>
      <c r="D315" s="21" t="s">
        <v>2243</v>
      </c>
      <c r="E315" s="21" t="s">
        <v>4737</v>
      </c>
      <c r="F315" s="21" t="s">
        <v>259</v>
      </c>
      <c r="G315" s="21" t="s">
        <v>35</v>
      </c>
      <c r="H315" s="20" t="s">
        <v>1914</v>
      </c>
      <c r="I315" s="19" t="s">
        <v>2486</v>
      </c>
      <c r="J315" s="21" t="s">
        <v>3788</v>
      </c>
      <c r="K315" s="22" t="s">
        <v>1039</v>
      </c>
      <c r="L315" s="22" t="s">
        <v>3789</v>
      </c>
      <c r="M315" s="21" t="s">
        <v>3790</v>
      </c>
      <c r="N315" s="21"/>
      <c r="O315" s="17" t="s">
        <v>3791</v>
      </c>
    </row>
    <row r="316" spans="1:15">
      <c r="A316" s="19">
        <v>1005215906</v>
      </c>
      <c r="B316" s="20" t="s">
        <v>4738</v>
      </c>
      <c r="C316" s="21" t="s">
        <v>2670</v>
      </c>
      <c r="D316" s="21" t="s">
        <v>2669</v>
      </c>
      <c r="E316" s="21" t="s">
        <v>4739</v>
      </c>
      <c r="F316" s="21" t="s">
        <v>982</v>
      </c>
      <c r="G316" s="21" t="s">
        <v>867</v>
      </c>
      <c r="H316" s="20" t="s">
        <v>2072</v>
      </c>
      <c r="I316" s="19" t="s">
        <v>981</v>
      </c>
      <c r="J316" s="21" t="s">
        <v>3765</v>
      </c>
      <c r="K316" s="22" t="s">
        <v>4740</v>
      </c>
      <c r="L316" s="22"/>
      <c r="M316" s="21"/>
      <c r="N316" s="21"/>
      <c r="O316" s="17"/>
    </row>
    <row r="317" spans="1:15">
      <c r="A317" s="19">
        <v>1003202459</v>
      </c>
      <c r="B317" s="20" t="s">
        <v>4741</v>
      </c>
      <c r="C317" s="21" t="s">
        <v>4742</v>
      </c>
      <c r="D317" s="21" t="s">
        <v>4743</v>
      </c>
      <c r="E317" s="21" t="s">
        <v>4744</v>
      </c>
      <c r="F317" s="21" t="s">
        <v>4641</v>
      </c>
      <c r="G317" s="21" t="s">
        <v>461</v>
      </c>
      <c r="H317" s="20" t="s">
        <v>2682</v>
      </c>
      <c r="I317" s="19" t="s">
        <v>460</v>
      </c>
      <c r="J317" s="21" t="s">
        <v>3765</v>
      </c>
      <c r="K317" s="22" t="s">
        <v>3939</v>
      </c>
      <c r="L317" s="22"/>
      <c r="M317" s="21"/>
      <c r="N317" s="21"/>
      <c r="O317" s="17"/>
    </row>
    <row r="318" spans="1:15">
      <c r="A318" s="19">
        <v>1011325330</v>
      </c>
      <c r="B318" s="20" t="s">
        <v>4745</v>
      </c>
      <c r="C318" s="21" t="s">
        <v>3574</v>
      </c>
      <c r="D318" s="21" t="s">
        <v>3573</v>
      </c>
      <c r="E318" s="21" t="s">
        <v>4231</v>
      </c>
      <c r="F318" s="21" t="s">
        <v>1035</v>
      </c>
      <c r="G318" s="21" t="s">
        <v>867</v>
      </c>
      <c r="H318" s="20" t="s">
        <v>2072</v>
      </c>
      <c r="I318" s="19" t="s">
        <v>1363</v>
      </c>
      <c r="J318" s="21" t="s">
        <v>3830</v>
      </c>
      <c r="K318" s="22" t="s">
        <v>348</v>
      </c>
      <c r="L318" s="22" t="s">
        <v>348</v>
      </c>
      <c r="M318" s="21" t="s">
        <v>3790</v>
      </c>
      <c r="N318" s="21"/>
      <c r="O318" s="17" t="s">
        <v>212</v>
      </c>
    </row>
    <row r="319" spans="1:15">
      <c r="A319" s="19">
        <v>1008569652</v>
      </c>
      <c r="B319" s="20" t="s">
        <v>4746</v>
      </c>
      <c r="C319" s="21" t="s">
        <v>1028</v>
      </c>
      <c r="D319" s="21" t="s">
        <v>1025</v>
      </c>
      <c r="E319" s="21" t="s">
        <v>4747</v>
      </c>
      <c r="F319" s="21" t="s">
        <v>1027</v>
      </c>
      <c r="G319" s="21" t="s">
        <v>458</v>
      </c>
      <c r="H319" s="20" t="s">
        <v>2682</v>
      </c>
      <c r="I319" s="19" t="s">
        <v>1026</v>
      </c>
      <c r="J319" s="21" t="s">
        <v>3830</v>
      </c>
      <c r="K319" s="22" t="s">
        <v>751</v>
      </c>
      <c r="L319" s="22" t="s">
        <v>437</v>
      </c>
      <c r="M319" s="21" t="s">
        <v>3790</v>
      </c>
      <c r="N319" s="21"/>
      <c r="O319" s="17" t="s">
        <v>568</v>
      </c>
    </row>
    <row r="320" spans="1:15">
      <c r="A320" s="19">
        <v>1008954665</v>
      </c>
      <c r="B320" s="20" t="s">
        <v>4748</v>
      </c>
      <c r="C320" s="21" t="s">
        <v>1671</v>
      </c>
      <c r="D320" s="21" t="s">
        <v>1669</v>
      </c>
      <c r="E320" s="21" t="s">
        <v>3958</v>
      </c>
      <c r="F320" s="21" t="s">
        <v>756</v>
      </c>
      <c r="G320" s="21" t="s">
        <v>461</v>
      </c>
      <c r="H320" s="20" t="s">
        <v>2682</v>
      </c>
      <c r="I320" s="19" t="s">
        <v>460</v>
      </c>
      <c r="J320" s="21" t="s">
        <v>3830</v>
      </c>
      <c r="K320" s="22" t="s">
        <v>138</v>
      </c>
      <c r="L320" s="22" t="s">
        <v>138</v>
      </c>
      <c r="M320" s="21" t="s">
        <v>3790</v>
      </c>
      <c r="N320" s="21"/>
      <c r="O320" s="17" t="s">
        <v>1236</v>
      </c>
    </row>
    <row r="321" spans="1:15">
      <c r="A321" s="19">
        <v>1002924588</v>
      </c>
      <c r="B321" s="20" t="s">
        <v>4749</v>
      </c>
      <c r="C321" s="21" t="s">
        <v>3324</v>
      </c>
      <c r="D321" s="21" t="s">
        <v>3323</v>
      </c>
      <c r="E321" s="21" t="s">
        <v>4379</v>
      </c>
      <c r="F321" s="21" t="s">
        <v>1396</v>
      </c>
      <c r="G321" s="21" t="s">
        <v>461</v>
      </c>
      <c r="H321" s="20" t="s">
        <v>2682</v>
      </c>
      <c r="I321" s="19" t="s">
        <v>460</v>
      </c>
      <c r="J321" s="21" t="s">
        <v>3830</v>
      </c>
      <c r="K321" s="22" t="s">
        <v>408</v>
      </c>
      <c r="L321" s="22" t="s">
        <v>1319</v>
      </c>
      <c r="M321" s="21" t="s">
        <v>3790</v>
      </c>
      <c r="N321" s="21"/>
      <c r="O321" s="17" t="s">
        <v>505</v>
      </c>
    </row>
    <row r="322" spans="1:15">
      <c r="A322" s="19">
        <v>1010806429</v>
      </c>
      <c r="B322" s="20" t="s">
        <v>4750</v>
      </c>
      <c r="C322" s="21" t="s">
        <v>3631</v>
      </c>
      <c r="D322" s="21" t="s">
        <v>3630</v>
      </c>
      <c r="E322" s="21" t="s">
        <v>3956</v>
      </c>
      <c r="F322" s="21" t="s">
        <v>515</v>
      </c>
      <c r="G322" s="21" t="s">
        <v>255</v>
      </c>
      <c r="H322" s="20" t="s">
        <v>3835</v>
      </c>
      <c r="I322" s="19" t="s">
        <v>3443</v>
      </c>
      <c r="J322" s="21" t="s">
        <v>3830</v>
      </c>
      <c r="K322" s="22" t="s">
        <v>577</v>
      </c>
      <c r="L322" s="22" t="s">
        <v>577</v>
      </c>
      <c r="M322" s="21" t="s">
        <v>3790</v>
      </c>
      <c r="N322" s="21"/>
      <c r="O322" s="17" t="s">
        <v>491</v>
      </c>
    </row>
    <row r="323" spans="1:15">
      <c r="A323" s="19">
        <v>1002293052</v>
      </c>
      <c r="B323" s="20" t="s">
        <v>4751</v>
      </c>
      <c r="C323" s="21" t="s">
        <v>4752</v>
      </c>
      <c r="D323" s="21" t="s">
        <v>4753</v>
      </c>
      <c r="E323" s="21" t="s">
        <v>4212</v>
      </c>
      <c r="F323" s="21" t="s">
        <v>756</v>
      </c>
      <c r="G323" s="21" t="s">
        <v>461</v>
      </c>
      <c r="H323" s="20" t="s">
        <v>2682</v>
      </c>
      <c r="I323" s="19" t="s">
        <v>460</v>
      </c>
      <c r="J323" s="21" t="s">
        <v>3777</v>
      </c>
      <c r="K323" s="22" t="s">
        <v>91</v>
      </c>
      <c r="L323" s="22" t="s">
        <v>2211</v>
      </c>
      <c r="M323" s="21" t="s">
        <v>3762</v>
      </c>
      <c r="N323" s="21"/>
      <c r="O323" s="17" t="s">
        <v>4754</v>
      </c>
    </row>
    <row r="324" spans="1:15">
      <c r="A324" s="19">
        <v>1011894251</v>
      </c>
      <c r="B324" s="20" t="s">
        <v>4755</v>
      </c>
      <c r="C324" s="21" t="s">
        <v>1133</v>
      </c>
      <c r="D324" s="21" t="s">
        <v>4756</v>
      </c>
      <c r="E324" s="21" t="s">
        <v>4757</v>
      </c>
      <c r="F324" s="21" t="s">
        <v>1334</v>
      </c>
      <c r="G324" s="21" t="s">
        <v>46</v>
      </c>
      <c r="H324" s="20" t="s">
        <v>3826</v>
      </c>
      <c r="I324" s="19" t="s">
        <v>45</v>
      </c>
      <c r="J324" s="21" t="s">
        <v>3777</v>
      </c>
      <c r="K324" s="22" t="s">
        <v>95</v>
      </c>
      <c r="L324" s="22" t="s">
        <v>95</v>
      </c>
      <c r="M324" s="21" t="s">
        <v>3762</v>
      </c>
      <c r="N324" s="21"/>
      <c r="O324" s="17" t="s">
        <v>333</v>
      </c>
    </row>
    <row r="325" spans="1:15">
      <c r="A325" s="19">
        <v>1006983874</v>
      </c>
      <c r="B325" s="20" t="s">
        <v>4758</v>
      </c>
      <c r="C325" s="21" t="s">
        <v>2184</v>
      </c>
      <c r="D325" s="21" t="s">
        <v>2183</v>
      </c>
      <c r="E325" s="21" t="s">
        <v>4759</v>
      </c>
      <c r="F325" s="21" t="s">
        <v>23</v>
      </c>
      <c r="G325" s="21" t="s">
        <v>542</v>
      </c>
      <c r="H325" s="20" t="s">
        <v>2682</v>
      </c>
      <c r="I325" s="19" t="s">
        <v>2185</v>
      </c>
      <c r="J325" s="21" t="s">
        <v>3830</v>
      </c>
      <c r="K325" s="22" t="s">
        <v>427</v>
      </c>
      <c r="L325" s="22" t="s">
        <v>427</v>
      </c>
      <c r="M325" s="21" t="s">
        <v>3790</v>
      </c>
      <c r="N325" s="21"/>
      <c r="O325" s="17" t="s">
        <v>331</v>
      </c>
    </row>
    <row r="326" spans="1:15">
      <c r="A326" s="19">
        <v>1011818164</v>
      </c>
      <c r="B326" s="20" t="s">
        <v>4760</v>
      </c>
      <c r="C326" s="21" t="s">
        <v>2056</v>
      </c>
      <c r="D326" s="21" t="s">
        <v>2055</v>
      </c>
      <c r="E326" s="21" t="s">
        <v>4757</v>
      </c>
      <c r="F326" s="21" t="s">
        <v>1334</v>
      </c>
      <c r="G326" s="21" t="s">
        <v>46</v>
      </c>
      <c r="H326" s="20" t="s">
        <v>3826</v>
      </c>
      <c r="I326" s="19" t="s">
        <v>45</v>
      </c>
      <c r="J326" s="21" t="s">
        <v>3830</v>
      </c>
      <c r="K326" s="22" t="s">
        <v>193</v>
      </c>
      <c r="L326" s="22" t="s">
        <v>193</v>
      </c>
      <c r="M326" s="21" t="s">
        <v>3790</v>
      </c>
      <c r="N326" s="21"/>
      <c r="O326" s="17" t="s">
        <v>797</v>
      </c>
    </row>
    <row r="327" spans="1:15">
      <c r="A327" s="19">
        <v>1009445595</v>
      </c>
      <c r="B327" s="20" t="s">
        <v>4761</v>
      </c>
      <c r="C327" s="21" t="s">
        <v>2750</v>
      </c>
      <c r="D327" s="21" t="s">
        <v>2749</v>
      </c>
      <c r="E327" s="21" t="s">
        <v>4425</v>
      </c>
      <c r="F327" s="21" t="s">
        <v>1035</v>
      </c>
      <c r="G327" s="21" t="s">
        <v>867</v>
      </c>
      <c r="H327" s="20" t="s">
        <v>2072</v>
      </c>
      <c r="I327" s="19" t="s">
        <v>1158</v>
      </c>
      <c r="J327" s="21" t="s">
        <v>4543</v>
      </c>
      <c r="K327" s="22" t="s">
        <v>267</v>
      </c>
      <c r="L327" s="22" t="s">
        <v>267</v>
      </c>
      <c r="M327" s="21" t="s">
        <v>3762</v>
      </c>
      <c r="N327" s="21"/>
      <c r="O327" s="17" t="s">
        <v>1550</v>
      </c>
    </row>
    <row r="328" spans="1:15">
      <c r="A328" s="19">
        <v>1000401560</v>
      </c>
      <c r="B328" s="20" t="s">
        <v>4762</v>
      </c>
      <c r="C328" s="21" t="s">
        <v>2592</v>
      </c>
      <c r="D328" s="21" t="s">
        <v>2590</v>
      </c>
      <c r="E328" s="21" t="s">
        <v>4763</v>
      </c>
      <c r="F328" s="21" t="s">
        <v>863</v>
      </c>
      <c r="G328" s="21" t="s">
        <v>810</v>
      </c>
      <c r="H328" s="20" t="s">
        <v>2605</v>
      </c>
      <c r="I328" s="19" t="s">
        <v>808</v>
      </c>
      <c r="J328" s="21" t="s">
        <v>3830</v>
      </c>
      <c r="K328" s="22" t="s">
        <v>2591</v>
      </c>
      <c r="L328" s="22" t="s">
        <v>2591</v>
      </c>
      <c r="M328" s="21" t="s">
        <v>3790</v>
      </c>
      <c r="N328" s="21"/>
      <c r="O328" s="17" t="s">
        <v>1112</v>
      </c>
    </row>
    <row r="329" spans="1:15">
      <c r="A329" s="19">
        <v>1009201095</v>
      </c>
      <c r="B329" s="20" t="s">
        <v>4764</v>
      </c>
      <c r="C329" s="21" t="s">
        <v>1024</v>
      </c>
      <c r="D329" s="21" t="s">
        <v>1022</v>
      </c>
      <c r="E329" s="21" t="s">
        <v>4765</v>
      </c>
      <c r="F329" s="21" t="s">
        <v>1023</v>
      </c>
      <c r="G329" s="21" t="s">
        <v>46</v>
      </c>
      <c r="H329" s="20" t="s">
        <v>3826</v>
      </c>
      <c r="I329" s="19" t="s">
        <v>45</v>
      </c>
      <c r="J329" s="21" t="s">
        <v>3830</v>
      </c>
      <c r="K329" s="22" t="s">
        <v>113</v>
      </c>
      <c r="L329" s="22" t="s">
        <v>113</v>
      </c>
      <c r="M329" s="21" t="s">
        <v>3790</v>
      </c>
      <c r="N329" s="21"/>
      <c r="O329" s="17" t="s">
        <v>421</v>
      </c>
    </row>
    <row r="330" spans="1:15">
      <c r="A330" s="19">
        <v>0</v>
      </c>
      <c r="B330" s="20" t="s">
        <v>4766</v>
      </c>
      <c r="C330" s="21" t="s">
        <v>4767</v>
      </c>
      <c r="D330" s="21" t="s">
        <v>4768</v>
      </c>
      <c r="E330" s="21" t="s">
        <v>4280</v>
      </c>
      <c r="F330" s="21" t="s">
        <v>2997</v>
      </c>
      <c r="G330" s="21" t="s">
        <v>461</v>
      </c>
      <c r="H330" s="20" t="s">
        <v>2682</v>
      </c>
      <c r="I330" s="19" t="s">
        <v>460</v>
      </c>
      <c r="J330" s="21" t="s">
        <v>3997</v>
      </c>
      <c r="K330" s="22" t="s">
        <v>4281</v>
      </c>
      <c r="L330" s="22"/>
      <c r="M330" s="21"/>
      <c r="N330" s="21"/>
      <c r="O330" s="17"/>
    </row>
    <row r="331" spans="1:15">
      <c r="A331" s="19">
        <v>0</v>
      </c>
      <c r="B331" s="20" t="s">
        <v>4769</v>
      </c>
      <c r="C331" s="21" t="s">
        <v>4770</v>
      </c>
      <c r="D331" s="21" t="s">
        <v>4771</v>
      </c>
      <c r="E331" s="21" t="s">
        <v>4434</v>
      </c>
      <c r="F331" s="21" t="s">
        <v>1820</v>
      </c>
      <c r="G331" s="21" t="s">
        <v>504</v>
      </c>
      <c r="H331" s="20" t="s">
        <v>1914</v>
      </c>
      <c r="I331" s="19" t="s">
        <v>4772</v>
      </c>
      <c r="J331" s="21" t="s">
        <v>3979</v>
      </c>
      <c r="K331" s="22" t="s">
        <v>4773</v>
      </c>
      <c r="L331" s="22" t="s">
        <v>4773</v>
      </c>
      <c r="M331" s="21" t="s">
        <v>3762</v>
      </c>
      <c r="N331" s="21"/>
      <c r="O331" s="17" t="s">
        <v>700</v>
      </c>
    </row>
    <row r="332" spans="1:15">
      <c r="A332" s="19">
        <v>0</v>
      </c>
      <c r="B332" s="20" t="s">
        <v>4774</v>
      </c>
      <c r="C332" s="21" t="s">
        <v>4775</v>
      </c>
      <c r="D332" s="21" t="s">
        <v>4776</v>
      </c>
      <c r="E332" s="21" t="s">
        <v>4777</v>
      </c>
      <c r="F332" s="21" t="s">
        <v>3552</v>
      </c>
      <c r="G332" s="21" t="s">
        <v>458</v>
      </c>
      <c r="H332" s="20" t="s">
        <v>2682</v>
      </c>
      <c r="I332" s="19" t="s">
        <v>1812</v>
      </c>
      <c r="J332" s="21" t="s">
        <v>3765</v>
      </c>
      <c r="K332" s="22" t="s">
        <v>1039</v>
      </c>
      <c r="L332" s="22"/>
      <c r="M332" s="21"/>
      <c r="N332" s="21"/>
      <c r="O332" s="17"/>
    </row>
    <row r="333" spans="1:15">
      <c r="A333" s="19">
        <v>0</v>
      </c>
      <c r="B333" s="20" t="s">
        <v>4778</v>
      </c>
      <c r="C333" s="21" t="s">
        <v>3388</v>
      </c>
      <c r="D333" s="21" t="s">
        <v>4779</v>
      </c>
      <c r="E333" s="21" t="s">
        <v>4780</v>
      </c>
      <c r="F333" s="21" t="s">
        <v>1855</v>
      </c>
      <c r="G333" s="21" t="s">
        <v>735</v>
      </c>
      <c r="H333" s="20" t="s">
        <v>2637</v>
      </c>
      <c r="I333" s="19" t="s">
        <v>734</v>
      </c>
      <c r="J333" s="21" t="s">
        <v>3985</v>
      </c>
      <c r="K333" s="22" t="s">
        <v>1208</v>
      </c>
      <c r="L333" s="22" t="s">
        <v>661</v>
      </c>
      <c r="M333" s="21" t="s">
        <v>3762</v>
      </c>
      <c r="N333" s="21"/>
      <c r="O333" s="17" t="s">
        <v>1851</v>
      </c>
    </row>
    <row r="334" spans="1:15">
      <c r="A334" s="19">
        <v>0</v>
      </c>
      <c r="B334" s="20" t="s">
        <v>4781</v>
      </c>
      <c r="C334" s="21" t="s">
        <v>4782</v>
      </c>
      <c r="D334" s="21" t="s">
        <v>4783</v>
      </c>
      <c r="E334" s="21" t="s">
        <v>4784</v>
      </c>
      <c r="F334" s="21" t="s">
        <v>4785</v>
      </c>
      <c r="G334" s="21" t="s">
        <v>780</v>
      </c>
      <c r="H334" s="20" t="s">
        <v>2682</v>
      </c>
      <c r="I334" s="19" t="s">
        <v>779</v>
      </c>
      <c r="J334" s="21" t="s">
        <v>3997</v>
      </c>
      <c r="K334" s="22" t="s">
        <v>1191</v>
      </c>
      <c r="L334" s="22"/>
      <c r="M334" s="21"/>
      <c r="N334" s="21"/>
      <c r="O334" s="17"/>
    </row>
    <row r="335" spans="1:15">
      <c r="A335" s="19">
        <v>5034274233</v>
      </c>
      <c r="B335" s="20" t="s">
        <v>4786</v>
      </c>
      <c r="C335" s="21" t="s">
        <v>2766</v>
      </c>
      <c r="D335" s="21" t="s">
        <v>2766</v>
      </c>
      <c r="E335" s="21" t="s">
        <v>4787</v>
      </c>
      <c r="F335" s="21" t="s">
        <v>244</v>
      </c>
      <c r="G335" s="21" t="s">
        <v>35</v>
      </c>
      <c r="H335" s="20" t="s">
        <v>1914</v>
      </c>
      <c r="I335" s="19" t="s">
        <v>2771</v>
      </c>
      <c r="J335" s="21" t="s">
        <v>3788</v>
      </c>
      <c r="K335" s="22" t="s">
        <v>1039</v>
      </c>
      <c r="L335" s="22"/>
      <c r="M335" s="21"/>
      <c r="N335" s="21"/>
      <c r="O335" s="17" t="s">
        <v>104</v>
      </c>
    </row>
    <row r="336" spans="1:15">
      <c r="A336" s="19">
        <v>1033453598</v>
      </c>
      <c r="B336" s="20" t="s">
        <v>4788</v>
      </c>
      <c r="C336" s="21" t="s">
        <v>3456</v>
      </c>
      <c r="D336" s="21" t="s">
        <v>3455</v>
      </c>
      <c r="E336" s="21" t="s">
        <v>4789</v>
      </c>
      <c r="F336" s="21" t="s">
        <v>977</v>
      </c>
      <c r="G336" s="21" t="s">
        <v>35</v>
      </c>
      <c r="H336" s="20" t="s">
        <v>1914</v>
      </c>
      <c r="I336" s="19" t="s">
        <v>1100</v>
      </c>
      <c r="J336" s="21" t="s">
        <v>3788</v>
      </c>
      <c r="K336" s="22" t="s">
        <v>1039</v>
      </c>
      <c r="L336" s="22" t="s">
        <v>3789</v>
      </c>
      <c r="M336" s="21" t="s">
        <v>3790</v>
      </c>
      <c r="N336" s="21"/>
      <c r="O336" s="17" t="s">
        <v>3791</v>
      </c>
    </row>
    <row r="337" spans="1:15">
      <c r="A337" s="19">
        <v>1001067977</v>
      </c>
      <c r="B337" s="20" t="s">
        <v>4790</v>
      </c>
      <c r="C337" s="21" t="s">
        <v>3691</v>
      </c>
      <c r="D337" s="21" t="s">
        <v>3688</v>
      </c>
      <c r="E337" s="21" t="s">
        <v>4791</v>
      </c>
      <c r="F337" s="21" t="s">
        <v>3689</v>
      </c>
      <c r="G337" s="21" t="s">
        <v>1420</v>
      </c>
      <c r="H337" s="20" t="s">
        <v>2072</v>
      </c>
      <c r="I337" s="19" t="s">
        <v>1419</v>
      </c>
      <c r="J337" s="21" t="s">
        <v>3788</v>
      </c>
      <c r="K337" s="22" t="s">
        <v>1039</v>
      </c>
      <c r="L337" s="22" t="s">
        <v>3789</v>
      </c>
      <c r="M337" s="21" t="s">
        <v>3790</v>
      </c>
      <c r="N337" s="21"/>
      <c r="O337" s="17" t="s">
        <v>3791</v>
      </c>
    </row>
    <row r="338" spans="1:15">
      <c r="A338" s="19">
        <v>1002193559</v>
      </c>
      <c r="B338" s="20" t="s">
        <v>4792</v>
      </c>
      <c r="C338" s="21" t="s">
        <v>2597</v>
      </c>
      <c r="D338" s="21" t="s">
        <v>4793</v>
      </c>
      <c r="E338" s="21" t="s">
        <v>3832</v>
      </c>
      <c r="F338" s="21" t="s">
        <v>4785</v>
      </c>
      <c r="G338" s="21" t="s">
        <v>780</v>
      </c>
      <c r="H338" s="20" t="s">
        <v>2682</v>
      </c>
      <c r="I338" s="19" t="s">
        <v>779</v>
      </c>
      <c r="J338" s="21" t="s">
        <v>3765</v>
      </c>
      <c r="K338" s="22" t="s">
        <v>4794</v>
      </c>
      <c r="L338" s="22" t="s">
        <v>4794</v>
      </c>
      <c r="M338" s="21" t="s">
        <v>3762</v>
      </c>
      <c r="N338" s="21"/>
      <c r="O338" s="17" t="s">
        <v>1563</v>
      </c>
    </row>
    <row r="339" spans="1:15">
      <c r="A339" s="19">
        <v>1003091047</v>
      </c>
      <c r="B339" s="20" t="s">
        <v>4795</v>
      </c>
      <c r="C339" s="21" t="s">
        <v>3442</v>
      </c>
      <c r="D339" s="21" t="s">
        <v>3441</v>
      </c>
      <c r="E339" s="21" t="s">
        <v>4796</v>
      </c>
      <c r="F339" s="21" t="s">
        <v>718</v>
      </c>
      <c r="G339" s="21" t="s">
        <v>46</v>
      </c>
      <c r="H339" s="20" t="s">
        <v>3826</v>
      </c>
      <c r="I339" s="19" t="s">
        <v>45</v>
      </c>
      <c r="J339" s="21" t="s">
        <v>3765</v>
      </c>
      <c r="K339" s="22" t="s">
        <v>4480</v>
      </c>
      <c r="L339" s="22" t="s">
        <v>4480</v>
      </c>
      <c r="M339" s="21" t="s">
        <v>3762</v>
      </c>
      <c r="N339" s="21"/>
      <c r="O339" s="17" t="s">
        <v>825</v>
      </c>
    </row>
    <row r="340" spans="1:15">
      <c r="A340" s="19">
        <v>1061440517</v>
      </c>
      <c r="B340" s="20" t="s">
        <v>4797</v>
      </c>
      <c r="C340" s="21" t="s">
        <v>3557</v>
      </c>
      <c r="D340" s="21" t="s">
        <v>3555</v>
      </c>
      <c r="E340" s="21" t="s">
        <v>4798</v>
      </c>
      <c r="F340" s="21" t="s">
        <v>958</v>
      </c>
      <c r="G340" s="21" t="s">
        <v>702</v>
      </c>
      <c r="H340" s="20" t="s">
        <v>2682</v>
      </c>
      <c r="I340" s="19" t="s">
        <v>3556</v>
      </c>
      <c r="J340" s="21" t="s">
        <v>3830</v>
      </c>
      <c r="K340" s="22" t="s">
        <v>135</v>
      </c>
      <c r="L340" s="22" t="s">
        <v>135</v>
      </c>
      <c r="M340" s="21" t="s">
        <v>3790</v>
      </c>
      <c r="N340" s="21"/>
      <c r="O340" s="17" t="s">
        <v>1192</v>
      </c>
    </row>
    <row r="341" spans="1:15">
      <c r="A341" s="19">
        <v>1002909530</v>
      </c>
      <c r="B341" s="20" t="s">
        <v>4799</v>
      </c>
      <c r="C341" s="21" t="s">
        <v>1495</v>
      </c>
      <c r="D341" s="21" t="s">
        <v>2138</v>
      </c>
      <c r="E341" s="21" t="s">
        <v>4800</v>
      </c>
      <c r="F341" s="21" t="s">
        <v>1095</v>
      </c>
      <c r="G341" s="21" t="s">
        <v>303</v>
      </c>
      <c r="H341" s="20" t="s">
        <v>3776</v>
      </c>
      <c r="I341" s="19" t="s">
        <v>301</v>
      </c>
      <c r="J341" s="21" t="s">
        <v>3788</v>
      </c>
      <c r="K341" s="22" t="s">
        <v>1039</v>
      </c>
      <c r="L341" s="22" t="s">
        <v>3789</v>
      </c>
      <c r="M341" s="21" t="s">
        <v>3790</v>
      </c>
      <c r="N341" s="21"/>
      <c r="O341" s="17" t="s">
        <v>3791</v>
      </c>
    </row>
    <row r="342" spans="1:15">
      <c r="A342" s="19">
        <v>1000607404</v>
      </c>
      <c r="B342" s="20" t="s">
        <v>4801</v>
      </c>
      <c r="C342" s="21" t="s">
        <v>2620</v>
      </c>
      <c r="D342" s="21" t="s">
        <v>2618</v>
      </c>
      <c r="E342" s="21" t="s">
        <v>4802</v>
      </c>
      <c r="F342" s="21" t="s">
        <v>1031</v>
      </c>
      <c r="G342" s="21" t="s">
        <v>182</v>
      </c>
      <c r="H342" s="20" t="s">
        <v>3826</v>
      </c>
      <c r="I342" s="19" t="s">
        <v>2619</v>
      </c>
      <c r="J342" s="21" t="s">
        <v>3765</v>
      </c>
      <c r="K342" s="22" t="s">
        <v>1039</v>
      </c>
      <c r="L342" s="22"/>
      <c r="M342" s="21"/>
      <c r="N342" s="21"/>
      <c r="O342" s="17"/>
    </row>
    <row r="343" spans="1:15">
      <c r="A343" s="19">
        <v>1001364304</v>
      </c>
      <c r="B343" s="20" t="s">
        <v>4803</v>
      </c>
      <c r="C343" s="21" t="s">
        <v>2079</v>
      </c>
      <c r="D343" s="21" t="s">
        <v>2616</v>
      </c>
      <c r="E343" s="21" t="s">
        <v>4804</v>
      </c>
      <c r="F343" s="21" t="s">
        <v>2198</v>
      </c>
      <c r="G343" s="21" t="s">
        <v>481</v>
      </c>
      <c r="H343" s="20" t="s">
        <v>2682</v>
      </c>
      <c r="I343" s="19" t="s">
        <v>890</v>
      </c>
      <c r="J343" s="21" t="s">
        <v>3765</v>
      </c>
      <c r="K343" s="22" t="s">
        <v>1039</v>
      </c>
      <c r="L343" s="22"/>
      <c r="M343" s="21"/>
      <c r="N343" s="21"/>
      <c r="O343" s="17"/>
    </row>
    <row r="344" spans="1:15">
      <c r="A344" s="19">
        <v>1055741839</v>
      </c>
      <c r="B344" s="20" t="s">
        <v>4805</v>
      </c>
      <c r="C344" s="21" t="s">
        <v>4806</v>
      </c>
      <c r="D344" s="21" t="s">
        <v>4807</v>
      </c>
      <c r="E344" s="21" t="s">
        <v>4808</v>
      </c>
      <c r="F344" s="21" t="s">
        <v>1372</v>
      </c>
      <c r="G344" s="21" t="s">
        <v>210</v>
      </c>
      <c r="H344" s="20" t="s">
        <v>2682</v>
      </c>
      <c r="I344" s="19" t="s">
        <v>4495</v>
      </c>
      <c r="J344" s="21" t="s">
        <v>3765</v>
      </c>
      <c r="K344" s="22" t="s">
        <v>1039</v>
      </c>
      <c r="L344" s="22"/>
      <c r="M344" s="21"/>
      <c r="N344" s="21"/>
      <c r="O344" s="17"/>
    </row>
    <row r="345" spans="1:15">
      <c r="A345" s="19">
        <v>5067507673</v>
      </c>
      <c r="B345" s="20" t="s">
        <v>4809</v>
      </c>
      <c r="C345" s="21" t="s">
        <v>1605</v>
      </c>
      <c r="D345" s="21" t="s">
        <v>1604</v>
      </c>
      <c r="E345" s="21" t="s">
        <v>4810</v>
      </c>
      <c r="F345" s="21" t="s">
        <v>578</v>
      </c>
      <c r="G345" s="21" t="s">
        <v>579</v>
      </c>
      <c r="H345" s="20" t="s">
        <v>2682</v>
      </c>
      <c r="I345" s="19" t="s">
        <v>4811</v>
      </c>
      <c r="J345" s="21" t="s">
        <v>3765</v>
      </c>
      <c r="K345" s="22" t="s">
        <v>1039</v>
      </c>
      <c r="L345" s="22"/>
      <c r="M345" s="21"/>
      <c r="N345" s="21"/>
      <c r="O345" s="17"/>
    </row>
    <row r="346" spans="1:15">
      <c r="A346" s="19">
        <v>1073258873</v>
      </c>
      <c r="B346" s="20" t="s">
        <v>4812</v>
      </c>
      <c r="C346" s="21" t="s">
        <v>4813</v>
      </c>
      <c r="D346" s="21" t="s">
        <v>4814</v>
      </c>
      <c r="E346" s="21" t="s">
        <v>4815</v>
      </c>
      <c r="F346" s="21" t="s">
        <v>2174</v>
      </c>
      <c r="G346" s="21" t="s">
        <v>128</v>
      </c>
      <c r="H346" s="20" t="s">
        <v>2072</v>
      </c>
      <c r="I346" s="19" t="s">
        <v>3649</v>
      </c>
      <c r="J346" s="21" t="s">
        <v>3765</v>
      </c>
      <c r="K346" s="22" t="s">
        <v>4816</v>
      </c>
      <c r="L346" s="22"/>
      <c r="M346" s="21"/>
      <c r="N346" s="21"/>
      <c r="O346" s="17"/>
    </row>
    <row r="347" spans="1:15">
      <c r="A347" s="19">
        <v>1071380794</v>
      </c>
      <c r="B347" s="20" t="s">
        <v>4817</v>
      </c>
      <c r="C347" s="21" t="s">
        <v>4818</v>
      </c>
      <c r="D347" s="21" t="s">
        <v>4819</v>
      </c>
      <c r="E347" s="21" t="s">
        <v>4820</v>
      </c>
      <c r="F347" s="21" t="s">
        <v>1712</v>
      </c>
      <c r="G347" s="21" t="s">
        <v>38</v>
      </c>
      <c r="H347" s="20" t="s">
        <v>1819</v>
      </c>
      <c r="I347" s="19" t="s">
        <v>4821</v>
      </c>
      <c r="J347" s="21" t="s">
        <v>3765</v>
      </c>
      <c r="K347" s="22" t="s">
        <v>1039</v>
      </c>
      <c r="L347" s="22"/>
      <c r="M347" s="21"/>
      <c r="N347" s="21"/>
      <c r="O347" s="17"/>
    </row>
    <row r="348" spans="1:15">
      <c r="A348" s="19">
        <v>1001218925</v>
      </c>
      <c r="B348" s="20" t="s">
        <v>4822</v>
      </c>
      <c r="C348" s="21" t="s">
        <v>4823</v>
      </c>
      <c r="D348" s="21" t="s">
        <v>4824</v>
      </c>
      <c r="E348" s="21" t="s">
        <v>4825</v>
      </c>
      <c r="F348" s="21" t="s">
        <v>611</v>
      </c>
      <c r="G348" s="21" t="s">
        <v>210</v>
      </c>
      <c r="H348" s="20" t="s">
        <v>2682</v>
      </c>
      <c r="I348" s="19" t="s">
        <v>4826</v>
      </c>
      <c r="J348" s="21" t="s">
        <v>3765</v>
      </c>
      <c r="K348" s="22" t="s">
        <v>4827</v>
      </c>
      <c r="L348" s="22" t="s">
        <v>4827</v>
      </c>
      <c r="M348" s="21" t="s">
        <v>3762</v>
      </c>
      <c r="N348" s="21"/>
      <c r="O348" s="17" t="s">
        <v>394</v>
      </c>
    </row>
    <row r="349" spans="1:15">
      <c r="A349" s="19">
        <v>1072379860</v>
      </c>
      <c r="B349" s="20" t="s">
        <v>4828</v>
      </c>
      <c r="C349" s="21" t="s">
        <v>4829</v>
      </c>
      <c r="D349" s="21" t="s">
        <v>4830</v>
      </c>
      <c r="E349" s="21" t="s">
        <v>4831</v>
      </c>
      <c r="F349" s="21" t="s">
        <v>23</v>
      </c>
      <c r="G349" s="21" t="s">
        <v>345</v>
      </c>
      <c r="H349" s="20" t="s">
        <v>2072</v>
      </c>
      <c r="I349" s="19" t="s">
        <v>1696</v>
      </c>
      <c r="J349" s="21" t="s">
        <v>3765</v>
      </c>
      <c r="K349" s="22" t="s">
        <v>1039</v>
      </c>
      <c r="L349" s="22"/>
      <c r="M349" s="21"/>
      <c r="N349" s="21"/>
      <c r="O349" s="17"/>
    </row>
    <row r="350" spans="1:15">
      <c r="A350" s="19">
        <v>1005484144</v>
      </c>
      <c r="B350" s="20" t="s">
        <v>4832</v>
      </c>
      <c r="C350" s="21" t="s">
        <v>2110</v>
      </c>
      <c r="D350" s="21" t="s">
        <v>2109</v>
      </c>
      <c r="E350" s="21" t="s">
        <v>4833</v>
      </c>
      <c r="F350" s="21" t="s">
        <v>756</v>
      </c>
      <c r="G350" s="21" t="s">
        <v>461</v>
      </c>
      <c r="H350" s="20" t="s">
        <v>2682</v>
      </c>
      <c r="I350" s="19" t="s">
        <v>460</v>
      </c>
      <c r="J350" s="21" t="s">
        <v>3777</v>
      </c>
      <c r="K350" s="22" t="s">
        <v>71</v>
      </c>
      <c r="L350" s="22" t="s">
        <v>71</v>
      </c>
      <c r="M350" s="21" t="s">
        <v>3762</v>
      </c>
      <c r="N350" s="21"/>
      <c r="O350" s="17" t="s">
        <v>171</v>
      </c>
    </row>
    <row r="351" spans="1:15">
      <c r="A351" s="19">
        <v>1003304447</v>
      </c>
      <c r="B351" s="20" t="s">
        <v>4834</v>
      </c>
      <c r="C351" s="21" t="s">
        <v>4835</v>
      </c>
      <c r="D351" s="21" t="s">
        <v>4836</v>
      </c>
      <c r="E351" s="21" t="s">
        <v>4833</v>
      </c>
      <c r="F351" s="21" t="s">
        <v>756</v>
      </c>
      <c r="G351" s="21" t="s">
        <v>461</v>
      </c>
      <c r="H351" s="20" t="s">
        <v>2682</v>
      </c>
      <c r="I351" s="19" t="s">
        <v>460</v>
      </c>
      <c r="J351" s="21" t="s">
        <v>3997</v>
      </c>
      <c r="K351" s="22" t="s">
        <v>4837</v>
      </c>
      <c r="L351" s="22"/>
      <c r="M351" s="21"/>
      <c r="N351" s="21"/>
      <c r="O351" s="17"/>
    </row>
    <row r="352" spans="1:15">
      <c r="A352" s="19">
        <v>1004434150</v>
      </c>
      <c r="B352" s="20" t="s">
        <v>4838</v>
      </c>
      <c r="C352" s="21" t="s">
        <v>3338</v>
      </c>
      <c r="D352" s="21" t="s">
        <v>3337</v>
      </c>
      <c r="E352" s="21" t="s">
        <v>4839</v>
      </c>
      <c r="F352" s="21" t="s">
        <v>215</v>
      </c>
      <c r="G352" s="21" t="s">
        <v>660</v>
      </c>
      <c r="H352" s="20" t="s">
        <v>3776</v>
      </c>
      <c r="I352" s="19" t="s">
        <v>2038</v>
      </c>
      <c r="J352" s="21" t="s">
        <v>3830</v>
      </c>
      <c r="K352" s="22" t="s">
        <v>4727</v>
      </c>
      <c r="L352" s="22" t="s">
        <v>4727</v>
      </c>
      <c r="M352" s="21" t="s">
        <v>3790</v>
      </c>
      <c r="N352" s="21"/>
      <c r="O352" s="17" t="s">
        <v>785</v>
      </c>
    </row>
    <row r="353" spans="1:15">
      <c r="A353" s="19">
        <v>1000991186</v>
      </c>
      <c r="B353" s="20" t="s">
        <v>4840</v>
      </c>
      <c r="C353" s="21" t="s">
        <v>2222</v>
      </c>
      <c r="D353" s="21" t="s">
        <v>2221</v>
      </c>
      <c r="E353" s="21" t="s">
        <v>4841</v>
      </c>
      <c r="F353" s="21" t="s">
        <v>23</v>
      </c>
      <c r="G353" s="21" t="s">
        <v>832</v>
      </c>
      <c r="H353" s="20" t="s">
        <v>2072</v>
      </c>
      <c r="I353" s="19" t="s">
        <v>831</v>
      </c>
      <c r="J353" s="21" t="s">
        <v>3765</v>
      </c>
      <c r="K353" s="22" t="s">
        <v>1039</v>
      </c>
      <c r="L353" s="22"/>
      <c r="M353" s="21"/>
      <c r="N353" s="21"/>
      <c r="O353" s="17"/>
    </row>
    <row r="354" spans="1:15">
      <c r="A354" s="19">
        <v>1001886058</v>
      </c>
      <c r="B354" s="20" t="s">
        <v>4842</v>
      </c>
      <c r="C354" s="21" t="s">
        <v>4843</v>
      </c>
      <c r="D354" s="21" t="s">
        <v>4844</v>
      </c>
      <c r="E354" s="21" t="s">
        <v>4845</v>
      </c>
      <c r="F354" s="21" t="s">
        <v>23</v>
      </c>
      <c r="G354" s="21" t="s">
        <v>24</v>
      </c>
      <c r="H354" s="20" t="s">
        <v>2682</v>
      </c>
      <c r="I354" s="19" t="s">
        <v>4194</v>
      </c>
      <c r="J354" s="21" t="s">
        <v>3765</v>
      </c>
      <c r="K354" s="22" t="s">
        <v>276</v>
      </c>
      <c r="L354" s="22" t="s">
        <v>276</v>
      </c>
      <c r="M354" s="21" t="s">
        <v>3762</v>
      </c>
      <c r="N354" s="21"/>
      <c r="O354" s="17" t="s">
        <v>889</v>
      </c>
    </row>
    <row r="355" spans="1:15">
      <c r="A355" s="19">
        <v>1000701048</v>
      </c>
      <c r="B355" s="20" t="s">
        <v>4846</v>
      </c>
      <c r="C355" s="21" t="s">
        <v>4847</v>
      </c>
      <c r="D355" s="21" t="s">
        <v>4848</v>
      </c>
      <c r="E355" s="21" t="s">
        <v>4849</v>
      </c>
      <c r="F355" s="21" t="s">
        <v>1622</v>
      </c>
      <c r="G355" s="21" t="s">
        <v>128</v>
      </c>
      <c r="H355" s="20" t="s">
        <v>2072</v>
      </c>
      <c r="I355" s="19" t="s">
        <v>4850</v>
      </c>
      <c r="J355" s="21" t="s">
        <v>3765</v>
      </c>
      <c r="K355" s="22" t="s">
        <v>1119</v>
      </c>
      <c r="L355" s="22"/>
      <c r="M355" s="21"/>
      <c r="N355" s="21"/>
      <c r="O355" s="17"/>
    </row>
    <row r="356" spans="1:15">
      <c r="A356" s="19">
        <v>1003016811</v>
      </c>
      <c r="B356" s="20" t="s">
        <v>4851</v>
      </c>
      <c r="C356" s="21" t="s">
        <v>3349</v>
      </c>
      <c r="D356" s="21" t="s">
        <v>3350</v>
      </c>
      <c r="E356" s="21" t="s">
        <v>3861</v>
      </c>
      <c r="F356" s="21" t="s">
        <v>1262</v>
      </c>
      <c r="G356" s="21" t="s">
        <v>255</v>
      </c>
      <c r="H356" s="20" t="s">
        <v>3835</v>
      </c>
      <c r="I356" s="19" t="s">
        <v>1588</v>
      </c>
      <c r="J356" s="21" t="s">
        <v>3830</v>
      </c>
      <c r="K356" s="22" t="s">
        <v>1617</v>
      </c>
      <c r="L356" s="22" t="s">
        <v>1617</v>
      </c>
      <c r="M356" s="21" t="s">
        <v>3790</v>
      </c>
      <c r="N356" s="21"/>
      <c r="O356" s="17" t="s">
        <v>679</v>
      </c>
    </row>
    <row r="357" spans="1:15">
      <c r="A357" s="19">
        <v>1000090319</v>
      </c>
      <c r="B357" s="20" t="s">
        <v>4852</v>
      </c>
      <c r="C357" s="21" t="s">
        <v>3424</v>
      </c>
      <c r="D357" s="21" t="s">
        <v>4853</v>
      </c>
      <c r="E357" s="21" t="s">
        <v>4854</v>
      </c>
      <c r="F357" s="21" t="s">
        <v>23</v>
      </c>
      <c r="G357" s="21" t="s">
        <v>1075</v>
      </c>
      <c r="H357" s="20" t="s">
        <v>3961</v>
      </c>
      <c r="I357" s="19" t="s">
        <v>1375</v>
      </c>
      <c r="J357" s="21" t="s">
        <v>3985</v>
      </c>
      <c r="K357" s="22" t="s">
        <v>4855</v>
      </c>
      <c r="L357" s="22" t="s">
        <v>4855</v>
      </c>
      <c r="M357" s="21" t="s">
        <v>3762</v>
      </c>
      <c r="N357" s="21"/>
      <c r="O357" s="17" t="s">
        <v>1001</v>
      </c>
    </row>
    <row r="358" spans="1:15">
      <c r="A358" s="19">
        <v>1039553565</v>
      </c>
      <c r="B358" s="20" t="s">
        <v>4856</v>
      </c>
      <c r="C358" s="21" t="s">
        <v>2047</v>
      </c>
      <c r="D358" s="21" t="s">
        <v>2046</v>
      </c>
      <c r="E358" s="21" t="s">
        <v>4857</v>
      </c>
      <c r="F358" s="21" t="s">
        <v>1565</v>
      </c>
      <c r="G358" s="21" t="s">
        <v>1342</v>
      </c>
      <c r="H358" s="20" t="s">
        <v>1914</v>
      </c>
      <c r="I358" s="19" t="s">
        <v>1790</v>
      </c>
      <c r="J358" s="21" t="s">
        <v>3765</v>
      </c>
      <c r="K358" s="22" t="s">
        <v>1039</v>
      </c>
      <c r="L358" s="22"/>
      <c r="M358" s="21"/>
      <c r="N358" s="21"/>
      <c r="O358" s="17"/>
    </row>
    <row r="359" spans="1:15">
      <c r="A359" s="19">
        <v>1001504293</v>
      </c>
      <c r="B359" s="20" t="s">
        <v>4858</v>
      </c>
      <c r="C359" s="21" t="s">
        <v>1341</v>
      </c>
      <c r="D359" s="21" t="s">
        <v>2009</v>
      </c>
      <c r="E359" s="21" t="s">
        <v>4859</v>
      </c>
      <c r="F359" s="21" t="s">
        <v>2011</v>
      </c>
      <c r="G359" s="21" t="s">
        <v>252</v>
      </c>
      <c r="H359" s="20" t="s">
        <v>1819</v>
      </c>
      <c r="I359" s="19" t="s">
        <v>2010</v>
      </c>
      <c r="J359" s="21" t="s">
        <v>3765</v>
      </c>
      <c r="K359" s="22" t="s">
        <v>1039</v>
      </c>
      <c r="L359" s="22"/>
      <c r="M359" s="21"/>
      <c r="N359" s="21"/>
      <c r="O359" s="17"/>
    </row>
    <row r="360" spans="1:15">
      <c r="A360" s="19">
        <v>1074509134</v>
      </c>
      <c r="B360" s="20" t="s">
        <v>4860</v>
      </c>
      <c r="C360" s="21" t="s">
        <v>4861</v>
      </c>
      <c r="D360" s="21" t="s">
        <v>4862</v>
      </c>
      <c r="E360" s="21" t="s">
        <v>4863</v>
      </c>
      <c r="F360" s="21" t="s">
        <v>4864</v>
      </c>
      <c r="G360" s="21" t="s">
        <v>24</v>
      </c>
      <c r="H360" s="20" t="s">
        <v>2682</v>
      </c>
      <c r="I360" s="19" t="s">
        <v>4865</v>
      </c>
      <c r="J360" s="21" t="s">
        <v>3765</v>
      </c>
      <c r="K360" s="22" t="s">
        <v>214</v>
      </c>
      <c r="L360" s="22"/>
      <c r="M360" s="21"/>
      <c r="N360" s="21"/>
      <c r="O360" s="17"/>
    </row>
    <row r="361" spans="1:15">
      <c r="A361" s="19">
        <v>1001603328</v>
      </c>
      <c r="B361" s="20" t="s">
        <v>4866</v>
      </c>
      <c r="C361" s="21" t="s">
        <v>4867</v>
      </c>
      <c r="D361" s="21" t="s">
        <v>4868</v>
      </c>
      <c r="E361" s="21" t="s">
        <v>4869</v>
      </c>
      <c r="F361" s="21" t="s">
        <v>756</v>
      </c>
      <c r="G361" s="21" t="s">
        <v>461</v>
      </c>
      <c r="H361" s="20" t="s">
        <v>2682</v>
      </c>
      <c r="I361" s="19" t="s">
        <v>460</v>
      </c>
      <c r="J361" s="21" t="s">
        <v>3765</v>
      </c>
      <c r="K361" s="22" t="s">
        <v>989</v>
      </c>
      <c r="L361" s="22"/>
      <c r="M361" s="21"/>
      <c r="N361" s="21"/>
      <c r="O361" s="17"/>
    </row>
    <row r="362" spans="1:15">
      <c r="A362" s="19">
        <v>1006537572</v>
      </c>
      <c r="B362" s="20" t="s">
        <v>4870</v>
      </c>
      <c r="C362" s="21" t="s">
        <v>2675</v>
      </c>
      <c r="D362" s="21" t="s">
        <v>2674</v>
      </c>
      <c r="E362" s="21" t="s">
        <v>4871</v>
      </c>
      <c r="F362" s="21" t="s">
        <v>629</v>
      </c>
      <c r="G362" s="21" t="s">
        <v>255</v>
      </c>
      <c r="H362" s="20" t="s">
        <v>3835</v>
      </c>
      <c r="I362" s="19" t="s">
        <v>920</v>
      </c>
      <c r="J362" s="21" t="s">
        <v>3830</v>
      </c>
      <c r="K362" s="22" t="s">
        <v>4872</v>
      </c>
      <c r="L362" s="22" t="s">
        <v>4872</v>
      </c>
      <c r="M362" s="21" t="s">
        <v>3790</v>
      </c>
      <c r="N362" s="21"/>
      <c r="O362" s="17" t="s">
        <v>325</v>
      </c>
    </row>
    <row r="363" spans="1:15">
      <c r="A363" s="19">
        <v>1001561464</v>
      </c>
      <c r="B363" s="20" t="s">
        <v>4873</v>
      </c>
      <c r="C363" s="21" t="s">
        <v>1565</v>
      </c>
      <c r="D363" s="21" t="s">
        <v>3654</v>
      </c>
      <c r="E363" s="21" t="s">
        <v>4874</v>
      </c>
      <c r="F363" s="21" t="s">
        <v>692</v>
      </c>
      <c r="G363" s="21" t="s">
        <v>573</v>
      </c>
      <c r="H363" s="20" t="s">
        <v>2682</v>
      </c>
      <c r="I363" s="19" t="s">
        <v>4875</v>
      </c>
      <c r="J363" s="21" t="s">
        <v>3788</v>
      </c>
      <c r="K363" s="22" t="s">
        <v>4876</v>
      </c>
      <c r="L363" s="22" t="s">
        <v>3789</v>
      </c>
      <c r="M363" s="21" t="s">
        <v>3790</v>
      </c>
      <c r="N363" s="21"/>
      <c r="O363" s="17" t="s">
        <v>3791</v>
      </c>
    </row>
    <row r="364" spans="1:15">
      <c r="A364" s="19">
        <v>1001639948</v>
      </c>
      <c r="B364" s="20" t="s">
        <v>4877</v>
      </c>
      <c r="C364" s="21" t="s">
        <v>4878</v>
      </c>
      <c r="D364" s="21" t="s">
        <v>4879</v>
      </c>
      <c r="E364" s="21" t="s">
        <v>4880</v>
      </c>
      <c r="F364" s="21" t="s">
        <v>2084</v>
      </c>
      <c r="G364" s="21" t="s">
        <v>1087</v>
      </c>
      <c r="H364" s="20" t="s">
        <v>4008</v>
      </c>
      <c r="I364" s="19" t="s">
        <v>1086</v>
      </c>
      <c r="J364" s="21" t="s">
        <v>3765</v>
      </c>
      <c r="K364" s="22" t="s">
        <v>4881</v>
      </c>
      <c r="L364" s="22"/>
      <c r="M364" s="21"/>
      <c r="N364" s="21"/>
      <c r="O364" s="17"/>
    </row>
    <row r="365" spans="1:15">
      <c r="A365" s="19">
        <v>1006195736</v>
      </c>
      <c r="B365" s="20" t="s">
        <v>4882</v>
      </c>
      <c r="C365" s="21" t="s">
        <v>4883</v>
      </c>
      <c r="D365" s="21" t="s">
        <v>4884</v>
      </c>
      <c r="E365" s="21" t="s">
        <v>4885</v>
      </c>
      <c r="F365" s="21" t="s">
        <v>817</v>
      </c>
      <c r="G365" s="21" t="s">
        <v>461</v>
      </c>
      <c r="H365" s="20" t="s">
        <v>2682</v>
      </c>
      <c r="I365" s="19" t="s">
        <v>460</v>
      </c>
      <c r="J365" s="21" t="s">
        <v>3985</v>
      </c>
      <c r="K365" s="22" t="s">
        <v>4886</v>
      </c>
      <c r="L365" s="22" t="s">
        <v>4887</v>
      </c>
      <c r="M365" s="21" t="s">
        <v>3762</v>
      </c>
      <c r="N365" s="21"/>
      <c r="O365" s="17" t="s">
        <v>4888</v>
      </c>
    </row>
    <row r="366" spans="1:15">
      <c r="A366" s="19">
        <v>1032394652</v>
      </c>
      <c r="B366" s="20" t="s">
        <v>4889</v>
      </c>
      <c r="C366" s="21" t="s">
        <v>4890</v>
      </c>
      <c r="D366" s="21" t="s">
        <v>4891</v>
      </c>
      <c r="E366" s="21" t="s">
        <v>4892</v>
      </c>
      <c r="F366" s="21" t="s">
        <v>338</v>
      </c>
      <c r="G366" s="21" t="s">
        <v>24</v>
      </c>
      <c r="H366" s="20" t="s">
        <v>2682</v>
      </c>
      <c r="I366" s="19" t="s">
        <v>4893</v>
      </c>
      <c r="J366" s="21" t="s">
        <v>3765</v>
      </c>
      <c r="K366" s="22" t="s">
        <v>4251</v>
      </c>
      <c r="L366" s="22"/>
      <c r="M366" s="21"/>
      <c r="N366" s="21"/>
      <c r="O366" s="17"/>
    </row>
    <row r="367" spans="1:15">
      <c r="A367" s="19">
        <v>1001460940</v>
      </c>
      <c r="B367" s="20" t="s">
        <v>4894</v>
      </c>
      <c r="C367" s="21" t="s">
        <v>4895</v>
      </c>
      <c r="D367" s="21" t="s">
        <v>4896</v>
      </c>
      <c r="E367" s="21" t="s">
        <v>4897</v>
      </c>
      <c r="F367" s="21" t="s">
        <v>1541</v>
      </c>
      <c r="G367" s="21" t="s">
        <v>461</v>
      </c>
      <c r="H367" s="20" t="s">
        <v>2682</v>
      </c>
      <c r="I367" s="19" t="s">
        <v>460</v>
      </c>
      <c r="J367" s="21" t="s">
        <v>3765</v>
      </c>
      <c r="K367" s="22" t="s">
        <v>543</v>
      </c>
      <c r="L367" s="22"/>
      <c r="M367" s="21"/>
      <c r="N367" s="21"/>
      <c r="O367" s="17"/>
    </row>
    <row r="368" spans="1:15">
      <c r="A368" s="19">
        <v>1003110981</v>
      </c>
      <c r="B368" s="20" t="s">
        <v>4898</v>
      </c>
      <c r="C368" s="21" t="s">
        <v>4899</v>
      </c>
      <c r="D368" s="21" t="s">
        <v>4900</v>
      </c>
      <c r="E368" s="21" t="s">
        <v>4901</v>
      </c>
      <c r="F368" s="21" t="s">
        <v>1382</v>
      </c>
      <c r="G368" s="21" t="s">
        <v>24</v>
      </c>
      <c r="H368" s="20" t="s">
        <v>2682</v>
      </c>
      <c r="I368" s="19" t="s">
        <v>4902</v>
      </c>
      <c r="J368" s="21" t="s">
        <v>3765</v>
      </c>
      <c r="K368" s="22" t="s">
        <v>621</v>
      </c>
      <c r="L368" s="22"/>
      <c r="M368" s="21"/>
      <c r="N368" s="21"/>
      <c r="O368" s="17"/>
    </row>
    <row r="369" spans="1:15">
      <c r="A369" s="19">
        <v>1067583849</v>
      </c>
      <c r="B369" s="20" t="s">
        <v>4903</v>
      </c>
      <c r="C369" s="21" t="s">
        <v>3372</v>
      </c>
      <c r="D369" s="21" t="s">
        <v>3371</v>
      </c>
      <c r="E369" s="21" t="s">
        <v>4904</v>
      </c>
      <c r="F369" s="21" t="s">
        <v>1372</v>
      </c>
      <c r="G369" s="21" t="s">
        <v>210</v>
      </c>
      <c r="H369" s="20" t="s">
        <v>2682</v>
      </c>
      <c r="I369" s="19" t="s">
        <v>4495</v>
      </c>
      <c r="J369" s="21" t="s">
        <v>3765</v>
      </c>
      <c r="K369" s="22" t="s">
        <v>1039</v>
      </c>
      <c r="L369" s="22"/>
      <c r="M369" s="21"/>
      <c r="N369" s="21"/>
      <c r="O369" s="17"/>
    </row>
    <row r="370" spans="1:15">
      <c r="A370" s="19">
        <v>1000977403</v>
      </c>
      <c r="B370" s="20" t="s">
        <v>4905</v>
      </c>
      <c r="C370" s="21" t="s">
        <v>3320</v>
      </c>
      <c r="D370" s="21" t="s">
        <v>3318</v>
      </c>
      <c r="E370" s="21" t="s">
        <v>4906</v>
      </c>
      <c r="F370" s="21" t="s">
        <v>2622</v>
      </c>
      <c r="G370" s="21" t="s">
        <v>182</v>
      </c>
      <c r="H370" s="20" t="s">
        <v>3826</v>
      </c>
      <c r="I370" s="19" t="s">
        <v>3319</v>
      </c>
      <c r="J370" s="21" t="s">
        <v>3765</v>
      </c>
      <c r="K370" s="22" t="s">
        <v>4907</v>
      </c>
      <c r="L370" s="22"/>
      <c r="M370" s="21"/>
      <c r="N370" s="21"/>
      <c r="O370" s="17"/>
    </row>
    <row r="371" spans="1:15">
      <c r="A371" s="19">
        <v>1002494950</v>
      </c>
      <c r="B371" s="20" t="s">
        <v>4908</v>
      </c>
      <c r="C371" s="21" t="s">
        <v>2032</v>
      </c>
      <c r="D371" s="21" t="s">
        <v>2030</v>
      </c>
      <c r="E371" s="21" t="s">
        <v>4909</v>
      </c>
      <c r="F371" s="21" t="s">
        <v>1269</v>
      </c>
      <c r="G371" s="21" t="s">
        <v>486</v>
      </c>
      <c r="H371" s="20" t="s">
        <v>1331</v>
      </c>
      <c r="I371" s="19" t="s">
        <v>2033</v>
      </c>
      <c r="J371" s="21" t="s">
        <v>3788</v>
      </c>
      <c r="K371" s="22" t="s">
        <v>3838</v>
      </c>
      <c r="L371" s="22" t="s">
        <v>3789</v>
      </c>
      <c r="M371" s="21" t="s">
        <v>3790</v>
      </c>
      <c r="N371" s="21"/>
      <c r="O371" s="17" t="s">
        <v>3791</v>
      </c>
    </row>
    <row r="372" spans="1:15">
      <c r="A372" s="19">
        <v>1075212316</v>
      </c>
      <c r="B372" s="20" t="s">
        <v>4910</v>
      </c>
      <c r="C372" s="21" t="s">
        <v>2700</v>
      </c>
      <c r="D372" s="21" t="s">
        <v>2699</v>
      </c>
      <c r="E372" s="21" t="s">
        <v>4911</v>
      </c>
      <c r="F372" s="21" t="s">
        <v>2179</v>
      </c>
      <c r="G372" s="21" t="s">
        <v>342</v>
      </c>
      <c r="H372" s="20" t="s">
        <v>2072</v>
      </c>
      <c r="I372" s="19" t="s">
        <v>1856</v>
      </c>
      <c r="J372" s="21" t="s">
        <v>3765</v>
      </c>
      <c r="K372" s="22" t="s">
        <v>1039</v>
      </c>
      <c r="L372" s="22"/>
      <c r="M372" s="21"/>
      <c r="N372" s="21"/>
      <c r="O372" s="17"/>
    </row>
    <row r="373" spans="1:15">
      <c r="A373" s="19">
        <v>1003901067</v>
      </c>
      <c r="B373" s="20" t="s">
        <v>4912</v>
      </c>
      <c r="C373" s="21" t="s">
        <v>4913</v>
      </c>
      <c r="D373" s="21" t="s">
        <v>4914</v>
      </c>
      <c r="E373" s="21" t="s">
        <v>4519</v>
      </c>
      <c r="F373" s="21" t="s">
        <v>756</v>
      </c>
      <c r="G373" s="21" t="s">
        <v>461</v>
      </c>
      <c r="H373" s="20" t="s">
        <v>2682</v>
      </c>
      <c r="I373" s="19" t="s">
        <v>460</v>
      </c>
      <c r="J373" s="21" t="s">
        <v>3777</v>
      </c>
      <c r="K373" s="22" t="s">
        <v>114</v>
      </c>
      <c r="L373" s="22" t="s">
        <v>114</v>
      </c>
      <c r="M373" s="21" t="s">
        <v>3762</v>
      </c>
      <c r="N373" s="21"/>
      <c r="O373" s="17" t="s">
        <v>1013</v>
      </c>
    </row>
    <row r="374" spans="1:15">
      <c r="A374" s="19">
        <v>1082675034</v>
      </c>
      <c r="B374" s="20" t="s">
        <v>4915</v>
      </c>
      <c r="C374" s="21" t="s">
        <v>4916</v>
      </c>
      <c r="D374" s="21" t="s">
        <v>4917</v>
      </c>
      <c r="E374" s="21" t="s">
        <v>4918</v>
      </c>
      <c r="F374" s="21" t="s">
        <v>4919</v>
      </c>
      <c r="G374" s="21" t="s">
        <v>208</v>
      </c>
      <c r="H374" s="20" t="s">
        <v>2072</v>
      </c>
      <c r="I374" s="19" t="s">
        <v>3502</v>
      </c>
      <c r="J374" s="21" t="s">
        <v>3765</v>
      </c>
      <c r="K374" s="22" t="s">
        <v>4920</v>
      </c>
      <c r="L374" s="22" t="s">
        <v>4920</v>
      </c>
      <c r="M374" s="21" t="s">
        <v>3762</v>
      </c>
      <c r="N374" s="21"/>
      <c r="O374" s="17" t="s">
        <v>372</v>
      </c>
    </row>
    <row r="375" spans="1:15">
      <c r="A375" s="19">
        <v>1000774985</v>
      </c>
      <c r="B375" s="20" t="s">
        <v>4921</v>
      </c>
      <c r="C375" s="21" t="s">
        <v>3402</v>
      </c>
      <c r="D375" s="21" t="s">
        <v>3401</v>
      </c>
      <c r="E375" s="21" t="s">
        <v>4922</v>
      </c>
      <c r="F375" s="21" t="s">
        <v>3403</v>
      </c>
      <c r="G375" s="21" t="s">
        <v>782</v>
      </c>
      <c r="H375" s="20" t="s">
        <v>1331</v>
      </c>
      <c r="I375" s="19" t="s">
        <v>781</v>
      </c>
      <c r="J375" s="21" t="s">
        <v>3765</v>
      </c>
      <c r="K375" s="22" t="s">
        <v>1039</v>
      </c>
      <c r="L375" s="22"/>
      <c r="M375" s="21"/>
      <c r="N375" s="21"/>
      <c r="O375" s="17"/>
    </row>
    <row r="376" spans="1:15">
      <c r="A376" s="19">
        <v>1061470639</v>
      </c>
      <c r="B376" s="20" t="s">
        <v>4923</v>
      </c>
      <c r="C376" s="21" t="s">
        <v>1021</v>
      </c>
      <c r="D376" s="21" t="s">
        <v>1019</v>
      </c>
      <c r="E376" s="21" t="s">
        <v>4924</v>
      </c>
      <c r="F376" s="21" t="s">
        <v>1020</v>
      </c>
      <c r="G376" s="21" t="s">
        <v>24</v>
      </c>
      <c r="H376" s="20" t="s">
        <v>2682</v>
      </c>
      <c r="I376" s="19" t="s">
        <v>4925</v>
      </c>
      <c r="J376" s="21" t="s">
        <v>3765</v>
      </c>
      <c r="K376" s="22" t="s">
        <v>1039</v>
      </c>
      <c r="L376" s="22"/>
      <c r="M376" s="21"/>
      <c r="N376" s="21"/>
      <c r="O376" s="17"/>
    </row>
    <row r="377" spans="1:15">
      <c r="A377" s="19">
        <v>1001334377</v>
      </c>
      <c r="B377" s="20" t="s">
        <v>4926</v>
      </c>
      <c r="C377" s="21" t="s">
        <v>2735</v>
      </c>
      <c r="D377" s="21" t="s">
        <v>2733</v>
      </c>
      <c r="E377" s="21" t="s">
        <v>4927</v>
      </c>
      <c r="F377" s="21" t="s">
        <v>1281</v>
      </c>
      <c r="G377" s="21" t="s">
        <v>490</v>
      </c>
      <c r="H377" s="20" t="s">
        <v>1914</v>
      </c>
      <c r="I377" s="19" t="s">
        <v>2734</v>
      </c>
      <c r="J377" s="21" t="s">
        <v>3765</v>
      </c>
      <c r="K377" s="22" t="s">
        <v>1039</v>
      </c>
      <c r="L377" s="22"/>
      <c r="M377" s="21"/>
      <c r="N377" s="21"/>
      <c r="O377" s="17"/>
    </row>
    <row r="378" spans="1:15">
      <c r="A378" s="19">
        <v>1000167756</v>
      </c>
      <c r="B378" s="20" t="s">
        <v>4928</v>
      </c>
      <c r="C378" s="21" t="s">
        <v>1985</v>
      </c>
      <c r="D378" s="21" t="s">
        <v>1983</v>
      </c>
      <c r="E378" s="21" t="s">
        <v>4929</v>
      </c>
      <c r="F378" s="21" t="s">
        <v>23</v>
      </c>
      <c r="G378" s="21" t="s">
        <v>1222</v>
      </c>
      <c r="H378" s="20" t="s">
        <v>1331</v>
      </c>
      <c r="I378" s="19" t="s">
        <v>1984</v>
      </c>
      <c r="J378" s="21" t="s">
        <v>3765</v>
      </c>
      <c r="K378" s="22" t="s">
        <v>1039</v>
      </c>
      <c r="L378" s="22"/>
      <c r="M378" s="21"/>
      <c r="N378" s="21"/>
      <c r="O378" s="17"/>
    </row>
    <row r="379" spans="1:15">
      <c r="A379" s="19">
        <v>1075226100</v>
      </c>
      <c r="B379" s="20" t="s">
        <v>4930</v>
      </c>
      <c r="C379" s="21" t="s">
        <v>1829</v>
      </c>
      <c r="D379" s="21" t="s">
        <v>1828</v>
      </c>
      <c r="E379" s="21" t="s">
        <v>4931</v>
      </c>
      <c r="F379" s="21" t="s">
        <v>456</v>
      </c>
      <c r="G379" s="21" t="s">
        <v>1173</v>
      </c>
      <c r="H379" s="20" t="s">
        <v>3835</v>
      </c>
      <c r="I379" s="19" t="s">
        <v>373</v>
      </c>
      <c r="J379" s="21" t="s">
        <v>3765</v>
      </c>
      <c r="K379" s="22" t="s">
        <v>1039</v>
      </c>
      <c r="L379" s="22"/>
      <c r="M379" s="21"/>
      <c r="N379" s="21"/>
      <c r="O379" s="17"/>
    </row>
    <row r="380" spans="1:15">
      <c r="A380" s="19">
        <v>1001256137</v>
      </c>
      <c r="B380" s="20" t="s">
        <v>4932</v>
      </c>
      <c r="C380" s="21" t="s">
        <v>65</v>
      </c>
      <c r="D380" s="21" t="s">
        <v>2029</v>
      </c>
      <c r="E380" s="21" t="s">
        <v>4933</v>
      </c>
      <c r="F380" s="21" t="s">
        <v>1636</v>
      </c>
      <c r="G380" s="21" t="s">
        <v>758</v>
      </c>
      <c r="H380" s="20" t="s">
        <v>1819</v>
      </c>
      <c r="I380" s="19" t="s">
        <v>2706</v>
      </c>
      <c r="J380" s="21" t="s">
        <v>3788</v>
      </c>
      <c r="K380" s="22" t="s">
        <v>1039</v>
      </c>
      <c r="L380" s="22" t="s">
        <v>3789</v>
      </c>
      <c r="M380" s="21" t="s">
        <v>3790</v>
      </c>
      <c r="N380" s="21"/>
      <c r="O380" s="17" t="s">
        <v>3791</v>
      </c>
    </row>
    <row r="381" spans="1:15">
      <c r="A381" s="19">
        <v>1072701964</v>
      </c>
      <c r="B381" s="20" t="s">
        <v>4934</v>
      </c>
      <c r="C381" s="21" t="s">
        <v>3410</v>
      </c>
      <c r="D381" s="21" t="s">
        <v>3409</v>
      </c>
      <c r="E381" s="21" t="s">
        <v>4935</v>
      </c>
      <c r="F381" s="21" t="s">
        <v>692</v>
      </c>
      <c r="G381" s="21" t="s">
        <v>573</v>
      </c>
      <c r="H381" s="20" t="s">
        <v>2682</v>
      </c>
      <c r="I381" s="19" t="s">
        <v>4936</v>
      </c>
      <c r="J381" s="21" t="s">
        <v>3765</v>
      </c>
      <c r="K381" s="22" t="s">
        <v>1039</v>
      </c>
      <c r="L381" s="22"/>
      <c r="M381" s="21"/>
      <c r="N381" s="21"/>
      <c r="O381" s="17"/>
    </row>
    <row r="382" spans="1:15">
      <c r="A382" s="19">
        <v>1003698533</v>
      </c>
      <c r="B382" s="20" t="s">
        <v>4937</v>
      </c>
      <c r="C382" s="21" t="s">
        <v>1357</v>
      </c>
      <c r="D382" s="21" t="s">
        <v>1356</v>
      </c>
      <c r="E382" s="21" t="s">
        <v>4938</v>
      </c>
      <c r="F382" s="21" t="s">
        <v>240</v>
      </c>
      <c r="G382" s="21" t="s">
        <v>496</v>
      </c>
      <c r="H382" s="20" t="s">
        <v>1914</v>
      </c>
      <c r="I382" s="19" t="s">
        <v>4939</v>
      </c>
      <c r="J382" s="21" t="s">
        <v>3777</v>
      </c>
      <c r="K382" s="22" t="s">
        <v>3921</v>
      </c>
      <c r="L382" s="22" t="s">
        <v>3921</v>
      </c>
      <c r="M382" s="21" t="s">
        <v>3762</v>
      </c>
      <c r="N382" s="21"/>
      <c r="O382" s="17" t="s">
        <v>583</v>
      </c>
    </row>
    <row r="383" spans="1:15">
      <c r="A383" s="19">
        <v>1001915409</v>
      </c>
      <c r="B383" s="20" t="s">
        <v>4940</v>
      </c>
      <c r="C383" s="21" t="s">
        <v>1163</v>
      </c>
      <c r="D383" s="21" t="s">
        <v>1161</v>
      </c>
      <c r="E383" s="21" t="s">
        <v>4941</v>
      </c>
      <c r="F383" s="21" t="s">
        <v>1162</v>
      </c>
      <c r="G383" s="21" t="s">
        <v>573</v>
      </c>
      <c r="H383" s="20" t="s">
        <v>2682</v>
      </c>
      <c r="I383" s="19" t="s">
        <v>4942</v>
      </c>
      <c r="J383" s="21" t="s">
        <v>3765</v>
      </c>
      <c r="K383" s="22" t="s">
        <v>1039</v>
      </c>
      <c r="L383" s="22"/>
      <c r="M383" s="21"/>
      <c r="N383" s="21"/>
      <c r="O383" s="17"/>
    </row>
    <row r="384" spans="1:15">
      <c r="A384" s="19">
        <v>1000990971</v>
      </c>
      <c r="B384" s="20" t="s">
        <v>4943</v>
      </c>
      <c r="C384" s="21" t="s">
        <v>1832</v>
      </c>
      <c r="D384" s="21" t="s">
        <v>1831</v>
      </c>
      <c r="E384" s="21" t="s">
        <v>4944</v>
      </c>
      <c r="F384" s="21" t="s">
        <v>1045</v>
      </c>
      <c r="G384" s="21" t="s">
        <v>393</v>
      </c>
      <c r="H384" s="20" t="s">
        <v>1331</v>
      </c>
      <c r="I384" s="19" t="s">
        <v>1101</v>
      </c>
      <c r="J384" s="21" t="s">
        <v>3765</v>
      </c>
      <c r="K384" s="22" t="s">
        <v>1039</v>
      </c>
      <c r="L384" s="22"/>
      <c r="M384" s="21"/>
      <c r="N384" s="21"/>
      <c r="O384" s="17"/>
    </row>
    <row r="385" spans="1:15">
      <c r="A385" s="19">
        <v>1003933842</v>
      </c>
      <c r="B385" s="20" t="s">
        <v>4945</v>
      </c>
      <c r="C385" s="21" t="s">
        <v>1362</v>
      </c>
      <c r="D385" s="21" t="s">
        <v>1360</v>
      </c>
      <c r="E385" s="21" t="s">
        <v>4946</v>
      </c>
      <c r="F385" s="21" t="s">
        <v>1361</v>
      </c>
      <c r="G385" s="21" t="s">
        <v>438</v>
      </c>
      <c r="H385" s="20" t="s">
        <v>2072</v>
      </c>
      <c r="I385" s="19" t="s">
        <v>479</v>
      </c>
      <c r="J385" s="21" t="s">
        <v>3830</v>
      </c>
      <c r="K385" s="22" t="s">
        <v>183</v>
      </c>
      <c r="L385" s="22" t="s">
        <v>1470</v>
      </c>
      <c r="M385" s="21" t="s">
        <v>3790</v>
      </c>
      <c r="N385" s="21"/>
      <c r="O385" s="17" t="s">
        <v>333</v>
      </c>
    </row>
    <row r="386" spans="1:15">
      <c r="A386" s="19">
        <v>1001804345</v>
      </c>
      <c r="B386" s="20" t="s">
        <v>4947</v>
      </c>
      <c r="C386" s="21" t="s">
        <v>1478</v>
      </c>
      <c r="D386" s="21" t="s">
        <v>2101</v>
      </c>
      <c r="E386" s="21" t="s">
        <v>4948</v>
      </c>
      <c r="F386" s="21" t="s">
        <v>1098</v>
      </c>
      <c r="G386" s="21" t="s">
        <v>238</v>
      </c>
      <c r="H386" s="20" t="s">
        <v>2072</v>
      </c>
      <c r="I386" s="19" t="s">
        <v>2102</v>
      </c>
      <c r="J386" s="21" t="s">
        <v>3788</v>
      </c>
      <c r="K386" s="22" t="s">
        <v>1039</v>
      </c>
      <c r="L386" s="22" t="s">
        <v>3789</v>
      </c>
      <c r="M386" s="21" t="s">
        <v>3790</v>
      </c>
      <c r="N386" s="21"/>
      <c r="O386" s="17" t="s">
        <v>3791</v>
      </c>
    </row>
    <row r="387" spans="1:15">
      <c r="A387" s="19">
        <v>1001804778</v>
      </c>
      <c r="B387" s="20" t="s">
        <v>4949</v>
      </c>
      <c r="C387" s="21" t="s">
        <v>844</v>
      </c>
      <c r="D387" s="21" t="s">
        <v>4950</v>
      </c>
      <c r="E387" s="21" t="s">
        <v>4951</v>
      </c>
      <c r="F387" s="21" t="s">
        <v>1668</v>
      </c>
      <c r="G387" s="21" t="s">
        <v>698</v>
      </c>
      <c r="H387" s="20" t="s">
        <v>3961</v>
      </c>
      <c r="I387" s="19" t="s">
        <v>1846</v>
      </c>
      <c r="J387" s="21" t="s">
        <v>3765</v>
      </c>
      <c r="K387" s="22" t="s">
        <v>1119</v>
      </c>
      <c r="L387" s="22"/>
      <c r="M387" s="21"/>
      <c r="N387" s="21"/>
      <c r="O387" s="17"/>
    </row>
    <row r="388" spans="1:15">
      <c r="A388" s="19">
        <v>1002211179</v>
      </c>
      <c r="B388" s="20" t="s">
        <v>4952</v>
      </c>
      <c r="C388" s="21" t="s">
        <v>1800</v>
      </c>
      <c r="D388" s="21" t="s">
        <v>1799</v>
      </c>
      <c r="E388" s="21" t="s">
        <v>4953</v>
      </c>
      <c r="F388" s="21" t="s">
        <v>657</v>
      </c>
      <c r="G388" s="21" t="s">
        <v>184</v>
      </c>
      <c r="H388" s="20" t="s">
        <v>2682</v>
      </c>
      <c r="I388" s="19" t="s">
        <v>1226</v>
      </c>
      <c r="J388" s="21" t="s">
        <v>3765</v>
      </c>
      <c r="K388" s="22" t="s">
        <v>1039</v>
      </c>
      <c r="L388" s="22"/>
      <c r="M388" s="21"/>
      <c r="N388" s="21"/>
      <c r="O388" s="17"/>
    </row>
    <row r="389" spans="1:15">
      <c r="A389" s="19">
        <v>1000586516</v>
      </c>
      <c r="B389" s="20" t="s">
        <v>4954</v>
      </c>
      <c r="C389" s="21" t="s">
        <v>3336</v>
      </c>
      <c r="D389" s="21" t="s">
        <v>3335</v>
      </c>
      <c r="E389" s="21" t="s">
        <v>4955</v>
      </c>
      <c r="F389" s="21"/>
      <c r="G389" s="21" t="s">
        <v>34</v>
      </c>
      <c r="H389" s="20" t="s">
        <v>1914</v>
      </c>
      <c r="I389" s="19" t="s">
        <v>132</v>
      </c>
      <c r="J389" s="21" t="s">
        <v>3765</v>
      </c>
      <c r="K389" s="22" t="s">
        <v>1039</v>
      </c>
      <c r="L389" s="22"/>
      <c r="M389" s="21"/>
      <c r="N389" s="21"/>
      <c r="O389" s="17"/>
    </row>
    <row r="390" spans="1:15">
      <c r="A390" s="19">
        <v>1074459538</v>
      </c>
      <c r="B390" s="20" t="s">
        <v>4956</v>
      </c>
      <c r="C390" s="21" t="s">
        <v>4957</v>
      </c>
      <c r="D390" s="21" t="s">
        <v>4958</v>
      </c>
      <c r="E390" s="21" t="s">
        <v>4959</v>
      </c>
      <c r="F390" s="21" t="s">
        <v>215</v>
      </c>
      <c r="G390" s="21" t="s">
        <v>1258</v>
      </c>
      <c r="H390" s="20" t="s">
        <v>2682</v>
      </c>
      <c r="I390" s="19" t="s">
        <v>3419</v>
      </c>
      <c r="J390" s="21" t="s">
        <v>3765</v>
      </c>
      <c r="K390" s="22" t="s">
        <v>1039</v>
      </c>
      <c r="L390" s="22"/>
      <c r="M390" s="21"/>
      <c r="N390" s="21"/>
      <c r="O390" s="17"/>
    </row>
    <row r="391" spans="1:15">
      <c r="A391" s="19">
        <v>1001358177</v>
      </c>
      <c r="B391" s="20" t="s">
        <v>4960</v>
      </c>
      <c r="C391" s="21" t="s">
        <v>1653</v>
      </c>
      <c r="D391" s="21" t="s">
        <v>2691</v>
      </c>
      <c r="E391" s="21" t="s">
        <v>4961</v>
      </c>
      <c r="F391" s="21"/>
      <c r="G391" s="21" t="s">
        <v>1524</v>
      </c>
      <c r="H391" s="20" t="s">
        <v>3835</v>
      </c>
      <c r="I391" s="19" t="s">
        <v>1523</v>
      </c>
      <c r="J391" s="21" t="s">
        <v>3765</v>
      </c>
      <c r="K391" s="22" t="s">
        <v>1039</v>
      </c>
      <c r="L391" s="22"/>
      <c r="M391" s="21"/>
      <c r="N391" s="21"/>
      <c r="O391" s="17"/>
    </row>
    <row r="392" spans="1:15">
      <c r="A392" s="19">
        <v>1000647154</v>
      </c>
      <c r="B392" s="20" t="s">
        <v>4962</v>
      </c>
      <c r="C392" s="21" t="s">
        <v>3715</v>
      </c>
      <c r="D392" s="21" t="s">
        <v>3714</v>
      </c>
      <c r="E392" s="21" t="s">
        <v>4963</v>
      </c>
      <c r="F392" s="21" t="s">
        <v>811</v>
      </c>
      <c r="G392" s="21" t="s">
        <v>127</v>
      </c>
      <c r="H392" s="20" t="s">
        <v>1819</v>
      </c>
      <c r="I392" s="19" t="s">
        <v>3716</v>
      </c>
      <c r="J392" s="21" t="s">
        <v>3830</v>
      </c>
      <c r="K392" s="22" t="s">
        <v>749</v>
      </c>
      <c r="L392" s="22" t="s">
        <v>749</v>
      </c>
      <c r="M392" s="21" t="s">
        <v>3790</v>
      </c>
      <c r="N392" s="21"/>
      <c r="O392" s="17" t="s">
        <v>1304</v>
      </c>
    </row>
    <row r="393" spans="1:15">
      <c r="A393" s="19">
        <v>1002377759</v>
      </c>
      <c r="B393" s="20" t="s">
        <v>4964</v>
      </c>
      <c r="C393" s="21" t="s">
        <v>1379</v>
      </c>
      <c r="D393" s="21" t="s">
        <v>1378</v>
      </c>
      <c r="E393" s="21" t="s">
        <v>4965</v>
      </c>
      <c r="F393" s="21" t="s">
        <v>1382</v>
      </c>
      <c r="G393" s="21" t="s">
        <v>24</v>
      </c>
      <c r="H393" s="20" t="s">
        <v>2682</v>
      </c>
      <c r="I393" s="19" t="s">
        <v>4902</v>
      </c>
      <c r="J393" s="21" t="s">
        <v>3788</v>
      </c>
      <c r="K393" s="22" t="s">
        <v>1039</v>
      </c>
      <c r="L393" s="22" t="s">
        <v>3789</v>
      </c>
      <c r="M393" s="21" t="s">
        <v>3790</v>
      </c>
      <c r="N393" s="21"/>
      <c r="O393" s="17" t="s">
        <v>3791</v>
      </c>
    </row>
    <row r="394" spans="1:15">
      <c r="A394" s="19">
        <v>5023314594</v>
      </c>
      <c r="B394" s="20" t="s">
        <v>4966</v>
      </c>
      <c r="C394" s="21" t="s">
        <v>1068</v>
      </c>
      <c r="D394" s="21" t="s">
        <v>1066</v>
      </c>
      <c r="E394" s="21" t="s">
        <v>4967</v>
      </c>
      <c r="F394" s="21" t="s">
        <v>1057</v>
      </c>
      <c r="G394" s="21" t="s">
        <v>107</v>
      </c>
      <c r="H394" s="20" t="s">
        <v>3829</v>
      </c>
      <c r="I394" s="19" t="s">
        <v>1056</v>
      </c>
      <c r="J394" s="21" t="s">
        <v>3788</v>
      </c>
      <c r="K394" s="22" t="s">
        <v>1039</v>
      </c>
      <c r="L394" s="22" t="s">
        <v>3789</v>
      </c>
      <c r="M394" s="21" t="s">
        <v>3790</v>
      </c>
      <c r="N394" s="21"/>
      <c r="O394" s="17" t="s">
        <v>3791</v>
      </c>
    </row>
    <row r="395" spans="1:15">
      <c r="A395" s="19">
        <v>1060664810</v>
      </c>
      <c r="B395" s="20" t="s">
        <v>4968</v>
      </c>
      <c r="C395" s="21" t="s">
        <v>723</v>
      </c>
      <c r="D395" s="21" t="s">
        <v>721</v>
      </c>
      <c r="E395" s="21" t="s">
        <v>4969</v>
      </c>
      <c r="F395" s="21" t="s">
        <v>1547</v>
      </c>
      <c r="G395" s="21" t="s">
        <v>722</v>
      </c>
      <c r="H395" s="20" t="s">
        <v>2682</v>
      </c>
      <c r="I395" s="19" t="s">
        <v>4970</v>
      </c>
      <c r="J395" s="21" t="s">
        <v>3765</v>
      </c>
      <c r="K395" s="22" t="s">
        <v>1039</v>
      </c>
      <c r="L395" s="22"/>
      <c r="M395" s="21"/>
      <c r="N395" s="21"/>
      <c r="O395" s="17"/>
    </row>
    <row r="396" spans="1:15">
      <c r="A396" s="19">
        <v>1010354704</v>
      </c>
      <c r="B396" s="20" t="s">
        <v>4971</v>
      </c>
      <c r="C396" s="21" t="s">
        <v>1157</v>
      </c>
      <c r="D396" s="21" t="s">
        <v>1155</v>
      </c>
      <c r="E396" s="21" t="s">
        <v>4972</v>
      </c>
      <c r="F396" s="21" t="s">
        <v>1035</v>
      </c>
      <c r="G396" s="21" t="s">
        <v>867</v>
      </c>
      <c r="H396" s="20" t="s">
        <v>2072</v>
      </c>
      <c r="I396" s="19" t="s">
        <v>1158</v>
      </c>
      <c r="J396" s="21" t="s">
        <v>3830</v>
      </c>
      <c r="K396" s="22" t="s">
        <v>924</v>
      </c>
      <c r="L396" s="22" t="s">
        <v>924</v>
      </c>
      <c r="M396" s="21" t="s">
        <v>3790</v>
      </c>
      <c r="N396" s="21"/>
      <c r="O396" s="17" t="s">
        <v>192</v>
      </c>
    </row>
    <row r="397" spans="1:15">
      <c r="A397" s="19">
        <v>5080906779</v>
      </c>
      <c r="B397" s="20" t="s">
        <v>4973</v>
      </c>
      <c r="C397" s="21" t="s">
        <v>1934</v>
      </c>
      <c r="D397" s="21" t="s">
        <v>1933</v>
      </c>
      <c r="E397" s="21" t="s">
        <v>4974</v>
      </c>
      <c r="F397" s="21" t="s">
        <v>1508</v>
      </c>
      <c r="G397" s="21" t="s">
        <v>375</v>
      </c>
      <c r="H397" s="20" t="s">
        <v>2072</v>
      </c>
      <c r="I397" s="19" t="s">
        <v>373</v>
      </c>
      <c r="J397" s="21" t="s">
        <v>3765</v>
      </c>
      <c r="K397" s="22" t="s">
        <v>1039</v>
      </c>
      <c r="L397" s="22"/>
      <c r="M397" s="21"/>
      <c r="N397" s="21"/>
      <c r="O397" s="17"/>
    </row>
    <row r="398" spans="1:15">
      <c r="A398" s="19">
        <v>1012161217</v>
      </c>
      <c r="B398" s="20" t="s">
        <v>4975</v>
      </c>
      <c r="C398" s="21" t="s">
        <v>3467</v>
      </c>
      <c r="D398" s="21" t="s">
        <v>3466</v>
      </c>
      <c r="E398" s="21" t="s">
        <v>4976</v>
      </c>
      <c r="F398" s="21" t="s">
        <v>137</v>
      </c>
      <c r="G398" s="21" t="s">
        <v>24</v>
      </c>
      <c r="H398" s="20" t="s">
        <v>2682</v>
      </c>
      <c r="I398" s="19" t="s">
        <v>4977</v>
      </c>
      <c r="J398" s="21" t="s">
        <v>3830</v>
      </c>
      <c r="K398" s="22" t="s">
        <v>237</v>
      </c>
      <c r="L398" s="22" t="s">
        <v>339</v>
      </c>
      <c r="M398" s="21" t="s">
        <v>3790</v>
      </c>
      <c r="N398" s="21"/>
      <c r="O398" s="17" t="s">
        <v>679</v>
      </c>
    </row>
    <row r="399" spans="1:15">
      <c r="A399" s="19">
        <v>1010698508</v>
      </c>
      <c r="B399" s="20" t="s">
        <v>4978</v>
      </c>
      <c r="C399" s="21" t="s">
        <v>3711</v>
      </c>
      <c r="D399" s="21" t="s">
        <v>3710</v>
      </c>
      <c r="E399" s="21" t="s">
        <v>4979</v>
      </c>
      <c r="F399" s="21" t="s">
        <v>1334</v>
      </c>
      <c r="G399" s="21" t="s">
        <v>46</v>
      </c>
      <c r="H399" s="20" t="s">
        <v>3826</v>
      </c>
      <c r="I399" s="19" t="s">
        <v>45</v>
      </c>
      <c r="J399" s="21" t="s">
        <v>3830</v>
      </c>
      <c r="K399" s="22" t="s">
        <v>218</v>
      </c>
      <c r="L399" s="22" t="s">
        <v>218</v>
      </c>
      <c r="M399" s="21" t="s">
        <v>3790</v>
      </c>
      <c r="N399" s="21"/>
      <c r="O399" s="17" t="s">
        <v>951</v>
      </c>
    </row>
    <row r="400" spans="1:15">
      <c r="A400" s="19">
        <v>1011361333</v>
      </c>
      <c r="B400" s="20" t="s">
        <v>4980</v>
      </c>
      <c r="C400" s="21" t="s">
        <v>3380</v>
      </c>
      <c r="D400" s="21" t="s">
        <v>3379</v>
      </c>
      <c r="E400" s="21" t="s">
        <v>4981</v>
      </c>
      <c r="F400" s="21" t="s">
        <v>122</v>
      </c>
      <c r="G400" s="21" t="s">
        <v>1842</v>
      </c>
      <c r="H400" s="20" t="s">
        <v>3776</v>
      </c>
      <c r="I400" s="19" t="s">
        <v>1841</v>
      </c>
      <c r="J400" s="21" t="s">
        <v>3830</v>
      </c>
      <c r="K400" s="22" t="s">
        <v>339</v>
      </c>
      <c r="L400" s="22" t="s">
        <v>339</v>
      </c>
      <c r="M400" s="21" t="s">
        <v>3790</v>
      </c>
      <c r="N400" s="21"/>
      <c r="O400" s="17" t="s">
        <v>473</v>
      </c>
    </row>
    <row r="401" spans="1:15">
      <c r="A401" s="19">
        <v>1003265208</v>
      </c>
      <c r="B401" s="20" t="s">
        <v>4982</v>
      </c>
      <c r="C401" s="21" t="s">
        <v>4983</v>
      </c>
      <c r="D401" s="21" t="s">
        <v>4984</v>
      </c>
      <c r="E401" s="21" t="s">
        <v>4985</v>
      </c>
      <c r="F401" s="21" t="s">
        <v>1017</v>
      </c>
      <c r="G401" s="21" t="s">
        <v>257</v>
      </c>
      <c r="H401" s="20" t="s">
        <v>1914</v>
      </c>
      <c r="I401" s="19" t="s">
        <v>2579</v>
      </c>
      <c r="J401" s="21" t="s">
        <v>3777</v>
      </c>
      <c r="K401" s="22" t="s">
        <v>623</v>
      </c>
      <c r="L401" s="22" t="s">
        <v>4986</v>
      </c>
      <c r="M401" s="21" t="s">
        <v>3762</v>
      </c>
      <c r="N401" s="21"/>
      <c r="O401" s="17" t="s">
        <v>424</v>
      </c>
    </row>
    <row r="402" spans="1:15">
      <c r="A402" s="19">
        <v>1000915686</v>
      </c>
      <c r="B402" s="20" t="s">
        <v>4987</v>
      </c>
      <c r="C402" s="21" t="s">
        <v>4988</v>
      </c>
      <c r="D402" s="21" t="s">
        <v>4989</v>
      </c>
      <c r="E402" s="21" t="s">
        <v>4990</v>
      </c>
      <c r="F402" s="21" t="s">
        <v>1139</v>
      </c>
      <c r="G402" s="21" t="s">
        <v>841</v>
      </c>
      <c r="H402" s="20" t="s">
        <v>2072</v>
      </c>
      <c r="I402" s="19" t="s">
        <v>1141</v>
      </c>
      <c r="J402" s="21" t="s">
        <v>3765</v>
      </c>
      <c r="K402" s="22" t="s">
        <v>4991</v>
      </c>
      <c r="L402" s="22"/>
      <c r="M402" s="21"/>
      <c r="N402" s="21"/>
      <c r="O402" s="17"/>
    </row>
    <row r="403" spans="1:15">
      <c r="A403" s="19">
        <v>1004969850</v>
      </c>
      <c r="B403" s="20" t="s">
        <v>4992</v>
      </c>
      <c r="C403" s="21" t="s">
        <v>4993</v>
      </c>
      <c r="D403" s="21" t="s">
        <v>4994</v>
      </c>
      <c r="E403" s="21" t="s">
        <v>4995</v>
      </c>
      <c r="F403" s="21" t="s">
        <v>683</v>
      </c>
      <c r="G403" s="21" t="s">
        <v>461</v>
      </c>
      <c r="H403" s="20" t="s">
        <v>2682</v>
      </c>
      <c r="I403" s="19" t="s">
        <v>460</v>
      </c>
      <c r="J403" s="21" t="s">
        <v>3765</v>
      </c>
      <c r="K403" s="22" t="s">
        <v>4996</v>
      </c>
      <c r="L403" s="22"/>
      <c r="M403" s="21"/>
      <c r="N403" s="21"/>
      <c r="O403" s="17"/>
    </row>
    <row r="404" spans="1:15">
      <c r="A404" s="19">
        <v>1002275864</v>
      </c>
      <c r="B404" s="20" t="s">
        <v>4997</v>
      </c>
      <c r="C404" s="21" t="s">
        <v>1976</v>
      </c>
      <c r="D404" s="21" t="s">
        <v>4998</v>
      </c>
      <c r="E404" s="21" t="s">
        <v>4999</v>
      </c>
      <c r="F404" s="21" t="s">
        <v>2647</v>
      </c>
      <c r="G404" s="21" t="s">
        <v>125</v>
      </c>
      <c r="H404" s="20" t="s">
        <v>2682</v>
      </c>
      <c r="I404" s="19" t="s">
        <v>2059</v>
      </c>
      <c r="J404" s="21" t="s">
        <v>3765</v>
      </c>
      <c r="K404" s="22" t="s">
        <v>5000</v>
      </c>
      <c r="L404" s="22"/>
      <c r="M404" s="21"/>
      <c r="N404" s="21"/>
      <c r="O404" s="17"/>
    </row>
    <row r="405" spans="1:15">
      <c r="A405" s="19">
        <v>2008944957</v>
      </c>
      <c r="B405" s="20" t="s">
        <v>5001</v>
      </c>
      <c r="C405" s="21" t="s">
        <v>3393</v>
      </c>
      <c r="D405" s="21" t="s">
        <v>3392</v>
      </c>
      <c r="E405" s="21" t="s">
        <v>4227</v>
      </c>
      <c r="F405" s="21" t="s">
        <v>1334</v>
      </c>
      <c r="G405" s="21" t="s">
        <v>46</v>
      </c>
      <c r="H405" s="20" t="s">
        <v>3826</v>
      </c>
      <c r="I405" s="19" t="s">
        <v>45</v>
      </c>
      <c r="J405" s="21" t="s">
        <v>3830</v>
      </c>
      <c r="K405" s="22" t="s">
        <v>3283</v>
      </c>
      <c r="L405" s="22" t="s">
        <v>1545</v>
      </c>
      <c r="M405" s="21" t="s">
        <v>3790</v>
      </c>
      <c r="N405" s="21"/>
      <c r="O405" s="17" t="s">
        <v>587</v>
      </c>
    </row>
    <row r="406" spans="1:15">
      <c r="A406" s="19">
        <v>1006958597</v>
      </c>
      <c r="B406" s="20" t="s">
        <v>5002</v>
      </c>
      <c r="C406" s="21" t="s">
        <v>2724</v>
      </c>
      <c r="D406" s="21" t="s">
        <v>2723</v>
      </c>
      <c r="E406" s="21" t="s">
        <v>5003</v>
      </c>
      <c r="F406" s="21" t="s">
        <v>1035</v>
      </c>
      <c r="G406" s="21" t="s">
        <v>867</v>
      </c>
      <c r="H406" s="20" t="s">
        <v>2072</v>
      </c>
      <c r="I406" s="19" t="s">
        <v>1363</v>
      </c>
      <c r="J406" s="21" t="s">
        <v>3830</v>
      </c>
      <c r="K406" s="22" t="s">
        <v>5004</v>
      </c>
      <c r="L406" s="22" t="s">
        <v>1494</v>
      </c>
      <c r="M406" s="21" t="s">
        <v>3790</v>
      </c>
      <c r="N406" s="21"/>
      <c r="O406" s="17" t="s">
        <v>1474</v>
      </c>
    </row>
    <row r="407" spans="1:15">
      <c r="A407" s="19">
        <v>1007203134</v>
      </c>
      <c r="B407" s="20" t="s">
        <v>5005</v>
      </c>
      <c r="C407" s="21" t="s">
        <v>1725</v>
      </c>
      <c r="D407" s="21" t="s">
        <v>1724</v>
      </c>
      <c r="E407" s="21" t="s">
        <v>4381</v>
      </c>
      <c r="F407" s="21" t="s">
        <v>756</v>
      </c>
      <c r="G407" s="21" t="s">
        <v>461</v>
      </c>
      <c r="H407" s="20" t="s">
        <v>2682</v>
      </c>
      <c r="I407" s="19" t="s">
        <v>460</v>
      </c>
      <c r="J407" s="21" t="s">
        <v>3777</v>
      </c>
      <c r="K407" s="22" t="s">
        <v>390</v>
      </c>
      <c r="L407" s="22" t="s">
        <v>390</v>
      </c>
      <c r="M407" s="21" t="s">
        <v>3762</v>
      </c>
      <c r="N407" s="21"/>
      <c r="O407" s="17" t="s">
        <v>532</v>
      </c>
    </row>
    <row r="408" spans="1:15">
      <c r="A408" s="19">
        <v>1011773875</v>
      </c>
      <c r="B408" s="20" t="s">
        <v>5006</v>
      </c>
      <c r="C408" s="21" t="s">
        <v>3534</v>
      </c>
      <c r="D408" s="21" t="s">
        <v>3533</v>
      </c>
      <c r="E408" s="21" t="s">
        <v>5007</v>
      </c>
      <c r="F408" s="21" t="s">
        <v>5008</v>
      </c>
      <c r="G408" s="21" t="s">
        <v>255</v>
      </c>
      <c r="H408" s="20" t="s">
        <v>3835</v>
      </c>
      <c r="I408" s="19" t="s">
        <v>546</v>
      </c>
      <c r="J408" s="21" t="s">
        <v>3830</v>
      </c>
      <c r="K408" s="22" t="s">
        <v>803</v>
      </c>
      <c r="L408" s="22" t="s">
        <v>803</v>
      </c>
      <c r="M408" s="21" t="s">
        <v>3790</v>
      </c>
      <c r="N408" s="21"/>
      <c r="O408" s="17" t="s">
        <v>1231</v>
      </c>
    </row>
    <row r="409" spans="1:15">
      <c r="A409" s="19">
        <v>1002029748</v>
      </c>
      <c r="B409" s="20" t="s">
        <v>5009</v>
      </c>
      <c r="C409" s="21" t="s">
        <v>5010</v>
      </c>
      <c r="D409" s="21" t="s">
        <v>5011</v>
      </c>
      <c r="E409" s="21" t="s">
        <v>5012</v>
      </c>
      <c r="F409" s="21" t="s">
        <v>756</v>
      </c>
      <c r="G409" s="21" t="s">
        <v>461</v>
      </c>
      <c r="H409" s="20" t="s">
        <v>2682</v>
      </c>
      <c r="I409" s="19" t="s">
        <v>460</v>
      </c>
      <c r="J409" s="21" t="s">
        <v>3765</v>
      </c>
      <c r="K409" s="22" t="s">
        <v>751</v>
      </c>
      <c r="L409" s="22" t="s">
        <v>751</v>
      </c>
      <c r="M409" s="21" t="s">
        <v>3762</v>
      </c>
      <c r="N409" s="21"/>
      <c r="O409" s="17" t="s">
        <v>750</v>
      </c>
    </row>
    <row r="410" spans="1:15">
      <c r="A410" s="19">
        <v>1001944031</v>
      </c>
      <c r="B410" s="20" t="s">
        <v>5013</v>
      </c>
      <c r="C410" s="21" t="s">
        <v>1719</v>
      </c>
      <c r="D410" s="21" t="s">
        <v>5014</v>
      </c>
      <c r="E410" s="21" t="s">
        <v>5015</v>
      </c>
      <c r="F410" s="21" t="s">
        <v>2069</v>
      </c>
      <c r="G410" s="21" t="s">
        <v>592</v>
      </c>
      <c r="H410" s="20" t="s">
        <v>3961</v>
      </c>
      <c r="I410" s="19" t="s">
        <v>1376</v>
      </c>
      <c r="J410" s="21" t="s">
        <v>3777</v>
      </c>
      <c r="K410" s="22" t="s">
        <v>5016</v>
      </c>
      <c r="L410" s="22" t="s">
        <v>5016</v>
      </c>
      <c r="M410" s="21" t="s">
        <v>3762</v>
      </c>
      <c r="N410" s="21"/>
      <c r="O410" s="17" t="s">
        <v>1629</v>
      </c>
    </row>
    <row r="411" spans="1:15">
      <c r="A411" s="19">
        <v>1011989750</v>
      </c>
      <c r="B411" s="20" t="s">
        <v>5017</v>
      </c>
      <c r="C411" s="21" t="s">
        <v>3720</v>
      </c>
      <c r="D411" s="21" t="s">
        <v>3717</v>
      </c>
      <c r="E411" s="21" t="s">
        <v>5018</v>
      </c>
      <c r="F411" s="21" t="s">
        <v>3719</v>
      </c>
      <c r="G411" s="21" t="s">
        <v>986</v>
      </c>
      <c r="H411" s="20" t="s">
        <v>1914</v>
      </c>
      <c r="I411" s="19" t="s">
        <v>3718</v>
      </c>
      <c r="J411" s="21" t="s">
        <v>3830</v>
      </c>
      <c r="K411" s="22" t="s">
        <v>558</v>
      </c>
      <c r="L411" s="22" t="s">
        <v>558</v>
      </c>
      <c r="M411" s="21" t="s">
        <v>3790</v>
      </c>
      <c r="N411" s="21"/>
      <c r="O411" s="17" t="s">
        <v>503</v>
      </c>
    </row>
    <row r="412" spans="1:15">
      <c r="A412" s="19">
        <v>1007585478</v>
      </c>
      <c r="B412" s="20" t="s">
        <v>5019</v>
      </c>
      <c r="C412" s="21" t="s">
        <v>3700</v>
      </c>
      <c r="D412" s="21" t="s">
        <v>3699</v>
      </c>
      <c r="E412" s="21" t="s">
        <v>5020</v>
      </c>
      <c r="F412" s="21" t="s">
        <v>2061</v>
      </c>
      <c r="G412" s="21" t="s">
        <v>1842</v>
      </c>
      <c r="H412" s="20" t="s">
        <v>3776</v>
      </c>
      <c r="I412" s="19" t="s">
        <v>1841</v>
      </c>
      <c r="J412" s="21" t="s">
        <v>3830</v>
      </c>
      <c r="K412" s="22" t="s">
        <v>155</v>
      </c>
      <c r="L412" s="22" t="s">
        <v>155</v>
      </c>
      <c r="M412" s="21" t="s">
        <v>3790</v>
      </c>
      <c r="N412" s="21"/>
      <c r="O412" s="17" t="s">
        <v>168</v>
      </c>
    </row>
    <row r="413" spans="1:15">
      <c r="A413" s="19">
        <v>1010780506</v>
      </c>
      <c r="B413" s="20" t="s">
        <v>5021</v>
      </c>
      <c r="C413" s="21" t="s">
        <v>1641</v>
      </c>
      <c r="D413" s="21" t="s">
        <v>1640</v>
      </c>
      <c r="E413" s="21" t="s">
        <v>5022</v>
      </c>
      <c r="F413" s="21" t="s">
        <v>1314</v>
      </c>
      <c r="G413" s="21" t="s">
        <v>24</v>
      </c>
      <c r="H413" s="20" t="s">
        <v>2682</v>
      </c>
      <c r="I413" s="19" t="s">
        <v>5023</v>
      </c>
      <c r="J413" s="21" t="s">
        <v>3777</v>
      </c>
      <c r="K413" s="22" t="s">
        <v>4480</v>
      </c>
      <c r="L413" s="22" t="s">
        <v>4480</v>
      </c>
      <c r="M413" s="21" t="s">
        <v>3762</v>
      </c>
      <c r="N413" s="21"/>
      <c r="O413" s="17" t="s">
        <v>897</v>
      </c>
    </row>
    <row r="414" spans="1:15">
      <c r="A414" s="19">
        <v>1003613966</v>
      </c>
      <c r="B414" s="20" t="s">
        <v>5024</v>
      </c>
      <c r="C414" s="21" t="s">
        <v>5025</v>
      </c>
      <c r="D414" s="21" t="s">
        <v>5026</v>
      </c>
      <c r="E414" s="21" t="s">
        <v>5027</v>
      </c>
      <c r="F414" s="21" t="s">
        <v>2710</v>
      </c>
      <c r="G414" s="21" t="s">
        <v>257</v>
      </c>
      <c r="H414" s="20" t="s">
        <v>1914</v>
      </c>
      <c r="I414" s="19" t="s">
        <v>2085</v>
      </c>
      <c r="J414" s="21" t="s">
        <v>3777</v>
      </c>
      <c r="K414" s="22" t="s">
        <v>5028</v>
      </c>
      <c r="L414" s="22" t="s">
        <v>5028</v>
      </c>
      <c r="M414" s="21" t="s">
        <v>3762</v>
      </c>
      <c r="N414" s="21"/>
      <c r="O414" s="17" t="s">
        <v>1590</v>
      </c>
    </row>
    <row r="415" spans="1:15">
      <c r="A415" s="19">
        <v>1061149589</v>
      </c>
      <c r="B415" s="20" t="s">
        <v>5029</v>
      </c>
      <c r="C415" s="21" t="s">
        <v>1923</v>
      </c>
      <c r="D415" s="21" t="s">
        <v>1922</v>
      </c>
      <c r="E415" s="21" t="s">
        <v>5030</v>
      </c>
      <c r="F415" s="21" t="s">
        <v>1235</v>
      </c>
      <c r="G415" s="21" t="s">
        <v>24</v>
      </c>
      <c r="H415" s="20" t="s">
        <v>2682</v>
      </c>
      <c r="I415" s="19" t="s">
        <v>5031</v>
      </c>
      <c r="J415" s="21" t="s">
        <v>3765</v>
      </c>
      <c r="K415" s="22" t="s">
        <v>1039</v>
      </c>
      <c r="L415" s="22"/>
      <c r="M415" s="21"/>
      <c r="N415" s="21"/>
      <c r="O415" s="17"/>
    </row>
    <row r="416" spans="1:15">
      <c r="A416" s="19">
        <v>1019700983</v>
      </c>
      <c r="B416" s="20" t="s">
        <v>5032</v>
      </c>
      <c r="C416" s="21" t="s">
        <v>3686</v>
      </c>
      <c r="D416" s="21" t="s">
        <v>3687</v>
      </c>
      <c r="E416" s="21" t="s">
        <v>4747</v>
      </c>
      <c r="F416" s="21" t="s">
        <v>1027</v>
      </c>
      <c r="G416" s="21" t="s">
        <v>458</v>
      </c>
      <c r="H416" s="20" t="s">
        <v>2682</v>
      </c>
      <c r="I416" s="19" t="s">
        <v>1026</v>
      </c>
      <c r="J416" s="21" t="s">
        <v>3830</v>
      </c>
      <c r="K416" s="22" t="s">
        <v>267</v>
      </c>
      <c r="L416" s="22" t="s">
        <v>267</v>
      </c>
      <c r="M416" s="21" t="s">
        <v>3790</v>
      </c>
      <c r="N416" s="21"/>
      <c r="O416" s="17" t="s">
        <v>845</v>
      </c>
    </row>
    <row r="417" spans="1:15">
      <c r="A417" s="19">
        <v>1014546191</v>
      </c>
      <c r="B417" s="20" t="s">
        <v>5033</v>
      </c>
      <c r="C417" s="21" t="s">
        <v>3501</v>
      </c>
      <c r="D417" s="21" t="s">
        <v>3576</v>
      </c>
      <c r="E417" s="21" t="s">
        <v>5034</v>
      </c>
      <c r="F417" s="21" t="s">
        <v>1386</v>
      </c>
      <c r="G417" s="21" t="s">
        <v>290</v>
      </c>
      <c r="H417" s="20" t="s">
        <v>2682</v>
      </c>
      <c r="I417" s="19" t="s">
        <v>1385</v>
      </c>
      <c r="J417" s="21" t="s">
        <v>3830</v>
      </c>
      <c r="K417" s="22" t="s">
        <v>44</v>
      </c>
      <c r="L417" s="22" t="s">
        <v>5035</v>
      </c>
      <c r="M417" s="21" t="s">
        <v>3790</v>
      </c>
      <c r="N417" s="21"/>
      <c r="O417" s="17" t="s">
        <v>562</v>
      </c>
    </row>
    <row r="418" spans="1:15">
      <c r="A418" s="19">
        <v>1001252723</v>
      </c>
      <c r="B418" s="20" t="s">
        <v>5036</v>
      </c>
      <c r="C418" s="21" t="s">
        <v>1355</v>
      </c>
      <c r="D418" s="21" t="s">
        <v>1353</v>
      </c>
      <c r="E418" s="21" t="s">
        <v>5037</v>
      </c>
      <c r="F418" s="21" t="s">
        <v>798</v>
      </c>
      <c r="G418" s="21" t="s">
        <v>741</v>
      </c>
      <c r="H418" s="20" t="s">
        <v>3961</v>
      </c>
      <c r="I418" s="19" t="s">
        <v>740</v>
      </c>
      <c r="J418" s="21" t="s">
        <v>3777</v>
      </c>
      <c r="K418" s="22" t="s">
        <v>5038</v>
      </c>
      <c r="L418" s="22" t="s">
        <v>5038</v>
      </c>
      <c r="M418" s="21" t="s">
        <v>3762</v>
      </c>
      <c r="N418" s="21"/>
      <c r="O418" s="17" t="s">
        <v>1757</v>
      </c>
    </row>
    <row r="419" spans="1:15">
      <c r="A419" s="19">
        <v>1009059136</v>
      </c>
      <c r="B419" s="20" t="s">
        <v>5039</v>
      </c>
      <c r="C419" s="21" t="s">
        <v>2025</v>
      </c>
      <c r="D419" s="21" t="s">
        <v>2024</v>
      </c>
      <c r="E419" s="21" t="s">
        <v>5040</v>
      </c>
      <c r="F419" s="21" t="s">
        <v>130</v>
      </c>
      <c r="G419" s="21" t="s">
        <v>458</v>
      </c>
      <c r="H419" s="20" t="s">
        <v>2682</v>
      </c>
      <c r="I419" s="19" t="s">
        <v>719</v>
      </c>
      <c r="J419" s="21" t="s">
        <v>3830</v>
      </c>
      <c r="K419" s="22" t="s">
        <v>265</v>
      </c>
      <c r="L419" s="22" t="s">
        <v>265</v>
      </c>
      <c r="M419" s="21" t="s">
        <v>3790</v>
      </c>
      <c r="N419" s="21"/>
      <c r="O419" s="17" t="s">
        <v>414</v>
      </c>
    </row>
    <row r="420" spans="1:15">
      <c r="A420" s="19">
        <v>1016978251</v>
      </c>
      <c r="B420" s="20" t="s">
        <v>5041</v>
      </c>
      <c r="C420" s="21" t="s">
        <v>3465</v>
      </c>
      <c r="D420" s="21" t="s">
        <v>3464</v>
      </c>
      <c r="E420" s="21" t="s">
        <v>5042</v>
      </c>
      <c r="F420" s="21" t="s">
        <v>215</v>
      </c>
      <c r="G420" s="21" t="s">
        <v>389</v>
      </c>
      <c r="H420" s="20" t="s">
        <v>2072</v>
      </c>
      <c r="I420" s="19" t="s">
        <v>388</v>
      </c>
      <c r="J420" s="21" t="s">
        <v>3830</v>
      </c>
      <c r="K420" s="22" t="s">
        <v>527</v>
      </c>
      <c r="L420" s="22" t="s">
        <v>189</v>
      </c>
      <c r="M420" s="21" t="s">
        <v>3790</v>
      </c>
      <c r="N420" s="21"/>
      <c r="O420" s="17" t="s">
        <v>448</v>
      </c>
    </row>
    <row r="421" spans="1:15">
      <c r="A421" s="19">
        <v>1010496076</v>
      </c>
      <c r="B421" s="20" t="s">
        <v>5043</v>
      </c>
      <c r="C421" s="21" t="s">
        <v>3656</v>
      </c>
      <c r="D421" s="21" t="s">
        <v>3655</v>
      </c>
      <c r="E421" s="21" t="s">
        <v>5044</v>
      </c>
      <c r="F421" s="21" t="s">
        <v>1017</v>
      </c>
      <c r="G421" s="21" t="s">
        <v>257</v>
      </c>
      <c r="H421" s="20" t="s">
        <v>1914</v>
      </c>
      <c r="I421" s="19" t="s">
        <v>1016</v>
      </c>
      <c r="J421" s="21" t="s">
        <v>4543</v>
      </c>
      <c r="K421" s="22" t="s">
        <v>773</v>
      </c>
      <c r="L421" s="22" t="s">
        <v>773</v>
      </c>
      <c r="M421" s="21" t="s">
        <v>3762</v>
      </c>
      <c r="N421" s="21"/>
      <c r="O421" s="17" t="s">
        <v>1441</v>
      </c>
    </row>
    <row r="422" spans="1:15">
      <c r="A422" s="19">
        <v>0</v>
      </c>
      <c r="B422" s="20" t="s">
        <v>5045</v>
      </c>
      <c r="C422" s="21" t="s">
        <v>5046</v>
      </c>
      <c r="D422" s="21" t="s">
        <v>5047</v>
      </c>
      <c r="E422" s="21" t="s">
        <v>5048</v>
      </c>
      <c r="F422" s="21" t="s">
        <v>4785</v>
      </c>
      <c r="G422" s="21" t="s">
        <v>780</v>
      </c>
      <c r="H422" s="20" t="s">
        <v>2682</v>
      </c>
      <c r="I422" s="19" t="s">
        <v>779</v>
      </c>
      <c r="J422" s="21" t="s">
        <v>3979</v>
      </c>
      <c r="K422" s="22" t="s">
        <v>733</v>
      </c>
      <c r="L422" s="22" t="s">
        <v>733</v>
      </c>
      <c r="M422" s="21" t="s">
        <v>3762</v>
      </c>
      <c r="N422" s="21"/>
      <c r="O422" s="17" t="s">
        <v>812</v>
      </c>
    </row>
    <row r="423" spans="1:15">
      <c r="A423" s="19">
        <v>0</v>
      </c>
      <c r="B423" s="20" t="s">
        <v>5049</v>
      </c>
      <c r="C423" s="21" t="s">
        <v>5050</v>
      </c>
      <c r="D423" s="21" t="s">
        <v>5051</v>
      </c>
      <c r="E423" s="21" t="s">
        <v>5052</v>
      </c>
      <c r="F423" s="21" t="s">
        <v>756</v>
      </c>
      <c r="G423" s="21" t="s">
        <v>461</v>
      </c>
      <c r="H423" s="20" t="s">
        <v>2682</v>
      </c>
      <c r="I423" s="19" t="s">
        <v>1691</v>
      </c>
      <c r="J423" s="21" t="s">
        <v>3979</v>
      </c>
      <c r="K423" s="22" t="s">
        <v>288</v>
      </c>
      <c r="L423" s="22" t="s">
        <v>288</v>
      </c>
      <c r="M423" s="21" t="s">
        <v>3762</v>
      </c>
      <c r="N423" s="21"/>
      <c r="O423" s="17" t="s">
        <v>222</v>
      </c>
    </row>
    <row r="424" spans="1:15">
      <c r="A424" s="19">
        <v>0</v>
      </c>
      <c r="B424" s="20" t="s">
        <v>5053</v>
      </c>
      <c r="C424" s="21" t="s">
        <v>5054</v>
      </c>
      <c r="D424" s="21" t="s">
        <v>5055</v>
      </c>
      <c r="E424" s="21" t="s">
        <v>5056</v>
      </c>
      <c r="F424" s="21" t="s">
        <v>5057</v>
      </c>
      <c r="G424" s="21" t="s">
        <v>318</v>
      </c>
      <c r="H424" s="20" t="s">
        <v>3826</v>
      </c>
      <c r="I424" s="19" t="s">
        <v>5058</v>
      </c>
      <c r="J424" s="21" t="s">
        <v>3997</v>
      </c>
      <c r="K424" s="22" t="s">
        <v>5059</v>
      </c>
      <c r="L424" s="22"/>
      <c r="M424" s="21"/>
      <c r="N424" s="21"/>
      <c r="O424" s="17"/>
    </row>
    <row r="425" spans="1:15">
      <c r="A425" s="19">
        <v>0</v>
      </c>
      <c r="B425" s="20" t="s">
        <v>5060</v>
      </c>
      <c r="C425" s="21" t="s">
        <v>5061</v>
      </c>
      <c r="D425" s="21" t="s">
        <v>5062</v>
      </c>
      <c r="E425" s="21" t="s">
        <v>5063</v>
      </c>
      <c r="F425" s="21" t="s">
        <v>23</v>
      </c>
      <c r="G425" s="21" t="s">
        <v>128</v>
      </c>
      <c r="H425" s="20" t="s">
        <v>2072</v>
      </c>
      <c r="I425" s="19" t="s">
        <v>1946</v>
      </c>
      <c r="J425" s="21" t="s">
        <v>3765</v>
      </c>
      <c r="K425" s="22" t="s">
        <v>1137</v>
      </c>
      <c r="L425" s="22"/>
      <c r="M425" s="21"/>
      <c r="N425" s="21"/>
      <c r="O425" s="17"/>
    </row>
    <row r="426" spans="1:15">
      <c r="A426" s="19">
        <v>1062092739</v>
      </c>
      <c r="B426" s="20" t="s">
        <v>5064</v>
      </c>
      <c r="C426" s="21" t="s">
        <v>3461</v>
      </c>
      <c r="D426" s="21" t="s">
        <v>3460</v>
      </c>
      <c r="E426" s="21" t="s">
        <v>5065</v>
      </c>
      <c r="F426" s="21" t="s">
        <v>2121</v>
      </c>
      <c r="G426" s="21" t="s">
        <v>896</v>
      </c>
      <c r="H426" s="20" t="s">
        <v>2682</v>
      </c>
      <c r="I426" s="19" t="s">
        <v>1288</v>
      </c>
      <c r="J426" s="21" t="s">
        <v>3765</v>
      </c>
      <c r="K426" s="22" t="s">
        <v>1039</v>
      </c>
      <c r="L426" s="22"/>
      <c r="M426" s="21"/>
      <c r="N426" s="21"/>
      <c r="O426" s="17"/>
    </row>
    <row r="427" spans="1:15">
      <c r="A427" s="19">
        <v>1092689256</v>
      </c>
      <c r="B427" s="20" t="s">
        <v>5066</v>
      </c>
      <c r="C427" s="21" t="s">
        <v>2023</v>
      </c>
      <c r="D427" s="21" t="s">
        <v>2022</v>
      </c>
      <c r="E427" s="21" t="s">
        <v>5067</v>
      </c>
      <c r="F427" s="21" t="s">
        <v>603</v>
      </c>
      <c r="G427" s="21" t="s">
        <v>343</v>
      </c>
      <c r="H427" s="20" t="s">
        <v>2605</v>
      </c>
      <c r="I427" s="19" t="s">
        <v>3653</v>
      </c>
      <c r="J427" s="21" t="s">
        <v>3788</v>
      </c>
      <c r="K427" s="22" t="s">
        <v>1039</v>
      </c>
      <c r="L427" s="22" t="s">
        <v>3789</v>
      </c>
      <c r="M427" s="21" t="s">
        <v>3790</v>
      </c>
      <c r="N427" s="21"/>
      <c r="O427" s="17" t="s">
        <v>3791</v>
      </c>
    </row>
    <row r="428" spans="1:15">
      <c r="A428" s="19">
        <v>1075717140</v>
      </c>
      <c r="B428" s="20" t="s">
        <v>5068</v>
      </c>
      <c r="C428" s="21" t="s">
        <v>5069</v>
      </c>
      <c r="D428" s="21" t="s">
        <v>5070</v>
      </c>
      <c r="E428" s="21" t="s">
        <v>5071</v>
      </c>
      <c r="F428" s="21" t="s">
        <v>5072</v>
      </c>
      <c r="G428" s="21" t="s">
        <v>1614</v>
      </c>
      <c r="H428" s="20" t="s">
        <v>2072</v>
      </c>
      <c r="I428" s="19" t="s">
        <v>1613</v>
      </c>
      <c r="J428" s="21" t="s">
        <v>3765</v>
      </c>
      <c r="K428" s="22" t="s">
        <v>1039</v>
      </c>
      <c r="L428" s="22"/>
      <c r="M428" s="21"/>
      <c r="N428" s="21"/>
      <c r="O428" s="17"/>
    </row>
    <row r="429" spans="1:15">
      <c r="A429" s="19">
        <v>1004780146</v>
      </c>
      <c r="B429" s="20" t="s">
        <v>5073</v>
      </c>
      <c r="C429" s="21" t="s">
        <v>2746</v>
      </c>
      <c r="D429" s="21" t="s">
        <v>2745</v>
      </c>
      <c r="E429" s="21" t="s">
        <v>5074</v>
      </c>
      <c r="F429" s="21" t="s">
        <v>993</v>
      </c>
      <c r="G429" s="21" t="s">
        <v>35</v>
      </c>
      <c r="H429" s="20" t="s">
        <v>1914</v>
      </c>
      <c r="I429" s="19" t="s">
        <v>2748</v>
      </c>
      <c r="J429" s="21" t="s">
        <v>3830</v>
      </c>
      <c r="K429" s="22" t="s">
        <v>5075</v>
      </c>
      <c r="L429" s="22" t="s">
        <v>5075</v>
      </c>
      <c r="M429" s="21" t="s">
        <v>3790</v>
      </c>
      <c r="N429" s="21"/>
      <c r="O429" s="17" t="s">
        <v>178</v>
      </c>
    </row>
    <row r="430" spans="1:15">
      <c r="A430" s="19">
        <v>1001562225</v>
      </c>
      <c r="B430" s="20" t="s">
        <v>5076</v>
      </c>
      <c r="C430" s="21" t="s">
        <v>2611</v>
      </c>
      <c r="D430" s="21" t="s">
        <v>2610</v>
      </c>
      <c r="E430" s="21" t="s">
        <v>5077</v>
      </c>
      <c r="F430" s="21" t="s">
        <v>23</v>
      </c>
      <c r="G430" s="21" t="s">
        <v>442</v>
      </c>
      <c r="H430" s="20" t="s">
        <v>2605</v>
      </c>
      <c r="I430" s="19" t="s">
        <v>1044</v>
      </c>
      <c r="J430" s="21" t="s">
        <v>5078</v>
      </c>
      <c r="K430" s="22" t="s">
        <v>966</v>
      </c>
      <c r="L430" s="22"/>
      <c r="M430" s="21"/>
      <c r="N430" s="21"/>
      <c r="O430" s="17"/>
    </row>
    <row r="431" spans="1:15">
      <c r="A431" s="19">
        <v>1002290296</v>
      </c>
      <c r="B431" s="20" t="s">
        <v>5079</v>
      </c>
      <c r="C431" s="21" t="s">
        <v>5080</v>
      </c>
      <c r="D431" s="21" t="s">
        <v>5081</v>
      </c>
      <c r="E431" s="21" t="s">
        <v>5082</v>
      </c>
      <c r="F431" s="21" t="s">
        <v>1078</v>
      </c>
      <c r="G431" s="21" t="s">
        <v>564</v>
      </c>
      <c r="H431" s="20" t="s">
        <v>2682</v>
      </c>
      <c r="I431" s="19" t="s">
        <v>5083</v>
      </c>
      <c r="J431" s="21" t="s">
        <v>3777</v>
      </c>
      <c r="K431" s="22" t="s">
        <v>794</v>
      </c>
      <c r="L431" s="22" t="s">
        <v>794</v>
      </c>
      <c r="M431" s="21" t="s">
        <v>3762</v>
      </c>
      <c r="N431" s="21"/>
      <c r="O431" s="17" t="s">
        <v>1525</v>
      </c>
    </row>
    <row r="432" spans="1:15">
      <c r="A432" s="19">
        <v>1001530931</v>
      </c>
      <c r="B432" s="20" t="s">
        <v>5084</v>
      </c>
      <c r="C432" s="21" t="s">
        <v>5085</v>
      </c>
      <c r="D432" s="21" t="s">
        <v>5086</v>
      </c>
      <c r="E432" s="21" t="s">
        <v>5087</v>
      </c>
      <c r="F432" s="21" t="s">
        <v>23</v>
      </c>
      <c r="G432" s="21" t="s">
        <v>24</v>
      </c>
      <c r="H432" s="20" t="s">
        <v>2682</v>
      </c>
      <c r="I432" s="19" t="s">
        <v>5088</v>
      </c>
      <c r="J432" s="21" t="s">
        <v>3765</v>
      </c>
      <c r="K432" s="22" t="s">
        <v>5089</v>
      </c>
      <c r="L432" s="22" t="s">
        <v>5090</v>
      </c>
      <c r="M432" s="21" t="s">
        <v>3762</v>
      </c>
      <c r="N432" s="21"/>
      <c r="O432" s="17" t="s">
        <v>380</v>
      </c>
    </row>
    <row r="433" spans="1:15">
      <c r="A433" s="19">
        <v>1001293176</v>
      </c>
      <c r="B433" s="20" t="s">
        <v>5091</v>
      </c>
      <c r="C433" s="21" t="s">
        <v>2698</v>
      </c>
      <c r="D433" s="21" t="s">
        <v>2696</v>
      </c>
      <c r="E433" s="21" t="s">
        <v>5092</v>
      </c>
      <c r="F433" s="21" t="s">
        <v>23</v>
      </c>
      <c r="G433" s="21" t="s">
        <v>117</v>
      </c>
      <c r="H433" s="20" t="s">
        <v>2072</v>
      </c>
      <c r="I433" s="19" t="s">
        <v>2697</v>
      </c>
      <c r="J433" s="21" t="s">
        <v>3765</v>
      </c>
      <c r="K433" s="22" t="s">
        <v>1039</v>
      </c>
      <c r="L433" s="22"/>
      <c r="M433" s="21"/>
      <c r="N433" s="21"/>
      <c r="O433" s="17"/>
    </row>
    <row r="434" spans="1:15">
      <c r="A434" s="19">
        <v>1001787793</v>
      </c>
      <c r="B434" s="20" t="s">
        <v>5093</v>
      </c>
      <c r="C434" s="21" t="s">
        <v>2224</v>
      </c>
      <c r="D434" s="21" t="s">
        <v>2223</v>
      </c>
      <c r="E434" s="21" t="s">
        <v>5094</v>
      </c>
      <c r="F434" s="21" t="s">
        <v>628</v>
      </c>
      <c r="G434" s="21" t="s">
        <v>584</v>
      </c>
      <c r="H434" s="20" t="s">
        <v>1331</v>
      </c>
      <c r="I434" s="19" t="s">
        <v>2226</v>
      </c>
      <c r="J434" s="21" t="s">
        <v>3788</v>
      </c>
      <c r="K434" s="22" t="s">
        <v>1039</v>
      </c>
      <c r="L434" s="22" t="s">
        <v>3789</v>
      </c>
      <c r="M434" s="21" t="s">
        <v>3790</v>
      </c>
      <c r="N434" s="21"/>
      <c r="O434" s="17" t="s">
        <v>3791</v>
      </c>
    </row>
    <row r="435" spans="1:15">
      <c r="A435" s="19">
        <v>1001935628</v>
      </c>
      <c r="B435" s="20" t="s">
        <v>5095</v>
      </c>
      <c r="C435" s="21" t="s">
        <v>1489</v>
      </c>
      <c r="D435" s="21" t="s">
        <v>5096</v>
      </c>
      <c r="E435" s="21" t="s">
        <v>5097</v>
      </c>
      <c r="F435" s="21" t="s">
        <v>5098</v>
      </c>
      <c r="G435" s="21" t="s">
        <v>573</v>
      </c>
      <c r="H435" s="20" t="s">
        <v>2682</v>
      </c>
      <c r="I435" s="19" t="s">
        <v>5099</v>
      </c>
      <c r="J435" s="21" t="s">
        <v>3765</v>
      </c>
      <c r="K435" s="22" t="s">
        <v>5100</v>
      </c>
      <c r="L435" s="22"/>
      <c r="M435" s="21"/>
      <c r="N435" s="21"/>
      <c r="O435" s="17"/>
    </row>
    <row r="436" spans="1:15">
      <c r="A436" s="19">
        <v>1000108060</v>
      </c>
      <c r="B436" s="20" t="s">
        <v>5101</v>
      </c>
      <c r="C436" s="21" t="s">
        <v>1788</v>
      </c>
      <c r="D436" s="21" t="s">
        <v>1787</v>
      </c>
      <c r="E436" s="21" t="s">
        <v>5102</v>
      </c>
      <c r="F436" s="21" t="s">
        <v>1763</v>
      </c>
      <c r="G436" s="21" t="s">
        <v>99</v>
      </c>
      <c r="H436" s="20" t="s">
        <v>4447</v>
      </c>
      <c r="I436" s="19" t="s">
        <v>1488</v>
      </c>
      <c r="J436" s="21" t="s">
        <v>3765</v>
      </c>
      <c r="K436" s="22" t="s">
        <v>1039</v>
      </c>
      <c r="L436" s="22"/>
      <c r="M436" s="21"/>
      <c r="N436" s="21"/>
      <c r="O436" s="17"/>
    </row>
    <row r="437" spans="1:15">
      <c r="A437" s="19">
        <v>1073088429</v>
      </c>
      <c r="B437" s="20" t="s">
        <v>5103</v>
      </c>
      <c r="C437" s="21" t="s">
        <v>5104</v>
      </c>
      <c r="D437" s="21" t="s">
        <v>5105</v>
      </c>
      <c r="E437" s="21" t="s">
        <v>5106</v>
      </c>
      <c r="F437" s="21" t="s">
        <v>898</v>
      </c>
      <c r="G437" s="21" t="s">
        <v>24</v>
      </c>
      <c r="H437" s="20" t="s">
        <v>2682</v>
      </c>
      <c r="I437" s="19" t="s">
        <v>5107</v>
      </c>
      <c r="J437" s="21" t="s">
        <v>3765</v>
      </c>
      <c r="K437" s="22" t="s">
        <v>1039</v>
      </c>
      <c r="L437" s="22"/>
      <c r="M437" s="21"/>
      <c r="N437" s="21"/>
      <c r="O437" s="17"/>
    </row>
    <row r="438" spans="1:15">
      <c r="A438" s="19">
        <v>1001419427</v>
      </c>
      <c r="B438" s="20" t="s">
        <v>5108</v>
      </c>
      <c r="C438" s="21" t="s">
        <v>3322</v>
      </c>
      <c r="D438" s="21" t="s">
        <v>3321</v>
      </c>
      <c r="E438" s="21" t="s">
        <v>5109</v>
      </c>
      <c r="F438" s="21" t="s">
        <v>682</v>
      </c>
      <c r="G438" s="21" t="s">
        <v>24</v>
      </c>
      <c r="H438" s="20" t="s">
        <v>2682</v>
      </c>
      <c r="I438" s="19" t="s">
        <v>5110</v>
      </c>
      <c r="J438" s="21" t="s">
        <v>3765</v>
      </c>
      <c r="K438" s="22" t="s">
        <v>1039</v>
      </c>
      <c r="L438" s="22"/>
      <c r="M438" s="21"/>
      <c r="N438" s="21"/>
      <c r="O438" s="17"/>
    </row>
    <row r="439" spans="1:15">
      <c r="A439" s="19">
        <v>1057941890</v>
      </c>
      <c r="B439" s="20" t="s">
        <v>5111</v>
      </c>
      <c r="C439" s="21" t="s">
        <v>874</v>
      </c>
      <c r="D439" s="21" t="s">
        <v>871</v>
      </c>
      <c r="E439" s="21" t="s">
        <v>5112</v>
      </c>
      <c r="F439" s="21" t="s">
        <v>872</v>
      </c>
      <c r="G439" s="21" t="s">
        <v>550</v>
      </c>
      <c r="H439" s="20" t="s">
        <v>2682</v>
      </c>
      <c r="I439" s="19" t="s">
        <v>5113</v>
      </c>
      <c r="J439" s="21" t="s">
        <v>3788</v>
      </c>
      <c r="K439" s="22" t="s">
        <v>1039</v>
      </c>
      <c r="L439" s="22" t="s">
        <v>3789</v>
      </c>
      <c r="M439" s="21" t="s">
        <v>3790</v>
      </c>
      <c r="N439" s="21"/>
      <c r="O439" s="17" t="s">
        <v>3791</v>
      </c>
    </row>
    <row r="440" spans="1:15">
      <c r="A440" s="19">
        <v>1001927984</v>
      </c>
      <c r="B440" s="20" t="s">
        <v>5114</v>
      </c>
      <c r="C440" s="21" t="s">
        <v>5115</v>
      </c>
      <c r="D440" s="21" t="s">
        <v>5116</v>
      </c>
      <c r="E440" s="21" t="s">
        <v>5117</v>
      </c>
      <c r="F440" s="21" t="s">
        <v>982</v>
      </c>
      <c r="G440" s="21" t="s">
        <v>867</v>
      </c>
      <c r="H440" s="20" t="s">
        <v>2072</v>
      </c>
      <c r="I440" s="19" t="s">
        <v>2740</v>
      </c>
      <c r="J440" s="21" t="s">
        <v>3765</v>
      </c>
      <c r="K440" s="22" t="s">
        <v>276</v>
      </c>
      <c r="L440" s="22" t="s">
        <v>276</v>
      </c>
      <c r="M440" s="21" t="s">
        <v>3762</v>
      </c>
      <c r="N440" s="21"/>
      <c r="O440" s="17" t="s">
        <v>913</v>
      </c>
    </row>
    <row r="441" spans="1:15">
      <c r="A441" s="19">
        <v>1001538507</v>
      </c>
      <c r="B441" s="20" t="s">
        <v>5118</v>
      </c>
      <c r="C441" s="21" t="s">
        <v>2108</v>
      </c>
      <c r="D441" s="21" t="s">
        <v>2106</v>
      </c>
      <c r="E441" s="21" t="s">
        <v>5119</v>
      </c>
      <c r="F441" s="21" t="s">
        <v>625</v>
      </c>
      <c r="G441" s="21" t="s">
        <v>128</v>
      </c>
      <c r="H441" s="20" t="s">
        <v>2072</v>
      </c>
      <c r="I441" s="19" t="s">
        <v>2107</v>
      </c>
      <c r="J441" s="21" t="s">
        <v>3765</v>
      </c>
      <c r="K441" s="22" t="s">
        <v>1039</v>
      </c>
      <c r="L441" s="22"/>
      <c r="M441" s="21"/>
      <c r="N441" s="21"/>
      <c r="O441" s="17"/>
    </row>
    <row r="442" spans="1:15">
      <c r="A442" s="19">
        <v>1000167279</v>
      </c>
      <c r="B442" s="20" t="s">
        <v>5120</v>
      </c>
      <c r="C442" s="21" t="s">
        <v>2628</v>
      </c>
      <c r="D442" s="21" t="s">
        <v>2627</v>
      </c>
      <c r="E442" s="21" t="s">
        <v>5121</v>
      </c>
      <c r="F442" s="21" t="s">
        <v>1020</v>
      </c>
      <c r="G442" s="21" t="s">
        <v>24</v>
      </c>
      <c r="H442" s="20" t="s">
        <v>2682</v>
      </c>
      <c r="I442" s="19" t="s">
        <v>5122</v>
      </c>
      <c r="J442" s="21" t="s">
        <v>3765</v>
      </c>
      <c r="K442" s="22" t="s">
        <v>1039</v>
      </c>
      <c r="L442" s="22"/>
      <c r="M442" s="21"/>
      <c r="N442" s="21"/>
      <c r="O442" s="17"/>
    </row>
    <row r="443" spans="1:15">
      <c r="A443" s="19">
        <v>1057070088</v>
      </c>
      <c r="B443" s="20" t="s">
        <v>5123</v>
      </c>
      <c r="C443" s="21" t="s">
        <v>3354</v>
      </c>
      <c r="D443" s="21" t="s">
        <v>3353</v>
      </c>
      <c r="E443" s="21" t="s">
        <v>5124</v>
      </c>
      <c r="F443" s="21" t="s">
        <v>1345</v>
      </c>
      <c r="G443" s="21" t="s">
        <v>24</v>
      </c>
      <c r="H443" s="20" t="s">
        <v>2682</v>
      </c>
      <c r="I443" s="19" t="s">
        <v>5125</v>
      </c>
      <c r="J443" s="21" t="s">
        <v>3765</v>
      </c>
      <c r="K443" s="22" t="s">
        <v>1039</v>
      </c>
      <c r="L443" s="22"/>
      <c r="M443" s="21"/>
      <c r="N443" s="21"/>
      <c r="O443" s="17"/>
    </row>
    <row r="444" spans="1:15">
      <c r="A444" s="19">
        <v>1024313827</v>
      </c>
      <c r="B444" s="20" t="s">
        <v>5126</v>
      </c>
      <c r="C444" s="21" t="s">
        <v>1865</v>
      </c>
      <c r="D444" s="21" t="s">
        <v>1863</v>
      </c>
      <c r="E444" s="21" t="s">
        <v>5127</v>
      </c>
      <c r="F444" s="21" t="s">
        <v>990</v>
      </c>
      <c r="G444" s="21" t="s">
        <v>175</v>
      </c>
      <c r="H444" s="20" t="s">
        <v>1034</v>
      </c>
      <c r="I444" s="19" t="s">
        <v>1864</v>
      </c>
      <c r="J444" s="21" t="s">
        <v>3765</v>
      </c>
      <c r="K444" s="22" t="s">
        <v>1039</v>
      </c>
      <c r="L444" s="22"/>
      <c r="M444" s="21"/>
      <c r="N444" s="21"/>
      <c r="O444" s="17"/>
    </row>
    <row r="445" spans="1:15">
      <c r="A445" s="19">
        <v>1001417577</v>
      </c>
      <c r="B445" s="20" t="s">
        <v>5128</v>
      </c>
      <c r="C445" s="21" t="s">
        <v>5129</v>
      </c>
      <c r="D445" s="21" t="s">
        <v>5130</v>
      </c>
      <c r="E445" s="21" t="s">
        <v>5131</v>
      </c>
      <c r="F445" s="21" t="s">
        <v>1289</v>
      </c>
      <c r="G445" s="21" t="s">
        <v>24</v>
      </c>
      <c r="H445" s="20" t="s">
        <v>2682</v>
      </c>
      <c r="I445" s="19" t="s">
        <v>5132</v>
      </c>
      <c r="J445" s="21" t="s">
        <v>3997</v>
      </c>
      <c r="K445" s="22" t="s">
        <v>5133</v>
      </c>
      <c r="L445" s="22"/>
      <c r="M445" s="21"/>
      <c r="N445" s="21"/>
      <c r="O445" s="17"/>
    </row>
    <row r="446" spans="1:15">
      <c r="A446" s="19">
        <v>1078140159</v>
      </c>
      <c r="B446" s="20" t="s">
        <v>5134</v>
      </c>
      <c r="C446" s="21" t="s">
        <v>5135</v>
      </c>
      <c r="D446" s="21" t="s">
        <v>5136</v>
      </c>
      <c r="E446" s="21" t="s">
        <v>5137</v>
      </c>
      <c r="F446" s="21" t="s">
        <v>23</v>
      </c>
      <c r="G446" s="21" t="s">
        <v>128</v>
      </c>
      <c r="H446" s="20" t="s">
        <v>2072</v>
      </c>
      <c r="I446" s="19" t="s">
        <v>1499</v>
      </c>
      <c r="J446" s="21" t="s">
        <v>3765</v>
      </c>
      <c r="K446" s="22" t="s">
        <v>1039</v>
      </c>
      <c r="L446" s="22"/>
      <c r="M446" s="21"/>
      <c r="N446" s="21"/>
      <c r="O446" s="17"/>
    </row>
    <row r="447" spans="1:15">
      <c r="A447" s="19">
        <v>1003109523</v>
      </c>
      <c r="B447" s="20" t="s">
        <v>5138</v>
      </c>
      <c r="C447" s="21" t="s">
        <v>2737</v>
      </c>
      <c r="D447" s="21" t="s">
        <v>2736</v>
      </c>
      <c r="E447" s="21" t="s">
        <v>5139</v>
      </c>
      <c r="F447" s="21" t="s">
        <v>23</v>
      </c>
      <c r="G447" s="21" t="s">
        <v>93</v>
      </c>
      <c r="H447" s="20" t="s">
        <v>3835</v>
      </c>
      <c r="I447" s="19" t="s">
        <v>92</v>
      </c>
      <c r="J447" s="21" t="s">
        <v>3777</v>
      </c>
      <c r="K447" s="22" t="s">
        <v>3803</v>
      </c>
      <c r="L447" s="22" t="s">
        <v>251</v>
      </c>
      <c r="M447" s="21" t="s">
        <v>3762</v>
      </c>
      <c r="N447" s="21"/>
      <c r="O447" s="17" t="s">
        <v>1063</v>
      </c>
    </row>
    <row r="448" spans="1:15">
      <c r="A448" s="19">
        <v>1000372238</v>
      </c>
      <c r="B448" s="20" t="s">
        <v>5140</v>
      </c>
      <c r="C448" s="21" t="s">
        <v>2207</v>
      </c>
      <c r="D448" s="21" t="s">
        <v>2206</v>
      </c>
      <c r="E448" s="21" t="s">
        <v>5141</v>
      </c>
      <c r="F448" s="21" t="s">
        <v>2122</v>
      </c>
      <c r="G448" s="21" t="s">
        <v>182</v>
      </c>
      <c r="H448" s="20" t="s">
        <v>3826</v>
      </c>
      <c r="I448" s="19" t="s">
        <v>736</v>
      </c>
      <c r="J448" s="21" t="s">
        <v>3765</v>
      </c>
      <c r="K448" s="22" t="s">
        <v>1039</v>
      </c>
      <c r="L448" s="22"/>
      <c r="M448" s="21"/>
      <c r="N448" s="21"/>
      <c r="O448" s="17"/>
    </row>
    <row r="449" spans="1:15">
      <c r="A449" s="19">
        <v>1001198651</v>
      </c>
      <c r="B449" s="20" t="s">
        <v>5142</v>
      </c>
      <c r="C449" s="21" t="s">
        <v>1970</v>
      </c>
      <c r="D449" s="21" t="s">
        <v>1969</v>
      </c>
      <c r="E449" s="21" t="s">
        <v>5143</v>
      </c>
      <c r="F449" s="21" t="s">
        <v>1364</v>
      </c>
      <c r="G449" s="21" t="s">
        <v>24</v>
      </c>
      <c r="H449" s="20" t="s">
        <v>2682</v>
      </c>
      <c r="I449" s="19" t="s">
        <v>4467</v>
      </c>
      <c r="J449" s="21" t="s">
        <v>3765</v>
      </c>
      <c r="K449" s="22" t="s">
        <v>1039</v>
      </c>
      <c r="L449" s="22"/>
      <c r="M449" s="21"/>
      <c r="N449" s="21"/>
      <c r="O449" s="17"/>
    </row>
    <row r="450" spans="1:15">
      <c r="A450" s="19">
        <v>1069033686</v>
      </c>
      <c r="B450" s="20" t="s">
        <v>5144</v>
      </c>
      <c r="C450" s="21" t="s">
        <v>1811</v>
      </c>
      <c r="D450" s="21" t="s">
        <v>1809</v>
      </c>
      <c r="E450" s="21" t="s">
        <v>5145</v>
      </c>
      <c r="F450" s="21" t="s">
        <v>1810</v>
      </c>
      <c r="G450" s="21" t="s">
        <v>1223</v>
      </c>
      <c r="H450" s="20" t="s">
        <v>2682</v>
      </c>
      <c r="I450" s="19" t="s">
        <v>1434</v>
      </c>
      <c r="J450" s="21" t="s">
        <v>3765</v>
      </c>
      <c r="K450" s="22" t="s">
        <v>1039</v>
      </c>
      <c r="L450" s="22"/>
      <c r="M450" s="21"/>
      <c r="N450" s="21"/>
      <c r="O450" s="17"/>
    </row>
    <row r="451" spans="1:15">
      <c r="A451" s="19">
        <v>1000846804</v>
      </c>
      <c r="B451" s="20" t="s">
        <v>5146</v>
      </c>
      <c r="C451" s="21" t="s">
        <v>5147</v>
      </c>
      <c r="D451" s="21" t="s">
        <v>5148</v>
      </c>
      <c r="E451" s="21" t="s">
        <v>5149</v>
      </c>
      <c r="F451" s="21" t="s">
        <v>765</v>
      </c>
      <c r="G451" s="21" t="s">
        <v>24</v>
      </c>
      <c r="H451" s="20" t="s">
        <v>2682</v>
      </c>
      <c r="I451" s="19" t="s">
        <v>5150</v>
      </c>
      <c r="J451" s="21" t="s">
        <v>3765</v>
      </c>
      <c r="K451" s="22" t="s">
        <v>1039</v>
      </c>
      <c r="L451" s="22"/>
      <c r="M451" s="21"/>
      <c r="N451" s="21"/>
      <c r="O451" s="17"/>
    </row>
    <row r="452" spans="1:15">
      <c r="A452" s="19">
        <v>1001799935</v>
      </c>
      <c r="B452" s="20" t="s">
        <v>5151</v>
      </c>
      <c r="C452" s="21" t="s">
        <v>3459</v>
      </c>
      <c r="D452" s="21" t="s">
        <v>3458</v>
      </c>
      <c r="E452" s="21" t="s">
        <v>5152</v>
      </c>
      <c r="F452" s="21" t="s">
        <v>1623</v>
      </c>
      <c r="G452" s="21" t="s">
        <v>799</v>
      </c>
      <c r="H452" s="20" t="s">
        <v>1331</v>
      </c>
      <c r="I452" s="19" t="s">
        <v>918</v>
      </c>
      <c r="J452" s="21" t="s">
        <v>3830</v>
      </c>
      <c r="K452" s="22" t="s">
        <v>1564</v>
      </c>
      <c r="L452" s="22" t="s">
        <v>1564</v>
      </c>
      <c r="M452" s="21" t="s">
        <v>3790</v>
      </c>
      <c r="N452" s="21"/>
      <c r="O452" s="17" t="s">
        <v>211</v>
      </c>
    </row>
    <row r="453" spans="1:15">
      <c r="A453" s="19">
        <v>1003906304</v>
      </c>
      <c r="B453" s="20" t="s">
        <v>5153</v>
      </c>
      <c r="C453" s="21" t="s">
        <v>3682</v>
      </c>
      <c r="D453" s="21" t="s">
        <v>3681</v>
      </c>
      <c r="E453" s="21" t="s">
        <v>5154</v>
      </c>
      <c r="F453" s="21" t="s">
        <v>756</v>
      </c>
      <c r="G453" s="21" t="s">
        <v>461</v>
      </c>
      <c r="H453" s="20" t="s">
        <v>2682</v>
      </c>
      <c r="I453" s="19" t="s">
        <v>460</v>
      </c>
      <c r="J453" s="21" t="s">
        <v>3830</v>
      </c>
      <c r="K453" s="22" t="s">
        <v>5155</v>
      </c>
      <c r="L453" s="22" t="s">
        <v>1000</v>
      </c>
      <c r="M453" s="21" t="s">
        <v>3790</v>
      </c>
      <c r="N453" s="21"/>
      <c r="O453" s="17" t="s">
        <v>1007</v>
      </c>
    </row>
    <row r="454" spans="1:15">
      <c r="A454" s="19">
        <v>5000603738</v>
      </c>
      <c r="B454" s="20" t="s">
        <v>5156</v>
      </c>
      <c r="C454" s="21" t="s">
        <v>2173</v>
      </c>
      <c r="D454" s="21" t="s">
        <v>2172</v>
      </c>
      <c r="E454" s="21" t="s">
        <v>5157</v>
      </c>
      <c r="F454" s="21" t="s">
        <v>1062</v>
      </c>
      <c r="G454" s="21" t="s">
        <v>99</v>
      </c>
      <c r="H454" s="20" t="s">
        <v>4447</v>
      </c>
      <c r="I454" s="19" t="s">
        <v>1765</v>
      </c>
      <c r="J454" s="21" t="s">
        <v>3765</v>
      </c>
      <c r="K454" s="22" t="s">
        <v>1039</v>
      </c>
      <c r="L454" s="22"/>
      <c r="M454" s="21"/>
      <c r="N454" s="21"/>
      <c r="O454" s="17"/>
    </row>
    <row r="455" spans="1:15">
      <c r="A455" s="19">
        <v>1003279954</v>
      </c>
      <c r="B455" s="20" t="s">
        <v>5158</v>
      </c>
      <c r="C455" s="21" t="s">
        <v>3659</v>
      </c>
      <c r="D455" s="21" t="s">
        <v>3658</v>
      </c>
      <c r="E455" s="21" t="s">
        <v>5159</v>
      </c>
      <c r="F455" s="21" t="s">
        <v>1076</v>
      </c>
      <c r="G455" s="21" t="s">
        <v>127</v>
      </c>
      <c r="H455" s="20" t="s">
        <v>1819</v>
      </c>
      <c r="I455" s="19" t="s">
        <v>944</v>
      </c>
      <c r="J455" s="21" t="s">
        <v>3788</v>
      </c>
      <c r="K455" s="22" t="s">
        <v>1039</v>
      </c>
      <c r="L455" s="22" t="s">
        <v>3789</v>
      </c>
      <c r="M455" s="21" t="s">
        <v>3790</v>
      </c>
      <c r="N455" s="21"/>
      <c r="O455" s="17" t="s">
        <v>3791</v>
      </c>
    </row>
    <row r="456" spans="1:15">
      <c r="A456" s="19">
        <v>1000000104</v>
      </c>
      <c r="B456" s="20" t="s">
        <v>5160</v>
      </c>
      <c r="C456" s="21" t="s">
        <v>553</v>
      </c>
      <c r="D456" s="21" t="s">
        <v>3484</v>
      </c>
      <c r="E456" s="21" t="s">
        <v>5161</v>
      </c>
      <c r="F456" s="21"/>
      <c r="G456" s="21" t="s">
        <v>553</v>
      </c>
      <c r="H456" s="20" t="s">
        <v>3826</v>
      </c>
      <c r="I456" s="19" t="s">
        <v>552</v>
      </c>
      <c r="J456" s="21" t="s">
        <v>3765</v>
      </c>
      <c r="K456" s="22" t="s">
        <v>1039</v>
      </c>
      <c r="L456" s="22"/>
      <c r="M456" s="21"/>
      <c r="N456" s="21"/>
      <c r="O456" s="17"/>
    </row>
    <row r="457" spans="1:15">
      <c r="A457" s="19">
        <v>1096288881</v>
      </c>
      <c r="B457" s="20" t="s">
        <v>5162</v>
      </c>
      <c r="C457" s="21" t="s">
        <v>3326</v>
      </c>
      <c r="D457" s="21" t="s">
        <v>3327</v>
      </c>
      <c r="E457" s="21" t="s">
        <v>5163</v>
      </c>
      <c r="F457" s="21" t="s">
        <v>23</v>
      </c>
      <c r="G457" s="21" t="s">
        <v>24</v>
      </c>
      <c r="H457" s="20" t="s">
        <v>2682</v>
      </c>
      <c r="I457" s="19" t="s">
        <v>5164</v>
      </c>
      <c r="J457" s="21" t="s">
        <v>3765</v>
      </c>
      <c r="K457" s="22" t="s">
        <v>3854</v>
      </c>
      <c r="L457" s="22"/>
      <c r="M457" s="21"/>
      <c r="N457" s="21"/>
      <c r="O457" s="17"/>
    </row>
    <row r="458" spans="1:15">
      <c r="A458" s="19">
        <v>1005470445</v>
      </c>
      <c r="B458" s="20" t="s">
        <v>5165</v>
      </c>
      <c r="C458" s="21" t="s">
        <v>3332</v>
      </c>
      <c r="D458" s="21" t="s">
        <v>3331</v>
      </c>
      <c r="E458" s="21" t="s">
        <v>5166</v>
      </c>
      <c r="F458" s="21" t="s">
        <v>718</v>
      </c>
      <c r="G458" s="21" t="s">
        <v>46</v>
      </c>
      <c r="H458" s="20" t="s">
        <v>3826</v>
      </c>
      <c r="I458" s="19" t="s">
        <v>45</v>
      </c>
      <c r="J458" s="21" t="s">
        <v>3830</v>
      </c>
      <c r="K458" s="22" t="s">
        <v>5167</v>
      </c>
      <c r="L458" s="22" t="s">
        <v>97</v>
      </c>
      <c r="M458" s="21" t="s">
        <v>3790</v>
      </c>
      <c r="N458" s="21"/>
      <c r="O458" s="17" t="s">
        <v>312</v>
      </c>
    </row>
    <row r="459" spans="1:15">
      <c r="A459" s="19">
        <v>1005315244</v>
      </c>
      <c r="B459" s="20" t="s">
        <v>5168</v>
      </c>
      <c r="C459" s="21" t="s">
        <v>1962</v>
      </c>
      <c r="D459" s="21" t="s">
        <v>1961</v>
      </c>
      <c r="E459" s="21" t="s">
        <v>5169</v>
      </c>
      <c r="F459" s="21" t="s">
        <v>23</v>
      </c>
      <c r="G459" s="21" t="s">
        <v>305</v>
      </c>
      <c r="H459" s="20" t="s">
        <v>3961</v>
      </c>
      <c r="I459" s="19" t="s">
        <v>1213</v>
      </c>
      <c r="J459" s="21" t="s">
        <v>3830</v>
      </c>
      <c r="K459" s="22" t="s">
        <v>762</v>
      </c>
      <c r="L459" s="22" t="s">
        <v>762</v>
      </c>
      <c r="M459" s="21" t="s">
        <v>3790</v>
      </c>
      <c r="N459" s="21"/>
      <c r="O459" s="17" t="s">
        <v>470</v>
      </c>
    </row>
    <row r="460" spans="1:15">
      <c r="A460" s="19">
        <v>1006536758</v>
      </c>
      <c r="B460" s="20" t="s">
        <v>5170</v>
      </c>
      <c r="C460" s="21" t="s">
        <v>1981</v>
      </c>
      <c r="D460" s="21" t="s">
        <v>1979</v>
      </c>
      <c r="E460" s="21" t="s">
        <v>5171</v>
      </c>
      <c r="F460" s="21" t="s">
        <v>1386</v>
      </c>
      <c r="G460" s="21" t="s">
        <v>290</v>
      </c>
      <c r="H460" s="20" t="s">
        <v>2682</v>
      </c>
      <c r="I460" s="19" t="s">
        <v>1385</v>
      </c>
      <c r="J460" s="21" t="s">
        <v>3830</v>
      </c>
      <c r="K460" s="22" t="s">
        <v>80</v>
      </c>
      <c r="L460" s="22" t="s">
        <v>4886</v>
      </c>
      <c r="M460" s="21" t="s">
        <v>3790</v>
      </c>
      <c r="N460" s="21"/>
      <c r="O460" s="17" t="s">
        <v>633</v>
      </c>
    </row>
    <row r="461" spans="1:15">
      <c r="A461" s="19">
        <v>1069209575</v>
      </c>
      <c r="B461" s="20" t="s">
        <v>5172</v>
      </c>
      <c r="C461" s="21" t="s">
        <v>2145</v>
      </c>
      <c r="D461" s="21" t="s">
        <v>2144</v>
      </c>
      <c r="E461" s="21" t="s">
        <v>5173</v>
      </c>
      <c r="F461" s="21" t="s">
        <v>837</v>
      </c>
      <c r="G461" s="21" t="s">
        <v>257</v>
      </c>
      <c r="H461" s="20" t="s">
        <v>1914</v>
      </c>
      <c r="I461" s="19" t="s">
        <v>1228</v>
      </c>
      <c r="J461" s="21" t="s">
        <v>3830</v>
      </c>
      <c r="K461" s="22" t="s">
        <v>2146</v>
      </c>
      <c r="L461" s="22" t="s">
        <v>497</v>
      </c>
      <c r="M461" s="21" t="s">
        <v>3790</v>
      </c>
      <c r="N461" s="21"/>
      <c r="O461" s="17" t="s">
        <v>777</v>
      </c>
    </row>
    <row r="462" spans="1:15">
      <c r="A462" s="19">
        <v>1004913381</v>
      </c>
      <c r="B462" s="20" t="s">
        <v>5174</v>
      </c>
      <c r="C462" s="21" t="s">
        <v>5175</v>
      </c>
      <c r="D462" s="21" t="s">
        <v>5176</v>
      </c>
      <c r="E462" s="21" t="s">
        <v>5177</v>
      </c>
      <c r="F462" s="21" t="s">
        <v>1413</v>
      </c>
      <c r="G462" s="21" t="s">
        <v>24</v>
      </c>
      <c r="H462" s="20" t="s">
        <v>2682</v>
      </c>
      <c r="I462" s="19" t="s">
        <v>5178</v>
      </c>
      <c r="J462" s="21" t="s">
        <v>3777</v>
      </c>
      <c r="K462" s="22" t="s">
        <v>5179</v>
      </c>
      <c r="L462" s="22" t="s">
        <v>287</v>
      </c>
      <c r="M462" s="21" t="s">
        <v>3762</v>
      </c>
      <c r="N462" s="21"/>
      <c r="O462" s="17" t="s">
        <v>1770</v>
      </c>
    </row>
    <row r="463" spans="1:15">
      <c r="A463" s="19">
        <v>1005632662</v>
      </c>
      <c r="B463" s="20" t="s">
        <v>5180</v>
      </c>
      <c r="C463" s="21" t="s">
        <v>5181</v>
      </c>
      <c r="D463" s="21" t="s">
        <v>5182</v>
      </c>
      <c r="E463" s="21" t="s">
        <v>4869</v>
      </c>
      <c r="F463" s="21" t="s">
        <v>756</v>
      </c>
      <c r="G463" s="21" t="s">
        <v>461</v>
      </c>
      <c r="H463" s="20" t="s">
        <v>2682</v>
      </c>
      <c r="I463" s="19" t="s">
        <v>460</v>
      </c>
      <c r="J463" s="21" t="s">
        <v>3777</v>
      </c>
      <c r="K463" s="22" t="s">
        <v>5090</v>
      </c>
      <c r="L463" s="22" t="s">
        <v>5090</v>
      </c>
      <c r="M463" s="21" t="s">
        <v>3762</v>
      </c>
      <c r="N463" s="21"/>
      <c r="O463" s="17" t="s">
        <v>1129</v>
      </c>
    </row>
    <row r="464" spans="1:15">
      <c r="A464" s="19">
        <v>1006240179</v>
      </c>
      <c r="B464" s="20" t="s">
        <v>5183</v>
      </c>
      <c r="C464" s="21" t="s">
        <v>1109</v>
      </c>
      <c r="D464" s="21" t="s">
        <v>2230</v>
      </c>
      <c r="E464" s="21" t="s">
        <v>5184</v>
      </c>
      <c r="F464" s="21" t="s">
        <v>2231</v>
      </c>
      <c r="G464" s="21" t="s">
        <v>255</v>
      </c>
      <c r="H464" s="20" t="s">
        <v>3835</v>
      </c>
      <c r="I464" s="19" t="s">
        <v>1628</v>
      </c>
      <c r="J464" s="21" t="s">
        <v>3830</v>
      </c>
      <c r="K464" s="22" t="s">
        <v>563</v>
      </c>
      <c r="L464" s="22" t="s">
        <v>563</v>
      </c>
      <c r="M464" s="21" t="s">
        <v>3790</v>
      </c>
      <c r="N464" s="21"/>
      <c r="O464" s="17" t="s">
        <v>449</v>
      </c>
    </row>
    <row r="465" spans="1:15">
      <c r="A465" s="19">
        <v>1003706839</v>
      </c>
      <c r="B465" s="20" t="s">
        <v>5185</v>
      </c>
      <c r="C465" s="21" t="s">
        <v>2162</v>
      </c>
      <c r="D465" s="21" t="s">
        <v>3389</v>
      </c>
      <c r="E465" s="21" t="s">
        <v>4519</v>
      </c>
      <c r="F465" s="21" t="s">
        <v>756</v>
      </c>
      <c r="G465" s="21" t="s">
        <v>461</v>
      </c>
      <c r="H465" s="20" t="s">
        <v>2682</v>
      </c>
      <c r="I465" s="19" t="s">
        <v>460</v>
      </c>
      <c r="J465" s="21" t="s">
        <v>3830</v>
      </c>
      <c r="K465" s="22" t="s">
        <v>5186</v>
      </c>
      <c r="L465" s="22" t="s">
        <v>5186</v>
      </c>
      <c r="M465" s="21" t="s">
        <v>3790</v>
      </c>
      <c r="N465" s="21"/>
      <c r="O465" s="17" t="s">
        <v>271</v>
      </c>
    </row>
    <row r="466" spans="1:15">
      <c r="A466" s="19">
        <v>1001767111</v>
      </c>
      <c r="B466" s="20" t="s">
        <v>5187</v>
      </c>
      <c r="C466" s="21" t="s">
        <v>640</v>
      </c>
      <c r="D466" s="21" t="s">
        <v>5188</v>
      </c>
      <c r="E466" s="21" t="s">
        <v>5189</v>
      </c>
      <c r="F466" s="21" t="s">
        <v>5190</v>
      </c>
      <c r="G466" s="21" t="s">
        <v>461</v>
      </c>
      <c r="H466" s="20" t="s">
        <v>2682</v>
      </c>
      <c r="I466" s="19" t="s">
        <v>460</v>
      </c>
      <c r="J466" s="21" t="s">
        <v>3765</v>
      </c>
      <c r="K466" s="22" t="s">
        <v>5186</v>
      </c>
      <c r="L466" s="22"/>
      <c r="M466" s="21"/>
      <c r="N466" s="21"/>
      <c r="O466" s="17"/>
    </row>
    <row r="467" spans="1:15">
      <c r="A467" s="19">
        <v>1002285581</v>
      </c>
      <c r="B467" s="20" t="s">
        <v>5191</v>
      </c>
      <c r="C467" s="21" t="s">
        <v>1233</v>
      </c>
      <c r="D467" s="21" t="s">
        <v>1232</v>
      </c>
      <c r="E467" s="21" t="s">
        <v>3941</v>
      </c>
      <c r="F467" s="21" t="s">
        <v>215</v>
      </c>
      <c r="G467" s="21" t="s">
        <v>93</v>
      </c>
      <c r="H467" s="20" t="s">
        <v>3835</v>
      </c>
      <c r="I467" s="19" t="s">
        <v>1122</v>
      </c>
      <c r="J467" s="21" t="s">
        <v>3830</v>
      </c>
      <c r="K467" s="22" t="s">
        <v>40</v>
      </c>
      <c r="L467" s="22" t="s">
        <v>330</v>
      </c>
      <c r="M467" s="21" t="s">
        <v>3790</v>
      </c>
      <c r="N467" s="21"/>
      <c r="O467" s="17" t="s">
        <v>1010</v>
      </c>
    </row>
    <row r="468" spans="1:15">
      <c r="A468" s="19">
        <v>1005362367</v>
      </c>
      <c r="B468" s="20" t="s">
        <v>5192</v>
      </c>
      <c r="C468" s="21" t="s">
        <v>5193</v>
      </c>
      <c r="D468" s="21" t="s">
        <v>5194</v>
      </c>
      <c r="E468" s="21" t="s">
        <v>5195</v>
      </c>
      <c r="F468" s="21" t="s">
        <v>246</v>
      </c>
      <c r="G468" s="21" t="s">
        <v>461</v>
      </c>
      <c r="H468" s="20" t="s">
        <v>2682</v>
      </c>
      <c r="I468" s="19" t="s">
        <v>460</v>
      </c>
      <c r="J468" s="21" t="s">
        <v>3765</v>
      </c>
      <c r="K468" s="22" t="s">
        <v>478</v>
      </c>
      <c r="L468" s="22"/>
      <c r="M468" s="21"/>
      <c r="N468" s="21"/>
      <c r="O468" s="17"/>
    </row>
    <row r="469" spans="1:15">
      <c r="A469" s="19">
        <v>1060546801</v>
      </c>
      <c r="B469" s="20" t="s">
        <v>5196</v>
      </c>
      <c r="C469" s="21" t="s">
        <v>1677</v>
      </c>
      <c r="D469" s="21" t="s">
        <v>1676</v>
      </c>
      <c r="E469" s="21" t="s">
        <v>5197</v>
      </c>
      <c r="F469" s="21" t="s">
        <v>977</v>
      </c>
      <c r="G469" s="21" t="s">
        <v>35</v>
      </c>
      <c r="H469" s="20" t="s">
        <v>1914</v>
      </c>
      <c r="I469" s="19" t="s">
        <v>1678</v>
      </c>
      <c r="J469" s="21" t="s">
        <v>3830</v>
      </c>
      <c r="K469" s="22" t="s">
        <v>5198</v>
      </c>
      <c r="L469" s="22" t="s">
        <v>5198</v>
      </c>
      <c r="M469" s="21" t="s">
        <v>3790</v>
      </c>
      <c r="N469" s="21"/>
      <c r="O469" s="17" t="s">
        <v>1552</v>
      </c>
    </row>
    <row r="470" spans="1:15">
      <c r="A470" s="19">
        <v>1001724155</v>
      </c>
      <c r="B470" s="20" t="s">
        <v>5199</v>
      </c>
      <c r="C470" s="21" t="s">
        <v>5200</v>
      </c>
      <c r="D470" s="21" t="s">
        <v>5201</v>
      </c>
      <c r="E470" s="21" t="s">
        <v>5202</v>
      </c>
      <c r="F470" s="21" t="s">
        <v>1339</v>
      </c>
      <c r="G470" s="21" t="s">
        <v>357</v>
      </c>
      <c r="H470" s="20" t="s">
        <v>4512</v>
      </c>
      <c r="I470" s="19" t="s">
        <v>3414</v>
      </c>
      <c r="J470" s="21" t="s">
        <v>3765</v>
      </c>
      <c r="K470" s="22" t="s">
        <v>870</v>
      </c>
      <c r="L470" s="22"/>
      <c r="M470" s="21"/>
      <c r="N470" s="21"/>
      <c r="O470" s="17"/>
    </row>
    <row r="471" spans="1:15">
      <c r="A471" s="19">
        <v>1002428176</v>
      </c>
      <c r="B471" s="20" t="s">
        <v>5203</v>
      </c>
      <c r="C471" s="21" t="s">
        <v>5204</v>
      </c>
      <c r="D471" s="21" t="s">
        <v>5205</v>
      </c>
      <c r="E471" s="21" t="s">
        <v>5206</v>
      </c>
      <c r="F471" s="21" t="s">
        <v>462</v>
      </c>
      <c r="G471" s="21" t="s">
        <v>681</v>
      </c>
      <c r="H471" s="20" t="s">
        <v>1819</v>
      </c>
      <c r="I471" s="19" t="s">
        <v>2240</v>
      </c>
      <c r="J471" s="21" t="s">
        <v>3765</v>
      </c>
      <c r="K471" s="22" t="s">
        <v>1442</v>
      </c>
      <c r="L471" s="22"/>
      <c r="M471" s="21"/>
      <c r="N471" s="21"/>
      <c r="O471" s="17"/>
    </row>
    <row r="472" spans="1:15">
      <c r="A472" s="19">
        <v>1000479759</v>
      </c>
      <c r="B472" s="20" t="s">
        <v>5207</v>
      </c>
      <c r="C472" s="21" t="s">
        <v>5208</v>
      </c>
      <c r="D472" s="21" t="s">
        <v>5209</v>
      </c>
      <c r="E472" s="21" t="s">
        <v>5210</v>
      </c>
      <c r="F472" s="21" t="s">
        <v>756</v>
      </c>
      <c r="G472" s="21" t="s">
        <v>461</v>
      </c>
      <c r="H472" s="20" t="s">
        <v>2682</v>
      </c>
      <c r="I472" s="19" t="s">
        <v>460</v>
      </c>
      <c r="J472" s="21" t="s">
        <v>3765</v>
      </c>
      <c r="K472" s="22" t="s">
        <v>1752</v>
      </c>
      <c r="L472" s="22"/>
      <c r="M472" s="21"/>
      <c r="N472" s="21"/>
      <c r="O472" s="17"/>
    </row>
    <row r="473" spans="1:15">
      <c r="A473" s="19">
        <v>1001049237</v>
      </c>
      <c r="B473" s="20" t="s">
        <v>5211</v>
      </c>
      <c r="C473" s="21" t="s">
        <v>5212</v>
      </c>
      <c r="D473" s="21" t="s">
        <v>5213</v>
      </c>
      <c r="E473" s="21" t="s">
        <v>5214</v>
      </c>
      <c r="F473" s="21" t="s">
        <v>1017</v>
      </c>
      <c r="G473" s="21" t="s">
        <v>257</v>
      </c>
      <c r="H473" s="20" t="s">
        <v>1914</v>
      </c>
      <c r="I473" s="19" t="s">
        <v>1016</v>
      </c>
      <c r="J473" s="21" t="s">
        <v>3765</v>
      </c>
      <c r="K473" s="22" t="s">
        <v>5215</v>
      </c>
      <c r="L473" s="22"/>
      <c r="M473" s="21"/>
      <c r="N473" s="21"/>
      <c r="O473" s="17"/>
    </row>
    <row r="474" spans="1:15">
      <c r="A474" s="19">
        <v>1076501956</v>
      </c>
      <c r="B474" s="20" t="s">
        <v>5216</v>
      </c>
      <c r="C474" s="21" t="s">
        <v>5217</v>
      </c>
      <c r="D474" s="21" t="s">
        <v>5218</v>
      </c>
      <c r="E474" s="21" t="s">
        <v>5219</v>
      </c>
      <c r="F474" s="21" t="s">
        <v>982</v>
      </c>
      <c r="G474" s="21" t="s">
        <v>867</v>
      </c>
      <c r="H474" s="20" t="s">
        <v>2072</v>
      </c>
      <c r="I474" s="19" t="s">
        <v>1448</v>
      </c>
      <c r="J474" s="21" t="s">
        <v>3765</v>
      </c>
      <c r="K474" s="22" t="s">
        <v>5220</v>
      </c>
      <c r="L474" s="22"/>
      <c r="M474" s="21"/>
      <c r="N474" s="21"/>
      <c r="O474" s="17"/>
    </row>
    <row r="475" spans="1:15">
      <c r="A475" s="19">
        <v>1025844283</v>
      </c>
      <c r="B475" s="20" t="s">
        <v>5221</v>
      </c>
      <c r="C475" s="21" t="s">
        <v>1869</v>
      </c>
      <c r="D475" s="21" t="s">
        <v>1866</v>
      </c>
      <c r="E475" s="21" t="s">
        <v>5222</v>
      </c>
      <c r="F475" s="21" t="s">
        <v>1868</v>
      </c>
      <c r="G475" s="21" t="s">
        <v>38</v>
      </c>
      <c r="H475" s="20" t="s">
        <v>1819</v>
      </c>
      <c r="I475" s="19" t="s">
        <v>1867</v>
      </c>
      <c r="J475" s="21" t="s">
        <v>3765</v>
      </c>
      <c r="K475" s="22" t="s">
        <v>1039</v>
      </c>
      <c r="L475" s="22"/>
      <c r="M475" s="21"/>
      <c r="N475" s="21"/>
      <c r="O475" s="17"/>
    </row>
    <row r="476" spans="1:15">
      <c r="A476" s="19">
        <v>1000326798</v>
      </c>
      <c r="B476" s="20" t="s">
        <v>5223</v>
      </c>
      <c r="C476" s="21" t="s">
        <v>3547</v>
      </c>
      <c r="D476" s="21" t="s">
        <v>3546</v>
      </c>
      <c r="E476" s="21" t="s">
        <v>5224</v>
      </c>
      <c r="F476" s="21" t="s">
        <v>3548</v>
      </c>
      <c r="G476" s="21" t="s">
        <v>1342</v>
      </c>
      <c r="H476" s="20" t="s">
        <v>1914</v>
      </c>
      <c r="I476" s="19" t="s">
        <v>1790</v>
      </c>
      <c r="J476" s="21" t="s">
        <v>3765</v>
      </c>
      <c r="K476" s="22" t="s">
        <v>1039</v>
      </c>
      <c r="L476" s="22"/>
      <c r="M476" s="21"/>
      <c r="N476" s="21"/>
      <c r="O476" s="17"/>
    </row>
    <row r="477" spans="1:15">
      <c r="A477" s="19">
        <v>1068842327</v>
      </c>
      <c r="B477" s="20" t="s">
        <v>5225</v>
      </c>
      <c r="C477" s="21" t="s">
        <v>2720</v>
      </c>
      <c r="D477" s="21" t="s">
        <v>2719</v>
      </c>
      <c r="E477" s="21" t="s">
        <v>4972</v>
      </c>
      <c r="F477" s="21" t="s">
        <v>1143</v>
      </c>
      <c r="G477" s="21" t="s">
        <v>867</v>
      </c>
      <c r="H477" s="20" t="s">
        <v>2072</v>
      </c>
      <c r="I477" s="19" t="s">
        <v>1363</v>
      </c>
      <c r="J477" s="21" t="s">
        <v>3765</v>
      </c>
      <c r="K477" s="22" t="s">
        <v>3450</v>
      </c>
      <c r="L477" s="22" t="s">
        <v>3450</v>
      </c>
      <c r="M477" s="21" t="s">
        <v>3762</v>
      </c>
      <c r="N477" s="21"/>
      <c r="O477" s="17" t="s">
        <v>344</v>
      </c>
    </row>
    <row r="478" spans="1:15">
      <c r="A478" s="19">
        <v>1001241994</v>
      </c>
      <c r="B478" s="20" t="s">
        <v>5226</v>
      </c>
      <c r="C478" s="21" t="s">
        <v>3643</v>
      </c>
      <c r="D478" s="21" t="s">
        <v>3641</v>
      </c>
      <c r="E478" s="21" t="s">
        <v>5227</v>
      </c>
      <c r="F478" s="21" t="s">
        <v>3642</v>
      </c>
      <c r="G478" s="21" t="s">
        <v>303</v>
      </c>
      <c r="H478" s="20" t="s">
        <v>3776</v>
      </c>
      <c r="I478" s="19" t="s">
        <v>301</v>
      </c>
      <c r="J478" s="21" t="s">
        <v>3788</v>
      </c>
      <c r="K478" s="22" t="s">
        <v>1039</v>
      </c>
      <c r="L478" s="22" t="s">
        <v>3789</v>
      </c>
      <c r="M478" s="21" t="s">
        <v>3790</v>
      </c>
      <c r="N478" s="21"/>
      <c r="O478" s="17" t="s">
        <v>3791</v>
      </c>
    </row>
    <row r="479" spans="1:15">
      <c r="A479" s="19">
        <v>1001548235</v>
      </c>
      <c r="B479" s="20" t="s">
        <v>5228</v>
      </c>
      <c r="C479" s="21" t="s">
        <v>5229</v>
      </c>
      <c r="D479" s="21" t="s">
        <v>5230</v>
      </c>
      <c r="E479" s="21" t="s">
        <v>5231</v>
      </c>
      <c r="F479" s="21" t="s">
        <v>5232</v>
      </c>
      <c r="G479" s="21" t="s">
        <v>650</v>
      </c>
      <c r="H479" s="20" t="s">
        <v>1819</v>
      </c>
      <c r="I479" s="19" t="s">
        <v>5233</v>
      </c>
      <c r="J479" s="21" t="s">
        <v>3765</v>
      </c>
      <c r="K479" s="22" t="s">
        <v>1039</v>
      </c>
      <c r="L479" s="22"/>
      <c r="M479" s="21"/>
      <c r="N479" s="21"/>
      <c r="O479" s="17"/>
    </row>
    <row r="480" spans="1:15">
      <c r="A480" s="19">
        <v>1065790024</v>
      </c>
      <c r="B480" s="20" t="s">
        <v>5234</v>
      </c>
      <c r="C480" s="21" t="s">
        <v>5235</v>
      </c>
      <c r="D480" s="21" t="s">
        <v>5236</v>
      </c>
      <c r="E480" s="21" t="s">
        <v>5237</v>
      </c>
      <c r="F480" s="21" t="s">
        <v>1381</v>
      </c>
      <c r="G480" s="21" t="s">
        <v>210</v>
      </c>
      <c r="H480" s="20" t="s">
        <v>2682</v>
      </c>
      <c r="I480" s="19" t="s">
        <v>5238</v>
      </c>
      <c r="J480" s="21" t="s">
        <v>3765</v>
      </c>
      <c r="K480" s="22" t="s">
        <v>1516</v>
      </c>
      <c r="L480" s="22"/>
      <c r="M480" s="21"/>
      <c r="N480" s="21"/>
      <c r="O480" s="17"/>
    </row>
    <row r="481" spans="1:15">
      <c r="A481" s="19">
        <v>1003908643</v>
      </c>
      <c r="B481" s="20" t="s">
        <v>5239</v>
      </c>
      <c r="C481" s="21" t="s">
        <v>3698</v>
      </c>
      <c r="D481" s="21" t="s">
        <v>3697</v>
      </c>
      <c r="E481" s="21" t="s">
        <v>4338</v>
      </c>
      <c r="F481" s="21" t="s">
        <v>215</v>
      </c>
      <c r="G481" s="21" t="s">
        <v>93</v>
      </c>
      <c r="H481" s="20" t="s">
        <v>3835</v>
      </c>
      <c r="I481" s="19" t="s">
        <v>1551</v>
      </c>
      <c r="J481" s="21" t="s">
        <v>3830</v>
      </c>
      <c r="K481" s="22" t="s">
        <v>996</v>
      </c>
      <c r="L481" s="22" t="s">
        <v>5240</v>
      </c>
      <c r="M481" s="21" t="s">
        <v>3790</v>
      </c>
      <c r="N481" s="21"/>
      <c r="O481" s="17" t="s">
        <v>523</v>
      </c>
    </row>
    <row r="482" spans="1:15">
      <c r="A482" s="19">
        <v>1001279333</v>
      </c>
      <c r="B482" s="20" t="s">
        <v>5241</v>
      </c>
      <c r="C482" s="21" t="s">
        <v>2701</v>
      </c>
      <c r="D482" s="21" t="s">
        <v>2702</v>
      </c>
      <c r="E482" s="21" t="s">
        <v>5242</v>
      </c>
      <c r="F482" s="21" t="s">
        <v>1310</v>
      </c>
      <c r="G482" s="21" t="s">
        <v>962</v>
      </c>
      <c r="H482" s="20" t="s">
        <v>2072</v>
      </c>
      <c r="I482" s="19" t="s">
        <v>2703</v>
      </c>
      <c r="J482" s="21" t="s">
        <v>3765</v>
      </c>
      <c r="K482" s="22" t="s">
        <v>1039</v>
      </c>
      <c r="L482" s="22"/>
      <c r="M482" s="21"/>
      <c r="N482" s="21"/>
      <c r="O482" s="17"/>
    </row>
    <row r="483" spans="1:15">
      <c r="A483" s="19">
        <v>1001478781</v>
      </c>
      <c r="B483" s="20" t="s">
        <v>5243</v>
      </c>
      <c r="C483" s="21" t="s">
        <v>2213</v>
      </c>
      <c r="D483" s="21" t="s">
        <v>2212</v>
      </c>
      <c r="E483" s="21" t="s">
        <v>5244</v>
      </c>
      <c r="F483" s="21" t="s">
        <v>23</v>
      </c>
      <c r="G483" s="21" t="s">
        <v>210</v>
      </c>
      <c r="H483" s="20" t="s">
        <v>2682</v>
      </c>
      <c r="I483" s="19" t="s">
        <v>5245</v>
      </c>
      <c r="J483" s="21" t="s">
        <v>3765</v>
      </c>
      <c r="K483" s="22" t="s">
        <v>1039</v>
      </c>
      <c r="L483" s="22"/>
      <c r="M483" s="21"/>
      <c r="N483" s="21"/>
      <c r="O483" s="17"/>
    </row>
    <row r="484" spans="1:15">
      <c r="A484" s="19">
        <v>1001421240</v>
      </c>
      <c r="B484" s="20" t="s">
        <v>5246</v>
      </c>
      <c r="C484" s="21" t="s">
        <v>1721</v>
      </c>
      <c r="D484" s="21" t="s">
        <v>1720</v>
      </c>
      <c r="E484" s="21" t="s">
        <v>5247</v>
      </c>
      <c r="F484" s="21" t="s">
        <v>1035</v>
      </c>
      <c r="G484" s="21" t="s">
        <v>867</v>
      </c>
      <c r="H484" s="20" t="s">
        <v>2072</v>
      </c>
      <c r="I484" s="19" t="s">
        <v>1722</v>
      </c>
      <c r="J484" s="21" t="s">
        <v>3788</v>
      </c>
      <c r="K484" s="22" t="s">
        <v>1039</v>
      </c>
      <c r="L484" s="22" t="s">
        <v>3789</v>
      </c>
      <c r="M484" s="21" t="s">
        <v>3790</v>
      </c>
      <c r="N484" s="21"/>
      <c r="O484" s="17" t="s">
        <v>3791</v>
      </c>
    </row>
    <row r="485" spans="1:15">
      <c r="A485" s="19">
        <v>1002337275</v>
      </c>
      <c r="B485" s="20" t="s">
        <v>5248</v>
      </c>
      <c r="C485" s="21" t="s">
        <v>2181</v>
      </c>
      <c r="D485" s="21" t="s">
        <v>2180</v>
      </c>
      <c r="E485" s="21" t="s">
        <v>5249</v>
      </c>
      <c r="F485" s="21" t="s">
        <v>884</v>
      </c>
      <c r="G485" s="21" t="s">
        <v>99</v>
      </c>
      <c r="H485" s="20" t="s">
        <v>4447</v>
      </c>
      <c r="I485" s="19" t="s">
        <v>883</v>
      </c>
      <c r="J485" s="21" t="s">
        <v>3830</v>
      </c>
      <c r="K485" s="22" t="s">
        <v>5250</v>
      </c>
      <c r="L485" s="22" t="s">
        <v>1483</v>
      </c>
      <c r="M485" s="21" t="s">
        <v>3790</v>
      </c>
      <c r="N485" s="21"/>
      <c r="O485" s="17" t="s">
        <v>166</v>
      </c>
    </row>
    <row r="486" spans="1:15">
      <c r="A486" s="19">
        <v>1004565096</v>
      </c>
      <c r="B486" s="20" t="s">
        <v>5251</v>
      </c>
      <c r="C486" s="21" t="s">
        <v>2120</v>
      </c>
      <c r="D486" s="21" t="s">
        <v>3577</v>
      </c>
      <c r="E486" s="21" t="s">
        <v>5252</v>
      </c>
      <c r="F486" s="21" t="s">
        <v>3579</v>
      </c>
      <c r="G486" s="21" t="s">
        <v>356</v>
      </c>
      <c r="H486" s="20" t="s">
        <v>4141</v>
      </c>
      <c r="I486" s="19" t="s">
        <v>3578</v>
      </c>
      <c r="J486" s="21" t="s">
        <v>3777</v>
      </c>
      <c r="K486" s="22" t="s">
        <v>4520</v>
      </c>
      <c r="L486" s="22" t="s">
        <v>4520</v>
      </c>
      <c r="M486" s="21" t="s">
        <v>3762</v>
      </c>
      <c r="N486" s="21"/>
      <c r="O486" s="17" t="s">
        <v>110</v>
      </c>
    </row>
    <row r="487" spans="1:15">
      <c r="A487" s="19">
        <v>1001684078</v>
      </c>
      <c r="B487" s="20" t="s">
        <v>5253</v>
      </c>
      <c r="C487" s="21" t="s">
        <v>1659</v>
      </c>
      <c r="D487" s="21" t="s">
        <v>1658</v>
      </c>
      <c r="E487" s="21" t="s">
        <v>5254</v>
      </c>
      <c r="F487" s="21" t="s">
        <v>1377</v>
      </c>
      <c r="G487" s="21" t="s">
        <v>591</v>
      </c>
      <c r="H487" s="20" t="s">
        <v>2682</v>
      </c>
      <c r="I487" s="19" t="s">
        <v>1487</v>
      </c>
      <c r="J487" s="21" t="s">
        <v>3765</v>
      </c>
      <c r="K487" s="22" t="s">
        <v>1039</v>
      </c>
      <c r="L487" s="22"/>
      <c r="M487" s="21"/>
      <c r="N487" s="21"/>
      <c r="O487" s="17"/>
    </row>
    <row r="488" spans="1:15">
      <c r="A488" s="19">
        <v>1001003113</v>
      </c>
      <c r="B488" s="20" t="s">
        <v>5255</v>
      </c>
      <c r="C488" s="21" t="s">
        <v>3488</v>
      </c>
      <c r="D488" s="21" t="s">
        <v>3486</v>
      </c>
      <c r="E488" s="21" t="s">
        <v>5256</v>
      </c>
      <c r="F488" s="21" t="s">
        <v>1267</v>
      </c>
      <c r="G488" s="21" t="s">
        <v>35</v>
      </c>
      <c r="H488" s="20" t="s">
        <v>1914</v>
      </c>
      <c r="I488" s="19" t="s">
        <v>3487</v>
      </c>
      <c r="J488" s="21" t="s">
        <v>3765</v>
      </c>
      <c r="K488" s="22" t="s">
        <v>1039</v>
      </c>
      <c r="L488" s="22"/>
      <c r="M488" s="21"/>
      <c r="N488" s="21"/>
      <c r="O488" s="17"/>
    </row>
    <row r="489" spans="1:15">
      <c r="A489" s="19">
        <v>1003250247</v>
      </c>
      <c r="B489" s="20" t="s">
        <v>5257</v>
      </c>
      <c r="C489" s="21" t="s">
        <v>5258</v>
      </c>
      <c r="D489" s="21" t="s">
        <v>5259</v>
      </c>
      <c r="E489" s="21" t="s">
        <v>5260</v>
      </c>
      <c r="F489" s="21" t="s">
        <v>1035</v>
      </c>
      <c r="G489" s="21" t="s">
        <v>867</v>
      </c>
      <c r="H489" s="20" t="s">
        <v>2072</v>
      </c>
      <c r="I489" s="19" t="s">
        <v>1662</v>
      </c>
      <c r="J489" s="21" t="s">
        <v>3777</v>
      </c>
      <c r="K489" s="22" t="s">
        <v>5261</v>
      </c>
      <c r="L489" s="22" t="s">
        <v>4067</v>
      </c>
      <c r="M489" s="21" t="s">
        <v>3762</v>
      </c>
      <c r="N489" s="21"/>
      <c r="O489" s="17" t="s">
        <v>790</v>
      </c>
    </row>
    <row r="490" spans="1:15">
      <c r="A490" s="19">
        <v>1003967889</v>
      </c>
      <c r="B490" s="20" t="s">
        <v>5262</v>
      </c>
      <c r="C490" s="21" t="s">
        <v>5263</v>
      </c>
      <c r="D490" s="21" t="s">
        <v>5264</v>
      </c>
      <c r="E490" s="21" t="s">
        <v>5265</v>
      </c>
      <c r="F490" s="21" t="s">
        <v>1438</v>
      </c>
      <c r="G490" s="21" t="s">
        <v>24</v>
      </c>
      <c r="H490" s="20" t="s">
        <v>2682</v>
      </c>
      <c r="I490" s="19" t="s">
        <v>5266</v>
      </c>
      <c r="J490" s="21" t="s">
        <v>3777</v>
      </c>
      <c r="K490" s="22" t="s">
        <v>241</v>
      </c>
      <c r="L490" s="22" t="s">
        <v>767</v>
      </c>
      <c r="M490" s="21" t="s">
        <v>3762</v>
      </c>
      <c r="N490" s="21"/>
      <c r="O490" s="17" t="s">
        <v>549</v>
      </c>
    </row>
    <row r="491" spans="1:15">
      <c r="A491" s="19">
        <v>1082878406</v>
      </c>
      <c r="B491" s="20" t="s">
        <v>5267</v>
      </c>
      <c r="C491" s="21" t="s">
        <v>3482</v>
      </c>
      <c r="D491" s="21" t="s">
        <v>3481</v>
      </c>
      <c r="E491" s="21" t="s">
        <v>5268</v>
      </c>
      <c r="F491" s="21" t="s">
        <v>1610</v>
      </c>
      <c r="G491" s="21" t="s">
        <v>1610</v>
      </c>
      <c r="H491" s="20" t="s">
        <v>1331</v>
      </c>
      <c r="I491" s="19" t="s">
        <v>1609</v>
      </c>
      <c r="J491" s="21" t="s">
        <v>3765</v>
      </c>
      <c r="K491" s="22" t="s">
        <v>1039</v>
      </c>
      <c r="L491" s="22"/>
      <c r="M491" s="21"/>
      <c r="N491" s="21"/>
      <c r="O491" s="17"/>
    </row>
    <row r="492" spans="1:15">
      <c r="A492" s="19">
        <v>1061594065</v>
      </c>
      <c r="B492" s="20" t="s">
        <v>5269</v>
      </c>
      <c r="C492" s="21" t="s">
        <v>5270</v>
      </c>
      <c r="D492" s="21" t="s">
        <v>5271</v>
      </c>
      <c r="E492" s="21" t="s">
        <v>5272</v>
      </c>
      <c r="F492" s="21"/>
      <c r="G492" s="21" t="s">
        <v>24</v>
      </c>
      <c r="H492" s="20" t="s">
        <v>2682</v>
      </c>
      <c r="I492" s="19" t="s">
        <v>132</v>
      </c>
      <c r="J492" s="21" t="s">
        <v>3765</v>
      </c>
      <c r="K492" s="22" t="s">
        <v>1306</v>
      </c>
      <c r="L492" s="22"/>
      <c r="M492" s="21"/>
      <c r="N492" s="21"/>
      <c r="O492" s="17"/>
    </row>
    <row r="493" spans="1:15">
      <c r="A493" s="19">
        <v>1053702981</v>
      </c>
      <c r="B493" s="20" t="s">
        <v>5273</v>
      </c>
      <c r="C493" s="21" t="s">
        <v>5274</v>
      </c>
      <c r="D493" s="21" t="s">
        <v>5275</v>
      </c>
      <c r="E493" s="21" t="s">
        <v>5276</v>
      </c>
      <c r="F493" s="21" t="s">
        <v>3391</v>
      </c>
      <c r="G493" s="21" t="s">
        <v>1258</v>
      </c>
      <c r="H493" s="20" t="s">
        <v>2682</v>
      </c>
      <c r="I493" s="19" t="s">
        <v>1584</v>
      </c>
      <c r="J493" s="21" t="s">
        <v>3765</v>
      </c>
      <c r="K493" s="22" t="s">
        <v>1422</v>
      </c>
      <c r="L493" s="22" t="s">
        <v>1422</v>
      </c>
      <c r="M493" s="21" t="s">
        <v>3762</v>
      </c>
      <c r="N493" s="21"/>
      <c r="O493" s="17" t="s">
        <v>616</v>
      </c>
    </row>
    <row r="494" spans="1:15">
      <c r="A494" s="19">
        <v>1000783694</v>
      </c>
      <c r="B494" s="20" t="s">
        <v>5277</v>
      </c>
      <c r="C494" s="21" t="s">
        <v>1408</v>
      </c>
      <c r="D494" s="21" t="s">
        <v>5278</v>
      </c>
      <c r="E494" s="21" t="s">
        <v>5279</v>
      </c>
      <c r="F494" s="21" t="s">
        <v>1815</v>
      </c>
      <c r="G494" s="21" t="s">
        <v>24</v>
      </c>
      <c r="H494" s="20" t="s">
        <v>2682</v>
      </c>
      <c r="I494" s="19" t="s">
        <v>5280</v>
      </c>
      <c r="J494" s="21" t="s">
        <v>3765</v>
      </c>
      <c r="K494" s="22" t="s">
        <v>121</v>
      </c>
      <c r="L494" s="22"/>
      <c r="M494" s="21"/>
      <c r="N494" s="21"/>
      <c r="O494" s="17"/>
    </row>
    <row r="495" spans="1:15">
      <c r="A495" s="19">
        <v>1002815679</v>
      </c>
      <c r="B495" s="20" t="s">
        <v>5281</v>
      </c>
      <c r="C495" s="21" t="s">
        <v>5282</v>
      </c>
      <c r="D495" s="21" t="s">
        <v>5283</v>
      </c>
      <c r="E495" s="21" t="s">
        <v>5284</v>
      </c>
      <c r="F495" s="21" t="s">
        <v>1430</v>
      </c>
      <c r="G495" s="21" t="s">
        <v>250</v>
      </c>
      <c r="H495" s="20" t="s">
        <v>4512</v>
      </c>
      <c r="I495" s="19" t="s">
        <v>2112</v>
      </c>
      <c r="J495" s="21" t="s">
        <v>3765</v>
      </c>
      <c r="K495" s="22" t="s">
        <v>4996</v>
      </c>
      <c r="L495" s="22"/>
      <c r="M495" s="21"/>
      <c r="N495" s="21"/>
      <c r="O495" s="17"/>
    </row>
    <row r="496" spans="1:15">
      <c r="A496" s="19">
        <v>1008056113</v>
      </c>
      <c r="B496" s="20" t="s">
        <v>5285</v>
      </c>
      <c r="C496" s="21" t="s">
        <v>1549</v>
      </c>
      <c r="D496" s="21" t="s">
        <v>5286</v>
      </c>
      <c r="E496" s="21" t="s">
        <v>5287</v>
      </c>
      <c r="F496" s="21" t="s">
        <v>5288</v>
      </c>
      <c r="G496" s="21" t="s">
        <v>780</v>
      </c>
      <c r="H496" s="20" t="s">
        <v>2682</v>
      </c>
      <c r="I496" s="19" t="s">
        <v>779</v>
      </c>
      <c r="J496" s="21" t="s">
        <v>3777</v>
      </c>
      <c r="K496" s="22" t="s">
        <v>5289</v>
      </c>
      <c r="L496" s="22" t="s">
        <v>5289</v>
      </c>
      <c r="M496" s="21" t="s">
        <v>3762</v>
      </c>
      <c r="N496" s="21"/>
      <c r="O496" s="17" t="s">
        <v>580</v>
      </c>
    </row>
    <row r="497" spans="1:15">
      <c r="A497" s="19">
        <v>1000187324</v>
      </c>
      <c r="B497" s="20" t="s">
        <v>5290</v>
      </c>
      <c r="C497" s="21" t="s">
        <v>834</v>
      </c>
      <c r="D497" s="21" t="s">
        <v>2586</v>
      </c>
      <c r="E497" s="21" t="s">
        <v>5291</v>
      </c>
      <c r="F497" s="21" t="s">
        <v>1045</v>
      </c>
      <c r="G497" s="21" t="s">
        <v>393</v>
      </c>
      <c r="H497" s="20" t="s">
        <v>1331</v>
      </c>
      <c r="I497" s="19" t="s">
        <v>2587</v>
      </c>
      <c r="J497" s="21" t="s">
        <v>3777</v>
      </c>
      <c r="K497" s="22" t="s">
        <v>5292</v>
      </c>
      <c r="L497" s="22" t="s">
        <v>5292</v>
      </c>
      <c r="M497" s="21" t="s">
        <v>3762</v>
      </c>
      <c r="N497" s="21"/>
      <c r="O497" s="17" t="s">
        <v>1283</v>
      </c>
    </row>
    <row r="498" spans="1:15">
      <c r="A498" s="19">
        <v>1005626123</v>
      </c>
      <c r="B498" s="20" t="s">
        <v>5293</v>
      </c>
      <c r="C498" s="21" t="s">
        <v>2658</v>
      </c>
      <c r="D498" s="21" t="s">
        <v>2657</v>
      </c>
      <c r="E498" s="21" t="s">
        <v>3927</v>
      </c>
      <c r="F498" s="21" t="s">
        <v>756</v>
      </c>
      <c r="G498" s="21" t="s">
        <v>461</v>
      </c>
      <c r="H498" s="20" t="s">
        <v>2682</v>
      </c>
      <c r="I498" s="19" t="s">
        <v>460</v>
      </c>
      <c r="J498" s="21" t="s">
        <v>3830</v>
      </c>
      <c r="K498" s="22" t="s">
        <v>829</v>
      </c>
      <c r="L498" s="22" t="s">
        <v>829</v>
      </c>
      <c r="M498" s="21" t="s">
        <v>3790</v>
      </c>
      <c r="N498" s="21"/>
      <c r="O498" s="17" t="s">
        <v>299</v>
      </c>
    </row>
    <row r="499" spans="1:15">
      <c r="A499" s="19">
        <v>1000466187</v>
      </c>
      <c r="B499" s="20" t="s">
        <v>5294</v>
      </c>
      <c r="C499" s="21" t="s">
        <v>2143</v>
      </c>
      <c r="D499" s="21" t="s">
        <v>2142</v>
      </c>
      <c r="E499" s="21" t="s">
        <v>5295</v>
      </c>
      <c r="F499" s="21" t="s">
        <v>23</v>
      </c>
      <c r="G499" s="21" t="s">
        <v>375</v>
      </c>
      <c r="H499" s="20" t="s">
        <v>2072</v>
      </c>
      <c r="I499" s="19" t="s">
        <v>373</v>
      </c>
      <c r="J499" s="21" t="s">
        <v>3830</v>
      </c>
      <c r="K499" s="22" t="s">
        <v>300</v>
      </c>
      <c r="L499" s="22" t="s">
        <v>317</v>
      </c>
      <c r="M499" s="21" t="s">
        <v>3790</v>
      </c>
      <c r="N499" s="21"/>
      <c r="O499" s="17" t="s">
        <v>1182</v>
      </c>
    </row>
    <row r="500" spans="1:15">
      <c r="A500" s="19">
        <v>1003172639</v>
      </c>
      <c r="B500" s="20" t="s">
        <v>5296</v>
      </c>
      <c r="C500" s="21" t="s">
        <v>2105</v>
      </c>
      <c r="D500" s="21" t="s">
        <v>2103</v>
      </c>
      <c r="E500" s="21" t="s">
        <v>5297</v>
      </c>
      <c r="F500" s="21" t="s">
        <v>106</v>
      </c>
      <c r="G500" s="21" t="s">
        <v>175</v>
      </c>
      <c r="H500" s="20" t="s">
        <v>1034</v>
      </c>
      <c r="I500" s="19" t="s">
        <v>2104</v>
      </c>
      <c r="J500" s="21" t="s">
        <v>3765</v>
      </c>
      <c r="K500" s="22" t="s">
        <v>5298</v>
      </c>
      <c r="L500" s="22" t="s">
        <v>5298</v>
      </c>
      <c r="M500" s="21" t="s">
        <v>3762</v>
      </c>
      <c r="N500" s="21"/>
      <c r="O500" s="17" t="s">
        <v>1560</v>
      </c>
    </row>
    <row r="501" spans="1:15">
      <c r="A501" s="19">
        <v>1013210632</v>
      </c>
      <c r="B501" s="20" t="s">
        <v>5299</v>
      </c>
      <c r="C501" s="21" t="s">
        <v>3636</v>
      </c>
      <c r="D501" s="21" t="s">
        <v>3635</v>
      </c>
      <c r="E501" s="21" t="s">
        <v>3960</v>
      </c>
      <c r="F501" s="21" t="s">
        <v>1644</v>
      </c>
      <c r="G501" s="21" t="s">
        <v>305</v>
      </c>
      <c r="H501" s="20" t="s">
        <v>3961</v>
      </c>
      <c r="I501" s="19" t="s">
        <v>1643</v>
      </c>
      <c r="J501" s="21" t="s">
        <v>3777</v>
      </c>
      <c r="K501" s="22" t="s">
        <v>5300</v>
      </c>
      <c r="L501" s="22" t="s">
        <v>5300</v>
      </c>
      <c r="M501" s="21" t="s">
        <v>3762</v>
      </c>
      <c r="N501" s="21"/>
      <c r="O501" s="17" t="s">
        <v>539</v>
      </c>
    </row>
    <row r="502" spans="1:15">
      <c r="A502" s="19">
        <v>1014415656</v>
      </c>
      <c r="B502" s="20" t="s">
        <v>5301</v>
      </c>
      <c r="C502" s="21" t="s">
        <v>1852</v>
      </c>
      <c r="D502" s="21" t="s">
        <v>1973</v>
      </c>
      <c r="E502" s="21" t="s">
        <v>4747</v>
      </c>
      <c r="F502" s="21" t="s">
        <v>1027</v>
      </c>
      <c r="G502" s="21" t="s">
        <v>458</v>
      </c>
      <c r="H502" s="20" t="s">
        <v>2682</v>
      </c>
      <c r="I502" s="19" t="s">
        <v>1026</v>
      </c>
      <c r="J502" s="21" t="s">
        <v>3830</v>
      </c>
      <c r="K502" s="22" t="s">
        <v>662</v>
      </c>
      <c r="L502" s="22" t="s">
        <v>662</v>
      </c>
      <c r="M502" s="21" t="s">
        <v>3790</v>
      </c>
      <c r="N502" s="21"/>
      <c r="O502" s="17" t="s">
        <v>474</v>
      </c>
    </row>
    <row r="503" spans="1:15">
      <c r="A503" s="19">
        <v>1001136600</v>
      </c>
      <c r="B503" s="20" t="s">
        <v>5302</v>
      </c>
      <c r="C503" s="21" t="s">
        <v>3651</v>
      </c>
      <c r="D503" s="21" t="s">
        <v>3650</v>
      </c>
      <c r="E503" s="21" t="s">
        <v>3958</v>
      </c>
      <c r="F503" s="21" t="s">
        <v>1670</v>
      </c>
      <c r="G503" s="21" t="s">
        <v>461</v>
      </c>
      <c r="H503" s="20" t="s">
        <v>2682</v>
      </c>
      <c r="I503" s="19" t="s">
        <v>460</v>
      </c>
      <c r="J503" s="21" t="s">
        <v>4543</v>
      </c>
      <c r="K503" s="22" t="s">
        <v>3457</v>
      </c>
      <c r="L503" s="22" t="s">
        <v>3457</v>
      </c>
      <c r="M503" s="21" t="s">
        <v>3762</v>
      </c>
      <c r="N503" s="21"/>
      <c r="O503" s="17" t="s">
        <v>1215</v>
      </c>
    </row>
    <row r="504" spans="1:15">
      <c r="A504" s="19">
        <v>0</v>
      </c>
      <c r="B504" s="20" t="s">
        <v>5303</v>
      </c>
      <c r="C504" s="21" t="s">
        <v>3394</v>
      </c>
      <c r="D504" s="21" t="s">
        <v>5304</v>
      </c>
      <c r="E504" s="21" t="s">
        <v>5305</v>
      </c>
      <c r="F504" s="21" t="s">
        <v>2031</v>
      </c>
      <c r="G504" s="21" t="s">
        <v>1080</v>
      </c>
      <c r="H504" s="20" t="s">
        <v>1331</v>
      </c>
      <c r="I504" s="19" t="s">
        <v>1079</v>
      </c>
      <c r="J504" s="21" t="s">
        <v>3765</v>
      </c>
      <c r="K504" s="22" t="s">
        <v>5306</v>
      </c>
      <c r="L504" s="22"/>
      <c r="M504" s="21"/>
      <c r="N504" s="21"/>
      <c r="O504" s="17"/>
    </row>
    <row r="505" spans="1:15">
      <c r="A505" s="19">
        <v>0</v>
      </c>
      <c r="B505" s="20" t="s">
        <v>5307</v>
      </c>
      <c r="C505" s="21" t="s">
        <v>5308</v>
      </c>
      <c r="D505" s="21" t="s">
        <v>5309</v>
      </c>
      <c r="E505" s="21" t="s">
        <v>5310</v>
      </c>
      <c r="F505" s="21" t="s">
        <v>683</v>
      </c>
      <c r="G505" s="21" t="s">
        <v>461</v>
      </c>
      <c r="H505" s="20" t="s">
        <v>2682</v>
      </c>
      <c r="I505" s="19" t="s">
        <v>5311</v>
      </c>
      <c r="J505" s="21" t="s">
        <v>3997</v>
      </c>
      <c r="K505" s="22" t="s">
        <v>4281</v>
      </c>
      <c r="L505" s="22"/>
      <c r="M505" s="21"/>
      <c r="N505" s="21"/>
      <c r="O505" s="17"/>
    </row>
    <row r="506" spans="1:15">
      <c r="A506" s="19">
        <v>5034274233</v>
      </c>
      <c r="B506" s="20" t="s">
        <v>4786</v>
      </c>
      <c r="C506" s="21" t="s">
        <v>2766</v>
      </c>
      <c r="D506" s="21" t="s">
        <v>2766</v>
      </c>
      <c r="E506" s="21" t="s">
        <v>4787</v>
      </c>
      <c r="F506" s="21" t="s">
        <v>244</v>
      </c>
      <c r="G506" s="21" t="s">
        <v>35</v>
      </c>
      <c r="H506" s="20" t="s">
        <v>1914</v>
      </c>
      <c r="I506" s="19" t="s">
        <v>2771</v>
      </c>
      <c r="J506" s="21" t="s">
        <v>3788</v>
      </c>
      <c r="K506" s="22" t="s">
        <v>1039</v>
      </c>
      <c r="L506" s="22" t="s">
        <v>3789</v>
      </c>
      <c r="M506" s="21" t="s">
        <v>3790</v>
      </c>
      <c r="N506" s="21"/>
      <c r="O506" s="17" t="s">
        <v>3791</v>
      </c>
    </row>
    <row r="507" spans="1:15">
      <c r="A507" s="19">
        <v>1044330975</v>
      </c>
      <c r="B507" s="20" t="s">
        <v>5312</v>
      </c>
      <c r="C507" s="21" t="s">
        <v>342</v>
      </c>
      <c r="D507" s="21" t="s">
        <v>3666</v>
      </c>
      <c r="E507" s="21" t="s">
        <v>5313</v>
      </c>
      <c r="F507" s="21" t="s">
        <v>2189</v>
      </c>
      <c r="G507" s="21" t="s">
        <v>1568</v>
      </c>
      <c r="H507" s="20" t="s">
        <v>2682</v>
      </c>
      <c r="I507" s="19" t="s">
        <v>1567</v>
      </c>
      <c r="J507" s="21" t="s">
        <v>3765</v>
      </c>
      <c r="K507" s="22" t="s">
        <v>1039</v>
      </c>
      <c r="L507" s="22"/>
      <c r="M507" s="21"/>
      <c r="N507" s="21"/>
      <c r="O507" s="17"/>
    </row>
    <row r="508" spans="1:15">
      <c r="A508" s="19">
        <v>1060886413</v>
      </c>
      <c r="B508" s="20" t="s">
        <v>5314</v>
      </c>
      <c r="C508" s="21" t="s">
        <v>1065</v>
      </c>
      <c r="D508" s="21" t="s">
        <v>2615</v>
      </c>
      <c r="E508" s="21" t="s">
        <v>5315</v>
      </c>
      <c r="F508" s="21" t="s">
        <v>77</v>
      </c>
      <c r="G508" s="21" t="s">
        <v>24</v>
      </c>
      <c r="H508" s="20" t="s">
        <v>2682</v>
      </c>
      <c r="I508" s="19" t="s">
        <v>5316</v>
      </c>
      <c r="J508" s="21" t="s">
        <v>3765</v>
      </c>
      <c r="K508" s="22" t="s">
        <v>4504</v>
      </c>
      <c r="L508" s="22" t="s">
        <v>4504</v>
      </c>
      <c r="M508" s="21" t="s">
        <v>3762</v>
      </c>
      <c r="N508" s="21"/>
      <c r="O508" s="17" t="s">
        <v>1337</v>
      </c>
    </row>
    <row r="509" spans="1:15">
      <c r="A509" s="19">
        <v>1001359558</v>
      </c>
      <c r="B509" s="20" t="s">
        <v>5317</v>
      </c>
      <c r="C509" s="21" t="s">
        <v>3713</v>
      </c>
      <c r="D509" s="21" t="s">
        <v>3712</v>
      </c>
      <c r="E509" s="21" t="s">
        <v>5318</v>
      </c>
      <c r="F509" s="21" t="s">
        <v>1554</v>
      </c>
      <c r="G509" s="21" t="s">
        <v>962</v>
      </c>
      <c r="H509" s="20" t="s">
        <v>2072</v>
      </c>
      <c r="I509" s="19" t="s">
        <v>3685</v>
      </c>
      <c r="J509" s="21" t="s">
        <v>3765</v>
      </c>
      <c r="K509" s="22" t="s">
        <v>1039</v>
      </c>
      <c r="L509" s="22"/>
      <c r="M509" s="21"/>
      <c r="N509" s="21"/>
      <c r="O509" s="17"/>
    </row>
    <row r="510" spans="1:15">
      <c r="A510" s="19">
        <v>1002639582</v>
      </c>
      <c r="B510" s="20" t="s">
        <v>5319</v>
      </c>
      <c r="C510" s="21" t="s">
        <v>3591</v>
      </c>
      <c r="D510" s="21" t="s">
        <v>3590</v>
      </c>
      <c r="E510" s="21" t="s">
        <v>5320</v>
      </c>
      <c r="F510" s="21" t="s">
        <v>1645</v>
      </c>
      <c r="G510" s="21" t="s">
        <v>303</v>
      </c>
      <c r="H510" s="20" t="s">
        <v>3776</v>
      </c>
      <c r="I510" s="19" t="s">
        <v>301</v>
      </c>
      <c r="J510" s="21" t="s">
        <v>3788</v>
      </c>
      <c r="K510" s="22" t="s">
        <v>1039</v>
      </c>
      <c r="L510" s="22" t="s">
        <v>3789</v>
      </c>
      <c r="M510" s="21" t="s">
        <v>3790</v>
      </c>
      <c r="N510" s="21"/>
      <c r="O510" s="17" t="s">
        <v>3791</v>
      </c>
    </row>
    <row r="511" spans="1:15">
      <c r="A511" s="19">
        <v>1032257982</v>
      </c>
      <c r="B511" s="20" t="s">
        <v>5321</v>
      </c>
      <c r="C511" s="21" t="s">
        <v>5322</v>
      </c>
      <c r="D511" s="21" t="s">
        <v>5323</v>
      </c>
      <c r="E511" s="21" t="s">
        <v>5324</v>
      </c>
      <c r="F511" s="21" t="s">
        <v>485</v>
      </c>
      <c r="G511" s="21" t="s">
        <v>486</v>
      </c>
      <c r="H511" s="20" t="s">
        <v>1331</v>
      </c>
      <c r="I511" s="19" t="s">
        <v>5325</v>
      </c>
      <c r="J511" s="21" t="s">
        <v>3765</v>
      </c>
      <c r="K511" s="22" t="s">
        <v>1039</v>
      </c>
      <c r="L511" s="22"/>
      <c r="M511" s="21"/>
      <c r="N511" s="21"/>
      <c r="O511" s="17"/>
    </row>
    <row r="512" spans="1:15">
      <c r="A512" s="19">
        <v>1000199629</v>
      </c>
      <c r="B512" s="20" t="s">
        <v>5326</v>
      </c>
      <c r="C512" s="21" t="s">
        <v>2581</v>
      </c>
      <c r="D512" s="21" t="s">
        <v>2580</v>
      </c>
      <c r="E512" s="21" t="s">
        <v>5327</v>
      </c>
      <c r="F512" s="21"/>
      <c r="G512" s="21" t="s">
        <v>1342</v>
      </c>
      <c r="H512" s="20" t="s">
        <v>1914</v>
      </c>
      <c r="I512" s="19" t="s">
        <v>132</v>
      </c>
      <c r="J512" s="21" t="s">
        <v>3765</v>
      </c>
      <c r="K512" s="22" t="s">
        <v>1039</v>
      </c>
      <c r="L512" s="22"/>
      <c r="M512" s="21"/>
      <c r="N512" s="21"/>
      <c r="O512" s="17"/>
    </row>
    <row r="513" spans="1:15">
      <c r="A513" s="19">
        <v>1061145488</v>
      </c>
      <c r="B513" s="20" t="s">
        <v>5328</v>
      </c>
      <c r="C513" s="21" t="s">
        <v>1871</v>
      </c>
      <c r="D513" s="21" t="s">
        <v>1870</v>
      </c>
      <c r="E513" s="21" t="s">
        <v>5329</v>
      </c>
      <c r="F513" s="21" t="s">
        <v>23</v>
      </c>
      <c r="G513" s="21" t="s">
        <v>1114</v>
      </c>
      <c r="H513" s="20" t="s">
        <v>2682</v>
      </c>
      <c r="I513" s="19" t="s">
        <v>5330</v>
      </c>
      <c r="J513" s="21" t="s">
        <v>3765</v>
      </c>
      <c r="K513" s="22" t="s">
        <v>1039</v>
      </c>
      <c r="L513" s="22"/>
      <c r="M513" s="21"/>
      <c r="N513" s="21"/>
      <c r="O513" s="17"/>
    </row>
    <row r="514" spans="1:15">
      <c r="A514" s="19">
        <v>1004561023</v>
      </c>
      <c r="B514" s="20" t="s">
        <v>5331</v>
      </c>
      <c r="C514" s="21" t="s">
        <v>1892</v>
      </c>
      <c r="D514" s="21" t="s">
        <v>1890</v>
      </c>
      <c r="E514" s="21" t="s">
        <v>5332</v>
      </c>
      <c r="F514" s="21" t="s">
        <v>215</v>
      </c>
      <c r="G514" s="21" t="s">
        <v>148</v>
      </c>
      <c r="H514" s="20" t="s">
        <v>3974</v>
      </c>
      <c r="I514" s="19" t="s">
        <v>1891</v>
      </c>
      <c r="J514" s="21" t="s">
        <v>3765</v>
      </c>
      <c r="K514" s="22" t="s">
        <v>1039</v>
      </c>
      <c r="L514" s="22"/>
      <c r="M514" s="21"/>
      <c r="N514" s="21"/>
      <c r="O514" s="17"/>
    </row>
    <row r="515" spans="1:15">
      <c r="A515" s="19">
        <v>1004169215</v>
      </c>
      <c r="B515" s="20" t="s">
        <v>5333</v>
      </c>
      <c r="C515" s="21" t="s">
        <v>3342</v>
      </c>
      <c r="D515" s="21" t="s">
        <v>3341</v>
      </c>
      <c r="E515" s="21" t="s">
        <v>5334</v>
      </c>
      <c r="F515" s="21" t="s">
        <v>1195</v>
      </c>
      <c r="G515" s="21" t="s">
        <v>148</v>
      </c>
      <c r="H515" s="20" t="s">
        <v>3974</v>
      </c>
      <c r="I515" s="19" t="s">
        <v>1963</v>
      </c>
      <c r="J515" s="21" t="s">
        <v>3788</v>
      </c>
      <c r="K515" s="22" t="s">
        <v>1039</v>
      </c>
      <c r="L515" s="22" t="s">
        <v>3789</v>
      </c>
      <c r="M515" s="21" t="s">
        <v>3790</v>
      </c>
      <c r="N515" s="21"/>
      <c r="O515" s="17" t="s">
        <v>3791</v>
      </c>
    </row>
    <row r="516" spans="1:15">
      <c r="A516" s="19">
        <v>1074695909</v>
      </c>
      <c r="B516" s="20" t="s">
        <v>5335</v>
      </c>
      <c r="C516" s="21" t="s">
        <v>5336</v>
      </c>
      <c r="D516" s="21" t="s">
        <v>5337</v>
      </c>
      <c r="E516" s="21" t="s">
        <v>5338</v>
      </c>
      <c r="F516" s="21" t="s">
        <v>1542</v>
      </c>
      <c r="G516" s="21" t="s">
        <v>210</v>
      </c>
      <c r="H516" s="20" t="s">
        <v>2682</v>
      </c>
      <c r="I516" s="19" t="s">
        <v>5339</v>
      </c>
      <c r="J516" s="21" t="s">
        <v>3765</v>
      </c>
      <c r="K516" s="22" t="s">
        <v>1039</v>
      </c>
      <c r="L516" s="22"/>
      <c r="M516" s="21"/>
      <c r="N516" s="21"/>
      <c r="O516" s="17"/>
    </row>
    <row r="517" spans="1:15">
      <c r="A517" s="19">
        <v>1002798067</v>
      </c>
      <c r="B517" s="20" t="s">
        <v>5340</v>
      </c>
      <c r="C517" s="21" t="s">
        <v>2064</v>
      </c>
      <c r="D517" s="21" t="s">
        <v>2063</v>
      </c>
      <c r="E517" s="21" t="s">
        <v>5341</v>
      </c>
      <c r="F517" s="21" t="s">
        <v>1076</v>
      </c>
      <c r="G517" s="21" t="s">
        <v>208</v>
      </c>
      <c r="H517" s="20" t="s">
        <v>2072</v>
      </c>
      <c r="I517" s="19" t="s">
        <v>2003</v>
      </c>
      <c r="J517" s="21" t="s">
        <v>3788</v>
      </c>
      <c r="K517" s="22" t="s">
        <v>1039</v>
      </c>
      <c r="L517" s="22" t="s">
        <v>3789</v>
      </c>
      <c r="M517" s="21" t="s">
        <v>3790</v>
      </c>
      <c r="N517" s="21"/>
      <c r="O517" s="17" t="s">
        <v>3791</v>
      </c>
    </row>
    <row r="518" spans="1:15">
      <c r="A518" s="19">
        <v>1000809080</v>
      </c>
      <c r="B518" s="20" t="s">
        <v>5342</v>
      </c>
      <c r="C518" s="21" t="s">
        <v>2652</v>
      </c>
      <c r="D518" s="21" t="s">
        <v>2649</v>
      </c>
      <c r="E518" s="21" t="s">
        <v>5343</v>
      </c>
      <c r="F518" s="21" t="s">
        <v>2651</v>
      </c>
      <c r="G518" s="21" t="s">
        <v>960</v>
      </c>
      <c r="H518" s="20" t="s">
        <v>2682</v>
      </c>
      <c r="I518" s="19" t="s">
        <v>2650</v>
      </c>
      <c r="J518" s="21" t="s">
        <v>3765</v>
      </c>
      <c r="K518" s="22" t="s">
        <v>1039</v>
      </c>
      <c r="L518" s="22"/>
      <c r="M518" s="21"/>
      <c r="N518" s="21"/>
      <c r="O518" s="17"/>
    </row>
    <row r="519" spans="1:15">
      <c r="A519" s="19">
        <v>1086910148</v>
      </c>
      <c r="B519" s="20" t="s">
        <v>5344</v>
      </c>
      <c r="C519" s="21" t="s">
        <v>1975</v>
      </c>
      <c r="D519" s="21" t="s">
        <v>1974</v>
      </c>
      <c r="E519" s="21" t="s">
        <v>3508</v>
      </c>
      <c r="F519" s="21" t="s">
        <v>1221</v>
      </c>
      <c r="G519" s="21" t="s">
        <v>1222</v>
      </c>
      <c r="H519" s="20" t="s">
        <v>1331</v>
      </c>
      <c r="I519" s="19" t="s">
        <v>1219</v>
      </c>
      <c r="J519" s="21" t="s">
        <v>3788</v>
      </c>
      <c r="K519" s="22" t="s">
        <v>1039</v>
      </c>
      <c r="L519" s="22" t="s">
        <v>3789</v>
      </c>
      <c r="M519" s="21" t="s">
        <v>3790</v>
      </c>
      <c r="N519" s="21"/>
      <c r="O519" s="17" t="s">
        <v>3791</v>
      </c>
    </row>
    <row r="520" spans="1:15">
      <c r="A520" s="19">
        <v>1001469044</v>
      </c>
      <c r="B520" s="20" t="s">
        <v>5345</v>
      </c>
      <c r="C520" s="21" t="s">
        <v>1576</v>
      </c>
      <c r="D520" s="21" t="s">
        <v>5346</v>
      </c>
      <c r="E520" s="21" t="s">
        <v>5347</v>
      </c>
      <c r="F520" s="21" t="s">
        <v>2595</v>
      </c>
      <c r="G520" s="21" t="s">
        <v>743</v>
      </c>
      <c r="H520" s="20" t="s">
        <v>3961</v>
      </c>
      <c r="I520" s="19" t="s">
        <v>742</v>
      </c>
      <c r="J520" s="21" t="s">
        <v>3765</v>
      </c>
      <c r="K520" s="22" t="s">
        <v>1039</v>
      </c>
      <c r="L520" s="22"/>
      <c r="M520" s="21"/>
      <c r="N520" s="21"/>
      <c r="O520" s="17"/>
    </row>
    <row r="521" spans="1:15">
      <c r="A521" s="19">
        <v>1085491074</v>
      </c>
      <c r="B521" s="20" t="s">
        <v>5348</v>
      </c>
      <c r="C521" s="21" t="s">
        <v>2758</v>
      </c>
      <c r="D521" s="21" t="s">
        <v>2757</v>
      </c>
      <c r="E521" s="21" t="s">
        <v>5349</v>
      </c>
      <c r="F521" s="21" t="s">
        <v>1143</v>
      </c>
      <c r="G521" s="21" t="s">
        <v>867</v>
      </c>
      <c r="H521" s="20" t="s">
        <v>2072</v>
      </c>
      <c r="I521" s="19" t="s">
        <v>5350</v>
      </c>
      <c r="J521" s="21" t="s">
        <v>3788</v>
      </c>
      <c r="K521" s="22" t="s">
        <v>1039</v>
      </c>
      <c r="L521" s="22" t="s">
        <v>3789</v>
      </c>
      <c r="M521" s="21" t="s">
        <v>3790</v>
      </c>
      <c r="N521" s="21"/>
      <c r="O521" s="17" t="s">
        <v>3791</v>
      </c>
    </row>
    <row r="522" spans="1:15">
      <c r="A522" s="19">
        <v>1001195799</v>
      </c>
      <c r="B522" s="20" t="s">
        <v>5351</v>
      </c>
      <c r="C522" s="21" t="s">
        <v>5352</v>
      </c>
      <c r="D522" s="21" t="s">
        <v>5353</v>
      </c>
      <c r="E522" s="21" t="s">
        <v>4568</v>
      </c>
      <c r="F522" s="21" t="s">
        <v>756</v>
      </c>
      <c r="G522" s="21" t="s">
        <v>461</v>
      </c>
      <c r="H522" s="20" t="s">
        <v>2682</v>
      </c>
      <c r="I522" s="19" t="s">
        <v>460</v>
      </c>
      <c r="J522" s="21" t="s">
        <v>3765</v>
      </c>
      <c r="K522" s="22" t="s">
        <v>1299</v>
      </c>
      <c r="L522" s="22"/>
      <c r="M522" s="21"/>
      <c r="N522" s="21"/>
      <c r="O522" s="17"/>
    </row>
    <row r="523" spans="1:15">
      <c r="A523" s="19">
        <v>1042354274</v>
      </c>
      <c r="B523" s="20" t="s">
        <v>5354</v>
      </c>
      <c r="C523" s="21" t="s">
        <v>3517</v>
      </c>
      <c r="D523" s="21" t="s">
        <v>3515</v>
      </c>
      <c r="E523" s="21" t="s">
        <v>5355</v>
      </c>
      <c r="F523" s="21" t="s">
        <v>23</v>
      </c>
      <c r="G523" s="21" t="s">
        <v>35</v>
      </c>
      <c r="H523" s="20" t="s">
        <v>1914</v>
      </c>
      <c r="I523" s="19" t="s">
        <v>3516</v>
      </c>
      <c r="J523" s="21" t="s">
        <v>3765</v>
      </c>
      <c r="K523" s="22" t="s">
        <v>1039</v>
      </c>
      <c r="L523" s="22"/>
      <c r="M523" s="21"/>
      <c r="N523" s="21"/>
      <c r="O523" s="17"/>
    </row>
    <row r="524" spans="1:15">
      <c r="A524" s="19">
        <v>1002044526</v>
      </c>
      <c r="B524" s="20" t="s">
        <v>3847</v>
      </c>
      <c r="C524" s="21" t="s">
        <v>3559</v>
      </c>
      <c r="D524" s="21" t="s">
        <v>3558</v>
      </c>
      <c r="E524" s="21" t="s">
        <v>3848</v>
      </c>
      <c r="F524" s="21" t="s">
        <v>683</v>
      </c>
      <c r="G524" s="21" t="s">
        <v>461</v>
      </c>
      <c r="H524" s="20" t="s">
        <v>2682</v>
      </c>
      <c r="I524" s="19" t="s">
        <v>460</v>
      </c>
      <c r="J524" s="21" t="s">
        <v>3788</v>
      </c>
      <c r="K524" s="22" t="s">
        <v>1039</v>
      </c>
      <c r="L524" s="22" t="s">
        <v>1039</v>
      </c>
      <c r="M524" s="21" t="s">
        <v>3762</v>
      </c>
      <c r="N524" s="21"/>
      <c r="O524" s="17" t="s">
        <v>129</v>
      </c>
    </row>
    <row r="525" spans="1:15">
      <c r="A525" s="19">
        <v>1003013490</v>
      </c>
      <c r="B525" s="20" t="s">
        <v>5356</v>
      </c>
      <c r="C525" s="21" t="s">
        <v>3325</v>
      </c>
      <c r="D525" s="21" t="s">
        <v>5357</v>
      </c>
      <c r="E525" s="21" t="s">
        <v>5358</v>
      </c>
      <c r="F525" s="21" t="s">
        <v>5359</v>
      </c>
      <c r="G525" s="21" t="s">
        <v>46</v>
      </c>
      <c r="H525" s="20" t="s">
        <v>3826</v>
      </c>
      <c r="I525" s="19" t="s">
        <v>45</v>
      </c>
      <c r="J525" s="21" t="s">
        <v>3765</v>
      </c>
      <c r="K525" s="22" t="s">
        <v>1473</v>
      </c>
      <c r="L525" s="22"/>
      <c r="M525" s="21"/>
      <c r="N525" s="21"/>
      <c r="O525" s="17"/>
    </row>
    <row r="526" spans="1:15">
      <c r="A526" s="19">
        <v>1000064259</v>
      </c>
      <c r="B526" s="20" t="s">
        <v>5360</v>
      </c>
      <c r="C526" s="21" t="s">
        <v>811</v>
      </c>
      <c r="D526" s="21" t="s">
        <v>1967</v>
      </c>
      <c r="E526" s="21" t="s">
        <v>5361</v>
      </c>
      <c r="F526" s="21" t="s">
        <v>982</v>
      </c>
      <c r="G526" s="21" t="s">
        <v>867</v>
      </c>
      <c r="H526" s="20" t="s">
        <v>2072</v>
      </c>
      <c r="I526" s="19" t="s">
        <v>981</v>
      </c>
      <c r="J526" s="21" t="s">
        <v>3788</v>
      </c>
      <c r="K526" s="22" t="s">
        <v>1039</v>
      </c>
      <c r="L526" s="22" t="s">
        <v>3789</v>
      </c>
      <c r="M526" s="21" t="s">
        <v>3790</v>
      </c>
      <c r="N526" s="21"/>
      <c r="O526" s="17" t="s">
        <v>3791</v>
      </c>
    </row>
    <row r="527" spans="1:15">
      <c r="A527" s="19">
        <v>1001382912</v>
      </c>
      <c r="B527" s="20" t="s">
        <v>5362</v>
      </c>
      <c r="C527" s="21" t="s">
        <v>1371</v>
      </c>
      <c r="D527" s="21" t="s">
        <v>1370</v>
      </c>
      <c r="E527" s="21" t="s">
        <v>5363</v>
      </c>
      <c r="F527" s="21" t="s">
        <v>891</v>
      </c>
      <c r="G527" s="21" t="s">
        <v>24</v>
      </c>
      <c r="H527" s="20" t="s">
        <v>2682</v>
      </c>
      <c r="I527" s="19" t="s">
        <v>4902</v>
      </c>
      <c r="J527" s="21" t="s">
        <v>3830</v>
      </c>
      <c r="K527" s="22" t="s">
        <v>5364</v>
      </c>
      <c r="L527" s="22" t="s">
        <v>5364</v>
      </c>
      <c r="M527" s="21" t="s">
        <v>3790</v>
      </c>
      <c r="N527" s="21"/>
      <c r="O527" s="17" t="s">
        <v>562</v>
      </c>
    </row>
    <row r="528" spans="1:15">
      <c r="A528" s="19">
        <v>1043227610</v>
      </c>
      <c r="B528" s="20" t="s">
        <v>5365</v>
      </c>
      <c r="C528" s="21" t="s">
        <v>3385</v>
      </c>
      <c r="D528" s="21" t="s">
        <v>3384</v>
      </c>
      <c r="E528" s="21" t="s">
        <v>5366</v>
      </c>
      <c r="F528" s="21" t="s">
        <v>1791</v>
      </c>
      <c r="G528" s="21" t="s">
        <v>24</v>
      </c>
      <c r="H528" s="20" t="s">
        <v>2682</v>
      </c>
      <c r="I528" s="19" t="s">
        <v>5367</v>
      </c>
      <c r="J528" s="21" t="s">
        <v>3765</v>
      </c>
      <c r="K528" s="22" t="s">
        <v>1039</v>
      </c>
      <c r="L528" s="22"/>
      <c r="M528" s="21"/>
      <c r="N528" s="21"/>
      <c r="O528" s="17"/>
    </row>
    <row r="529" spans="1:15">
      <c r="A529" s="19">
        <v>1005594763</v>
      </c>
      <c r="B529" s="20" t="s">
        <v>5368</v>
      </c>
      <c r="C529" s="21" t="s">
        <v>3352</v>
      </c>
      <c r="D529" s="21" t="s">
        <v>3351</v>
      </c>
      <c r="E529" s="21" t="s">
        <v>4643</v>
      </c>
      <c r="F529" s="21" t="s">
        <v>1334</v>
      </c>
      <c r="G529" s="21" t="s">
        <v>46</v>
      </c>
      <c r="H529" s="20" t="s">
        <v>3826</v>
      </c>
      <c r="I529" s="19" t="s">
        <v>45</v>
      </c>
      <c r="J529" s="21" t="s">
        <v>3830</v>
      </c>
      <c r="K529" s="22" t="s">
        <v>5369</v>
      </c>
      <c r="L529" s="22" t="s">
        <v>5369</v>
      </c>
      <c r="M529" s="21" t="s">
        <v>3790</v>
      </c>
      <c r="N529" s="21"/>
      <c r="O529" s="17" t="s">
        <v>658</v>
      </c>
    </row>
    <row r="530" spans="1:15">
      <c r="A530" s="19">
        <v>1001261413</v>
      </c>
      <c r="B530" s="20" t="s">
        <v>5370</v>
      </c>
      <c r="C530" s="21" t="s">
        <v>1734</v>
      </c>
      <c r="D530" s="21" t="s">
        <v>1731</v>
      </c>
      <c r="E530" s="21" t="s">
        <v>5371</v>
      </c>
      <c r="F530" s="21" t="s">
        <v>1733</v>
      </c>
      <c r="G530" s="21" t="s">
        <v>830</v>
      </c>
      <c r="H530" s="20" t="s">
        <v>1914</v>
      </c>
      <c r="I530" s="19" t="s">
        <v>1732</v>
      </c>
      <c r="J530" s="21" t="s">
        <v>3765</v>
      </c>
      <c r="K530" s="22" t="s">
        <v>5372</v>
      </c>
      <c r="L530" s="22" t="s">
        <v>5373</v>
      </c>
      <c r="M530" s="21" t="s">
        <v>3762</v>
      </c>
      <c r="N530" s="21"/>
      <c r="O530" s="17" t="s">
        <v>1271</v>
      </c>
    </row>
    <row r="531" spans="1:15">
      <c r="A531" s="19">
        <v>1003980754</v>
      </c>
      <c r="B531" s="20" t="s">
        <v>5374</v>
      </c>
      <c r="C531" s="21" t="s">
        <v>3477</v>
      </c>
      <c r="D531" s="21" t="s">
        <v>3476</v>
      </c>
      <c r="E531" s="21" t="s">
        <v>4747</v>
      </c>
      <c r="F531" s="21" t="s">
        <v>1027</v>
      </c>
      <c r="G531" s="21" t="s">
        <v>458</v>
      </c>
      <c r="H531" s="20" t="s">
        <v>2682</v>
      </c>
      <c r="I531" s="19" t="s">
        <v>1026</v>
      </c>
      <c r="J531" s="21" t="s">
        <v>3830</v>
      </c>
      <c r="K531" s="22" t="s">
        <v>264</v>
      </c>
      <c r="L531" s="22" t="s">
        <v>1319</v>
      </c>
      <c r="M531" s="21" t="s">
        <v>3790</v>
      </c>
      <c r="N531" s="21"/>
      <c r="O531" s="17" t="s">
        <v>653</v>
      </c>
    </row>
    <row r="532" spans="1:15">
      <c r="A532" s="19">
        <v>1002913444</v>
      </c>
      <c r="B532" s="20" t="s">
        <v>5375</v>
      </c>
      <c r="C532" s="21" t="s">
        <v>1601</v>
      </c>
      <c r="D532" s="21" t="s">
        <v>3474</v>
      </c>
      <c r="E532" s="21" t="s">
        <v>5376</v>
      </c>
      <c r="F532" s="21" t="s">
        <v>3475</v>
      </c>
      <c r="G532" s="21" t="s">
        <v>1303</v>
      </c>
      <c r="H532" s="20" t="s">
        <v>2682</v>
      </c>
      <c r="I532" s="19" t="s">
        <v>2632</v>
      </c>
      <c r="J532" s="21" t="s">
        <v>3830</v>
      </c>
      <c r="K532" s="22" t="s">
        <v>1118</v>
      </c>
      <c r="L532" s="22" t="s">
        <v>2656</v>
      </c>
      <c r="M532" s="21" t="s">
        <v>3790</v>
      </c>
      <c r="N532" s="21"/>
      <c r="O532" s="17" t="s">
        <v>949</v>
      </c>
    </row>
    <row r="533" spans="1:15">
      <c r="A533" s="19">
        <v>1055483564</v>
      </c>
      <c r="B533" s="20" t="s">
        <v>5377</v>
      </c>
      <c r="C533" s="21" t="s">
        <v>3539</v>
      </c>
      <c r="D533" s="21" t="s">
        <v>3538</v>
      </c>
      <c r="E533" s="21" t="s">
        <v>5378</v>
      </c>
      <c r="F533" s="21" t="s">
        <v>1645</v>
      </c>
      <c r="G533" s="21" t="s">
        <v>303</v>
      </c>
      <c r="H533" s="20" t="s">
        <v>3776</v>
      </c>
      <c r="I533" s="19" t="s">
        <v>301</v>
      </c>
      <c r="J533" s="21" t="s">
        <v>3830</v>
      </c>
      <c r="K533" s="22" t="s">
        <v>1278</v>
      </c>
      <c r="L533" s="22" t="s">
        <v>2146</v>
      </c>
      <c r="M533" s="21" t="s">
        <v>3790</v>
      </c>
      <c r="N533" s="21"/>
      <c r="O533" s="17" t="s">
        <v>809</v>
      </c>
    </row>
    <row r="534" spans="1:15">
      <c r="A534" s="19">
        <v>1002044285</v>
      </c>
      <c r="B534" s="20" t="s">
        <v>5379</v>
      </c>
      <c r="C534" s="21" t="s">
        <v>1212</v>
      </c>
      <c r="D534" s="21" t="s">
        <v>1209</v>
      </c>
      <c r="E534" s="21" t="s">
        <v>5380</v>
      </c>
      <c r="F534" s="21" t="s">
        <v>5381</v>
      </c>
      <c r="G534" s="21" t="s">
        <v>461</v>
      </c>
      <c r="H534" s="20" t="s">
        <v>2682</v>
      </c>
      <c r="I534" s="19" t="s">
        <v>460</v>
      </c>
      <c r="J534" s="21" t="s">
        <v>3997</v>
      </c>
      <c r="K534" s="22" t="s">
        <v>1566</v>
      </c>
      <c r="L534" s="22"/>
      <c r="M534" s="21"/>
      <c r="N534" s="21"/>
      <c r="O534" s="17"/>
    </row>
    <row r="535" spans="1:15">
      <c r="A535" s="19">
        <v>1003189934</v>
      </c>
      <c r="B535" s="20" t="s">
        <v>5382</v>
      </c>
      <c r="C535" s="21" t="s">
        <v>1207</v>
      </c>
      <c r="D535" s="21" t="s">
        <v>1205</v>
      </c>
      <c r="E535" s="21" t="s">
        <v>5383</v>
      </c>
      <c r="F535" s="21" t="s">
        <v>1206</v>
      </c>
      <c r="G535" s="21" t="s">
        <v>238</v>
      </c>
      <c r="H535" s="20" t="s">
        <v>2072</v>
      </c>
      <c r="I535" s="19" t="s">
        <v>954</v>
      </c>
      <c r="J535" s="21" t="s">
        <v>3830</v>
      </c>
      <c r="K535" s="22" t="s">
        <v>757</v>
      </c>
      <c r="L535" s="22" t="s">
        <v>757</v>
      </c>
      <c r="M535" s="21" t="s">
        <v>3790</v>
      </c>
      <c r="N535" s="21"/>
      <c r="O535" s="17" t="s">
        <v>761</v>
      </c>
    </row>
    <row r="536" spans="1:15">
      <c r="A536" s="19">
        <v>1005759383</v>
      </c>
      <c r="B536" s="20" t="s">
        <v>5384</v>
      </c>
      <c r="C536" s="21" t="s">
        <v>3640</v>
      </c>
      <c r="D536" s="21" t="s">
        <v>3639</v>
      </c>
      <c r="E536" s="21" t="s">
        <v>5385</v>
      </c>
      <c r="F536" s="21" t="s">
        <v>837</v>
      </c>
      <c r="G536" s="21" t="s">
        <v>257</v>
      </c>
      <c r="H536" s="20" t="s">
        <v>1914</v>
      </c>
      <c r="I536" s="19" t="s">
        <v>1016</v>
      </c>
      <c r="J536" s="21" t="s">
        <v>3830</v>
      </c>
      <c r="K536" s="22" t="s">
        <v>1664</v>
      </c>
      <c r="L536" s="22" t="s">
        <v>1664</v>
      </c>
      <c r="M536" s="21" t="s">
        <v>3790</v>
      </c>
      <c r="N536" s="21"/>
      <c r="O536" s="17" t="s">
        <v>134</v>
      </c>
    </row>
    <row r="537" spans="1:15">
      <c r="A537" s="19">
        <v>4004829133</v>
      </c>
      <c r="B537" s="20" t="s">
        <v>5386</v>
      </c>
      <c r="C537" s="21" t="s">
        <v>3670</v>
      </c>
      <c r="D537" s="21" t="s">
        <v>3671</v>
      </c>
      <c r="E537" s="21" t="s">
        <v>5387</v>
      </c>
      <c r="F537" s="21" t="s">
        <v>3672</v>
      </c>
      <c r="G537" s="21" t="s">
        <v>642</v>
      </c>
      <c r="H537" s="20" t="s">
        <v>2682</v>
      </c>
      <c r="I537" s="19" t="s">
        <v>641</v>
      </c>
      <c r="J537" s="21" t="s">
        <v>3777</v>
      </c>
      <c r="K537" s="22" t="s">
        <v>561</v>
      </c>
      <c r="L537" s="22" t="s">
        <v>561</v>
      </c>
      <c r="M537" s="21" t="s">
        <v>3762</v>
      </c>
      <c r="N537" s="21"/>
      <c r="O537" s="17" t="s">
        <v>1351</v>
      </c>
    </row>
    <row r="538" spans="1:15">
      <c r="A538" s="19">
        <v>1004802488</v>
      </c>
      <c r="B538" s="20" t="s">
        <v>5388</v>
      </c>
      <c r="C538" s="21" t="s">
        <v>5389</v>
      </c>
      <c r="D538" s="21" t="s">
        <v>5390</v>
      </c>
      <c r="E538" s="21" t="s">
        <v>5391</v>
      </c>
      <c r="F538" s="21" t="s">
        <v>718</v>
      </c>
      <c r="G538" s="21" t="s">
        <v>46</v>
      </c>
      <c r="H538" s="20" t="s">
        <v>3826</v>
      </c>
      <c r="I538" s="19" t="s">
        <v>45</v>
      </c>
      <c r="J538" s="21" t="s">
        <v>3765</v>
      </c>
      <c r="K538" s="22" t="s">
        <v>1172</v>
      </c>
      <c r="L538" s="22"/>
      <c r="M538" s="21"/>
      <c r="N538" s="21"/>
      <c r="O538" s="17"/>
    </row>
    <row r="539" spans="1:15">
      <c r="A539" s="19">
        <v>1001621510</v>
      </c>
      <c r="B539" s="20" t="s">
        <v>5392</v>
      </c>
      <c r="C539" s="21" t="s">
        <v>5393</v>
      </c>
      <c r="D539" s="21" t="s">
        <v>5394</v>
      </c>
      <c r="E539" s="21" t="s">
        <v>5395</v>
      </c>
      <c r="F539" s="21" t="s">
        <v>692</v>
      </c>
      <c r="G539" s="21" t="s">
        <v>573</v>
      </c>
      <c r="H539" s="20" t="s">
        <v>2682</v>
      </c>
      <c r="I539" s="19" t="s">
        <v>5099</v>
      </c>
      <c r="J539" s="21" t="s">
        <v>3765</v>
      </c>
      <c r="K539" s="22" t="s">
        <v>5396</v>
      </c>
      <c r="L539" s="22"/>
      <c r="M539" s="21"/>
      <c r="N539" s="21"/>
      <c r="O539" s="17"/>
    </row>
    <row r="540" spans="1:15">
      <c r="A540" s="19">
        <v>1002289016</v>
      </c>
      <c r="B540" s="20" t="s">
        <v>5397</v>
      </c>
      <c r="C540" s="21" t="s">
        <v>5398</v>
      </c>
      <c r="D540" s="21" t="s">
        <v>5399</v>
      </c>
      <c r="E540" s="21" t="s">
        <v>5400</v>
      </c>
      <c r="F540" s="21" t="s">
        <v>5401</v>
      </c>
      <c r="G540" s="21" t="s">
        <v>210</v>
      </c>
      <c r="H540" s="20" t="s">
        <v>2682</v>
      </c>
      <c r="I540" s="19" t="s">
        <v>5238</v>
      </c>
      <c r="J540" s="21" t="s">
        <v>3765</v>
      </c>
      <c r="K540" s="22" t="s">
        <v>5402</v>
      </c>
      <c r="L540" s="22"/>
      <c r="M540" s="21"/>
      <c r="N540" s="21"/>
      <c r="O540" s="17"/>
    </row>
    <row r="541" spans="1:15">
      <c r="A541" s="19">
        <v>1001323891</v>
      </c>
      <c r="B541" s="20" t="s">
        <v>5403</v>
      </c>
      <c r="C541" s="21" t="s">
        <v>5404</v>
      </c>
      <c r="D541" s="21" t="s">
        <v>5405</v>
      </c>
      <c r="E541" s="21" t="s">
        <v>5406</v>
      </c>
      <c r="F541" s="21" t="s">
        <v>1693</v>
      </c>
      <c r="G541" s="21" t="s">
        <v>46</v>
      </c>
      <c r="H541" s="20" t="s">
        <v>3826</v>
      </c>
      <c r="I541" s="19" t="s">
        <v>2588</v>
      </c>
      <c r="J541" s="21" t="s">
        <v>3765</v>
      </c>
      <c r="K541" s="22" t="s">
        <v>4155</v>
      </c>
      <c r="L541" s="22"/>
      <c r="M541" s="21"/>
      <c r="N541" s="21"/>
      <c r="O541" s="17"/>
    </row>
    <row r="542" spans="1:15">
      <c r="A542" s="19">
        <v>1005552292</v>
      </c>
      <c r="B542" s="20" t="s">
        <v>5407</v>
      </c>
      <c r="C542" s="21" t="s">
        <v>1403</v>
      </c>
      <c r="D542" s="21" t="s">
        <v>1399</v>
      </c>
      <c r="E542" s="21" t="s">
        <v>5408</v>
      </c>
      <c r="F542" s="21" t="s">
        <v>1401</v>
      </c>
      <c r="G542" s="21" t="s">
        <v>357</v>
      </c>
      <c r="H542" s="20" t="s">
        <v>4512</v>
      </c>
      <c r="I542" s="19" t="s">
        <v>1400</v>
      </c>
      <c r="J542" s="21" t="s">
        <v>3830</v>
      </c>
      <c r="K542" s="22" t="s">
        <v>1402</v>
      </c>
      <c r="L542" s="22" t="s">
        <v>1402</v>
      </c>
      <c r="M542" s="21" t="s">
        <v>3790</v>
      </c>
      <c r="N542" s="21"/>
      <c r="O542" s="17" t="s">
        <v>344</v>
      </c>
    </row>
    <row r="543" spans="1:15">
      <c r="A543" s="19">
        <v>1001951963</v>
      </c>
      <c r="B543" s="20" t="s">
        <v>5409</v>
      </c>
      <c r="C543" s="21" t="s">
        <v>371</v>
      </c>
      <c r="D543" s="21" t="s">
        <v>5410</v>
      </c>
      <c r="E543" s="21" t="s">
        <v>5411</v>
      </c>
      <c r="F543" s="21" t="s">
        <v>756</v>
      </c>
      <c r="G543" s="21" t="s">
        <v>461</v>
      </c>
      <c r="H543" s="20" t="s">
        <v>2682</v>
      </c>
      <c r="I543" s="19" t="s">
        <v>460</v>
      </c>
      <c r="J543" s="21" t="s">
        <v>5412</v>
      </c>
      <c r="K543" s="22" t="s">
        <v>170</v>
      </c>
      <c r="L543" s="22" t="s">
        <v>170</v>
      </c>
      <c r="M543" s="21" t="s">
        <v>3762</v>
      </c>
      <c r="N543" s="21"/>
      <c r="O543" s="17" t="s">
        <v>1165</v>
      </c>
    </row>
    <row r="544" spans="1:15">
      <c r="A544" s="19">
        <v>1004888284</v>
      </c>
      <c r="B544" s="20" t="s">
        <v>5413</v>
      </c>
      <c r="C544" s="21" t="s">
        <v>5414</v>
      </c>
      <c r="D544" s="21" t="s">
        <v>5415</v>
      </c>
      <c r="E544" s="21" t="s">
        <v>5416</v>
      </c>
      <c r="F544" s="21" t="s">
        <v>756</v>
      </c>
      <c r="G544" s="21" t="s">
        <v>461</v>
      </c>
      <c r="H544" s="20" t="s">
        <v>2682</v>
      </c>
      <c r="I544" s="19" t="s">
        <v>460</v>
      </c>
      <c r="J544" s="21" t="s">
        <v>3765</v>
      </c>
      <c r="K544" s="22" t="s">
        <v>1127</v>
      </c>
      <c r="L544" s="22"/>
      <c r="M544" s="21"/>
      <c r="N544" s="21"/>
      <c r="O544" s="17"/>
    </row>
    <row r="545" spans="1:15">
      <c r="A545" s="19">
        <v>1001852090</v>
      </c>
      <c r="B545" s="20" t="s">
        <v>5417</v>
      </c>
      <c r="C545" s="21" t="s">
        <v>5418</v>
      </c>
      <c r="D545" s="21" t="s">
        <v>5419</v>
      </c>
      <c r="E545" s="21" t="s">
        <v>5420</v>
      </c>
      <c r="F545" s="21" t="s">
        <v>1591</v>
      </c>
      <c r="G545" s="21" t="s">
        <v>461</v>
      </c>
      <c r="H545" s="20" t="s">
        <v>2682</v>
      </c>
      <c r="I545" s="19" t="s">
        <v>460</v>
      </c>
      <c r="J545" s="21" t="s">
        <v>3765</v>
      </c>
      <c r="K545" s="22" t="s">
        <v>5215</v>
      </c>
      <c r="L545" s="22"/>
      <c r="M545" s="21"/>
      <c r="N545" s="21"/>
      <c r="O545" s="17"/>
    </row>
    <row r="546" spans="1:15">
      <c r="A546" s="19">
        <v>1073088460</v>
      </c>
      <c r="B546" s="20" t="s">
        <v>5421</v>
      </c>
      <c r="C546" s="21" t="s">
        <v>5422</v>
      </c>
      <c r="D546" s="21" t="s">
        <v>5423</v>
      </c>
      <c r="E546" s="21" t="s">
        <v>5424</v>
      </c>
      <c r="F546" s="21" t="s">
        <v>1486</v>
      </c>
      <c r="G546" s="21" t="s">
        <v>24</v>
      </c>
      <c r="H546" s="20" t="s">
        <v>2682</v>
      </c>
      <c r="I546" s="19" t="s">
        <v>5425</v>
      </c>
      <c r="J546" s="21" t="s">
        <v>3765</v>
      </c>
      <c r="K546" s="22" t="s">
        <v>4665</v>
      </c>
      <c r="L546" s="22"/>
      <c r="M546" s="21"/>
      <c r="N546" s="21"/>
      <c r="O546" s="17"/>
    </row>
    <row r="547" spans="1:15">
      <c r="A547" s="19">
        <v>1003706799</v>
      </c>
      <c r="B547" s="20" t="s">
        <v>5426</v>
      </c>
      <c r="C547" s="21" t="s">
        <v>2639</v>
      </c>
      <c r="D547" s="21" t="s">
        <v>2638</v>
      </c>
      <c r="E547" s="21" t="s">
        <v>3971</v>
      </c>
      <c r="F547" s="21" t="s">
        <v>718</v>
      </c>
      <c r="G547" s="21" t="s">
        <v>46</v>
      </c>
      <c r="H547" s="20" t="s">
        <v>3826</v>
      </c>
      <c r="I547" s="19" t="s">
        <v>45</v>
      </c>
      <c r="J547" s="21" t="s">
        <v>3765</v>
      </c>
      <c r="K547" s="22" t="s">
        <v>425</v>
      </c>
      <c r="L547" s="22" t="s">
        <v>425</v>
      </c>
      <c r="M547" s="21" t="s">
        <v>3762</v>
      </c>
      <c r="N547" s="21"/>
      <c r="O547" s="17" t="s">
        <v>327</v>
      </c>
    </row>
    <row r="548" spans="1:15">
      <c r="A548" s="19">
        <v>1000289515</v>
      </c>
      <c r="B548" s="20" t="s">
        <v>5427</v>
      </c>
      <c r="C548" s="21" t="s">
        <v>3367</v>
      </c>
      <c r="D548" s="21" t="s">
        <v>3366</v>
      </c>
      <c r="E548" s="21" t="s">
        <v>5383</v>
      </c>
      <c r="F548" s="21" t="s">
        <v>3368</v>
      </c>
      <c r="G548" s="21" t="s">
        <v>959</v>
      </c>
      <c r="H548" s="20" t="s">
        <v>2072</v>
      </c>
      <c r="I548" s="19" t="s">
        <v>2645</v>
      </c>
      <c r="J548" s="21" t="s">
        <v>3788</v>
      </c>
      <c r="K548" s="22" t="s">
        <v>1039</v>
      </c>
      <c r="L548" s="22" t="s">
        <v>3789</v>
      </c>
      <c r="M548" s="21" t="s">
        <v>3790</v>
      </c>
      <c r="N548" s="21"/>
      <c r="O548" s="17" t="s">
        <v>3791</v>
      </c>
    </row>
    <row r="549" spans="1:15">
      <c r="A549" s="19">
        <v>1002805889</v>
      </c>
      <c r="B549" s="20" t="s">
        <v>5428</v>
      </c>
      <c r="C549" s="21" t="s">
        <v>2609</v>
      </c>
      <c r="D549" s="21" t="s">
        <v>2608</v>
      </c>
      <c r="E549" s="21" t="s">
        <v>5429</v>
      </c>
      <c r="F549" s="21" t="s">
        <v>3427</v>
      </c>
      <c r="G549" s="21" t="s">
        <v>112</v>
      </c>
      <c r="H549" s="20" t="s">
        <v>3961</v>
      </c>
      <c r="I549" s="19" t="s">
        <v>2205</v>
      </c>
      <c r="J549" s="21" t="s">
        <v>3788</v>
      </c>
      <c r="K549" s="22" t="s">
        <v>3838</v>
      </c>
      <c r="L549" s="22" t="s">
        <v>3789</v>
      </c>
      <c r="M549" s="21" t="s">
        <v>3790</v>
      </c>
      <c r="N549" s="21"/>
      <c r="O549" s="17" t="s">
        <v>3791</v>
      </c>
    </row>
    <row r="550" spans="1:15">
      <c r="A550" s="19">
        <v>1004138529</v>
      </c>
      <c r="B550" s="20" t="s">
        <v>5430</v>
      </c>
      <c r="C550" s="21" t="s">
        <v>2693</v>
      </c>
      <c r="D550" s="21" t="s">
        <v>2692</v>
      </c>
      <c r="E550" s="21" t="s">
        <v>5363</v>
      </c>
      <c r="F550" s="21" t="s">
        <v>891</v>
      </c>
      <c r="G550" s="21" t="s">
        <v>24</v>
      </c>
      <c r="H550" s="20" t="s">
        <v>2682</v>
      </c>
      <c r="I550" s="19" t="s">
        <v>5431</v>
      </c>
      <c r="J550" s="21" t="s">
        <v>3830</v>
      </c>
      <c r="K550" s="22" t="s">
        <v>241</v>
      </c>
      <c r="L550" s="22" t="s">
        <v>5090</v>
      </c>
      <c r="M550" s="21" t="s">
        <v>3790</v>
      </c>
      <c r="N550" s="21"/>
      <c r="O550" s="17" t="s">
        <v>744</v>
      </c>
    </row>
    <row r="551" spans="1:15">
      <c r="A551" s="19">
        <v>1000455955</v>
      </c>
      <c r="B551" s="20" t="s">
        <v>5432</v>
      </c>
      <c r="C551" s="21" t="s">
        <v>5433</v>
      </c>
      <c r="D551" s="21" t="s">
        <v>5434</v>
      </c>
      <c r="E551" s="21" t="s">
        <v>3832</v>
      </c>
      <c r="F551" s="21" t="s">
        <v>756</v>
      </c>
      <c r="G551" s="21" t="s">
        <v>461</v>
      </c>
      <c r="H551" s="20" t="s">
        <v>2682</v>
      </c>
      <c r="I551" s="19" t="s">
        <v>460</v>
      </c>
      <c r="J551" s="21" t="s">
        <v>3765</v>
      </c>
      <c r="K551" s="22" t="s">
        <v>597</v>
      </c>
      <c r="L551" s="22"/>
      <c r="M551" s="21"/>
      <c r="N551" s="21"/>
      <c r="O551" s="17"/>
    </row>
    <row r="552" spans="1:15">
      <c r="A552" s="19">
        <v>1003279102</v>
      </c>
      <c r="B552" s="20" t="s">
        <v>5435</v>
      </c>
      <c r="C552" s="21" t="s">
        <v>2644</v>
      </c>
      <c r="D552" s="21" t="s">
        <v>2642</v>
      </c>
      <c r="E552" s="21" t="s">
        <v>5436</v>
      </c>
      <c r="F552" s="21" t="s">
        <v>215</v>
      </c>
      <c r="G552" s="21" t="s">
        <v>148</v>
      </c>
      <c r="H552" s="20" t="s">
        <v>3974</v>
      </c>
      <c r="I552" s="19" t="s">
        <v>1988</v>
      </c>
      <c r="J552" s="21" t="s">
        <v>3985</v>
      </c>
      <c r="K552" s="22" t="s">
        <v>2643</v>
      </c>
      <c r="L552" s="22"/>
      <c r="M552" s="21"/>
      <c r="N552" s="21"/>
      <c r="O552" s="17"/>
    </row>
    <row r="553" spans="1:15">
      <c r="A553" s="19">
        <v>1001174665</v>
      </c>
      <c r="B553" s="20" t="s">
        <v>5437</v>
      </c>
      <c r="C553" s="21" t="s">
        <v>5438</v>
      </c>
      <c r="D553" s="21" t="s">
        <v>5439</v>
      </c>
      <c r="E553" s="21" t="s">
        <v>5440</v>
      </c>
      <c r="F553" s="21" t="s">
        <v>451</v>
      </c>
      <c r="G553" s="21" t="s">
        <v>458</v>
      </c>
      <c r="H553" s="20" t="s">
        <v>2682</v>
      </c>
      <c r="I553" s="19" t="s">
        <v>3428</v>
      </c>
      <c r="J553" s="21" t="s">
        <v>3765</v>
      </c>
      <c r="K553" s="22" t="s">
        <v>1039</v>
      </c>
      <c r="L553" s="22"/>
      <c r="M553" s="21"/>
      <c r="N553" s="21"/>
      <c r="O553" s="17"/>
    </row>
    <row r="554" spans="1:15">
      <c r="A554" s="19">
        <v>1002284585</v>
      </c>
      <c r="B554" s="20" t="s">
        <v>5441</v>
      </c>
      <c r="C554" s="21" t="s">
        <v>2035</v>
      </c>
      <c r="D554" s="21" t="s">
        <v>2034</v>
      </c>
      <c r="E554" s="21" t="s">
        <v>5442</v>
      </c>
      <c r="F554" s="21" t="s">
        <v>1023</v>
      </c>
      <c r="G554" s="21" t="s">
        <v>46</v>
      </c>
      <c r="H554" s="20" t="s">
        <v>3826</v>
      </c>
      <c r="I554" s="19" t="s">
        <v>45</v>
      </c>
      <c r="J554" s="21" t="s">
        <v>3788</v>
      </c>
      <c r="K554" s="22" t="s">
        <v>1039</v>
      </c>
      <c r="L554" s="22" t="s">
        <v>3789</v>
      </c>
      <c r="M554" s="21" t="s">
        <v>3790</v>
      </c>
      <c r="N554" s="21"/>
      <c r="O554" s="17" t="s">
        <v>3791</v>
      </c>
    </row>
    <row r="555" spans="1:15">
      <c r="A555" s="19">
        <v>1002147468</v>
      </c>
      <c r="B555" s="20" t="s">
        <v>5443</v>
      </c>
      <c r="C555" s="21" t="s">
        <v>3471</v>
      </c>
      <c r="D555" s="21" t="s">
        <v>3470</v>
      </c>
      <c r="E555" s="21" t="s">
        <v>5444</v>
      </c>
      <c r="F555" s="21" t="s">
        <v>23</v>
      </c>
      <c r="G555" s="21" t="s">
        <v>257</v>
      </c>
      <c r="H555" s="20" t="s">
        <v>1914</v>
      </c>
      <c r="I555" s="19" t="s">
        <v>1558</v>
      </c>
      <c r="J555" s="21" t="s">
        <v>3765</v>
      </c>
      <c r="K555" s="22" t="s">
        <v>1039</v>
      </c>
      <c r="L555" s="22"/>
      <c r="M555" s="21"/>
      <c r="N555" s="21"/>
      <c r="O555" s="17"/>
    </row>
    <row r="556" spans="1:15">
      <c r="A556" s="19">
        <v>1042982660</v>
      </c>
      <c r="B556" s="20" t="s">
        <v>5445</v>
      </c>
      <c r="C556" s="21" t="s">
        <v>2631</v>
      </c>
      <c r="D556" s="21" t="s">
        <v>2629</v>
      </c>
      <c r="E556" s="21" t="s">
        <v>5446</v>
      </c>
      <c r="F556" s="21" t="s">
        <v>1307</v>
      </c>
      <c r="G556" s="21" t="s">
        <v>758</v>
      </c>
      <c r="H556" s="20" t="s">
        <v>1819</v>
      </c>
      <c r="I556" s="19" t="s">
        <v>2630</v>
      </c>
      <c r="J556" s="21" t="s">
        <v>3765</v>
      </c>
      <c r="K556" s="22" t="s">
        <v>1039</v>
      </c>
      <c r="L556" s="22"/>
      <c r="M556" s="21"/>
      <c r="N556" s="21"/>
      <c r="O556" s="17"/>
    </row>
    <row r="557" spans="1:15">
      <c r="A557" s="19">
        <v>1000164832</v>
      </c>
      <c r="B557" s="20" t="s">
        <v>5447</v>
      </c>
      <c r="C557" s="21" t="s">
        <v>2141</v>
      </c>
      <c r="D557" s="21" t="s">
        <v>2140</v>
      </c>
      <c r="E557" s="21" t="s">
        <v>5448</v>
      </c>
      <c r="F557" s="21" t="s">
        <v>23</v>
      </c>
      <c r="G557" s="21" t="s">
        <v>1270</v>
      </c>
      <c r="H557" s="20" t="s">
        <v>2682</v>
      </c>
      <c r="I557" s="19" t="s">
        <v>5449</v>
      </c>
      <c r="J557" s="21" t="s">
        <v>3765</v>
      </c>
      <c r="K557" s="22" t="s">
        <v>1039</v>
      </c>
      <c r="L557" s="22"/>
      <c r="M557" s="21"/>
      <c r="N557" s="21"/>
      <c r="O557" s="17"/>
    </row>
    <row r="558" spans="1:15">
      <c r="A558" s="19">
        <v>1002381155</v>
      </c>
      <c r="B558" s="20" t="s">
        <v>5450</v>
      </c>
      <c r="C558" s="21" t="s">
        <v>5451</v>
      </c>
      <c r="D558" s="21" t="s">
        <v>5452</v>
      </c>
      <c r="E558" s="21" t="s">
        <v>5453</v>
      </c>
      <c r="F558" s="21" t="s">
        <v>1187</v>
      </c>
      <c r="G558" s="21" t="s">
        <v>758</v>
      </c>
      <c r="H558" s="20" t="s">
        <v>1819</v>
      </c>
      <c r="I558" s="19" t="s">
        <v>3692</v>
      </c>
      <c r="J558" s="21" t="s">
        <v>3997</v>
      </c>
      <c r="K558" s="22" t="s">
        <v>1039</v>
      </c>
      <c r="L558" s="22"/>
      <c r="M558" s="21"/>
      <c r="N558" s="21"/>
      <c r="O558" s="17"/>
    </row>
    <row r="559" spans="1:15">
      <c r="A559" s="19">
        <v>1000228062</v>
      </c>
      <c r="B559" s="20" t="s">
        <v>5454</v>
      </c>
      <c r="C559" s="21" t="s">
        <v>5455</v>
      </c>
      <c r="D559" s="21" t="s">
        <v>5456</v>
      </c>
      <c r="E559" s="21" t="s">
        <v>5457</v>
      </c>
      <c r="F559" s="21" t="s">
        <v>23</v>
      </c>
      <c r="G559" s="21" t="s">
        <v>210</v>
      </c>
      <c r="H559" s="20" t="s">
        <v>2682</v>
      </c>
      <c r="I559" s="19" t="s">
        <v>5458</v>
      </c>
      <c r="J559" s="21" t="s">
        <v>3765</v>
      </c>
      <c r="K559" s="22" t="s">
        <v>5089</v>
      </c>
      <c r="L559" s="22" t="s">
        <v>5090</v>
      </c>
      <c r="M559" s="21" t="s">
        <v>3762</v>
      </c>
      <c r="N559" s="21"/>
      <c r="O559" s="17" t="s">
        <v>450</v>
      </c>
    </row>
    <row r="560" spans="1:15">
      <c r="A560" s="19">
        <v>1005893440</v>
      </c>
      <c r="B560" s="20" t="s">
        <v>5459</v>
      </c>
      <c r="C560" s="21" t="s">
        <v>5460</v>
      </c>
      <c r="D560" s="21" t="s">
        <v>5461</v>
      </c>
      <c r="E560" s="21" t="s">
        <v>5462</v>
      </c>
      <c r="F560" s="21" t="s">
        <v>4641</v>
      </c>
      <c r="G560" s="21" t="s">
        <v>461</v>
      </c>
      <c r="H560" s="20" t="s">
        <v>2682</v>
      </c>
      <c r="I560" s="19" t="s">
        <v>460</v>
      </c>
      <c r="J560" s="21" t="s">
        <v>3777</v>
      </c>
      <c r="K560" s="22" t="s">
        <v>5463</v>
      </c>
      <c r="L560" s="22" t="s">
        <v>5463</v>
      </c>
      <c r="M560" s="21" t="s">
        <v>3762</v>
      </c>
      <c r="N560" s="21"/>
      <c r="O560" s="17" t="s">
        <v>1330</v>
      </c>
    </row>
    <row r="561" spans="1:15">
      <c r="A561" s="19">
        <v>1007115453</v>
      </c>
      <c r="B561" s="20" t="s">
        <v>5464</v>
      </c>
      <c r="C561" s="21" t="s">
        <v>1246</v>
      </c>
      <c r="D561" s="21" t="s">
        <v>1781</v>
      </c>
      <c r="E561" s="21" t="s">
        <v>5465</v>
      </c>
      <c r="F561" s="21" t="s">
        <v>1782</v>
      </c>
      <c r="G561" s="21" t="s">
        <v>255</v>
      </c>
      <c r="H561" s="20" t="s">
        <v>3835</v>
      </c>
      <c r="I561" s="19" t="s">
        <v>1713</v>
      </c>
      <c r="J561" s="21" t="s">
        <v>3830</v>
      </c>
      <c r="K561" s="22" t="s">
        <v>947</v>
      </c>
      <c r="L561" s="22" t="s">
        <v>947</v>
      </c>
      <c r="M561" s="21" t="s">
        <v>3790</v>
      </c>
      <c r="N561" s="21"/>
      <c r="O561" s="17" t="s">
        <v>1416</v>
      </c>
    </row>
    <row r="562" spans="1:15">
      <c r="A562" s="19">
        <v>1010293972</v>
      </c>
      <c r="B562" s="20" t="s">
        <v>5466</v>
      </c>
      <c r="C562" s="21" t="s">
        <v>601</v>
      </c>
      <c r="D562" s="21" t="s">
        <v>2000</v>
      </c>
      <c r="E562" s="21" t="s">
        <v>5467</v>
      </c>
      <c r="F562" s="21" t="s">
        <v>462</v>
      </c>
      <c r="G562" s="21" t="s">
        <v>681</v>
      </c>
      <c r="H562" s="20" t="s">
        <v>1819</v>
      </c>
      <c r="I562" s="19" t="s">
        <v>2240</v>
      </c>
      <c r="J562" s="21" t="s">
        <v>3830</v>
      </c>
      <c r="K562" s="22" t="s">
        <v>5468</v>
      </c>
      <c r="L562" s="22" t="s">
        <v>187</v>
      </c>
      <c r="M562" s="21" t="s">
        <v>3790</v>
      </c>
      <c r="N562" s="21"/>
      <c r="O562" s="17" t="s">
        <v>633</v>
      </c>
    </row>
    <row r="563" spans="1:15">
      <c r="A563" s="19">
        <v>1009565834</v>
      </c>
      <c r="B563" s="20" t="s">
        <v>5469</v>
      </c>
      <c r="C563" s="21" t="s">
        <v>3584</v>
      </c>
      <c r="D563" s="21" t="s">
        <v>3582</v>
      </c>
      <c r="E563" s="21" t="s">
        <v>5470</v>
      </c>
      <c r="F563" s="21" t="s">
        <v>23</v>
      </c>
      <c r="G563" s="21" t="s">
        <v>356</v>
      </c>
      <c r="H563" s="20" t="s">
        <v>4141</v>
      </c>
      <c r="I563" s="19" t="s">
        <v>3583</v>
      </c>
      <c r="J563" s="21" t="s">
        <v>3830</v>
      </c>
      <c r="K563" s="22" t="s">
        <v>5471</v>
      </c>
      <c r="L563" s="22" t="s">
        <v>413</v>
      </c>
      <c r="M563" s="21" t="s">
        <v>3790</v>
      </c>
      <c r="N563" s="21"/>
      <c r="O563" s="17" t="s">
        <v>225</v>
      </c>
    </row>
    <row r="564" spans="1:15">
      <c r="A564" s="19">
        <v>1001657919</v>
      </c>
      <c r="B564" s="20" t="s">
        <v>5472</v>
      </c>
      <c r="C564" s="21" t="s">
        <v>2668</v>
      </c>
      <c r="D564" s="21" t="s">
        <v>2667</v>
      </c>
      <c r="E564" s="21" t="s">
        <v>5473</v>
      </c>
      <c r="F564" s="21" t="s">
        <v>1372</v>
      </c>
      <c r="G564" s="21" t="s">
        <v>210</v>
      </c>
      <c r="H564" s="20" t="s">
        <v>2682</v>
      </c>
      <c r="I564" s="19" t="s">
        <v>5474</v>
      </c>
      <c r="J564" s="21" t="s">
        <v>3765</v>
      </c>
      <c r="K564" s="22" t="s">
        <v>1039</v>
      </c>
      <c r="L564" s="22" t="s">
        <v>280</v>
      </c>
      <c r="M564" s="21" t="s">
        <v>3762</v>
      </c>
      <c r="N564" s="21"/>
      <c r="O564" s="17" t="s">
        <v>1204</v>
      </c>
    </row>
    <row r="565" spans="1:15">
      <c r="A565" s="19">
        <v>1013485658</v>
      </c>
      <c r="B565" s="20" t="s">
        <v>5475</v>
      </c>
      <c r="C565" s="21" t="s">
        <v>1686</v>
      </c>
      <c r="D565" s="21" t="s">
        <v>1685</v>
      </c>
      <c r="E565" s="21" t="s">
        <v>3958</v>
      </c>
      <c r="F565" s="21" t="s">
        <v>756</v>
      </c>
      <c r="G565" s="21" t="s">
        <v>461</v>
      </c>
      <c r="H565" s="20" t="s">
        <v>2682</v>
      </c>
      <c r="I565" s="19" t="s">
        <v>795</v>
      </c>
      <c r="J565" s="21" t="s">
        <v>3830</v>
      </c>
      <c r="K565" s="22" t="s">
        <v>3452</v>
      </c>
      <c r="L565" s="22" t="s">
        <v>437</v>
      </c>
      <c r="M565" s="21" t="s">
        <v>3790</v>
      </c>
      <c r="N565" s="21"/>
      <c r="O565" s="17" t="s">
        <v>535</v>
      </c>
    </row>
    <row r="566" spans="1:15">
      <c r="A566" s="19">
        <v>1010568091</v>
      </c>
      <c r="B566" s="20" t="s">
        <v>5476</v>
      </c>
      <c r="C566" s="21" t="s">
        <v>3545</v>
      </c>
      <c r="D566" s="21" t="s">
        <v>3544</v>
      </c>
      <c r="E566" s="21" t="s">
        <v>5477</v>
      </c>
      <c r="F566" s="21" t="s">
        <v>756</v>
      </c>
      <c r="G566" s="21" t="s">
        <v>461</v>
      </c>
      <c r="H566" s="20" t="s">
        <v>2682</v>
      </c>
      <c r="I566" s="19" t="s">
        <v>460</v>
      </c>
      <c r="J566" s="21" t="s">
        <v>3777</v>
      </c>
      <c r="K566" s="22" t="s">
        <v>382</v>
      </c>
      <c r="L566" s="22" t="s">
        <v>382</v>
      </c>
      <c r="M566" s="21" t="s">
        <v>3762</v>
      </c>
      <c r="N566" s="21"/>
      <c r="O566" s="17" t="s">
        <v>1132</v>
      </c>
    </row>
    <row r="567" spans="1:15">
      <c r="A567" s="19">
        <v>1001215869</v>
      </c>
      <c r="B567" s="20" t="s">
        <v>5478</v>
      </c>
      <c r="C567" s="21" t="s">
        <v>5479</v>
      </c>
      <c r="D567" s="21" t="s">
        <v>5480</v>
      </c>
      <c r="E567" s="21" t="s">
        <v>5481</v>
      </c>
      <c r="F567" s="21" t="s">
        <v>23</v>
      </c>
      <c r="G567" s="21" t="s">
        <v>680</v>
      </c>
      <c r="H567" s="20" t="s">
        <v>2072</v>
      </c>
      <c r="I567" s="19" t="s">
        <v>1384</v>
      </c>
      <c r="J567" s="21" t="s">
        <v>3765</v>
      </c>
      <c r="K567" s="22" t="s">
        <v>294</v>
      </c>
      <c r="L567" s="22" t="s">
        <v>294</v>
      </c>
      <c r="M567" s="21" t="s">
        <v>3762</v>
      </c>
      <c r="N567" s="21"/>
      <c r="O567" s="17" t="s">
        <v>168</v>
      </c>
    </row>
    <row r="568" spans="1:15">
      <c r="A568" s="19">
        <v>1010767247</v>
      </c>
      <c r="B568" s="20" t="s">
        <v>5482</v>
      </c>
      <c r="C568" s="21" t="s">
        <v>3512</v>
      </c>
      <c r="D568" s="21" t="s">
        <v>3511</v>
      </c>
      <c r="E568" s="21" t="s">
        <v>5483</v>
      </c>
      <c r="F568" s="21" t="s">
        <v>130</v>
      </c>
      <c r="G568" s="21" t="s">
        <v>458</v>
      </c>
      <c r="H568" s="20" t="s">
        <v>2682</v>
      </c>
      <c r="I568" s="19" t="s">
        <v>719</v>
      </c>
      <c r="J568" s="21" t="s">
        <v>3830</v>
      </c>
      <c r="K568" s="22" t="s">
        <v>803</v>
      </c>
      <c r="L568" s="22" t="s">
        <v>803</v>
      </c>
      <c r="M568" s="21" t="s">
        <v>3790</v>
      </c>
      <c r="N568" s="21"/>
      <c r="O568" s="17" t="s">
        <v>1321</v>
      </c>
    </row>
    <row r="569" spans="1:15">
      <c r="A569" s="19">
        <v>1012576860</v>
      </c>
      <c r="B569" s="20" t="s">
        <v>5484</v>
      </c>
      <c r="C569" s="21" t="s">
        <v>1683</v>
      </c>
      <c r="D569" s="21" t="s">
        <v>1682</v>
      </c>
      <c r="E569" s="21" t="s">
        <v>4454</v>
      </c>
      <c r="F569" s="21" t="s">
        <v>1160</v>
      </c>
      <c r="G569" s="21" t="s">
        <v>867</v>
      </c>
      <c r="H569" s="20" t="s">
        <v>2072</v>
      </c>
      <c r="I569" s="19" t="s">
        <v>1159</v>
      </c>
      <c r="J569" s="21" t="s">
        <v>3830</v>
      </c>
      <c r="K569" s="22" t="s">
        <v>3418</v>
      </c>
      <c r="L569" s="22" t="s">
        <v>3418</v>
      </c>
      <c r="M569" s="21" t="s">
        <v>3790</v>
      </c>
      <c r="N569" s="21"/>
      <c r="O569" s="17" t="s">
        <v>513</v>
      </c>
    </row>
    <row r="570" spans="1:15">
      <c r="A570" s="19">
        <v>1008753487</v>
      </c>
      <c r="B570" s="20" t="s">
        <v>5485</v>
      </c>
      <c r="C570" s="21" t="s">
        <v>3541</v>
      </c>
      <c r="D570" s="21" t="s">
        <v>3540</v>
      </c>
      <c r="E570" s="21" t="s">
        <v>5214</v>
      </c>
      <c r="F570" s="21" t="s">
        <v>837</v>
      </c>
      <c r="G570" s="21" t="s">
        <v>257</v>
      </c>
      <c r="H570" s="20" t="s">
        <v>1914</v>
      </c>
      <c r="I570" s="19" t="s">
        <v>1016</v>
      </c>
      <c r="J570" s="21" t="s">
        <v>3830</v>
      </c>
      <c r="K570" s="22" t="s">
        <v>445</v>
      </c>
      <c r="L570" s="22" t="s">
        <v>135</v>
      </c>
      <c r="M570" s="21" t="s">
        <v>3790</v>
      </c>
      <c r="N570" s="21"/>
      <c r="O570" s="17" t="s">
        <v>281</v>
      </c>
    </row>
    <row r="571" spans="1:15">
      <c r="A571" s="19">
        <v>1006030243</v>
      </c>
      <c r="B571" s="20" t="s">
        <v>5486</v>
      </c>
      <c r="C571" s="21" t="s">
        <v>1991</v>
      </c>
      <c r="D571" s="21" t="s">
        <v>1990</v>
      </c>
      <c r="E571" s="21" t="s">
        <v>5487</v>
      </c>
      <c r="F571" s="21" t="s">
        <v>756</v>
      </c>
      <c r="G571" s="21" t="s">
        <v>461</v>
      </c>
      <c r="H571" s="20" t="s">
        <v>2682</v>
      </c>
      <c r="I571" s="19" t="s">
        <v>460</v>
      </c>
      <c r="J571" s="21" t="s">
        <v>3777</v>
      </c>
      <c r="K571" s="22" t="s">
        <v>4520</v>
      </c>
      <c r="L571" s="22" t="s">
        <v>4520</v>
      </c>
      <c r="M571" s="21" t="s">
        <v>3762</v>
      </c>
      <c r="N571" s="21"/>
      <c r="O571" s="17" t="s">
        <v>1010</v>
      </c>
    </row>
    <row r="572" spans="1:15">
      <c r="A572" s="19">
        <v>1001759142</v>
      </c>
      <c r="B572" s="20" t="s">
        <v>5488</v>
      </c>
      <c r="C572" s="21" t="s">
        <v>2739</v>
      </c>
      <c r="D572" s="21" t="s">
        <v>2738</v>
      </c>
      <c r="E572" s="21" t="s">
        <v>5489</v>
      </c>
      <c r="F572" s="21" t="s">
        <v>1160</v>
      </c>
      <c r="G572" s="21" t="s">
        <v>867</v>
      </c>
      <c r="H572" s="20" t="s">
        <v>2072</v>
      </c>
      <c r="I572" s="19" t="s">
        <v>1159</v>
      </c>
      <c r="J572" s="21" t="s">
        <v>3830</v>
      </c>
      <c r="K572" s="22" t="s">
        <v>2171</v>
      </c>
      <c r="L572" s="22" t="s">
        <v>2171</v>
      </c>
      <c r="M572" s="21" t="s">
        <v>3790</v>
      </c>
      <c r="N572" s="21"/>
      <c r="O572" s="17" t="s">
        <v>518</v>
      </c>
    </row>
    <row r="573" spans="1:15">
      <c r="A573" s="19">
        <v>1007243624</v>
      </c>
      <c r="B573" s="20" t="s">
        <v>5490</v>
      </c>
      <c r="C573" s="21" t="s">
        <v>3374</v>
      </c>
      <c r="D573" s="21" t="s">
        <v>3373</v>
      </c>
      <c r="E573" s="21" t="s">
        <v>4757</v>
      </c>
      <c r="F573" s="21"/>
      <c r="G573" s="21" t="s">
        <v>46</v>
      </c>
      <c r="H573" s="20" t="s">
        <v>3826</v>
      </c>
      <c r="I573" s="19" t="s">
        <v>45</v>
      </c>
      <c r="J573" s="21" t="s">
        <v>3830</v>
      </c>
      <c r="K573" s="22" t="s">
        <v>427</v>
      </c>
      <c r="L573" s="22" t="s">
        <v>427</v>
      </c>
      <c r="M573" s="21" t="s">
        <v>3790</v>
      </c>
      <c r="N573" s="21"/>
      <c r="O573" s="17" t="s">
        <v>726</v>
      </c>
    </row>
    <row r="574" spans="1:15">
      <c r="A574" s="19">
        <v>1013210610</v>
      </c>
      <c r="B574" s="20" t="s">
        <v>5491</v>
      </c>
      <c r="C574" s="21" t="s">
        <v>2663</v>
      </c>
      <c r="D574" s="21" t="s">
        <v>2662</v>
      </c>
      <c r="E574" s="21" t="s">
        <v>3960</v>
      </c>
      <c r="F574" s="21" t="s">
        <v>1644</v>
      </c>
      <c r="G574" s="21" t="s">
        <v>305</v>
      </c>
      <c r="H574" s="20" t="s">
        <v>3961</v>
      </c>
      <c r="I574" s="19" t="s">
        <v>1643</v>
      </c>
      <c r="J574" s="21" t="s">
        <v>3830</v>
      </c>
      <c r="K574" s="22" t="s">
        <v>5492</v>
      </c>
      <c r="L574" s="22" t="s">
        <v>860</v>
      </c>
      <c r="M574" s="21" t="s">
        <v>3790</v>
      </c>
      <c r="N574" s="21"/>
      <c r="O574" s="17" t="s">
        <v>838</v>
      </c>
    </row>
    <row r="575" spans="1:15">
      <c r="A575" s="19">
        <v>1001311157</v>
      </c>
      <c r="B575" s="20" t="s">
        <v>5493</v>
      </c>
      <c r="C575" s="21" t="s">
        <v>5494</v>
      </c>
      <c r="D575" s="21" t="s">
        <v>5495</v>
      </c>
      <c r="E575" s="21" t="s">
        <v>5496</v>
      </c>
      <c r="F575" s="21" t="s">
        <v>585</v>
      </c>
      <c r="G575" s="21" t="s">
        <v>257</v>
      </c>
      <c r="H575" s="20" t="s">
        <v>1914</v>
      </c>
      <c r="I575" s="19" t="s">
        <v>1411</v>
      </c>
      <c r="J575" s="21" t="s">
        <v>3765</v>
      </c>
      <c r="K575" s="22" t="s">
        <v>1442</v>
      </c>
      <c r="L575" s="22"/>
      <c r="M575" s="21"/>
      <c r="N575" s="21"/>
      <c r="O575" s="17"/>
    </row>
    <row r="576" spans="1:15">
      <c r="A576" s="19">
        <v>1001415845</v>
      </c>
      <c r="B576" s="20" t="s">
        <v>5497</v>
      </c>
      <c r="C576" s="21" t="s">
        <v>950</v>
      </c>
      <c r="D576" s="21" t="s">
        <v>5498</v>
      </c>
      <c r="E576" s="21" t="s">
        <v>5499</v>
      </c>
      <c r="F576" s="21" t="s">
        <v>5500</v>
      </c>
      <c r="G576" s="21" t="s">
        <v>127</v>
      </c>
      <c r="H576" s="20" t="s">
        <v>1819</v>
      </c>
      <c r="I576" s="19" t="s">
        <v>5501</v>
      </c>
      <c r="J576" s="21" t="s">
        <v>3765</v>
      </c>
      <c r="K576" s="22" t="s">
        <v>1752</v>
      </c>
      <c r="L576" s="22"/>
      <c r="M576" s="21"/>
      <c r="N576" s="21"/>
      <c r="O576" s="17"/>
    </row>
    <row r="577" spans="1:15">
      <c r="A577" s="19">
        <v>1005434975</v>
      </c>
      <c r="B577" s="20" t="s">
        <v>5502</v>
      </c>
      <c r="C577" s="21" t="s">
        <v>5503</v>
      </c>
      <c r="D577" s="21" t="s">
        <v>5504</v>
      </c>
      <c r="E577" s="21" t="s">
        <v>5505</v>
      </c>
      <c r="F577" s="21" t="s">
        <v>982</v>
      </c>
      <c r="G577" s="21" t="s">
        <v>867</v>
      </c>
      <c r="H577" s="20" t="s">
        <v>2072</v>
      </c>
      <c r="I577" s="19" t="s">
        <v>981</v>
      </c>
      <c r="J577" s="21" t="s">
        <v>3765</v>
      </c>
      <c r="K577" s="22" t="s">
        <v>5506</v>
      </c>
      <c r="L577" s="22"/>
      <c r="M577" s="21"/>
      <c r="N577" s="21"/>
      <c r="O577" s="17"/>
    </row>
    <row r="578" spans="1:15">
      <c r="A578" s="19">
        <v>1009158456</v>
      </c>
      <c r="B578" s="20" t="s">
        <v>5507</v>
      </c>
      <c r="C578" s="21" t="s">
        <v>3400</v>
      </c>
      <c r="D578" s="21" t="s">
        <v>3399</v>
      </c>
      <c r="E578" s="21" t="s">
        <v>5508</v>
      </c>
      <c r="F578" s="21" t="s">
        <v>1334</v>
      </c>
      <c r="G578" s="21" t="s">
        <v>46</v>
      </c>
      <c r="H578" s="20" t="s">
        <v>3826</v>
      </c>
      <c r="I578" s="19" t="s">
        <v>45</v>
      </c>
      <c r="J578" s="21" t="s">
        <v>3830</v>
      </c>
      <c r="K578" s="22" t="s">
        <v>5090</v>
      </c>
      <c r="L578" s="22" t="s">
        <v>114</v>
      </c>
      <c r="M578" s="21" t="s">
        <v>3790</v>
      </c>
      <c r="N578" s="21"/>
      <c r="O578" s="17" t="s">
        <v>366</v>
      </c>
    </row>
    <row r="579" spans="1:15">
      <c r="A579" s="19">
        <v>1013569712</v>
      </c>
      <c r="B579" s="20" t="s">
        <v>5509</v>
      </c>
      <c r="C579" s="21" t="s">
        <v>2062</v>
      </c>
      <c r="D579" s="21" t="s">
        <v>2060</v>
      </c>
      <c r="E579" s="21" t="s">
        <v>5020</v>
      </c>
      <c r="F579" s="21" t="s">
        <v>23</v>
      </c>
      <c r="G579" s="21" t="s">
        <v>1842</v>
      </c>
      <c r="H579" s="20" t="s">
        <v>3776</v>
      </c>
      <c r="I579" s="19" t="s">
        <v>1841</v>
      </c>
      <c r="J579" s="21" t="s">
        <v>3830</v>
      </c>
      <c r="K579" s="22" t="s">
        <v>382</v>
      </c>
      <c r="L579" s="22" t="s">
        <v>382</v>
      </c>
      <c r="M579" s="21" t="s">
        <v>3790</v>
      </c>
      <c r="N579" s="21"/>
      <c r="O579" s="17" t="s">
        <v>1140</v>
      </c>
    </row>
    <row r="580" spans="1:15">
      <c r="A580" s="19">
        <v>1011920216</v>
      </c>
      <c r="B580" s="20" t="s">
        <v>5510</v>
      </c>
      <c r="C580" s="21" t="s">
        <v>1690</v>
      </c>
      <c r="D580" s="21" t="s">
        <v>1688</v>
      </c>
      <c r="E580" s="21" t="s">
        <v>4456</v>
      </c>
      <c r="F580" s="21" t="s">
        <v>982</v>
      </c>
      <c r="G580" s="21" t="s">
        <v>867</v>
      </c>
      <c r="H580" s="20" t="s">
        <v>2072</v>
      </c>
      <c r="I580" s="19" t="s">
        <v>3343</v>
      </c>
      <c r="J580" s="21" t="s">
        <v>3830</v>
      </c>
      <c r="K580" s="22" t="s">
        <v>5511</v>
      </c>
      <c r="L580" s="22" t="s">
        <v>5511</v>
      </c>
      <c r="M580" s="21" t="s">
        <v>3790</v>
      </c>
      <c r="N580" s="21"/>
      <c r="O580" s="17" t="s">
        <v>325</v>
      </c>
    </row>
    <row r="581" spans="1:15">
      <c r="A581" s="19">
        <v>0</v>
      </c>
      <c r="B581" s="20" t="s">
        <v>5512</v>
      </c>
      <c r="C581" s="21" t="s">
        <v>5513</v>
      </c>
      <c r="D581" s="21" t="s">
        <v>5514</v>
      </c>
      <c r="E581" s="21" t="s">
        <v>3760</v>
      </c>
      <c r="F581" s="21" t="s">
        <v>23</v>
      </c>
      <c r="G581" s="21" t="s">
        <v>35</v>
      </c>
      <c r="H581" s="20" t="s">
        <v>1914</v>
      </c>
      <c r="I581" s="19" t="s">
        <v>1771</v>
      </c>
      <c r="J581" s="21" t="s">
        <v>3979</v>
      </c>
      <c r="K581" s="22" t="s">
        <v>425</v>
      </c>
      <c r="L581" s="22" t="s">
        <v>425</v>
      </c>
      <c r="M581" s="21" t="s">
        <v>3762</v>
      </c>
      <c r="N581" s="21"/>
      <c r="O581" s="17" t="s">
        <v>325</v>
      </c>
    </row>
    <row r="582" spans="1:15">
      <c r="A582" s="19">
        <v>0</v>
      </c>
      <c r="B582" s="20" t="s">
        <v>5515</v>
      </c>
      <c r="C582" s="21" t="s">
        <v>5516</v>
      </c>
      <c r="D582" s="21" t="s">
        <v>5517</v>
      </c>
      <c r="E582" s="21" t="s">
        <v>5518</v>
      </c>
      <c r="F582" s="21" t="s">
        <v>122</v>
      </c>
      <c r="G582" s="21" t="s">
        <v>926</v>
      </c>
      <c r="H582" s="20" t="s">
        <v>3835</v>
      </c>
      <c r="I582" s="19" t="s">
        <v>925</v>
      </c>
      <c r="J582" s="21" t="s">
        <v>3997</v>
      </c>
      <c r="K582" s="22" t="s">
        <v>4721</v>
      </c>
      <c r="L582" s="22"/>
      <c r="M582" s="21"/>
      <c r="N582" s="21"/>
      <c r="O582" s="17"/>
    </row>
    <row r="583" spans="1:15">
      <c r="A583" s="19">
        <v>0</v>
      </c>
      <c r="B583" s="20" t="s">
        <v>5519</v>
      </c>
      <c r="C583" s="21" t="s">
        <v>5520</v>
      </c>
      <c r="D583" s="21" t="s">
        <v>5521</v>
      </c>
      <c r="E583" s="21" t="s">
        <v>5310</v>
      </c>
      <c r="F583" s="21" t="s">
        <v>683</v>
      </c>
      <c r="G583" s="21" t="s">
        <v>461</v>
      </c>
      <c r="H583" s="20" t="s">
        <v>2682</v>
      </c>
      <c r="I583" s="19" t="s">
        <v>460</v>
      </c>
      <c r="J583" s="21" t="s">
        <v>3997</v>
      </c>
      <c r="K583" s="22" t="s">
        <v>4281</v>
      </c>
      <c r="L583" s="22"/>
      <c r="M583" s="21"/>
      <c r="N583" s="21"/>
      <c r="O583" s="17"/>
    </row>
    <row r="584" spans="1:15">
      <c r="A584" s="19">
        <v>0</v>
      </c>
      <c r="B584" s="20" t="s">
        <v>5522</v>
      </c>
      <c r="C584" s="21" t="s">
        <v>5523</v>
      </c>
      <c r="D584" s="21" t="s">
        <v>5524</v>
      </c>
      <c r="E584" s="21" t="s">
        <v>5525</v>
      </c>
      <c r="F584" s="21" t="s">
        <v>878</v>
      </c>
      <c r="G584" s="21" t="s">
        <v>99</v>
      </c>
      <c r="H584" s="20" t="s">
        <v>4447</v>
      </c>
      <c r="I584" s="19" t="s">
        <v>883</v>
      </c>
      <c r="J584" s="21" t="s">
        <v>3985</v>
      </c>
      <c r="K584" s="22" t="s">
        <v>1208</v>
      </c>
      <c r="L584" s="22" t="s">
        <v>1208</v>
      </c>
      <c r="M584" s="21" t="s">
        <v>3762</v>
      </c>
      <c r="N584" s="21"/>
      <c r="O584" s="17" t="s">
        <v>1543</v>
      </c>
    </row>
    <row r="585" spans="1:15">
      <c r="A585" s="19">
        <v>5034274233</v>
      </c>
      <c r="B585" s="20" t="s">
        <v>4786</v>
      </c>
      <c r="C585" s="21" t="s">
        <v>2766</v>
      </c>
      <c r="D585" s="21" t="s">
        <v>2766</v>
      </c>
      <c r="E585" s="21" t="s">
        <v>4787</v>
      </c>
      <c r="F585" s="21" t="s">
        <v>244</v>
      </c>
      <c r="G585" s="21" t="s">
        <v>35</v>
      </c>
      <c r="H585" s="20" t="s">
        <v>1914</v>
      </c>
      <c r="I585" s="19" t="s">
        <v>2771</v>
      </c>
      <c r="J585" s="21" t="s">
        <v>3788</v>
      </c>
      <c r="K585" s="22" t="s">
        <v>1039</v>
      </c>
      <c r="L585" s="22"/>
      <c r="M585" s="21"/>
      <c r="N585" s="21"/>
      <c r="O585" s="17" t="s">
        <v>5526</v>
      </c>
    </row>
    <row r="586" spans="1:15">
      <c r="A586" s="19">
        <v>1001317309</v>
      </c>
      <c r="B586" s="20" t="s">
        <v>5527</v>
      </c>
      <c r="C586" s="21" t="s">
        <v>1960</v>
      </c>
      <c r="D586" s="21" t="s">
        <v>2020</v>
      </c>
      <c r="E586" s="21" t="s">
        <v>5528</v>
      </c>
      <c r="F586" s="21" t="s">
        <v>23</v>
      </c>
      <c r="G586" s="21" t="s">
        <v>399</v>
      </c>
      <c r="H586" s="20" t="s">
        <v>2605</v>
      </c>
      <c r="I586" s="19" t="s">
        <v>2021</v>
      </c>
      <c r="J586" s="21" t="s">
        <v>3788</v>
      </c>
      <c r="K586" s="22" t="s">
        <v>1039</v>
      </c>
      <c r="L586" s="22" t="s">
        <v>3789</v>
      </c>
      <c r="M586" s="21" t="s">
        <v>3790</v>
      </c>
      <c r="N586" s="21"/>
      <c r="O586" s="17" t="s">
        <v>3791</v>
      </c>
    </row>
    <row r="587" spans="1:15">
      <c r="A587" s="19">
        <v>1000727780</v>
      </c>
      <c r="B587" s="20" t="s">
        <v>5529</v>
      </c>
      <c r="C587" s="21" t="s">
        <v>1874</v>
      </c>
      <c r="D587" s="21" t="s">
        <v>1872</v>
      </c>
      <c r="E587" s="21" t="s">
        <v>5530</v>
      </c>
      <c r="F587" s="21" t="s">
        <v>1873</v>
      </c>
      <c r="G587" s="21" t="s">
        <v>928</v>
      </c>
      <c r="H587" s="20" t="s">
        <v>2072</v>
      </c>
      <c r="I587" s="19" t="s">
        <v>927</v>
      </c>
      <c r="J587" s="21" t="s">
        <v>3765</v>
      </c>
      <c r="K587" s="22" t="s">
        <v>5531</v>
      </c>
      <c r="L587" s="22"/>
      <c r="M587" s="21"/>
      <c r="N587" s="21"/>
      <c r="O587" s="17"/>
    </row>
    <row r="588" spans="1:15">
      <c r="A588" s="19">
        <v>1001911853</v>
      </c>
      <c r="B588" s="20" t="s">
        <v>5532</v>
      </c>
      <c r="C588" s="21" t="s">
        <v>2028</v>
      </c>
      <c r="D588" s="21" t="s">
        <v>2027</v>
      </c>
      <c r="E588" s="21" t="s">
        <v>5533</v>
      </c>
      <c r="F588" s="21" t="s">
        <v>752</v>
      </c>
      <c r="G588" s="21" t="s">
        <v>755</v>
      </c>
      <c r="H588" s="20" t="s">
        <v>1819</v>
      </c>
      <c r="I588" s="19" t="s">
        <v>754</v>
      </c>
      <c r="J588" s="21" t="s">
        <v>3788</v>
      </c>
      <c r="K588" s="22" t="s">
        <v>1039</v>
      </c>
      <c r="L588" s="22" t="s">
        <v>3789</v>
      </c>
      <c r="M588" s="21" t="s">
        <v>3790</v>
      </c>
      <c r="N588" s="21"/>
      <c r="O588" s="17" t="s">
        <v>3791</v>
      </c>
    </row>
    <row r="589" spans="1:15">
      <c r="A589" s="19">
        <v>1001349764</v>
      </c>
      <c r="B589" s="20" t="s">
        <v>5534</v>
      </c>
      <c r="C589" s="21" t="s">
        <v>3504</v>
      </c>
      <c r="D589" s="21" t="s">
        <v>3503</v>
      </c>
      <c r="E589" s="21" t="s">
        <v>5535</v>
      </c>
      <c r="F589" s="21" t="s">
        <v>667</v>
      </c>
      <c r="G589" s="21" t="s">
        <v>24</v>
      </c>
      <c r="H589" s="20" t="s">
        <v>2682</v>
      </c>
      <c r="I589" s="19" t="s">
        <v>5536</v>
      </c>
      <c r="J589" s="21" t="s">
        <v>3788</v>
      </c>
      <c r="K589" s="22" t="s">
        <v>1039</v>
      </c>
      <c r="L589" s="22" t="s">
        <v>3789</v>
      </c>
      <c r="M589" s="21" t="s">
        <v>3790</v>
      </c>
      <c r="N589" s="21"/>
      <c r="O589" s="17" t="s">
        <v>3791</v>
      </c>
    </row>
    <row r="590" spans="1:15">
      <c r="A590" s="19">
        <v>1061233771</v>
      </c>
      <c r="B590" s="20" t="s">
        <v>5537</v>
      </c>
      <c r="C590" s="21" t="s">
        <v>2688</v>
      </c>
      <c r="D590" s="21" t="s">
        <v>2687</v>
      </c>
      <c r="E590" s="21" t="s">
        <v>5538</v>
      </c>
      <c r="F590" s="21" t="s">
        <v>215</v>
      </c>
      <c r="G590" s="21" t="s">
        <v>93</v>
      </c>
      <c r="H590" s="20" t="s">
        <v>3835</v>
      </c>
      <c r="I590" s="19" t="s">
        <v>92</v>
      </c>
      <c r="J590" s="21" t="s">
        <v>3788</v>
      </c>
      <c r="K590" s="22" t="s">
        <v>1039</v>
      </c>
      <c r="L590" s="22" t="s">
        <v>3789</v>
      </c>
      <c r="M590" s="21" t="s">
        <v>3790</v>
      </c>
      <c r="N590" s="21"/>
      <c r="O590" s="17" t="s">
        <v>3791</v>
      </c>
    </row>
    <row r="591" spans="1:15">
      <c r="A591" s="19">
        <v>1003987032</v>
      </c>
      <c r="B591" s="20" t="s">
        <v>5539</v>
      </c>
      <c r="C591" s="21" t="s">
        <v>0</v>
      </c>
      <c r="D591" s="21" t="s">
        <v>3660</v>
      </c>
      <c r="E591" s="21" t="s">
        <v>5540</v>
      </c>
      <c r="F591" s="21" t="s">
        <v>1160</v>
      </c>
      <c r="G591" s="21" t="s">
        <v>867</v>
      </c>
      <c r="H591" s="20" t="s">
        <v>2072</v>
      </c>
      <c r="I591" s="19" t="s">
        <v>981</v>
      </c>
      <c r="J591" s="21" t="s">
        <v>3765</v>
      </c>
      <c r="K591" s="22" t="s">
        <v>528</v>
      </c>
      <c r="L591" s="22" t="s">
        <v>528</v>
      </c>
      <c r="M591" s="21" t="s">
        <v>3762</v>
      </c>
      <c r="N591" s="21"/>
      <c r="O591" s="17" t="s">
        <v>725</v>
      </c>
    </row>
    <row r="592" spans="1:15">
      <c r="A592" s="19">
        <v>1001560835</v>
      </c>
      <c r="B592" s="20" t="s">
        <v>5541</v>
      </c>
      <c r="C592" s="21" t="s">
        <v>1860</v>
      </c>
      <c r="D592" s="21" t="s">
        <v>1858</v>
      </c>
      <c r="E592" s="21" t="s">
        <v>5542</v>
      </c>
      <c r="F592" s="21" t="s">
        <v>1859</v>
      </c>
      <c r="G592" s="21" t="s">
        <v>465</v>
      </c>
      <c r="H592" s="20" t="s">
        <v>2072</v>
      </c>
      <c r="I592" s="19" t="s">
        <v>464</v>
      </c>
      <c r="J592" s="21" t="s">
        <v>3788</v>
      </c>
      <c r="K592" s="22" t="s">
        <v>1039</v>
      </c>
      <c r="L592" s="22" t="s">
        <v>3789</v>
      </c>
      <c r="M592" s="21" t="s">
        <v>3790</v>
      </c>
      <c r="N592" s="21"/>
      <c r="O592" s="17" t="s">
        <v>3791</v>
      </c>
    </row>
    <row r="593" spans="1:15">
      <c r="A593" s="19">
        <v>1084888197</v>
      </c>
      <c r="B593" s="20" t="s">
        <v>5543</v>
      </c>
      <c r="C593" s="21" t="s">
        <v>2165</v>
      </c>
      <c r="D593" s="21" t="s">
        <v>2164</v>
      </c>
      <c r="E593" s="21" t="s">
        <v>5544</v>
      </c>
      <c r="F593" s="21" t="s">
        <v>985</v>
      </c>
      <c r="G593" s="21" t="s">
        <v>128</v>
      </c>
      <c r="H593" s="20" t="s">
        <v>2072</v>
      </c>
      <c r="I593" s="19" t="s">
        <v>1439</v>
      </c>
      <c r="J593" s="21" t="s">
        <v>3788</v>
      </c>
      <c r="K593" s="22" t="s">
        <v>1039</v>
      </c>
      <c r="L593" s="22" t="s">
        <v>3789</v>
      </c>
      <c r="M593" s="21" t="s">
        <v>3790</v>
      </c>
      <c r="N593" s="21"/>
      <c r="O593" s="17" t="s">
        <v>3791</v>
      </c>
    </row>
    <row r="594" spans="1:15">
      <c r="A594" s="19">
        <v>1000833444</v>
      </c>
      <c r="B594" s="20" t="s">
        <v>5545</v>
      </c>
      <c r="C594" s="21" t="s">
        <v>1966</v>
      </c>
      <c r="D594" s="21" t="s">
        <v>1965</v>
      </c>
      <c r="E594" s="21" t="s">
        <v>5546</v>
      </c>
      <c r="F594" s="21" t="s">
        <v>23</v>
      </c>
      <c r="G594" s="21" t="s">
        <v>24</v>
      </c>
      <c r="H594" s="20" t="s">
        <v>2682</v>
      </c>
      <c r="I594" s="19" t="s">
        <v>5547</v>
      </c>
      <c r="J594" s="21" t="s">
        <v>3765</v>
      </c>
      <c r="K594" s="22" t="s">
        <v>1039</v>
      </c>
      <c r="L594" s="22"/>
      <c r="M594" s="21"/>
      <c r="N594" s="21"/>
      <c r="O594" s="17"/>
    </row>
    <row r="595" spans="1:15">
      <c r="A595" s="19">
        <v>1034399899</v>
      </c>
      <c r="B595" s="20" t="s">
        <v>5548</v>
      </c>
      <c r="C595" s="21" t="s">
        <v>5549</v>
      </c>
      <c r="D595" s="21" t="s">
        <v>5550</v>
      </c>
      <c r="E595" s="21" t="s">
        <v>5551</v>
      </c>
      <c r="F595" s="21" t="s">
        <v>1908</v>
      </c>
      <c r="G595" s="21" t="s">
        <v>461</v>
      </c>
      <c r="H595" s="20" t="s">
        <v>2682</v>
      </c>
      <c r="I595" s="19" t="s">
        <v>460</v>
      </c>
      <c r="J595" s="21" t="s">
        <v>3765</v>
      </c>
      <c r="K595" s="22" t="s">
        <v>4480</v>
      </c>
      <c r="L595" s="22" t="s">
        <v>4480</v>
      </c>
      <c r="M595" s="21" t="s">
        <v>3762</v>
      </c>
      <c r="N595" s="21"/>
      <c r="O595" s="17" t="s">
        <v>838</v>
      </c>
    </row>
    <row r="596" spans="1:15">
      <c r="A596" s="19">
        <v>1004414127</v>
      </c>
      <c r="B596" s="20" t="s">
        <v>5552</v>
      </c>
      <c r="C596" s="21" t="s">
        <v>3490</v>
      </c>
      <c r="D596" s="21" t="s">
        <v>3489</v>
      </c>
      <c r="E596" s="21" t="s">
        <v>5553</v>
      </c>
      <c r="F596" s="21" t="s">
        <v>683</v>
      </c>
      <c r="G596" s="21" t="s">
        <v>461</v>
      </c>
      <c r="H596" s="20" t="s">
        <v>2682</v>
      </c>
      <c r="I596" s="19" t="s">
        <v>460</v>
      </c>
      <c r="J596" s="21" t="s">
        <v>3830</v>
      </c>
      <c r="K596" s="22" t="s">
        <v>116</v>
      </c>
      <c r="L596" s="22" t="s">
        <v>116</v>
      </c>
      <c r="M596" s="21" t="s">
        <v>3790</v>
      </c>
      <c r="N596" s="21"/>
      <c r="O596" s="17" t="s">
        <v>1300</v>
      </c>
    </row>
    <row r="597" spans="1:15">
      <c r="A597" s="19">
        <v>1005283659</v>
      </c>
      <c r="B597" s="20" t="s">
        <v>5554</v>
      </c>
      <c r="C597" s="21" t="s">
        <v>5555</v>
      </c>
      <c r="D597" s="21" t="s">
        <v>5556</v>
      </c>
      <c r="E597" s="21" t="s">
        <v>5557</v>
      </c>
      <c r="F597" s="21" t="s">
        <v>1907</v>
      </c>
      <c r="G597" s="21" t="s">
        <v>93</v>
      </c>
      <c r="H597" s="20" t="s">
        <v>3835</v>
      </c>
      <c r="I597" s="19" t="s">
        <v>5558</v>
      </c>
      <c r="J597" s="21" t="s">
        <v>3777</v>
      </c>
      <c r="K597" s="22" t="s">
        <v>1540</v>
      </c>
      <c r="L597" s="22" t="s">
        <v>1540</v>
      </c>
      <c r="M597" s="21" t="s">
        <v>3762</v>
      </c>
      <c r="N597" s="21"/>
      <c r="O597" s="17" t="s">
        <v>1330</v>
      </c>
    </row>
    <row r="598" spans="1:15">
      <c r="A598" s="19">
        <v>1075150284</v>
      </c>
      <c r="B598" s="20" t="s">
        <v>5559</v>
      </c>
      <c r="C598" s="21" t="s">
        <v>5560</v>
      </c>
      <c r="D598" s="21" t="s">
        <v>5561</v>
      </c>
      <c r="E598" s="21" t="s">
        <v>5562</v>
      </c>
      <c r="F598" s="21" t="s">
        <v>5563</v>
      </c>
      <c r="G598" s="21" t="s">
        <v>612</v>
      </c>
      <c r="H598" s="20" t="s">
        <v>2072</v>
      </c>
      <c r="I598" s="19" t="s">
        <v>847</v>
      </c>
      <c r="J598" s="21" t="s">
        <v>3765</v>
      </c>
      <c r="K598" s="22" t="s">
        <v>5089</v>
      </c>
      <c r="L598" s="22" t="s">
        <v>5090</v>
      </c>
      <c r="M598" s="21" t="s">
        <v>3762</v>
      </c>
      <c r="N598" s="21"/>
      <c r="O598" s="17" t="s">
        <v>1116</v>
      </c>
    </row>
    <row r="599" spans="1:15">
      <c r="A599" s="19">
        <v>1000574592</v>
      </c>
      <c r="B599" s="20" t="s">
        <v>5564</v>
      </c>
      <c r="C599" s="21" t="s">
        <v>2237</v>
      </c>
      <c r="D599" s="21" t="s">
        <v>2236</v>
      </c>
      <c r="E599" s="21" t="s">
        <v>5565</v>
      </c>
      <c r="F599" s="21" t="s">
        <v>1818</v>
      </c>
      <c r="G599" s="21" t="s">
        <v>542</v>
      </c>
      <c r="H599" s="20" t="s">
        <v>2682</v>
      </c>
      <c r="I599" s="19" t="s">
        <v>1423</v>
      </c>
      <c r="J599" s="21" t="s">
        <v>3765</v>
      </c>
      <c r="K599" s="22" t="s">
        <v>1039</v>
      </c>
      <c r="L599" s="22"/>
      <c r="M599" s="21"/>
      <c r="N599" s="21"/>
      <c r="O599" s="17"/>
    </row>
    <row r="600" spans="1:15">
      <c r="A600" s="19">
        <v>1000756149</v>
      </c>
      <c r="B600" s="20" t="s">
        <v>5566</v>
      </c>
      <c r="C600" s="21" t="s">
        <v>3510</v>
      </c>
      <c r="D600" s="21" t="s">
        <v>3509</v>
      </c>
      <c r="E600" s="21" t="s">
        <v>5567</v>
      </c>
      <c r="F600" s="21" t="s">
        <v>756</v>
      </c>
      <c r="G600" s="21" t="s">
        <v>461</v>
      </c>
      <c r="H600" s="20" t="s">
        <v>2682</v>
      </c>
      <c r="I600" s="19" t="s">
        <v>460</v>
      </c>
      <c r="J600" s="21" t="s">
        <v>3788</v>
      </c>
      <c r="K600" s="22" t="s">
        <v>1039</v>
      </c>
      <c r="L600" s="22" t="s">
        <v>3789</v>
      </c>
      <c r="M600" s="21" t="s">
        <v>3790</v>
      </c>
      <c r="N600" s="21"/>
      <c r="O600" s="17" t="s">
        <v>3791</v>
      </c>
    </row>
    <row r="601" spans="1:15">
      <c r="A601" s="19">
        <v>1084028125</v>
      </c>
      <c r="B601" s="20" t="s">
        <v>5568</v>
      </c>
      <c r="C601" s="21" t="s">
        <v>5569</v>
      </c>
      <c r="D601" s="21" t="s">
        <v>5570</v>
      </c>
      <c r="E601" s="21" t="s">
        <v>5571</v>
      </c>
      <c r="F601" s="21" t="s">
        <v>167</v>
      </c>
      <c r="G601" s="21" t="s">
        <v>84</v>
      </c>
      <c r="H601" s="20" t="s">
        <v>3507</v>
      </c>
      <c r="I601" s="19" t="s">
        <v>1421</v>
      </c>
      <c r="J601" s="21" t="s">
        <v>3765</v>
      </c>
      <c r="K601" s="22" t="s">
        <v>1039</v>
      </c>
      <c r="L601" s="22"/>
      <c r="M601" s="21"/>
      <c r="N601" s="21"/>
      <c r="O601" s="17"/>
    </row>
    <row r="602" spans="1:15">
      <c r="A602" s="19">
        <v>1003217431</v>
      </c>
      <c r="B602" s="20" t="s">
        <v>5572</v>
      </c>
      <c r="C602" s="21" t="s">
        <v>5573</v>
      </c>
      <c r="D602" s="21" t="s">
        <v>2046</v>
      </c>
      <c r="E602" s="21" t="s">
        <v>5574</v>
      </c>
      <c r="F602" s="21" t="s">
        <v>1195</v>
      </c>
      <c r="G602" s="21" t="s">
        <v>148</v>
      </c>
      <c r="H602" s="20" t="s">
        <v>3974</v>
      </c>
      <c r="I602" s="19" t="s">
        <v>1796</v>
      </c>
      <c r="J602" s="21" t="s">
        <v>3830</v>
      </c>
      <c r="K602" s="22" t="s">
        <v>5575</v>
      </c>
      <c r="L602" s="22" t="s">
        <v>519</v>
      </c>
      <c r="M602" s="21" t="s">
        <v>3790</v>
      </c>
      <c r="N602" s="21"/>
      <c r="O602" s="17" t="s">
        <v>176</v>
      </c>
    </row>
    <row r="603" spans="1:15">
      <c r="A603" s="19">
        <v>1067555995</v>
      </c>
      <c r="B603" s="20" t="s">
        <v>5576</v>
      </c>
      <c r="C603" s="21" t="s">
        <v>1929</v>
      </c>
      <c r="D603" s="21" t="s">
        <v>1926</v>
      </c>
      <c r="E603" s="21" t="s">
        <v>5577</v>
      </c>
      <c r="F603" s="21" t="s">
        <v>1928</v>
      </c>
      <c r="G603" s="21" t="s">
        <v>542</v>
      </c>
      <c r="H603" s="20" t="s">
        <v>2682</v>
      </c>
      <c r="I603" s="19" t="s">
        <v>1927</v>
      </c>
      <c r="J603" s="21" t="s">
        <v>3765</v>
      </c>
      <c r="K603" s="22" t="s">
        <v>1039</v>
      </c>
      <c r="L603" s="22"/>
      <c r="M603" s="21"/>
      <c r="N603" s="21"/>
      <c r="O603" s="17"/>
    </row>
    <row r="604" spans="1:15">
      <c r="A604" s="19">
        <v>1001952080</v>
      </c>
      <c r="B604" s="20" t="s">
        <v>5578</v>
      </c>
      <c r="C604" s="21" t="s">
        <v>5579</v>
      </c>
      <c r="D604" s="21" t="s">
        <v>5580</v>
      </c>
      <c r="E604" s="21" t="s">
        <v>5581</v>
      </c>
      <c r="F604" s="21" t="s">
        <v>273</v>
      </c>
      <c r="G604" s="21" t="s">
        <v>199</v>
      </c>
      <c r="H604" s="20" t="s">
        <v>3835</v>
      </c>
      <c r="I604" s="19" t="s">
        <v>198</v>
      </c>
      <c r="J604" s="21" t="s">
        <v>3765</v>
      </c>
      <c r="K604" s="22" t="s">
        <v>386</v>
      </c>
      <c r="L604" s="22"/>
      <c r="M604" s="21"/>
      <c r="N604" s="21"/>
      <c r="O604" s="17"/>
    </row>
    <row r="605" spans="1:15">
      <c r="A605" s="19">
        <v>1001703428</v>
      </c>
      <c r="B605" s="20" t="s">
        <v>5582</v>
      </c>
      <c r="C605" s="21" t="s">
        <v>815</v>
      </c>
      <c r="D605" s="21" t="s">
        <v>5583</v>
      </c>
      <c r="E605" s="21" t="s">
        <v>5584</v>
      </c>
      <c r="F605" s="21" t="s">
        <v>2621</v>
      </c>
      <c r="G605" s="21" t="s">
        <v>257</v>
      </c>
      <c r="H605" s="20" t="s">
        <v>1914</v>
      </c>
      <c r="I605" s="19" t="s">
        <v>3416</v>
      </c>
      <c r="J605" s="21" t="s">
        <v>3765</v>
      </c>
      <c r="K605" s="22" t="s">
        <v>1479</v>
      </c>
      <c r="L605" s="22"/>
      <c r="M605" s="21"/>
      <c r="N605" s="21"/>
      <c r="O605" s="17"/>
    </row>
    <row r="606" spans="1:15">
      <c r="A606" s="19">
        <v>1001602521</v>
      </c>
      <c r="B606" s="20" t="s">
        <v>5585</v>
      </c>
      <c r="C606" s="21" t="s">
        <v>5586</v>
      </c>
      <c r="D606" s="21" t="s">
        <v>5587</v>
      </c>
      <c r="E606" s="21" t="s">
        <v>5588</v>
      </c>
      <c r="F606" s="21" t="s">
        <v>2074</v>
      </c>
      <c r="G606" s="21" t="s">
        <v>770</v>
      </c>
      <c r="H606" s="20" t="s">
        <v>2682</v>
      </c>
      <c r="I606" s="19" t="s">
        <v>5589</v>
      </c>
      <c r="J606" s="21" t="s">
        <v>3765</v>
      </c>
      <c r="K606" s="22" t="s">
        <v>1608</v>
      </c>
      <c r="L606" s="22"/>
      <c r="M606" s="21"/>
      <c r="N606" s="21"/>
      <c r="O606" s="17"/>
    </row>
    <row r="607" spans="1:15">
      <c r="A607" s="19">
        <v>1000932249</v>
      </c>
      <c r="B607" s="20" t="s">
        <v>5590</v>
      </c>
      <c r="C607" s="21" t="s">
        <v>5591</v>
      </c>
      <c r="D607" s="21" t="s">
        <v>5592</v>
      </c>
      <c r="E607" s="21" t="s">
        <v>5593</v>
      </c>
      <c r="F607" s="21" t="s">
        <v>1555</v>
      </c>
      <c r="G607" s="21" t="s">
        <v>210</v>
      </c>
      <c r="H607" s="20" t="s">
        <v>2682</v>
      </c>
      <c r="I607" s="19" t="s">
        <v>5594</v>
      </c>
      <c r="J607" s="21" t="s">
        <v>3765</v>
      </c>
      <c r="K607" s="22" t="s">
        <v>121</v>
      </c>
      <c r="L607" s="22"/>
      <c r="M607" s="21"/>
      <c r="N607" s="21"/>
      <c r="O607" s="17"/>
    </row>
    <row r="608" spans="1:15">
      <c r="A608" s="19">
        <v>1097381461</v>
      </c>
      <c r="B608" s="20" t="s">
        <v>4386</v>
      </c>
      <c r="C608" s="21" t="s">
        <v>999</v>
      </c>
      <c r="D608" s="21" t="s">
        <v>4387</v>
      </c>
      <c r="E608" s="21" t="s">
        <v>4140</v>
      </c>
      <c r="F608" s="21" t="s">
        <v>23</v>
      </c>
      <c r="G608" s="21" t="s">
        <v>356</v>
      </c>
      <c r="H608" s="20" t="s">
        <v>4141</v>
      </c>
      <c r="I608" s="19" t="s">
        <v>4142</v>
      </c>
      <c r="J608" s="21" t="s">
        <v>3765</v>
      </c>
      <c r="K608" s="22" t="s">
        <v>1528</v>
      </c>
      <c r="L608" s="22"/>
      <c r="M608" s="21"/>
      <c r="N608" s="21"/>
      <c r="O608" s="17"/>
    </row>
    <row r="609" spans="1:15">
      <c r="A609" s="19">
        <v>1074068388</v>
      </c>
      <c r="B609" s="20" t="s">
        <v>5595</v>
      </c>
      <c r="C609" s="21" t="s">
        <v>5596</v>
      </c>
      <c r="D609" s="21" t="s">
        <v>5597</v>
      </c>
      <c r="E609" s="21" t="s">
        <v>5598</v>
      </c>
      <c r="F609" s="21" t="s">
        <v>982</v>
      </c>
      <c r="G609" s="21" t="s">
        <v>867</v>
      </c>
      <c r="H609" s="20" t="s">
        <v>2072</v>
      </c>
      <c r="I609" s="19" t="s">
        <v>1998</v>
      </c>
      <c r="J609" s="21" t="s">
        <v>3765</v>
      </c>
      <c r="K609" s="22" t="s">
        <v>571</v>
      </c>
      <c r="L609" s="22"/>
      <c r="M609" s="21"/>
      <c r="N609" s="21"/>
      <c r="O609" s="17"/>
    </row>
    <row r="610" spans="1:15">
      <c r="A610" s="19">
        <v>1001934213</v>
      </c>
      <c r="B610" s="20" t="s">
        <v>5599</v>
      </c>
      <c r="C610" s="21" t="s">
        <v>5600</v>
      </c>
      <c r="D610" s="21" t="s">
        <v>5601</v>
      </c>
      <c r="E610" s="21" t="s">
        <v>5602</v>
      </c>
      <c r="F610" s="21" t="s">
        <v>756</v>
      </c>
      <c r="G610" s="21" t="s">
        <v>461</v>
      </c>
      <c r="H610" s="20" t="s">
        <v>2682</v>
      </c>
      <c r="I610" s="19" t="s">
        <v>1469</v>
      </c>
      <c r="J610" s="21" t="s">
        <v>3765</v>
      </c>
      <c r="K610" s="22" t="s">
        <v>1172</v>
      </c>
      <c r="L610" s="22"/>
      <c r="M610" s="21"/>
      <c r="N610" s="21"/>
      <c r="O610" s="17"/>
    </row>
    <row r="611" spans="1:15">
      <c r="A611" s="19">
        <v>1040381428</v>
      </c>
      <c r="B611" s="20" t="s">
        <v>5603</v>
      </c>
      <c r="C611" s="21" t="s">
        <v>5604</v>
      </c>
      <c r="D611" s="21" t="s">
        <v>5605</v>
      </c>
      <c r="E611" s="21" t="s">
        <v>5606</v>
      </c>
      <c r="F611" s="21" t="s">
        <v>691</v>
      </c>
      <c r="G611" s="21" t="s">
        <v>257</v>
      </c>
      <c r="H611" s="20" t="s">
        <v>1914</v>
      </c>
      <c r="I611" s="19" t="s">
        <v>5607</v>
      </c>
      <c r="J611" s="21" t="s">
        <v>3765</v>
      </c>
      <c r="K611" s="22" t="s">
        <v>1032</v>
      </c>
      <c r="L611" s="22"/>
      <c r="M611" s="21"/>
      <c r="N611" s="21"/>
      <c r="O611" s="17"/>
    </row>
    <row r="612" spans="1:15">
      <c r="A612" s="19">
        <v>1000360048</v>
      </c>
      <c r="B612" s="20" t="s">
        <v>5608</v>
      </c>
      <c r="C612" s="21" t="s">
        <v>5609</v>
      </c>
      <c r="D612" s="21" t="s">
        <v>5610</v>
      </c>
      <c r="E612" s="21" t="s">
        <v>5611</v>
      </c>
      <c r="F612" s="21" t="s">
        <v>1486</v>
      </c>
      <c r="G612" s="21" t="s">
        <v>24</v>
      </c>
      <c r="H612" s="20" t="s">
        <v>2682</v>
      </c>
      <c r="I612" s="19" t="s">
        <v>5612</v>
      </c>
      <c r="J612" s="21" t="s">
        <v>3765</v>
      </c>
      <c r="K612" s="22" t="s">
        <v>4155</v>
      </c>
      <c r="L612" s="22"/>
      <c r="M612" s="21"/>
      <c r="N612" s="21"/>
      <c r="O612" s="17"/>
    </row>
    <row r="613" spans="1:15">
      <c r="A613" s="19">
        <v>1007178861</v>
      </c>
      <c r="B613" s="20" t="s">
        <v>5613</v>
      </c>
      <c r="C613" s="21" t="s">
        <v>5614</v>
      </c>
      <c r="D613" s="21" t="s">
        <v>5615</v>
      </c>
      <c r="E613" s="21" t="s">
        <v>3885</v>
      </c>
      <c r="F613" s="21" t="s">
        <v>1782</v>
      </c>
      <c r="G613" s="21" t="s">
        <v>255</v>
      </c>
      <c r="H613" s="20" t="s">
        <v>3835</v>
      </c>
      <c r="I613" s="19" t="s">
        <v>1713</v>
      </c>
      <c r="J613" s="21" t="s">
        <v>3777</v>
      </c>
      <c r="K613" s="22" t="s">
        <v>287</v>
      </c>
      <c r="L613" s="22" t="s">
        <v>287</v>
      </c>
      <c r="M613" s="21" t="s">
        <v>3762</v>
      </c>
      <c r="N613" s="21"/>
      <c r="O613" s="17" t="s">
        <v>1240</v>
      </c>
    </row>
    <row r="614" spans="1:15">
      <c r="A614" s="19">
        <v>1001157100</v>
      </c>
      <c r="B614" s="20" t="s">
        <v>5616</v>
      </c>
      <c r="C614" s="21" t="s">
        <v>5617</v>
      </c>
      <c r="D614" s="21" t="s">
        <v>5618</v>
      </c>
      <c r="E614" s="21" t="s">
        <v>5619</v>
      </c>
      <c r="F614" s="21" t="s">
        <v>1035</v>
      </c>
      <c r="G614" s="21" t="s">
        <v>680</v>
      </c>
      <c r="H614" s="20" t="s">
        <v>2072</v>
      </c>
      <c r="I614" s="19" t="s">
        <v>2578</v>
      </c>
      <c r="J614" s="21" t="s">
        <v>3765</v>
      </c>
      <c r="K614" s="22" t="s">
        <v>4665</v>
      </c>
      <c r="L614" s="22"/>
      <c r="M614" s="21"/>
      <c r="N614" s="21"/>
      <c r="O614" s="17"/>
    </row>
    <row r="615" spans="1:15">
      <c r="A615" s="19">
        <v>4036065308</v>
      </c>
      <c r="B615" s="20" t="s">
        <v>5620</v>
      </c>
      <c r="C615" s="21" t="s">
        <v>2626</v>
      </c>
      <c r="D615" s="21" t="s">
        <v>2625</v>
      </c>
      <c r="E615" s="21" t="s">
        <v>5621</v>
      </c>
      <c r="F615" s="21" t="s">
        <v>585</v>
      </c>
      <c r="G615" s="21" t="s">
        <v>257</v>
      </c>
      <c r="H615" s="20" t="s">
        <v>1914</v>
      </c>
      <c r="I615" s="19" t="s">
        <v>5622</v>
      </c>
      <c r="J615" s="21" t="s">
        <v>3997</v>
      </c>
      <c r="K615" s="22" t="s">
        <v>2229</v>
      </c>
      <c r="L615" s="22"/>
      <c r="M615" s="21"/>
      <c r="N615" s="21"/>
      <c r="O615" s="17"/>
    </row>
    <row r="616" spans="1:15">
      <c r="A616" s="19">
        <v>1028232916</v>
      </c>
      <c r="B616" s="20" t="s">
        <v>5623</v>
      </c>
      <c r="C616" s="21" t="s">
        <v>1823</v>
      </c>
      <c r="D616" s="21" t="s">
        <v>1821</v>
      </c>
      <c r="E616" s="21" t="s">
        <v>5624</v>
      </c>
      <c r="F616" s="21" t="s">
        <v>1822</v>
      </c>
      <c r="G616" s="21" t="s">
        <v>128</v>
      </c>
      <c r="H616" s="20" t="s">
        <v>2072</v>
      </c>
      <c r="I616" s="19" t="s">
        <v>1548</v>
      </c>
      <c r="J616" s="21" t="s">
        <v>3765</v>
      </c>
      <c r="K616" s="22" t="s">
        <v>1039</v>
      </c>
      <c r="L616" s="22"/>
      <c r="M616" s="21"/>
      <c r="N616" s="21"/>
      <c r="O616" s="17"/>
    </row>
    <row r="617" spans="1:15">
      <c r="A617" s="19">
        <v>1071589956</v>
      </c>
      <c r="B617" s="20" t="s">
        <v>5625</v>
      </c>
      <c r="C617" s="21" t="s">
        <v>2239</v>
      </c>
      <c r="D617" s="21" t="s">
        <v>2238</v>
      </c>
      <c r="E617" s="21" t="s">
        <v>5626</v>
      </c>
      <c r="F617" s="21" t="s">
        <v>1429</v>
      </c>
      <c r="G617" s="21" t="s">
        <v>589</v>
      </c>
      <c r="H617" s="20" t="s">
        <v>2682</v>
      </c>
      <c r="I617" s="19" t="s">
        <v>5627</v>
      </c>
      <c r="J617" s="21" t="s">
        <v>3765</v>
      </c>
      <c r="K617" s="22" t="s">
        <v>1039</v>
      </c>
      <c r="L617" s="22"/>
      <c r="M617" s="21"/>
      <c r="N617" s="21"/>
      <c r="O617" s="17"/>
    </row>
    <row r="618" spans="1:15">
      <c r="A618" s="19">
        <v>1003198896</v>
      </c>
      <c r="B618" s="20" t="s">
        <v>5628</v>
      </c>
      <c r="C618" s="21" t="s">
        <v>1200</v>
      </c>
      <c r="D618" s="21" t="s">
        <v>1196</v>
      </c>
      <c r="E618" s="21" t="s">
        <v>5629</v>
      </c>
      <c r="F618" s="21" t="s">
        <v>1198</v>
      </c>
      <c r="G618" s="21" t="s">
        <v>208</v>
      </c>
      <c r="H618" s="20" t="s">
        <v>2072</v>
      </c>
      <c r="I618" s="19" t="s">
        <v>1197</v>
      </c>
      <c r="J618" s="21" t="s">
        <v>3985</v>
      </c>
      <c r="K618" s="22" t="s">
        <v>1199</v>
      </c>
      <c r="L618" s="22"/>
      <c r="M618" s="21"/>
      <c r="N618" s="21"/>
      <c r="O618" s="17"/>
    </row>
    <row r="619" spans="1:15">
      <c r="A619" s="19">
        <v>1066742610</v>
      </c>
      <c r="B619" s="20" t="s">
        <v>5630</v>
      </c>
      <c r="C619" s="21" t="s">
        <v>2603</v>
      </c>
      <c r="D619" s="21" t="s">
        <v>2602</v>
      </c>
      <c r="E619" s="21" t="s">
        <v>5631</v>
      </c>
      <c r="F619" s="21"/>
      <c r="G619" s="21" t="s">
        <v>685</v>
      </c>
      <c r="H619" s="20" t="s">
        <v>2682</v>
      </c>
      <c r="I619" s="19" t="s">
        <v>5632</v>
      </c>
      <c r="J619" s="21" t="s">
        <v>3765</v>
      </c>
      <c r="K619" s="22" t="s">
        <v>1039</v>
      </c>
      <c r="L619" s="22"/>
      <c r="M619" s="21"/>
      <c r="N619" s="21"/>
      <c r="O619" s="17"/>
    </row>
    <row r="620" spans="1:15">
      <c r="A620" s="19">
        <v>1069027308</v>
      </c>
      <c r="B620" s="20" t="s">
        <v>5633</v>
      </c>
      <c r="C620" s="21" t="s">
        <v>1703</v>
      </c>
      <c r="D620" s="21" t="s">
        <v>2234</v>
      </c>
      <c r="E620" s="21" t="s">
        <v>5634</v>
      </c>
      <c r="F620" s="21" t="s">
        <v>2235</v>
      </c>
      <c r="G620" s="21" t="s">
        <v>1171</v>
      </c>
      <c r="H620" s="20" t="s">
        <v>2682</v>
      </c>
      <c r="I620" s="19" t="s">
        <v>1170</v>
      </c>
      <c r="J620" s="21" t="s">
        <v>3765</v>
      </c>
      <c r="K620" s="22" t="s">
        <v>1039</v>
      </c>
      <c r="L620" s="22"/>
      <c r="M620" s="21"/>
      <c r="N620" s="21"/>
      <c r="O620" s="17"/>
    </row>
    <row r="621" spans="1:15">
      <c r="A621" s="19">
        <v>1000774986</v>
      </c>
      <c r="B621" s="20" t="s">
        <v>5635</v>
      </c>
      <c r="C621" s="21" t="s">
        <v>3674</v>
      </c>
      <c r="D621" s="21" t="s">
        <v>3673</v>
      </c>
      <c r="E621" s="21" t="s">
        <v>5636</v>
      </c>
      <c r="F621" s="21" t="s">
        <v>292</v>
      </c>
      <c r="G621" s="21" t="s">
        <v>128</v>
      </c>
      <c r="H621" s="20" t="s">
        <v>2072</v>
      </c>
      <c r="I621" s="19" t="s">
        <v>1649</v>
      </c>
      <c r="J621" s="21" t="s">
        <v>3765</v>
      </c>
      <c r="K621" s="22" t="s">
        <v>1039</v>
      </c>
      <c r="L621" s="22"/>
      <c r="M621" s="21"/>
      <c r="N621" s="21"/>
      <c r="O621" s="17"/>
    </row>
    <row r="622" spans="1:15">
      <c r="A622" s="19">
        <v>1081750457</v>
      </c>
      <c r="B622" s="20" t="s">
        <v>5637</v>
      </c>
      <c r="C622" s="21" t="s">
        <v>1999</v>
      </c>
      <c r="D622" s="21" t="s">
        <v>1997</v>
      </c>
      <c r="E622" s="21" t="s">
        <v>5638</v>
      </c>
      <c r="F622" s="21" t="s">
        <v>1035</v>
      </c>
      <c r="G622" s="21" t="s">
        <v>867</v>
      </c>
      <c r="H622" s="20" t="s">
        <v>2072</v>
      </c>
      <c r="I622" s="19" t="s">
        <v>1998</v>
      </c>
      <c r="J622" s="21" t="s">
        <v>3765</v>
      </c>
      <c r="K622" s="22" t="s">
        <v>5220</v>
      </c>
      <c r="L622" s="22"/>
      <c r="M622" s="21"/>
      <c r="N622" s="21"/>
      <c r="O622" s="17"/>
    </row>
    <row r="623" spans="1:15">
      <c r="A623" s="19">
        <v>1000537428</v>
      </c>
      <c r="B623" s="20" t="s">
        <v>5639</v>
      </c>
      <c r="C623" s="21" t="s">
        <v>2016</v>
      </c>
      <c r="D623" s="21" t="s">
        <v>5640</v>
      </c>
      <c r="E623" s="21" t="s">
        <v>5641</v>
      </c>
      <c r="F623" s="21" t="s">
        <v>1834</v>
      </c>
      <c r="G623" s="21" t="s">
        <v>24</v>
      </c>
      <c r="H623" s="20" t="s">
        <v>2682</v>
      </c>
      <c r="I623" s="19" t="s">
        <v>5642</v>
      </c>
      <c r="J623" s="21" t="s">
        <v>3765</v>
      </c>
      <c r="K623" s="22" t="s">
        <v>5643</v>
      </c>
      <c r="L623" s="22"/>
      <c r="M623" s="21"/>
      <c r="N623" s="21"/>
      <c r="O623" s="17"/>
    </row>
    <row r="624" spans="1:15">
      <c r="A624" s="19">
        <v>1000948173</v>
      </c>
      <c r="B624" s="20" t="s">
        <v>5644</v>
      </c>
      <c r="C624" s="21" t="s">
        <v>2685</v>
      </c>
      <c r="D624" s="21" t="s">
        <v>2684</v>
      </c>
      <c r="E624" s="21" t="s">
        <v>5645</v>
      </c>
      <c r="F624" s="21" t="s">
        <v>1381</v>
      </c>
      <c r="G624" s="21" t="s">
        <v>210</v>
      </c>
      <c r="H624" s="20" t="s">
        <v>2682</v>
      </c>
      <c r="I624" s="19" t="s">
        <v>4187</v>
      </c>
      <c r="J624" s="21" t="s">
        <v>3788</v>
      </c>
      <c r="K624" s="22" t="s">
        <v>5646</v>
      </c>
      <c r="L624" s="22" t="s">
        <v>3789</v>
      </c>
      <c r="M624" s="21" t="s">
        <v>3790</v>
      </c>
      <c r="N624" s="21"/>
      <c r="O624" s="17" t="s">
        <v>3791</v>
      </c>
    </row>
    <row r="625" spans="1:15">
      <c r="A625" s="19">
        <v>1001557353</v>
      </c>
      <c r="B625" s="20" t="s">
        <v>5647</v>
      </c>
      <c r="C625" s="21" t="s">
        <v>3382</v>
      </c>
      <c r="D625" s="21" t="s">
        <v>3381</v>
      </c>
      <c r="E625" s="21" t="s">
        <v>5648</v>
      </c>
      <c r="F625" s="21" t="s">
        <v>3383</v>
      </c>
      <c r="G625" s="21" t="s">
        <v>1075</v>
      </c>
      <c r="H625" s="20" t="s">
        <v>3961</v>
      </c>
      <c r="I625" s="19" t="s">
        <v>1074</v>
      </c>
      <c r="J625" s="21" t="s">
        <v>3788</v>
      </c>
      <c r="K625" s="22" t="s">
        <v>1039</v>
      </c>
      <c r="L625" s="22" t="s">
        <v>3789</v>
      </c>
      <c r="M625" s="21" t="s">
        <v>3790</v>
      </c>
      <c r="N625" s="21"/>
      <c r="O625" s="17" t="s">
        <v>3791</v>
      </c>
    </row>
    <row r="626" spans="1:15">
      <c r="A626" s="19">
        <v>1060664356</v>
      </c>
      <c r="B626" s="20" t="s">
        <v>5649</v>
      </c>
      <c r="C626" s="21" t="s">
        <v>5650</v>
      </c>
      <c r="D626" s="21" t="s">
        <v>5651</v>
      </c>
      <c r="E626" s="21" t="s">
        <v>5652</v>
      </c>
      <c r="F626" s="21" t="s">
        <v>1279</v>
      </c>
      <c r="G626" s="21" t="s">
        <v>793</v>
      </c>
      <c r="H626" s="20" t="s">
        <v>2682</v>
      </c>
      <c r="I626" s="19" t="s">
        <v>5653</v>
      </c>
      <c r="J626" s="21" t="s">
        <v>3765</v>
      </c>
      <c r="K626" s="22" t="s">
        <v>1039</v>
      </c>
      <c r="L626" s="22"/>
      <c r="M626" s="21"/>
      <c r="N626" s="21"/>
      <c r="O626" s="17"/>
    </row>
    <row r="627" spans="1:15">
      <c r="A627" s="19">
        <v>1076994177</v>
      </c>
      <c r="B627" s="20" t="s">
        <v>5654</v>
      </c>
      <c r="C627" s="21" t="s">
        <v>3662</v>
      </c>
      <c r="D627" s="21" t="s">
        <v>3661</v>
      </c>
      <c r="E627" s="21" t="s">
        <v>5655</v>
      </c>
      <c r="F627" s="21" t="s">
        <v>1254</v>
      </c>
      <c r="G627" s="21" t="s">
        <v>73</v>
      </c>
      <c r="H627" s="20" t="s">
        <v>2072</v>
      </c>
      <c r="I627" s="19" t="s">
        <v>2176</v>
      </c>
      <c r="J627" s="21" t="s">
        <v>3788</v>
      </c>
      <c r="K627" s="22" t="s">
        <v>1039</v>
      </c>
      <c r="L627" s="22" t="s">
        <v>3789</v>
      </c>
      <c r="M627" s="21" t="s">
        <v>3790</v>
      </c>
      <c r="N627" s="21"/>
      <c r="O627" s="17" t="s">
        <v>3791</v>
      </c>
    </row>
    <row r="628" spans="1:15">
      <c r="A628" s="19">
        <v>1061433561</v>
      </c>
      <c r="B628" s="20" t="s">
        <v>5656</v>
      </c>
      <c r="C628" s="21" t="s">
        <v>5657</v>
      </c>
      <c r="D628" s="21" t="s">
        <v>5658</v>
      </c>
      <c r="E628" s="21" t="s">
        <v>5659</v>
      </c>
      <c r="F628" s="21" t="s">
        <v>215</v>
      </c>
      <c r="G628" s="21" t="s">
        <v>564</v>
      </c>
      <c r="H628" s="20" t="s">
        <v>2682</v>
      </c>
      <c r="I628" s="19" t="s">
        <v>5083</v>
      </c>
      <c r="J628" s="21" t="s">
        <v>3788</v>
      </c>
      <c r="K628" s="22" t="s">
        <v>1039</v>
      </c>
      <c r="L628" s="22" t="s">
        <v>3789</v>
      </c>
      <c r="M628" s="21" t="s">
        <v>3790</v>
      </c>
      <c r="N628" s="21"/>
      <c r="O628" s="17" t="s">
        <v>3791</v>
      </c>
    </row>
    <row r="629" spans="1:15">
      <c r="A629" s="19">
        <v>1000429406</v>
      </c>
      <c r="B629" s="20" t="s">
        <v>5660</v>
      </c>
      <c r="C629" s="21" t="s">
        <v>5661</v>
      </c>
      <c r="D629" s="21" t="s">
        <v>5662</v>
      </c>
      <c r="E629" s="21" t="s">
        <v>5663</v>
      </c>
      <c r="F629" s="21" t="s">
        <v>1017</v>
      </c>
      <c r="G629" s="21" t="s">
        <v>257</v>
      </c>
      <c r="H629" s="20" t="s">
        <v>1914</v>
      </c>
      <c r="I629" s="19" t="s">
        <v>2579</v>
      </c>
      <c r="J629" s="21" t="s">
        <v>3765</v>
      </c>
      <c r="K629" s="22" t="s">
        <v>5089</v>
      </c>
      <c r="L629" s="22" t="s">
        <v>293</v>
      </c>
      <c r="M629" s="21" t="s">
        <v>3762</v>
      </c>
      <c r="N629" s="21"/>
      <c r="O629" s="17" t="s">
        <v>1308</v>
      </c>
    </row>
    <row r="630" spans="1:15">
      <c r="A630" s="19">
        <v>1002123223</v>
      </c>
      <c r="B630" s="20" t="s">
        <v>5664</v>
      </c>
      <c r="C630" s="21" t="s">
        <v>3359</v>
      </c>
      <c r="D630" s="21" t="s">
        <v>3358</v>
      </c>
      <c r="E630" s="21" t="s">
        <v>4381</v>
      </c>
      <c r="F630" s="21" t="s">
        <v>756</v>
      </c>
      <c r="G630" s="21" t="s">
        <v>461</v>
      </c>
      <c r="H630" s="20" t="s">
        <v>2682</v>
      </c>
      <c r="I630" s="19" t="s">
        <v>460</v>
      </c>
      <c r="J630" s="21" t="s">
        <v>3788</v>
      </c>
      <c r="K630" s="22" t="s">
        <v>1039</v>
      </c>
      <c r="L630" s="22" t="s">
        <v>3789</v>
      </c>
      <c r="M630" s="21" t="s">
        <v>3790</v>
      </c>
      <c r="N630" s="21"/>
      <c r="O630" s="17" t="s">
        <v>3791</v>
      </c>
    </row>
    <row r="631" spans="1:15">
      <c r="A631" s="19">
        <v>1000638131</v>
      </c>
      <c r="B631" s="20" t="s">
        <v>5665</v>
      </c>
      <c r="C631" s="21" t="s">
        <v>5666</v>
      </c>
      <c r="D631" s="21" t="s">
        <v>5667</v>
      </c>
      <c r="E631" s="21" t="s">
        <v>5668</v>
      </c>
      <c r="F631" s="21" t="s">
        <v>684</v>
      </c>
      <c r="G631" s="21" t="s">
        <v>893</v>
      </c>
      <c r="H631" s="20" t="s">
        <v>2682</v>
      </c>
      <c r="I631" s="19" t="s">
        <v>892</v>
      </c>
      <c r="J631" s="21" t="s">
        <v>3765</v>
      </c>
      <c r="K631" s="22" t="s">
        <v>661</v>
      </c>
      <c r="L631" s="22" t="s">
        <v>661</v>
      </c>
      <c r="M631" s="21" t="s">
        <v>3762</v>
      </c>
      <c r="N631" s="21"/>
      <c r="O631" s="17" t="s">
        <v>258</v>
      </c>
    </row>
    <row r="632" spans="1:15">
      <c r="A632" s="19">
        <v>1009008431</v>
      </c>
      <c r="B632" s="20" t="s">
        <v>5669</v>
      </c>
      <c r="C632" s="21" t="s">
        <v>2169</v>
      </c>
      <c r="D632" s="21" t="s">
        <v>2168</v>
      </c>
      <c r="E632" s="21" t="s">
        <v>5670</v>
      </c>
      <c r="F632" s="21" t="s">
        <v>1160</v>
      </c>
      <c r="G632" s="21" t="s">
        <v>867</v>
      </c>
      <c r="H632" s="20" t="s">
        <v>2072</v>
      </c>
      <c r="I632" s="19" t="s">
        <v>1159</v>
      </c>
      <c r="J632" s="21" t="s">
        <v>3830</v>
      </c>
      <c r="K632" s="22" t="s">
        <v>280</v>
      </c>
      <c r="L632" s="22" t="s">
        <v>280</v>
      </c>
      <c r="M632" s="21" t="s">
        <v>3790</v>
      </c>
      <c r="N632" s="21"/>
      <c r="O632" s="17" t="s">
        <v>658</v>
      </c>
    </row>
    <row r="633" spans="1:15">
      <c r="A633" s="19">
        <v>1010698528</v>
      </c>
      <c r="B633" s="20" t="s">
        <v>5671</v>
      </c>
      <c r="C633" s="21" t="s">
        <v>3709</v>
      </c>
      <c r="D633" s="21" t="s">
        <v>3708</v>
      </c>
      <c r="E633" s="21" t="s">
        <v>4979</v>
      </c>
      <c r="F633" s="21" t="s">
        <v>1334</v>
      </c>
      <c r="G633" s="21" t="s">
        <v>46</v>
      </c>
      <c r="H633" s="20" t="s">
        <v>3826</v>
      </c>
      <c r="I633" s="19" t="s">
        <v>45</v>
      </c>
      <c r="J633" s="21" t="s">
        <v>3830</v>
      </c>
      <c r="K633" s="22" t="s">
        <v>218</v>
      </c>
      <c r="L633" s="22" t="s">
        <v>218</v>
      </c>
      <c r="M633" s="21" t="s">
        <v>3790</v>
      </c>
      <c r="N633" s="21"/>
      <c r="O633" s="17" t="s">
        <v>566</v>
      </c>
    </row>
    <row r="634" spans="1:15">
      <c r="A634" s="19">
        <v>1008892436</v>
      </c>
      <c r="B634" s="20" t="s">
        <v>5672</v>
      </c>
      <c r="C634" s="21" t="s">
        <v>2159</v>
      </c>
      <c r="D634" s="21" t="s">
        <v>2158</v>
      </c>
      <c r="E634" s="21" t="s">
        <v>5673</v>
      </c>
      <c r="F634" s="21" t="s">
        <v>982</v>
      </c>
      <c r="G634" s="21" t="s">
        <v>867</v>
      </c>
      <c r="H634" s="20" t="s">
        <v>2072</v>
      </c>
      <c r="I634" s="19" t="s">
        <v>1689</v>
      </c>
      <c r="J634" s="21" t="s">
        <v>3830</v>
      </c>
      <c r="K634" s="22" t="s">
        <v>1727</v>
      </c>
      <c r="L634" s="22" t="s">
        <v>1428</v>
      </c>
      <c r="M634" s="21" t="s">
        <v>3790</v>
      </c>
      <c r="N634" s="21"/>
      <c r="O634" s="17" t="s">
        <v>477</v>
      </c>
    </row>
    <row r="635" spans="1:15">
      <c r="A635" s="19">
        <v>1004969901</v>
      </c>
      <c r="B635" s="20" t="s">
        <v>5674</v>
      </c>
      <c r="C635" s="21" t="s">
        <v>5675</v>
      </c>
      <c r="D635" s="21" t="s">
        <v>5676</v>
      </c>
      <c r="E635" s="21" t="s">
        <v>4995</v>
      </c>
      <c r="F635" s="21" t="s">
        <v>683</v>
      </c>
      <c r="G635" s="21" t="s">
        <v>461</v>
      </c>
      <c r="H635" s="20" t="s">
        <v>2682</v>
      </c>
      <c r="I635" s="19" t="s">
        <v>460</v>
      </c>
      <c r="J635" s="21" t="s">
        <v>3765</v>
      </c>
      <c r="K635" s="22" t="s">
        <v>5677</v>
      </c>
      <c r="L635" s="22"/>
      <c r="M635" s="21"/>
      <c r="N635" s="21"/>
      <c r="O635" s="17"/>
    </row>
    <row r="636" spans="1:15">
      <c r="A636" s="19">
        <v>1001952542</v>
      </c>
      <c r="B636" s="20" t="s">
        <v>5678</v>
      </c>
      <c r="C636" s="21" t="s">
        <v>5679</v>
      </c>
      <c r="D636" s="21" t="s">
        <v>5680</v>
      </c>
      <c r="E636" s="21" t="s">
        <v>5535</v>
      </c>
      <c r="F636" s="21" t="s">
        <v>667</v>
      </c>
      <c r="G636" s="21" t="s">
        <v>24</v>
      </c>
      <c r="H636" s="20" t="s">
        <v>2682</v>
      </c>
      <c r="I636" s="19" t="s">
        <v>5681</v>
      </c>
      <c r="J636" s="21" t="s">
        <v>3765</v>
      </c>
      <c r="K636" s="22" t="s">
        <v>5682</v>
      </c>
      <c r="L636" s="22"/>
      <c r="M636" s="21"/>
      <c r="N636" s="21"/>
      <c r="O636" s="17"/>
    </row>
    <row r="637" spans="1:15">
      <c r="A637" s="19">
        <v>1001695282</v>
      </c>
      <c r="B637" s="20" t="s">
        <v>5683</v>
      </c>
      <c r="C637" s="21" t="s">
        <v>1638</v>
      </c>
      <c r="D637" s="21" t="s">
        <v>5684</v>
      </c>
      <c r="E637" s="21" t="s">
        <v>5378</v>
      </c>
      <c r="F637" s="21" t="s">
        <v>5685</v>
      </c>
      <c r="G637" s="21" t="s">
        <v>303</v>
      </c>
      <c r="H637" s="20" t="s">
        <v>3776</v>
      </c>
      <c r="I637" s="19" t="s">
        <v>301</v>
      </c>
      <c r="J637" s="21" t="s">
        <v>3765</v>
      </c>
      <c r="K637" s="22" t="s">
        <v>5682</v>
      </c>
      <c r="L637" s="22"/>
      <c r="M637" s="21"/>
      <c r="N637" s="21"/>
      <c r="O637" s="17"/>
    </row>
    <row r="638" spans="1:15">
      <c r="A638" s="19">
        <v>1007716588</v>
      </c>
      <c r="B638" s="20" t="s">
        <v>5686</v>
      </c>
      <c r="C638" s="21" t="s">
        <v>2153</v>
      </c>
      <c r="D638" s="21" t="s">
        <v>2152</v>
      </c>
      <c r="E638" s="21" t="s">
        <v>3960</v>
      </c>
      <c r="F638" s="21" t="s">
        <v>1644</v>
      </c>
      <c r="G638" s="21" t="s">
        <v>305</v>
      </c>
      <c r="H638" s="20" t="s">
        <v>3961</v>
      </c>
      <c r="I638" s="19" t="s">
        <v>1643</v>
      </c>
      <c r="J638" s="21" t="s">
        <v>3830</v>
      </c>
      <c r="K638" s="22" t="s">
        <v>789</v>
      </c>
      <c r="L638" s="22" t="s">
        <v>789</v>
      </c>
      <c r="M638" s="21" t="s">
        <v>3790</v>
      </c>
      <c r="N638" s="21"/>
      <c r="O638" s="17" t="s">
        <v>350</v>
      </c>
    </row>
    <row r="639" spans="1:15">
      <c r="A639" s="19">
        <v>1003608910</v>
      </c>
      <c r="B639" s="20" t="s">
        <v>5687</v>
      </c>
      <c r="C639" s="21" t="s">
        <v>3680</v>
      </c>
      <c r="D639" s="21" t="s">
        <v>3679</v>
      </c>
      <c r="E639" s="21" t="s">
        <v>5688</v>
      </c>
      <c r="F639" s="21" t="s">
        <v>215</v>
      </c>
      <c r="G639" s="21" t="s">
        <v>650</v>
      </c>
      <c r="H639" s="20" t="s">
        <v>1819</v>
      </c>
      <c r="I639" s="19" t="s">
        <v>1616</v>
      </c>
      <c r="J639" s="21" t="s">
        <v>3777</v>
      </c>
      <c r="K639" s="22" t="s">
        <v>1278</v>
      </c>
      <c r="L639" s="22" t="s">
        <v>4887</v>
      </c>
      <c r="M639" s="21" t="s">
        <v>3762</v>
      </c>
      <c r="N639" s="21"/>
      <c r="O639" s="17" t="s">
        <v>1433</v>
      </c>
    </row>
    <row r="640" spans="1:15">
      <c r="A640" s="19">
        <v>1011441933</v>
      </c>
      <c r="B640" s="20" t="s">
        <v>5689</v>
      </c>
      <c r="C640" s="21" t="s">
        <v>1268</v>
      </c>
      <c r="D640" s="21" t="s">
        <v>1332</v>
      </c>
      <c r="E640" s="21" t="s">
        <v>5690</v>
      </c>
      <c r="F640" s="21" t="s">
        <v>1334</v>
      </c>
      <c r="G640" s="21" t="s">
        <v>46</v>
      </c>
      <c r="H640" s="20" t="s">
        <v>3826</v>
      </c>
      <c r="I640" s="19" t="s">
        <v>1333</v>
      </c>
      <c r="J640" s="21" t="s">
        <v>3830</v>
      </c>
      <c r="K640" s="22" t="s">
        <v>1194</v>
      </c>
      <c r="L640" s="22" t="s">
        <v>1194</v>
      </c>
      <c r="M640" s="21" t="s">
        <v>3790</v>
      </c>
      <c r="N640" s="21"/>
      <c r="O640" s="17" t="s">
        <v>5691</v>
      </c>
    </row>
    <row r="641" spans="1:15">
      <c r="A641" s="19">
        <v>1002293052</v>
      </c>
      <c r="B641" s="20" t="s">
        <v>4751</v>
      </c>
      <c r="C641" s="21" t="s">
        <v>4752</v>
      </c>
      <c r="D641" s="21" t="s">
        <v>4753</v>
      </c>
      <c r="E641" s="21" t="s">
        <v>4212</v>
      </c>
      <c r="F641" s="21" t="s">
        <v>756</v>
      </c>
      <c r="G641" s="21" t="s">
        <v>461</v>
      </c>
      <c r="H641" s="20" t="s">
        <v>2682</v>
      </c>
      <c r="I641" s="19" t="s">
        <v>460</v>
      </c>
      <c r="J641" s="21" t="s">
        <v>3777</v>
      </c>
      <c r="K641" s="22" t="s">
        <v>91</v>
      </c>
      <c r="L641" s="22" t="s">
        <v>2211</v>
      </c>
      <c r="M641" s="21" t="s">
        <v>3762</v>
      </c>
      <c r="N641" s="21"/>
      <c r="O641" s="17" t="s">
        <v>5692</v>
      </c>
    </row>
    <row r="642" spans="1:15">
      <c r="A642" s="19">
        <v>4073806762</v>
      </c>
      <c r="B642" s="20" t="s">
        <v>5693</v>
      </c>
      <c r="C642" s="21" t="s">
        <v>5694</v>
      </c>
      <c r="D642" s="21" t="s">
        <v>5695</v>
      </c>
      <c r="E642" s="21" t="s">
        <v>5696</v>
      </c>
      <c r="F642" s="21" t="s">
        <v>1520</v>
      </c>
      <c r="G642" s="21" t="s">
        <v>342</v>
      </c>
      <c r="H642" s="20" t="s">
        <v>2072</v>
      </c>
      <c r="I642" s="19" t="s">
        <v>5697</v>
      </c>
      <c r="J642" s="21" t="s">
        <v>3777</v>
      </c>
      <c r="K642" s="22" t="s">
        <v>3962</v>
      </c>
      <c r="L642" s="22" t="s">
        <v>3962</v>
      </c>
      <c r="M642" s="21" t="s">
        <v>3762</v>
      </c>
      <c r="N642" s="21"/>
      <c r="O642" s="17" t="s">
        <v>759</v>
      </c>
    </row>
    <row r="643" spans="1:15">
      <c r="A643" s="19">
        <v>1001228749</v>
      </c>
      <c r="B643" s="20" t="s">
        <v>5698</v>
      </c>
      <c r="C643" s="21" t="s">
        <v>1585</v>
      </c>
      <c r="D643" s="21" t="s">
        <v>5699</v>
      </c>
      <c r="E643" s="21" t="s">
        <v>5700</v>
      </c>
      <c r="F643" s="21" t="s">
        <v>1372</v>
      </c>
      <c r="G643" s="21" t="s">
        <v>210</v>
      </c>
      <c r="H643" s="20" t="s">
        <v>2682</v>
      </c>
      <c r="I643" s="19" t="s">
        <v>5701</v>
      </c>
      <c r="J643" s="21" t="s">
        <v>5702</v>
      </c>
      <c r="K643" s="22" t="s">
        <v>4160</v>
      </c>
      <c r="L643" s="22"/>
      <c r="M643" s="21"/>
      <c r="N643" s="21"/>
      <c r="O643" s="17"/>
    </row>
    <row r="644" spans="1:15">
      <c r="A644" s="19">
        <v>1007331586</v>
      </c>
      <c r="B644" s="20" t="s">
        <v>5703</v>
      </c>
      <c r="C644" s="21" t="s">
        <v>3378</v>
      </c>
      <c r="D644" s="21" t="s">
        <v>3377</v>
      </c>
      <c r="E644" s="21" t="s">
        <v>5376</v>
      </c>
      <c r="F644" s="21"/>
      <c r="G644" s="21" t="s">
        <v>1303</v>
      </c>
      <c r="H644" s="20" t="s">
        <v>2682</v>
      </c>
      <c r="I644" s="19" t="s">
        <v>1302</v>
      </c>
      <c r="J644" s="21" t="s">
        <v>3777</v>
      </c>
      <c r="K644" s="22" t="s">
        <v>427</v>
      </c>
      <c r="L644" s="22" t="s">
        <v>323</v>
      </c>
      <c r="M644" s="21" t="s">
        <v>3762</v>
      </c>
      <c r="N644" s="21"/>
      <c r="O644" s="17" t="s">
        <v>286</v>
      </c>
    </row>
    <row r="645" spans="1:15">
      <c r="A645" s="19">
        <v>1009596665</v>
      </c>
      <c r="B645" s="20" t="s">
        <v>5704</v>
      </c>
      <c r="C645" s="21" t="s">
        <v>2655</v>
      </c>
      <c r="D645" s="21" t="s">
        <v>2654</v>
      </c>
      <c r="E645" s="21" t="s">
        <v>5705</v>
      </c>
      <c r="F645" s="21" t="s">
        <v>60</v>
      </c>
      <c r="G645" s="21" t="s">
        <v>46</v>
      </c>
      <c r="H645" s="20" t="s">
        <v>3826</v>
      </c>
      <c r="I645" s="19" t="s">
        <v>45</v>
      </c>
      <c r="J645" s="21" t="s">
        <v>3830</v>
      </c>
      <c r="K645" s="22" t="s">
        <v>1285</v>
      </c>
      <c r="L645" s="22" t="s">
        <v>1285</v>
      </c>
      <c r="M645" s="21" t="s">
        <v>3790</v>
      </c>
      <c r="N645" s="21"/>
      <c r="O645" s="17" t="s">
        <v>843</v>
      </c>
    </row>
    <row r="646" spans="1:15">
      <c r="A646" s="19"/>
      <c r="B646" s="20" t="s">
        <v>5706</v>
      </c>
      <c r="C646" s="21" t="s">
        <v>1835</v>
      </c>
      <c r="D646" s="21" t="s">
        <v>2683</v>
      </c>
      <c r="E646" s="21" t="s">
        <v>5707</v>
      </c>
      <c r="F646" s="21" t="s">
        <v>1896</v>
      </c>
      <c r="G646" s="21" t="s">
        <v>442</v>
      </c>
      <c r="H646" s="20" t="s">
        <v>2605</v>
      </c>
      <c r="I646" s="19" t="s">
        <v>1895</v>
      </c>
      <c r="J646" s="21" t="s">
        <v>3985</v>
      </c>
      <c r="K646" s="22" t="s">
        <v>821</v>
      </c>
      <c r="L646" s="22"/>
      <c r="M646" s="21"/>
      <c r="N646" s="21"/>
      <c r="O646" s="17"/>
    </row>
    <row r="647" spans="1:15">
      <c r="A647" s="19"/>
      <c r="B647" s="20" t="s">
        <v>5708</v>
      </c>
      <c r="C647" s="21" t="s">
        <v>5709</v>
      </c>
      <c r="D647" s="21" t="s">
        <v>5710</v>
      </c>
      <c r="E647" s="21" t="s">
        <v>4972</v>
      </c>
      <c r="F647" s="21" t="s">
        <v>1035</v>
      </c>
      <c r="G647" s="21" t="s">
        <v>867</v>
      </c>
      <c r="H647" s="20" t="s">
        <v>2072</v>
      </c>
      <c r="I647" s="19" t="s">
        <v>1363</v>
      </c>
      <c r="J647" s="21" t="s">
        <v>3979</v>
      </c>
      <c r="K647" s="22" t="s">
        <v>567</v>
      </c>
      <c r="L647" s="22" t="s">
        <v>567</v>
      </c>
      <c r="M647" s="21" t="s">
        <v>3762</v>
      </c>
      <c r="N647" s="21"/>
      <c r="O647" s="17" t="s">
        <v>760</v>
      </c>
    </row>
    <row r="648" spans="1:15">
      <c r="A648" s="19"/>
      <c r="B648" s="20" t="s">
        <v>5711</v>
      </c>
      <c r="C648" s="21" t="s">
        <v>5712</v>
      </c>
      <c r="D648" s="21" t="s">
        <v>5713</v>
      </c>
      <c r="E648" s="21" t="s">
        <v>5714</v>
      </c>
      <c r="F648" s="21" t="s">
        <v>5715</v>
      </c>
      <c r="G648" s="21" t="s">
        <v>1030</v>
      </c>
      <c r="H648" s="20" t="s">
        <v>4141</v>
      </c>
      <c r="I648" s="19" t="s">
        <v>1029</v>
      </c>
      <c r="J648" s="21" t="s">
        <v>3997</v>
      </c>
      <c r="K648" s="22" t="s">
        <v>3421</v>
      </c>
      <c r="L648" s="22"/>
      <c r="M648" s="21"/>
      <c r="N648" s="21"/>
      <c r="O648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Estoque Abertura Distribuidor</vt:lpstr>
      <vt:lpstr>Trânsito Distribuidor</vt:lpstr>
      <vt:lpstr>Relato Distribuidor</vt:lpstr>
      <vt:lpstr>Código de instalação</vt:lpstr>
      <vt:lpstr>Código de regulado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amartini</cp:lastModifiedBy>
  <dcterms:created xsi:type="dcterms:W3CDTF">2014-01-07T16:16:42Z</dcterms:created>
  <dcterms:modified xsi:type="dcterms:W3CDTF">2015-05-14T21:44:41Z</dcterms:modified>
</cp:coreProperties>
</file>