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anp.sharepoint.com/sites/LGPD/Shared Documents/02. Relatório de Gestão/Relatório de Gestão - RG 2020/Conteúdo/TCU_2020/"/>
    </mc:Choice>
  </mc:AlternateContent>
  <xr:revisionPtr revIDLastSave="7" documentId="13_ncr:1_{AFD77001-AA53-4A94-84DA-92D2E9238753}" xr6:coauthVersionLast="46" xr6:coauthVersionMax="46" xr10:uidLastSave="{AB14E84B-9E2B-4496-99CA-EEA5540B51D8}"/>
  <bookViews>
    <workbookView xWindow="28680" yWindow="-120" windowWidth="20730" windowHeight="11160" xr2:uid="{3191E071-3CAE-4B5F-A55A-37B4E9CFA0BD}"/>
  </bookViews>
  <sheets>
    <sheet name="Custos 2020 Consolid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C42" i="1"/>
  <c r="B42" i="1"/>
  <c r="D18" i="1"/>
  <c r="D44" i="1" s="1"/>
  <c r="C18" i="1"/>
  <c r="C44" i="1" s="1"/>
  <c r="B18" i="1"/>
  <c r="B44" i="1" s="1"/>
</calcChain>
</file>

<file path=xl/sharedStrings.xml><?xml version="1.0" encoding="utf-8"?>
<sst xmlns="http://schemas.openxmlformats.org/spreadsheetml/2006/main" count="48" uniqueCount="45">
  <si>
    <t>UGR - Suporte</t>
  </si>
  <si>
    <t>Soma de DESPESAS EMPENHADAS</t>
  </si>
  <si>
    <t>Soma de DESPESAS LIQUIDADAS</t>
  </si>
  <si>
    <t>Soma de DESPESAS PAGAS</t>
  </si>
  <si>
    <t>323058 - SUPERINTENDÊNCIA DE GESTAO DE PESSOAS</t>
  </si>
  <si>
    <t>323078 - SUPERINTENDÊNCIA DE TECNOLOGIA DA INFORMACAO</t>
  </si>
  <si>
    <t>323083 - AGENCIA NACIONAL DO PETROLEO - BRASILIA</t>
  </si>
  <si>
    <t>323082 - OUVIDORIA</t>
  </si>
  <si>
    <t>323060 - DIRETOR GERAL</t>
  </si>
  <si>
    <t>323068 - SUPERINTENDÊNCIA DE GOVERNANÇA E ESTRATÉGIA</t>
  </si>
  <si>
    <t>323061 - DIRETOR I</t>
  </si>
  <si>
    <t>323064 - DIRETOR II</t>
  </si>
  <si>
    <t>323063 - DIRETOR III</t>
  </si>
  <si>
    <t>323062 - DIRETOR IV</t>
  </si>
  <si>
    <t>323086 - AGENCIA NACIONAL DO PETROLEO - ADMINISTRACAO</t>
  </si>
  <si>
    <t>323065 - PROCURADORIA GERAL - PROGE + PRECATÓRIOS</t>
  </si>
  <si>
    <t>323088 - SUPERINT. DE GESTAO FINANCEIRA E ORCAMENTARIA</t>
  </si>
  <si>
    <t>323091 - CORREGEDORIA</t>
  </si>
  <si>
    <t>323057 - SUPERINT. DE GESTAO ADMINIST. E AQUISICOES</t>
  </si>
  <si>
    <t>323059 - SUP.DE DIVULGACAO E COMUNICACAO INSTITUCIONAL</t>
  </si>
  <si>
    <t>TOTAL SUPORTE</t>
  </si>
  <si>
    <t>UGR - Finalística</t>
  </si>
  <si>
    <t>323077 - SUPERINTENDENCIA DE QUALIDADE DE PRODUTOS</t>
  </si>
  <si>
    <t>320061 - SUP.DE SEG. OPER.E MEIO-AMBIENTE-SSM</t>
  </si>
  <si>
    <t>323066 - SUPERINT.DE GESTAO DE OBTENCAO DE DADOS TEC.</t>
  </si>
  <si>
    <t>323079 - SUP DE FISCALIZACAO DO ABASTECIMENTO</t>
  </si>
  <si>
    <t>323080 - SUPERINT. DE DEFESA DA CONCORRENCIA, ESTUDOS</t>
  </si>
  <si>
    <t>323070 - SUPERINTENDENCIA DE AVALIACAO GEOLÓGICA E ECON</t>
  </si>
  <si>
    <t>323084 - NUCLEO REG. DE FISC. DO ABAST. EM SAO PAULO</t>
  </si>
  <si>
    <t>323085 - NUCLEO REG. DE FISC. DO ABAST. EM SALVADOR</t>
  </si>
  <si>
    <t>323056 - SUPERINTENDENCIA DE DISTRIBUICAO E LOGISTICA</t>
  </si>
  <si>
    <t>323087 - SUPERT. DE INFRAESTRUTURA E MOVIMENTACAO</t>
  </si>
  <si>
    <t>320058 - NUCLEO REG. DE FISC. DO ABAST. EM BH</t>
  </si>
  <si>
    <t>323069 - SUPERINTENDENCIA DE PRODUCAO DE COMBUSTIVEIS</t>
  </si>
  <si>
    <t>320059 - NUCLEO REG. DE FISC. DO ABAST. EM PORTO ALEGR</t>
  </si>
  <si>
    <t>323067 - SUPERINTENDENCIA DE EXPLORACAO</t>
  </si>
  <si>
    <t>323073 - SUPERINTENDENCIA DE PROMOCOES DE LICITACOES</t>
  </si>
  <si>
    <t>320056 - NUCLEO REG. DE FISC. DO ABAST. EM MANAUS</t>
  </si>
  <si>
    <t>323071 - SUPERINT.DE DESENVOLVIMENTO E PRODUCAO</t>
  </si>
  <si>
    <t>320053 - SUPERINTENDENCIA DE CONTEUDO LOCAL</t>
  </si>
  <si>
    <t>320063 - SUP.DE PESQUISA E DESENVOLVIMENTO TECNOLOGICO</t>
  </si>
  <si>
    <t>323090 - NUCLEO DE FISC. DA PROD. DE PETRO. E GAS NAT.</t>
  </si>
  <si>
    <t>323074 - SUPERINT.DE CONTR.DAS PARTICIP.GOVERNAMENTAIS</t>
  </si>
  <si>
    <t>TOTAL FINALÍSTICA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</si>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</sst>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0"/>
      <color theme="1"/>
      <name val="Segoe UI Light"/>
      <family val="2"/>
    </font>
    <font>
      <b/>
      <sz val="10"/>
      <color rgb="FF000000"/>
      <name val="Segoe UI Light"/>
      <family val="2"/>
    </font>
    <font>
      <sz val="10"/>
      <color theme="1"/>
      <name val="Segoe UI Light"/>
      <family val="2"/>
    </font>
    <font>
      <b/>
      <sz val="10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left" vertical="center"/>
    </xf>
    <xf numFmtId="164" fontId="2" fillId="0" borderId="5" xfId="1" applyFont="1" applyBorder="1" applyAlignment="1">
      <alignment vertical="center"/>
    </xf>
    <xf numFmtId="164" fontId="2" fillId="0" borderId="6" xfId="1" applyFont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164" fontId="2" fillId="0" borderId="8" xfId="1" applyFont="1" applyBorder="1" applyAlignment="1">
      <alignment vertical="center"/>
    </xf>
    <xf numFmtId="164" fontId="2" fillId="0" borderId="9" xfId="1" applyFont="1" applyBorder="1" applyAlignment="1">
      <alignment vertical="center"/>
    </xf>
    <xf numFmtId="0" fontId="5" fillId="3" borderId="10" xfId="0" applyFont="1" applyFill="1" applyBorder="1" applyAlignment="1">
      <alignment horizontal="left" vertical="center"/>
    </xf>
    <xf numFmtId="164" fontId="3" fillId="4" borderId="11" xfId="0" applyNumberFormat="1" applyFont="1" applyFill="1" applyBorder="1" applyAlignment="1">
      <alignment vertical="center"/>
    </xf>
    <xf numFmtId="164" fontId="3" fillId="4" borderId="1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2" fillId="2" borderId="1" xfId="1" applyFont="1" applyFill="1" applyBorder="1" applyAlignment="1">
      <alignment horizontal="center" vertical="center"/>
    </xf>
    <xf numFmtId="164" fontId="2" fillId="2" borderId="2" xfId="1" applyFont="1" applyFill="1" applyBorder="1" applyAlignment="1">
      <alignment horizontal="right" vertical="center"/>
    </xf>
    <xf numFmtId="164" fontId="2" fillId="2" borderId="3" xfId="1" applyFont="1" applyFill="1" applyBorder="1" applyAlignment="1">
      <alignment horizontal="right" vertical="center"/>
    </xf>
    <xf numFmtId="164" fontId="5" fillId="3" borderId="4" xfId="1" applyFont="1" applyFill="1" applyBorder="1" applyAlignment="1">
      <alignment horizontal="left" vertical="center"/>
    </xf>
    <xf numFmtId="164" fontId="2" fillId="0" borderId="8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5" fillId="3" borderId="10" xfId="1" applyFont="1" applyFill="1" applyBorder="1" applyAlignment="1">
      <alignment horizontal="left" vertical="center"/>
    </xf>
  </cellXfs>
  <cellStyles count="2">
    <cellStyle name="Moeda 2" xfId="1" xr:uid="{E23D54BE-62ED-4735-95AB-7CF302F838B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5D7F9-BB6B-4703-9D35-3CF8D820412D}">
  <dimension ref="A1:F44"/>
  <sheetViews>
    <sheetView tabSelected="1" zoomScale="106" zoomScaleNormal="106" workbookViewId="0">
      <selection activeCell="F9" sqref="F9"/>
    </sheetView>
  </sheetViews>
  <sheetFormatPr defaultRowHeight="16" x14ac:dyDescent="0.45"/>
  <cols>
    <col min="1" max="1" width="68.81640625" style="1" bestFit="1" customWidth="1"/>
    <col min="2" max="2" width="34.26953125" style="1" bestFit="1" customWidth="1"/>
    <col min="3" max="3" width="32.54296875" style="1" bestFit="1" customWidth="1"/>
    <col min="4" max="4" width="27.7265625" style="1" bestFit="1" customWidth="1"/>
    <col min="5" max="5" width="8.7265625" style="1"/>
    <col min="6" max="6" width="18" style="1" bestFit="1" customWidth="1"/>
    <col min="7" max="16384" width="8.7265625" style="1"/>
  </cols>
  <sheetData>
    <row r="1" spans="1:4" x14ac:dyDescent="0.45">
      <c r="A1" s="3" t="s">
        <v>0</v>
      </c>
      <c r="B1" s="4" t="s">
        <v>1</v>
      </c>
      <c r="C1" s="4" t="s">
        <v>2</v>
      </c>
      <c r="D1" s="5" t="s">
        <v>3</v>
      </c>
    </row>
    <row r="2" spans="1:4" x14ac:dyDescent="0.45">
      <c r="A2" s="6" t="s">
        <v>4</v>
      </c>
      <c r="B2" s="7">
        <v>282776353.85000014</v>
      </c>
      <c r="C2" s="7">
        <v>259108864.4000001</v>
      </c>
      <c r="D2" s="8">
        <v>244235751.38000003</v>
      </c>
    </row>
    <row r="3" spans="1:4" x14ac:dyDescent="0.45">
      <c r="A3" s="6" t="s">
        <v>5</v>
      </c>
      <c r="B3" s="7">
        <v>39555673.789999999</v>
      </c>
      <c r="C3" s="7">
        <v>31443165.270000003</v>
      </c>
      <c r="D3" s="8">
        <v>31443165.270000003</v>
      </c>
    </row>
    <row r="4" spans="1:4" x14ac:dyDescent="0.45">
      <c r="A4" s="6" t="s">
        <v>6</v>
      </c>
      <c r="B4" s="7">
        <v>4810640.0699999994</v>
      </c>
      <c r="C4" s="7">
        <v>4273792.59</v>
      </c>
      <c r="D4" s="8">
        <v>4273792.59</v>
      </c>
    </row>
    <row r="5" spans="1:4" x14ac:dyDescent="0.45">
      <c r="A5" s="6" t="s">
        <v>7</v>
      </c>
      <c r="B5" s="7">
        <v>2066888.3800000001</v>
      </c>
      <c r="C5" s="7">
        <v>1829921.48</v>
      </c>
      <c r="D5" s="8">
        <v>1805828.01</v>
      </c>
    </row>
    <row r="6" spans="1:4" x14ac:dyDescent="0.45">
      <c r="A6" s="6" t="s">
        <v>8</v>
      </c>
      <c r="B6" s="7">
        <v>1050020.9100000001</v>
      </c>
      <c r="C6" s="7">
        <v>895624.37</v>
      </c>
      <c r="D6" s="8">
        <v>895624.37</v>
      </c>
    </row>
    <row r="7" spans="1:4" x14ac:dyDescent="0.45">
      <c r="A7" s="6" t="s">
        <v>9</v>
      </c>
      <c r="B7" s="7">
        <v>67791.39</v>
      </c>
      <c r="C7" s="7">
        <v>23163.21</v>
      </c>
      <c r="D7" s="8">
        <v>23163.21</v>
      </c>
    </row>
    <row r="8" spans="1:4" x14ac:dyDescent="0.45">
      <c r="A8" s="6" t="s">
        <v>10</v>
      </c>
      <c r="B8" s="7">
        <v>30605.190000000002</v>
      </c>
      <c r="C8" s="7">
        <v>30605.190000000002</v>
      </c>
      <c r="D8" s="8">
        <v>30605.190000000002</v>
      </c>
    </row>
    <row r="9" spans="1:4" x14ac:dyDescent="0.45">
      <c r="A9" s="6" t="s">
        <v>11</v>
      </c>
      <c r="B9" s="7">
        <v>36873.53</v>
      </c>
      <c r="C9" s="7">
        <v>36873.53</v>
      </c>
      <c r="D9" s="8">
        <v>36873.53</v>
      </c>
    </row>
    <row r="10" spans="1:4" x14ac:dyDescent="0.45">
      <c r="A10" s="6" t="s">
        <v>12</v>
      </c>
      <c r="B10" s="7">
        <v>50938.55</v>
      </c>
      <c r="C10" s="7">
        <v>50938.55</v>
      </c>
      <c r="D10" s="8">
        <v>50938.55</v>
      </c>
    </row>
    <row r="11" spans="1:4" x14ac:dyDescent="0.45">
      <c r="A11" s="6" t="s">
        <v>13</v>
      </c>
      <c r="B11" s="7">
        <v>17252.78</v>
      </c>
      <c r="C11" s="7">
        <v>17252.78</v>
      </c>
      <c r="D11" s="8">
        <v>17252.78</v>
      </c>
    </row>
    <row r="12" spans="1:4" x14ac:dyDescent="0.45">
      <c r="A12" s="6" t="s">
        <v>14</v>
      </c>
      <c r="B12" s="7">
        <v>50116.94</v>
      </c>
      <c r="C12" s="7">
        <v>4766.12</v>
      </c>
      <c r="D12" s="8">
        <v>4766.12</v>
      </c>
    </row>
    <row r="13" spans="1:4" x14ac:dyDescent="0.45">
      <c r="A13" s="6" t="s">
        <v>15</v>
      </c>
      <c r="B13" s="7">
        <v>1668054.4700000002</v>
      </c>
      <c r="C13" s="7">
        <v>1661945.6</v>
      </c>
      <c r="D13" s="8">
        <v>1661945.6</v>
      </c>
    </row>
    <row r="14" spans="1:4" x14ac:dyDescent="0.45">
      <c r="A14" s="6" t="s">
        <v>16</v>
      </c>
      <c r="B14" s="7">
        <v>5692.39</v>
      </c>
      <c r="C14" s="7">
        <v>5692.39</v>
      </c>
      <c r="D14" s="8">
        <v>5692.39</v>
      </c>
    </row>
    <row r="15" spans="1:4" x14ac:dyDescent="0.45">
      <c r="A15" s="6" t="s">
        <v>17</v>
      </c>
      <c r="B15" s="7">
        <v>0</v>
      </c>
      <c r="C15" s="7">
        <v>0</v>
      </c>
      <c r="D15" s="8">
        <v>0</v>
      </c>
    </row>
    <row r="16" spans="1:4" x14ac:dyDescent="0.45">
      <c r="A16" s="6" t="s">
        <v>18</v>
      </c>
      <c r="B16" s="7">
        <v>27930161.509999994</v>
      </c>
      <c r="C16" s="7">
        <v>24758989.279999997</v>
      </c>
      <c r="D16" s="8">
        <v>24758399.68</v>
      </c>
    </row>
    <row r="17" spans="1:6" ht="16.5" thickBot="1" x14ac:dyDescent="0.5">
      <c r="A17" s="9" t="s">
        <v>19</v>
      </c>
      <c r="B17" s="10">
        <v>2659969.4</v>
      </c>
      <c r="C17" s="10">
        <v>2465449.91</v>
      </c>
      <c r="D17" s="11">
        <v>2465449.91</v>
      </c>
      <c r="F17" s="2"/>
    </row>
    <row r="18" spans="1:6" ht="16.5" thickBot="1" x14ac:dyDescent="0.5">
      <c r="A18" s="12" t="s">
        <v>20</v>
      </c>
      <c r="B18" s="13">
        <f>SUM(B2:B17)</f>
        <v>362777033.1500001</v>
      </c>
      <c r="C18" s="13">
        <f t="shared" ref="C18:D18" si="0">SUM(C2:C17)</f>
        <v>326607044.67000002</v>
      </c>
      <c r="D18" s="14">
        <f t="shared" si="0"/>
        <v>311709248.57999998</v>
      </c>
    </row>
    <row r="19" spans="1:6" ht="16.5" thickBot="1" x14ac:dyDescent="0.5">
      <c r="A19" s="15"/>
      <c r="B19" s="15"/>
      <c r="C19" s="15"/>
      <c r="D19" s="15"/>
    </row>
    <row r="20" spans="1:6" x14ac:dyDescent="0.45">
      <c r="A20" s="16" t="s">
        <v>21</v>
      </c>
      <c r="B20" s="17" t="s">
        <v>1</v>
      </c>
      <c r="C20" s="17" t="s">
        <v>2</v>
      </c>
      <c r="D20" s="18" t="s">
        <v>3</v>
      </c>
    </row>
    <row r="21" spans="1:6" x14ac:dyDescent="0.45">
      <c r="A21" s="19" t="s">
        <v>22</v>
      </c>
      <c r="B21" s="7">
        <v>23196061.199999999</v>
      </c>
      <c r="C21" s="7">
        <v>15474265.92</v>
      </c>
      <c r="D21" s="8">
        <v>15474265.92</v>
      </c>
    </row>
    <row r="22" spans="1:6" x14ac:dyDescent="0.45">
      <c r="A22" s="19" t="s">
        <v>23</v>
      </c>
      <c r="B22" s="7">
        <v>16802718.299999997</v>
      </c>
      <c r="C22" s="7">
        <v>15720510.659999998</v>
      </c>
      <c r="D22" s="8">
        <v>15720510.659999998</v>
      </c>
    </row>
    <row r="23" spans="1:6" x14ac:dyDescent="0.45">
      <c r="A23" s="19" t="s">
        <v>24</v>
      </c>
      <c r="B23" s="7">
        <v>8216613.9400000004</v>
      </c>
      <c r="C23" s="7">
        <v>6247012.71</v>
      </c>
      <c r="D23" s="8">
        <v>6247012.71</v>
      </c>
    </row>
    <row r="24" spans="1:6" x14ac:dyDescent="0.45">
      <c r="A24" s="19" t="s">
        <v>25</v>
      </c>
      <c r="B24" s="7">
        <v>6359072.9999999991</v>
      </c>
      <c r="C24" s="7">
        <v>4301635.830000001</v>
      </c>
      <c r="D24" s="8">
        <v>4301635.830000001</v>
      </c>
    </row>
    <row r="25" spans="1:6" x14ac:dyDescent="0.45">
      <c r="A25" s="19" t="s">
        <v>26</v>
      </c>
      <c r="B25" s="7">
        <v>3726591</v>
      </c>
      <c r="C25" s="7">
        <v>2554508.4699999997</v>
      </c>
      <c r="D25" s="8">
        <v>2554508.4699999997</v>
      </c>
    </row>
    <row r="26" spans="1:6" x14ac:dyDescent="0.45">
      <c r="A26" s="19" t="s">
        <v>27</v>
      </c>
      <c r="B26" s="7">
        <v>912487.97</v>
      </c>
      <c r="C26" s="7">
        <v>855345.61</v>
      </c>
      <c r="D26" s="8">
        <v>855345.61</v>
      </c>
    </row>
    <row r="27" spans="1:6" x14ac:dyDescent="0.45">
      <c r="A27" s="19" t="s">
        <v>28</v>
      </c>
      <c r="B27" s="7">
        <v>1862705.02</v>
      </c>
      <c r="C27" s="7">
        <v>1521216.74</v>
      </c>
      <c r="D27" s="8">
        <v>1521216.74</v>
      </c>
    </row>
    <row r="28" spans="1:6" x14ac:dyDescent="0.45">
      <c r="A28" s="19" t="s">
        <v>29</v>
      </c>
      <c r="B28" s="7">
        <v>1481891.99</v>
      </c>
      <c r="C28" s="7">
        <v>1217761.0799999998</v>
      </c>
      <c r="D28" s="8">
        <v>1217761.0799999998</v>
      </c>
    </row>
    <row r="29" spans="1:6" x14ac:dyDescent="0.45">
      <c r="A29" s="19" t="s">
        <v>30</v>
      </c>
      <c r="B29" s="7">
        <v>50531.87</v>
      </c>
      <c r="C29" s="7">
        <v>50531.87</v>
      </c>
      <c r="D29" s="8">
        <v>50531.87</v>
      </c>
    </row>
    <row r="30" spans="1:6" x14ac:dyDescent="0.45">
      <c r="A30" s="19" t="s">
        <v>31</v>
      </c>
      <c r="B30" s="7">
        <v>67520.180000000008</v>
      </c>
      <c r="C30" s="7">
        <v>67520.180000000008</v>
      </c>
      <c r="D30" s="8">
        <v>67520.180000000008</v>
      </c>
    </row>
    <row r="31" spans="1:6" x14ac:dyDescent="0.45">
      <c r="A31" s="19" t="s">
        <v>32</v>
      </c>
      <c r="B31" s="7">
        <v>734436.49</v>
      </c>
      <c r="C31" s="7">
        <v>591941.58000000007</v>
      </c>
      <c r="D31" s="8">
        <v>591941.58000000007</v>
      </c>
    </row>
    <row r="32" spans="1:6" x14ac:dyDescent="0.45">
      <c r="A32" s="19" t="s">
        <v>33</v>
      </c>
      <c r="B32" s="7">
        <v>37608.839999999997</v>
      </c>
      <c r="C32" s="7">
        <v>37608.839999999997</v>
      </c>
      <c r="D32" s="8">
        <v>37608.839999999997</v>
      </c>
    </row>
    <row r="33" spans="1:4" x14ac:dyDescent="0.45">
      <c r="A33" s="19" t="s">
        <v>34</v>
      </c>
      <c r="B33" s="7">
        <v>174428.38</v>
      </c>
      <c r="C33" s="7">
        <v>157585.65</v>
      </c>
      <c r="D33" s="8">
        <v>157585.65</v>
      </c>
    </row>
    <row r="34" spans="1:4" x14ac:dyDescent="0.45">
      <c r="A34" s="19" t="s">
        <v>35</v>
      </c>
      <c r="B34" s="7">
        <v>34297.99</v>
      </c>
      <c r="C34" s="7">
        <v>34297.99</v>
      </c>
      <c r="D34" s="8">
        <v>34297.99</v>
      </c>
    </row>
    <row r="35" spans="1:4" x14ac:dyDescent="0.45">
      <c r="A35" s="19" t="s">
        <v>36</v>
      </c>
      <c r="B35" s="7">
        <v>22946.309999999998</v>
      </c>
      <c r="C35" s="7">
        <v>21946.309999999998</v>
      </c>
      <c r="D35" s="8">
        <v>21946.309999999998</v>
      </c>
    </row>
    <row r="36" spans="1:4" x14ac:dyDescent="0.45">
      <c r="A36" s="19" t="s">
        <v>37</v>
      </c>
      <c r="B36" s="7">
        <v>137591.79</v>
      </c>
      <c r="C36" s="7">
        <v>103661.89</v>
      </c>
      <c r="D36" s="8">
        <v>103661.89</v>
      </c>
    </row>
    <row r="37" spans="1:4" x14ac:dyDescent="0.45">
      <c r="A37" s="19" t="s">
        <v>38</v>
      </c>
      <c r="B37" s="7">
        <v>27754.89</v>
      </c>
      <c r="C37" s="7">
        <v>27754.89</v>
      </c>
      <c r="D37" s="8">
        <v>27754.89</v>
      </c>
    </row>
    <row r="38" spans="1:4" x14ac:dyDescent="0.45">
      <c r="A38" s="19" t="s">
        <v>39</v>
      </c>
      <c r="B38" s="7">
        <v>3722.54</v>
      </c>
      <c r="C38" s="7">
        <v>3722.54</v>
      </c>
      <c r="D38" s="8">
        <v>3722.54</v>
      </c>
    </row>
    <row r="39" spans="1:4" x14ac:dyDescent="0.45">
      <c r="A39" s="19" t="s">
        <v>40</v>
      </c>
      <c r="B39" s="7">
        <v>18460.62</v>
      </c>
      <c r="C39" s="7">
        <v>18460.62</v>
      </c>
      <c r="D39" s="8">
        <v>18460.62</v>
      </c>
    </row>
    <row r="40" spans="1:4" x14ac:dyDescent="0.45">
      <c r="A40" s="19" t="s">
        <v>41</v>
      </c>
      <c r="B40" s="7">
        <v>4463.2700000000004</v>
      </c>
      <c r="C40" s="7">
        <v>4463.2700000000004</v>
      </c>
      <c r="D40" s="8">
        <v>4463.2700000000004</v>
      </c>
    </row>
    <row r="41" spans="1:4" ht="16.5" thickBot="1" x14ac:dyDescent="0.5">
      <c r="A41" s="9" t="s">
        <v>42</v>
      </c>
      <c r="B41" s="20">
        <v>51057.729999999996</v>
      </c>
      <c r="C41" s="20">
        <v>37667.32</v>
      </c>
      <c r="D41" s="21">
        <v>37667.32</v>
      </c>
    </row>
    <row r="42" spans="1:4" ht="16.5" thickBot="1" x14ac:dyDescent="0.5">
      <c r="A42" s="12" t="s">
        <v>43</v>
      </c>
      <c r="B42" s="13">
        <f>SUM(B21:B41)</f>
        <v>63922963.320000008</v>
      </c>
      <c r="C42" s="13">
        <f t="shared" ref="C42:D42" si="1">SUM(C21:C41)</f>
        <v>49049419.969999999</v>
      </c>
      <c r="D42" s="14">
        <f t="shared" si="1"/>
        <v>49049419.969999999</v>
      </c>
    </row>
    <row r="43" spans="1:4" ht="16.5" thickBot="1" x14ac:dyDescent="0.5">
      <c r="A43" s="15"/>
      <c r="B43" s="15"/>
      <c r="C43" s="15"/>
      <c r="D43" s="15"/>
    </row>
    <row r="44" spans="1:4" ht="16.5" thickBot="1" x14ac:dyDescent="0.5">
      <c r="A44" s="22" t="s">
        <v>44</v>
      </c>
      <c r="B44" s="13">
        <f>B18+B42</f>
        <v>426699996.47000009</v>
      </c>
      <c r="C44" s="13">
        <f t="shared" ref="C44:D44" si="2">C18+C42</f>
        <v>375656464.63999999</v>
      </c>
      <c r="D44" s="13">
        <f t="shared" si="2"/>
        <v>360758668.54999995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DFCB03C269E42842A7C63751BE38C" ma:contentTypeVersion="11" ma:contentTypeDescription="Create a new document." ma:contentTypeScope="" ma:versionID="a544760635edd554dc79e7c5d481353f">
  <xsd:schema xmlns:xsd="http://www.w3.org/2001/XMLSchema" xmlns:xs="http://www.w3.org/2001/XMLSchema" xmlns:p="http://schemas.microsoft.com/office/2006/metadata/properties" xmlns:ns2="2fe63f55-4350-4af7-9176-a40e165a5af7" xmlns:ns3="3266d8e5-9fb5-4f65-a471-9e0e884be4a0" targetNamespace="http://schemas.microsoft.com/office/2006/metadata/properties" ma:root="true" ma:fieldsID="1db64931b150446508e89613b9ec2bea" ns2:_="" ns3:_="">
    <xsd:import namespace="2fe63f55-4350-4af7-9176-a40e165a5af7"/>
    <xsd:import namespace="3266d8e5-9fb5-4f65-a471-9e0e884be4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63f55-4350-4af7-9176-a40e165a5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6d8e5-9fb5-4f65-a471-9e0e884be4a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01FECC-CE26-43A0-9A86-5F00E6D1E421}"/>
</file>

<file path=customXml/itemProps2.xml><?xml version="1.0" encoding="utf-8"?>
<ds:datastoreItem xmlns:ds="http://schemas.openxmlformats.org/officeDocument/2006/customXml" ds:itemID="{04CC9D68-99B1-4178-96EE-E65D525FD8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EEE42-C6A4-4971-BFFC-8A983D7B3CF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Custos 2020 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Constantino</dc:creator>
  <cp:lastModifiedBy>RAPHAEL RODRIGUES</cp:lastModifiedBy>
  <dcterms:created xsi:type="dcterms:W3CDTF">2021-01-29T21:25:16Z</dcterms:created>
  <dcterms:modified xsi:type="dcterms:W3CDTF">2021-04-28T20:27:45Z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0x01010098DDFCB03C269E42842A7C63751BE38C</vt:lpwstr>
  </property>
</Properties>
</file>