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firstSheet="1" activeTab="1"/>
  </bookViews>
  <sheets>
    <sheet name="CDIC" sheetId="1" state="hidden" r:id="rId1"/>
    <sheet name="Secreto" sheetId="3" r:id="rId2"/>
  </sheets>
  <calcPr calcId="125725"/>
</workbook>
</file>

<file path=xl/calcChain.xml><?xml version="1.0" encoding="utf-8"?>
<calcChain xmlns="http://schemas.openxmlformats.org/spreadsheetml/2006/main">
  <c r="H3" i="1"/>
  <c r="D5" i="3"/>
  <c r="E5"/>
  <c r="D6"/>
  <c r="E6"/>
  <c r="E4"/>
  <c r="D4"/>
  <c r="F5" i="1" l="1"/>
  <c r="F6"/>
  <c r="F4"/>
  <c r="H5" l="1"/>
  <c r="A5" i="3" s="1"/>
  <c r="F5"/>
  <c r="H6" i="1"/>
  <c r="A6" i="3" s="1"/>
  <c r="F6"/>
  <c r="H4" i="1"/>
  <c r="A4" i="3" s="1"/>
  <c r="F4"/>
  <c r="E3"/>
  <c r="D3"/>
  <c r="F3" i="1"/>
  <c r="F3" i="3" s="1"/>
  <c r="A3" l="1"/>
</calcChain>
</file>

<file path=xl/sharedStrings.xml><?xml version="1.0" encoding="utf-8"?>
<sst xmlns="http://schemas.openxmlformats.org/spreadsheetml/2006/main" count="44" uniqueCount="25">
  <si>
    <t>GERAÇÃO DO CIDIC</t>
  </si>
  <si>
    <t>CIDIC</t>
  </si>
  <si>
    <t>Nº DO ÓRGÃO</t>
  </si>
  <si>
    <t>REGISTRO SEQUENCIAL</t>
  </si>
  <si>
    <t>GRAU DE SIGILO</t>
  </si>
  <si>
    <t>VCGE</t>
  </si>
  <si>
    <t>DATA DE PRODUÇÃO</t>
  </si>
  <si>
    <t>DATA DE DESCLASSIFICAÇÃO</t>
  </si>
  <si>
    <t>INDICAÇÃO DE RECLASSIFICAÇÃO</t>
  </si>
  <si>
    <t>08</t>
  </si>
  <si>
    <t>N</t>
  </si>
  <si>
    <t>Categoria</t>
  </si>
  <si>
    <t>Fundamento Legal</t>
  </si>
  <si>
    <t>Data de produção</t>
  </si>
  <si>
    <t>Data de classificação</t>
  </si>
  <si>
    <t>Prazo de classificação</t>
  </si>
  <si>
    <t>08 (GOVERNO E POLÍTICA)</t>
  </si>
  <si>
    <t>00610</t>
  </si>
  <si>
    <t>Inciso VI do Art. 23 da Lei nº 12.527/2011</t>
  </si>
  <si>
    <t>DOCUMENTOS/PROCESSOS CLASSIFICADOS COMO SECRETOS</t>
  </si>
  <si>
    <t>109404/2014-93</t>
  </si>
  <si>
    <t>S</t>
  </si>
  <si>
    <t>006018/2015-21</t>
  </si>
  <si>
    <t>019859/2015-07</t>
  </si>
  <si>
    <t>096886/2014-12</t>
  </si>
</sst>
</file>

<file path=xl/styles.xml><?xml version="1.0" encoding="utf-8"?>
<styleSheet xmlns="http://schemas.openxmlformats.org/spreadsheetml/2006/main">
  <numFmts count="1">
    <numFmt numFmtId="164" formatCode="000000/2013\-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F20" sqref="F20"/>
    </sheetView>
  </sheetViews>
  <sheetFormatPr defaultRowHeight="15"/>
  <cols>
    <col min="1" max="1" width="13.5703125" bestFit="1" customWidth="1"/>
    <col min="2" max="2" width="21.42578125" bestFit="1" customWidth="1"/>
    <col min="3" max="3" width="15" bestFit="1" customWidth="1"/>
    <col min="4" max="4" width="5.7109375" bestFit="1" customWidth="1"/>
    <col min="5" max="5" width="19.42578125" bestFit="1" customWidth="1"/>
    <col min="6" max="6" width="26.5703125" bestFit="1" customWidth="1"/>
    <col min="7" max="7" width="30.85546875" bestFit="1" customWidth="1"/>
    <col min="8" max="8" width="48.28515625" bestFit="1" customWidth="1"/>
  </cols>
  <sheetData>
    <row r="1" spans="1:8">
      <c r="A1" s="19" t="s">
        <v>0</v>
      </c>
      <c r="B1" s="19"/>
      <c r="C1" s="19"/>
      <c r="D1" s="19"/>
      <c r="E1" s="19"/>
      <c r="F1" s="19"/>
      <c r="G1" s="19"/>
      <c r="H1" s="20" t="s">
        <v>1</v>
      </c>
    </row>
    <row r="2" spans="1:8">
      <c r="A2" s="5" t="s">
        <v>2</v>
      </c>
      <c r="B2" s="5" t="s">
        <v>3</v>
      </c>
      <c r="C2" s="6" t="s">
        <v>4</v>
      </c>
      <c r="D2" s="5" t="s">
        <v>5</v>
      </c>
      <c r="E2" s="6" t="s">
        <v>6</v>
      </c>
      <c r="F2" s="6" t="s">
        <v>7</v>
      </c>
      <c r="G2" s="6" t="s">
        <v>8</v>
      </c>
      <c r="H2" s="21"/>
    </row>
    <row r="3" spans="1:8" ht="15" customHeight="1">
      <c r="A3" s="2" t="s">
        <v>17</v>
      </c>
      <c r="B3" s="7" t="s">
        <v>20</v>
      </c>
      <c r="C3" s="14" t="s">
        <v>21</v>
      </c>
      <c r="D3" s="13" t="s">
        <v>9</v>
      </c>
      <c r="E3" s="3">
        <v>41962</v>
      </c>
      <c r="F3" s="15">
        <f>EDATE(E3,180)</f>
        <v>47441</v>
      </c>
      <c r="G3" s="14" t="s">
        <v>10</v>
      </c>
      <c r="H3" s="17" t="str">
        <f>CONCATENATE(A3&amp;"."&amp;B3&amp;"."&amp;C3&amp;"."&amp;D3&amp;"."&amp;TEXT(E3,"dd/mm/aaaa")&amp;"."&amp;TEXT(F3,"dd/mm/aaaa")&amp;"."&amp;G3)</f>
        <v>00610.109404/2014-93.S.08.19/11/2014.19/11/2029.N</v>
      </c>
    </row>
    <row r="4" spans="1:8">
      <c r="A4" s="2" t="s">
        <v>17</v>
      </c>
      <c r="B4" s="1" t="s">
        <v>22</v>
      </c>
      <c r="C4" s="14" t="s">
        <v>21</v>
      </c>
      <c r="D4" s="13" t="s">
        <v>9</v>
      </c>
      <c r="E4" s="3">
        <v>42027</v>
      </c>
      <c r="F4" s="3">
        <f>EDATE(E4,180)</f>
        <v>47506</v>
      </c>
      <c r="G4" s="14" t="s">
        <v>10</v>
      </c>
      <c r="H4" s="18" t="str">
        <f t="shared" ref="H4:H6" si="0">CONCATENATE(A4&amp;"."&amp;B4&amp;"."&amp;C4&amp;"."&amp;D4&amp;"."&amp;TEXT(E4,"dd/mm/aaaa")&amp;"."&amp;TEXT(F4,"dd/mm/aaaa")&amp;"."&amp;G4)</f>
        <v>00610.006018/2015-21.S.08.23/01/2015.23/01/2030.N</v>
      </c>
    </row>
    <row r="5" spans="1:8">
      <c r="A5" s="2" t="s">
        <v>17</v>
      </c>
      <c r="B5" s="1" t="s">
        <v>23</v>
      </c>
      <c r="C5" s="14" t="s">
        <v>21</v>
      </c>
      <c r="D5" s="13" t="s">
        <v>9</v>
      </c>
      <c r="E5" s="3">
        <v>42013</v>
      </c>
      <c r="F5" s="3">
        <f t="shared" ref="F5:F6" si="1">EDATE(E5,180)</f>
        <v>47492</v>
      </c>
      <c r="G5" s="14" t="s">
        <v>10</v>
      </c>
      <c r="H5" s="18" t="str">
        <f t="shared" si="0"/>
        <v>00610.019859/2015-07.S.08.09/01/2015.09/01/2030.N</v>
      </c>
    </row>
    <row r="6" spans="1:8">
      <c r="A6" s="2" t="s">
        <v>17</v>
      </c>
      <c r="B6" s="1" t="s">
        <v>24</v>
      </c>
      <c r="C6" s="14" t="s">
        <v>21</v>
      </c>
      <c r="D6" s="13" t="s">
        <v>9</v>
      </c>
      <c r="E6" s="3">
        <v>41928</v>
      </c>
      <c r="F6" s="3">
        <f t="shared" si="1"/>
        <v>47407</v>
      </c>
      <c r="G6" s="14" t="s">
        <v>10</v>
      </c>
      <c r="H6" s="18" t="str">
        <f t="shared" si="0"/>
        <v>00610.096886/2014-12.S.08.16/10/2014.16/10/2029.N</v>
      </c>
    </row>
  </sheetData>
  <mergeCells count="2">
    <mergeCell ref="A1:G1"/>
    <mergeCell ref="H1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A16" sqref="A16"/>
    </sheetView>
  </sheetViews>
  <sheetFormatPr defaultRowHeight="15"/>
  <cols>
    <col min="1" max="1" width="48.140625" bestFit="1" customWidth="1"/>
    <col min="2" max="2" width="24.140625" bestFit="1" customWidth="1"/>
    <col min="3" max="3" width="23.28515625" bestFit="1" customWidth="1"/>
    <col min="4" max="4" width="16.5703125" bestFit="1" customWidth="1"/>
    <col min="5" max="5" width="19.28515625" bestFit="1" customWidth="1"/>
    <col min="6" max="6" width="20.140625" bestFit="1" customWidth="1"/>
  </cols>
  <sheetData>
    <row r="1" spans="1:6">
      <c r="A1" s="22" t="s">
        <v>19</v>
      </c>
      <c r="B1" s="22"/>
      <c r="C1" s="22"/>
      <c r="D1" s="22"/>
      <c r="E1" s="22"/>
      <c r="F1" s="22"/>
    </row>
    <row r="2" spans="1:6">
      <c r="A2" s="10" t="s">
        <v>1</v>
      </c>
      <c r="B2" s="10" t="s">
        <v>11</v>
      </c>
      <c r="C2" s="11" t="s">
        <v>12</v>
      </c>
      <c r="D2" s="16" t="s">
        <v>13</v>
      </c>
      <c r="E2" s="16" t="s">
        <v>14</v>
      </c>
      <c r="F2" s="16" t="s">
        <v>15</v>
      </c>
    </row>
    <row r="3" spans="1:6" ht="30">
      <c r="A3" s="12" t="str">
        <f>(CDIC!H3)</f>
        <v>00610.109404/2014-93.S.08.19/11/2014.19/11/2029.N</v>
      </c>
      <c r="B3" s="4" t="s">
        <v>16</v>
      </c>
      <c r="C3" s="9" t="s">
        <v>18</v>
      </c>
      <c r="D3" s="8">
        <f>(CDIC!E3)</f>
        <v>41962</v>
      </c>
      <c r="E3" s="8">
        <f>(CDIC!E3)</f>
        <v>41962</v>
      </c>
      <c r="F3" s="8">
        <f>(CDIC!F3)</f>
        <v>47441</v>
      </c>
    </row>
    <row r="4" spans="1:6" ht="30">
      <c r="A4" s="12" t="str">
        <f>(CDIC!H4)</f>
        <v>00610.006018/2015-21.S.08.23/01/2015.23/01/2030.N</v>
      </c>
      <c r="B4" s="4" t="s">
        <v>16</v>
      </c>
      <c r="C4" s="9" t="s">
        <v>18</v>
      </c>
      <c r="D4" s="8">
        <f>(CDIC!E4)</f>
        <v>42027</v>
      </c>
      <c r="E4" s="8">
        <f>(CDIC!E4)</f>
        <v>42027</v>
      </c>
      <c r="F4" s="8">
        <f>(CDIC!F4)</f>
        <v>47506</v>
      </c>
    </row>
    <row r="5" spans="1:6" ht="30">
      <c r="A5" s="12" t="str">
        <f>(CDIC!H5)</f>
        <v>00610.019859/2015-07.S.08.09/01/2015.09/01/2030.N</v>
      </c>
      <c r="B5" s="4" t="s">
        <v>16</v>
      </c>
      <c r="C5" s="9" t="s">
        <v>18</v>
      </c>
      <c r="D5" s="8">
        <f>(CDIC!E5)</f>
        <v>42013</v>
      </c>
      <c r="E5" s="8">
        <f>(CDIC!E5)</f>
        <v>42013</v>
      </c>
      <c r="F5" s="8">
        <f>(CDIC!F5)</f>
        <v>47492</v>
      </c>
    </row>
    <row r="6" spans="1:6" ht="30">
      <c r="A6" s="12" t="str">
        <f>(CDIC!H6)</f>
        <v>00610.096886/2014-12.S.08.16/10/2014.16/10/2029.N</v>
      </c>
      <c r="B6" s="4" t="s">
        <v>16</v>
      </c>
      <c r="C6" s="9" t="s">
        <v>18</v>
      </c>
      <c r="D6" s="8">
        <f>(CDIC!E6)</f>
        <v>41928</v>
      </c>
      <c r="E6" s="8">
        <f>(CDIC!E6)</f>
        <v>41928</v>
      </c>
      <c r="F6" s="8">
        <f>(CDIC!F6)</f>
        <v>47407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CDIC</vt:lpstr>
      <vt:lpstr>Secreto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2015-05-15T20:38:07Z</dcterms:created>
  <dcterms:modified xsi:type="dcterms:W3CDTF">2018-05-22T18:43:11Z</dcterms:modified>
</cp:coreProperties>
</file>