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DITAIS - TR - ETP\2. TERMO DE REFERÊNCIA E DOCUMENTOS A SEREM ANEXADOS AO TERMO DE REFERÊNCIA\"/>
    </mc:Choice>
  </mc:AlternateContent>
  <xr:revisionPtr revIDLastSave="0" documentId="8_{B1B88892-5819-40B8-B95F-09DA0CF09BD5}" xr6:coauthVersionLast="47" xr6:coauthVersionMax="47" xr10:uidLastSave="{00000000-0000-0000-0000-000000000000}"/>
  <bookViews>
    <workbookView xWindow="-120" yWindow="-120" windowWidth="29040" windowHeight="15720" xr2:uid="{D3BB2211-A1DF-4EAB-A9A4-80522CCA28E1}"/>
  </bookViews>
  <sheets>
    <sheet name="Planilha de Custo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" l="1"/>
  <c r="I8" i="3" s="1"/>
  <c r="F4" i="3"/>
  <c r="G4" i="3" s="1"/>
  <c r="F5" i="3"/>
  <c r="G5" i="3" s="1"/>
  <c r="F3" i="3"/>
  <c r="G3" i="3" s="1"/>
  <c r="E4" i="3"/>
  <c r="E5" i="3"/>
  <c r="E6" i="3"/>
  <c r="I6" i="3" s="1"/>
  <c r="E7" i="3"/>
  <c r="I7" i="3" s="1"/>
  <c r="E3" i="3"/>
  <c r="E9" i="3" l="1"/>
  <c r="H3" i="3"/>
  <c r="I3" i="3"/>
  <c r="I5" i="3"/>
  <c r="H5" i="3"/>
  <c r="I4" i="3"/>
  <c r="H4" i="3"/>
  <c r="I9" i="3" l="1"/>
</calcChain>
</file>

<file path=xl/sharedStrings.xml><?xml version="1.0" encoding="utf-8"?>
<sst xmlns="http://schemas.openxmlformats.org/spreadsheetml/2006/main" count="33" uniqueCount="25">
  <si>
    <t>CONFORME DADOS DO SISTEMA DE LICITAÇÃO</t>
  </si>
  <si>
    <t>DETALHAMENTO DOS ITENS</t>
  </si>
  <si>
    <t>ITEM</t>
  </si>
  <si>
    <t>ESPECIFICAÇÃO</t>
  </si>
  <si>
    <t>QUANTIDADE</t>
  </si>
  <si>
    <t>VALOR OFERTADO (UNITÁRIO)</t>
  </si>
  <si>
    <t>VALOR OFERTADO (TOTAL)</t>
  </si>
  <si>
    <t>VALOR MENSAL POR EQUIPAMENTO</t>
  </si>
  <si>
    <t>VALOR MENSAL PARA TODOS OS EQUIPAMENTOS</t>
  </si>
  <si>
    <t>VALOR ANUAL PARA TODOS EQUIPAMENTO</t>
  </si>
  <si>
    <t>VALOR TOTAL PARA 48 MESES</t>
  </si>
  <si>
    <t>Equipamento - Impressora
Multifuncional Corporativa
Monocromática A4 - Tipo I</t>
  </si>
  <si>
    <t>Equipamento -Impressora
Multifuncional Corporativa
Policromática - A4 - Tipo I</t>
  </si>
  <si>
    <t>Equipamento -Impressora
Multifuncional Corporativa
Policromática - A3 - Tipo I</t>
  </si>
  <si>
    <t>Cópias Monocromáticas A4</t>
  </si>
  <si>
    <t>NÃO SE APLICA</t>
  </si>
  <si>
    <t>Cópias Policromáticas A4</t>
  </si>
  <si>
    <t>Cópias Policromáticas A3</t>
  </si>
  <si>
    <t>Valor proposta (total) para 48 meses</t>
  </si>
  <si>
    <t>Valor Total para 48 meses</t>
  </si>
  <si>
    <t>INSTRUÇÕES PARA PREENCHIMENTO</t>
  </si>
  <si>
    <t>1. Licitante, preencha as células em "amarelo" da coluna "D", conforme o "valor ofertado (unitário)" ou o "valor negociado (unitário)" que consta no sistema de licitação.</t>
  </si>
  <si>
    <t>2. As demais células serão preenchidas automaticamente.</t>
  </si>
  <si>
    <t>3. A tabela "verde" representa os valores ofertados no sistema de licitação.</t>
  </si>
  <si>
    <t>3. A tabela "azul" detalha os custos unitários dos equipamentos para fins de execução do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</si>
</sst>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4" fontId="0" fillId="3" borderId="1" xfId="0" applyNumberFormat="1" applyFill="1" applyBorder="1" applyAlignment="1">
      <alignment vertical="center"/>
    </xf>
    <xf numFmtId="44" fontId="0" fillId="3" borderId="1" xfId="0" applyNumberForma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/>
    </xf>
    <xf numFmtId="44" fontId="0" fillId="2" borderId="16" xfId="0" applyNumberForma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44" fontId="0" fillId="4" borderId="14" xfId="1" applyFont="1" applyFill="1" applyBorder="1" applyAlignment="1">
      <alignment horizontal="center" vertical="center"/>
    </xf>
    <xf numFmtId="44" fontId="0" fillId="4" borderId="14" xfId="1" applyFont="1" applyFill="1" applyBorder="1" applyAlignment="1">
      <alignment vertical="center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63ED3-0424-4933-914A-1F5DAC395903}">
  <dimension ref="A1:K15"/>
  <sheetViews>
    <sheetView showGridLines="0" tabSelected="1" zoomScale="130" zoomScaleNormal="130" workbookViewId="0">
      <selection activeCell="D3" sqref="D3"/>
    </sheetView>
  </sheetViews>
  <sheetFormatPr defaultColWidth="0" defaultRowHeight="15" zeroHeight="1" x14ac:dyDescent="0.25"/>
  <cols>
    <col min="1" max="1" width="9.140625" customWidth="1"/>
    <col min="2" max="2" width="31" customWidth="1"/>
    <col min="3" max="3" width="12.85546875" bestFit="1" customWidth="1"/>
    <col min="4" max="4" width="22" customWidth="1"/>
    <col min="5" max="5" width="24.140625" customWidth="1"/>
    <col min="6" max="6" width="31.5703125" customWidth="1"/>
    <col min="7" max="7" width="30.5703125" customWidth="1"/>
    <col min="8" max="8" width="19.5703125" customWidth="1"/>
    <col min="9" max="9" width="16.42578125" customWidth="1"/>
    <col min="10" max="11" width="0" hidden="1" customWidth="1"/>
    <col min="12" max="16384" width="9.140625" hidden="1"/>
  </cols>
  <sheetData>
    <row r="1" spans="1:9" x14ac:dyDescent="0.25">
      <c r="A1" s="27" t="s">
        <v>0</v>
      </c>
      <c r="B1" s="27"/>
      <c r="C1" s="27"/>
      <c r="D1" s="27"/>
      <c r="E1" s="28"/>
      <c r="F1" s="24" t="s">
        <v>1</v>
      </c>
      <c r="G1" s="24"/>
      <c r="H1" s="24"/>
      <c r="I1" s="24"/>
    </row>
    <row r="2" spans="1:9" ht="45.75" thickBot="1" x14ac:dyDescent="0.3">
      <c r="A2" s="2" t="s">
        <v>2</v>
      </c>
      <c r="B2" s="2" t="s">
        <v>3</v>
      </c>
      <c r="C2" s="2" t="s">
        <v>4</v>
      </c>
      <c r="D2" s="12" t="s">
        <v>5</v>
      </c>
      <c r="E2" s="2" t="s">
        <v>6</v>
      </c>
      <c r="F2" s="3" t="s">
        <v>7</v>
      </c>
      <c r="G2" s="3" t="s">
        <v>8</v>
      </c>
      <c r="H2" s="3" t="s">
        <v>9</v>
      </c>
      <c r="I2" s="3" t="s">
        <v>10</v>
      </c>
    </row>
    <row r="3" spans="1:9" s="1" customFormat="1" ht="51" customHeight="1" thickBot="1" x14ac:dyDescent="0.3">
      <c r="A3" s="5">
        <v>1</v>
      </c>
      <c r="B3" s="4" t="s">
        <v>11</v>
      </c>
      <c r="C3" s="10">
        <v>49</v>
      </c>
      <c r="D3" s="13"/>
      <c r="E3" s="11">
        <f>TRUNC((D3*C3),2)</f>
        <v>0</v>
      </c>
      <c r="F3" s="6">
        <f>TRUNC((D3/48),2)</f>
        <v>0</v>
      </c>
      <c r="G3" s="6">
        <f>TRUNC((F3*C3),2)</f>
        <v>0</v>
      </c>
      <c r="H3" s="6">
        <f>TRUNC((G3*12),2)</f>
        <v>0</v>
      </c>
      <c r="I3" s="6">
        <f>TRUNC((G3*48),2)</f>
        <v>0</v>
      </c>
    </row>
    <row r="4" spans="1:9" s="1" customFormat="1" ht="45.75" thickBot="1" x14ac:dyDescent="0.3">
      <c r="A4" s="5">
        <v>2</v>
      </c>
      <c r="B4" s="4" t="s">
        <v>12</v>
      </c>
      <c r="C4" s="10">
        <v>20</v>
      </c>
      <c r="D4" s="14"/>
      <c r="E4" s="11">
        <f t="shared" ref="E4:E7" si="0">TRUNC((D4*C4),2)</f>
        <v>0</v>
      </c>
      <c r="F4" s="6">
        <f t="shared" ref="F4:F5" si="1">TRUNC((D4/48),2)</f>
        <v>0</v>
      </c>
      <c r="G4" s="6">
        <f t="shared" ref="G4:G5" si="2">TRUNC((F4*C4),2)</f>
        <v>0</v>
      </c>
      <c r="H4" s="6">
        <f t="shared" ref="H4:H5" si="3">TRUNC((G4*12),2)</f>
        <v>0</v>
      </c>
      <c r="I4" s="6">
        <f t="shared" ref="I4:I5" si="4">TRUNC((G4*48),2)</f>
        <v>0</v>
      </c>
    </row>
    <row r="5" spans="1:9" s="1" customFormat="1" ht="48" customHeight="1" thickBot="1" x14ac:dyDescent="0.3">
      <c r="A5" s="5">
        <v>3</v>
      </c>
      <c r="B5" s="4" t="s">
        <v>13</v>
      </c>
      <c r="C5" s="10">
        <v>1</v>
      </c>
      <c r="D5" s="14"/>
      <c r="E5" s="11">
        <f t="shared" si="0"/>
        <v>0</v>
      </c>
      <c r="F5" s="6">
        <f t="shared" si="1"/>
        <v>0</v>
      </c>
      <c r="G5" s="6">
        <f t="shared" si="2"/>
        <v>0</v>
      </c>
      <c r="H5" s="6">
        <f t="shared" si="3"/>
        <v>0</v>
      </c>
      <c r="I5" s="6">
        <f t="shared" si="4"/>
        <v>0</v>
      </c>
    </row>
    <row r="6" spans="1:9" s="1" customFormat="1" ht="15.75" thickBot="1" x14ac:dyDescent="0.3">
      <c r="A6" s="5">
        <v>4</v>
      </c>
      <c r="B6" s="4" t="s">
        <v>14</v>
      </c>
      <c r="C6" s="10">
        <v>1952496</v>
      </c>
      <c r="D6" s="14"/>
      <c r="E6" s="11">
        <f t="shared" si="0"/>
        <v>0</v>
      </c>
      <c r="F6" s="7" t="s">
        <v>15</v>
      </c>
      <c r="G6" s="7" t="s">
        <v>15</v>
      </c>
      <c r="H6" s="7" t="s">
        <v>15</v>
      </c>
      <c r="I6" s="6">
        <f>E6</f>
        <v>0</v>
      </c>
    </row>
    <row r="7" spans="1:9" s="1" customFormat="1" ht="15.75" thickBot="1" x14ac:dyDescent="0.3">
      <c r="A7" s="5">
        <v>5</v>
      </c>
      <c r="B7" s="4" t="s">
        <v>16</v>
      </c>
      <c r="C7" s="10">
        <v>475152</v>
      </c>
      <c r="D7" s="14"/>
      <c r="E7" s="11">
        <f t="shared" si="0"/>
        <v>0</v>
      </c>
      <c r="F7" s="7" t="s">
        <v>15</v>
      </c>
      <c r="G7" s="7" t="s">
        <v>15</v>
      </c>
      <c r="H7" s="7" t="s">
        <v>15</v>
      </c>
      <c r="I7" s="6">
        <f>E7</f>
        <v>0</v>
      </c>
    </row>
    <row r="8" spans="1:9" s="1" customFormat="1" ht="15.75" thickBot="1" x14ac:dyDescent="0.3">
      <c r="A8" s="5">
        <v>6</v>
      </c>
      <c r="B8" s="4" t="s">
        <v>17</v>
      </c>
      <c r="C8" s="10">
        <v>84720</v>
      </c>
      <c r="D8" s="14"/>
      <c r="E8" s="11">
        <f>TRUNC((D8*C8),2)</f>
        <v>0</v>
      </c>
      <c r="F8" s="7" t="s">
        <v>15</v>
      </c>
      <c r="G8" s="7" t="s">
        <v>15</v>
      </c>
      <c r="H8" s="7" t="s">
        <v>15</v>
      </c>
      <c r="I8" s="6">
        <f>E8</f>
        <v>0</v>
      </c>
    </row>
    <row r="9" spans="1:9" s="1" customFormat="1" x14ac:dyDescent="0.25">
      <c r="A9" s="25" t="s">
        <v>18</v>
      </c>
      <c r="B9" s="25"/>
      <c r="C9" s="25"/>
      <c r="D9" s="26"/>
      <c r="E9" s="8">
        <f>TRUNC(SUM(E3:E8),2)</f>
        <v>0</v>
      </c>
      <c r="F9" s="29" t="s">
        <v>19</v>
      </c>
      <c r="G9" s="29"/>
      <c r="H9" s="29"/>
      <c r="I9" s="9">
        <f>TRUNC(SUM(I3:I8),2)</f>
        <v>0</v>
      </c>
    </row>
    <row r="10" spans="1:9" ht="33" customHeight="1" thickBot="1" x14ac:dyDescent="0.3"/>
    <row r="11" spans="1:9" ht="15.75" thickBot="1" x14ac:dyDescent="0.3">
      <c r="A11" s="30" t="s">
        <v>20</v>
      </c>
      <c r="B11" s="31"/>
      <c r="C11" s="31"/>
      <c r="D11" s="31"/>
      <c r="E11" s="32"/>
    </row>
    <row r="12" spans="1:9" ht="33" customHeight="1" x14ac:dyDescent="0.25">
      <c r="A12" s="21" t="s">
        <v>21</v>
      </c>
      <c r="B12" s="22"/>
      <c r="C12" s="22"/>
      <c r="D12" s="22"/>
      <c r="E12" s="23"/>
    </row>
    <row r="13" spans="1:9" x14ac:dyDescent="0.25">
      <c r="A13" s="15" t="s">
        <v>22</v>
      </c>
      <c r="B13" s="16"/>
      <c r="C13" s="16"/>
      <c r="D13" s="16"/>
      <c r="E13" s="17"/>
    </row>
    <row r="14" spans="1:9" x14ac:dyDescent="0.25">
      <c r="A14" s="15" t="s">
        <v>23</v>
      </c>
      <c r="B14" s="16"/>
      <c r="C14" s="16"/>
      <c r="D14" s="16"/>
      <c r="E14" s="17"/>
    </row>
    <row r="15" spans="1:9" ht="15.75" thickBot="1" x14ac:dyDescent="0.3">
      <c r="A15" s="18" t="s">
        <v>24</v>
      </c>
      <c r="B15" s="19"/>
      <c r="C15" s="19"/>
      <c r="D15" s="19"/>
      <c r="E15" s="20"/>
    </row>
  </sheetData>
  <mergeCells count="9">
    <mergeCell ref="A13:E13"/>
    <mergeCell ref="A14:E14"/>
    <mergeCell ref="A15:E15"/>
    <mergeCell ref="A12:E12"/>
    <mergeCell ref="F1:I1"/>
    <mergeCell ref="A9:D9"/>
    <mergeCell ref="A1:E1"/>
    <mergeCell ref="F9:H9"/>
    <mergeCell ref="A11:E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Custo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Iago Pereira dos Santos</dc:creator>
  <cp:keywords/>
  <dc:description/>
  <cp:lastModifiedBy>Amelia Cristina Mota Nunes</cp:lastModifiedBy>
  <cp:revision/>
  <dcterms:created xsi:type="dcterms:W3CDTF">2024-07-04T14:39:45Z</dcterms:created>
  <dcterms:modified xsi:type="dcterms:W3CDTF">2024-07-22T16:09:24Z</dcterms:modified>
  <cp:category/>
  <cp:contentStatus/>
</cp:coreProperties>
</file>