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.goretti\Desktop\OCA\Recursos Públicos\"/>
    </mc:Choice>
  </mc:AlternateContent>
  <xr:revisionPtr revIDLastSave="0" documentId="8_{824CAD15-3146-4ECA-8C9D-AAD692BB7D95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840" sheetId="1" r:id="rId1"/>
  </sheets>
  <externalReferences>
    <externalReference r:id="rId2"/>
  </externalReferences>
  <definedNames>
    <definedName name="_______ae1">[1]Plan3!$A:$AMJ</definedName>
    <definedName name="_______as1">[1]Plan3!$A:$AMJ</definedName>
    <definedName name="_______ase1">[1]Plan3!$A:$AMJ</definedName>
    <definedName name="_______bs1">[1]Plan3!$A:$AMJ</definedName>
    <definedName name="_______jo1">[1]Plan3!$A:$AMJ</definedName>
    <definedName name="_______se1">[1]Plan3!$A:$AMJ</definedName>
    <definedName name="______ae1">[1]Plan3!$A:$AMJ</definedName>
    <definedName name="______as1">[1]Plan3!$A:$AMJ</definedName>
    <definedName name="______ase1">[1]Plan3!$A:$AMJ</definedName>
    <definedName name="______bs1">[1]Plan3!$A:$AMJ</definedName>
    <definedName name="______jo1">[1]Plan3!$A:$AMJ</definedName>
    <definedName name="______se1">[1]Plan3!$A:$AMJ</definedName>
    <definedName name="_____ae1">[1]Plan3!$A:$AMJ</definedName>
    <definedName name="_____as1">[1]Plan3!$A:$AMJ</definedName>
    <definedName name="_____ase1">[1]Plan3!$A:$AMJ</definedName>
    <definedName name="_____bs1">[1]Plan3!$A:$AMJ</definedName>
    <definedName name="_____jo1">[1]Plan3!$A:$AMJ</definedName>
    <definedName name="_____se1">[1]Plan3!$A:$AMJ</definedName>
    <definedName name="____ae1">[1]Plan3!$A:$AMJ</definedName>
    <definedName name="____as1">[1]Plan3!$A:$AMJ</definedName>
    <definedName name="____ase1">[1]Plan3!$A:$AMJ</definedName>
    <definedName name="____bs1">[1]Plan3!$A:$AMJ</definedName>
    <definedName name="____jo1">[1]Plan3!$A:$AMJ</definedName>
    <definedName name="____o2007">[1]Plan3!$A:$AMJ</definedName>
    <definedName name="____p2007">[1]Plan3!$A:$AMJ</definedName>
    <definedName name="____se1">[1]Plan3!$A:$AMJ</definedName>
    <definedName name="___ae1">[1]Plan3!$A:$AMJ</definedName>
    <definedName name="___as1">[1]Plan3!$A:$AMJ</definedName>
    <definedName name="___ase1">[1]Plan3!$A:$AMJ</definedName>
    <definedName name="___bs1">[1]Plan3!$A:$AMJ</definedName>
    <definedName name="___jo1">[1]Plan3!$A:$AMJ</definedName>
    <definedName name="___o2007">[1]Plan3!$A:$AMJ</definedName>
    <definedName name="___p2007">[1]Plan3!$A:$AMJ</definedName>
    <definedName name="___se1">[1]Plan3!$A:$AMJ</definedName>
    <definedName name="__ae1">[1]Plan3!$A:$IV</definedName>
    <definedName name="__as1">[1]Plan3!$A:$IV</definedName>
    <definedName name="__ase1">[1]Plan3!$A:$IV</definedName>
    <definedName name="__bs1">[1]Plan3!$A:$IV</definedName>
    <definedName name="__jo1">[1]Plan3!$A:$IV</definedName>
    <definedName name="__o2007">[1]Plan3!$A:$AMJ</definedName>
    <definedName name="__p2007">[1]Plan3!$A:$AMJ</definedName>
    <definedName name="__se1">[1]Plan3!$A:$IV</definedName>
    <definedName name="_ae1">[1]Plan3!$A:$IV</definedName>
    <definedName name="_as1">[1]Plan3!$A:$IV</definedName>
    <definedName name="_ase1">[1]Plan3!$A:$IV</definedName>
    <definedName name="_bs1">[1]Plan3!$A:$IV</definedName>
    <definedName name="_jo1">[1]Plan3!$A:$IV</definedName>
    <definedName name="_o2007">[1]Plan3!$A:$IV</definedName>
    <definedName name="_p2007">[1]Plan3!$A:$IV</definedName>
    <definedName name="_se1">[1]Plan3!$A:$IV</definedName>
    <definedName name="ae">[1]Plan3!$A:$IV</definedName>
    <definedName name="as">[1]Plan3!$A:$IV</definedName>
    <definedName name="ase">[1]Plan3!$A:$IV</definedName>
    <definedName name="ativos" localSheetId="0">#REF!</definedName>
    <definedName name="ativos">#REF!</definedName>
    <definedName name="base">[1]Plan3!$A:$IV</definedName>
    <definedName name="base1">[1]Plan3!$A:$IV</definedName>
    <definedName name="base2">[1]Plan3!$A:$IV</definedName>
    <definedName name="baseb">[1]Plan3!$A:$IV</definedName>
    <definedName name="bs">[1]Plan3!$A:$IV</definedName>
    <definedName name="bsinha2007">[1]Plan3!$A:$IV</definedName>
    <definedName name="bsinha20071">[1]Plan3!$A:$IV</definedName>
    <definedName name="caca">[1]Plan3!$A:$IV</definedName>
    <definedName name="estreia" localSheetId="0">#REF!</definedName>
    <definedName name="estreia">#REF!</definedName>
    <definedName name="filmeb" localSheetId="0">#REF!</definedName>
    <definedName name="filmeb">#REF!</definedName>
    <definedName name="fj">[1]Plan3!$A:$IV</definedName>
    <definedName name="jo">[1]Plan3!$A:$IV</definedName>
    <definedName name="khj">[1]Plan3!$A:$IV</definedName>
    <definedName name="lo">[1]Plan3!$A:$IV</definedName>
    <definedName name="ly">[1]Plan3!$A:$IV</definedName>
    <definedName name="moni" localSheetId="0">#REF!</definedName>
    <definedName name="moni">#REF!</definedName>
    <definedName name="nacional" localSheetId="0">#REF!</definedName>
    <definedName name="nacional">#REF!</definedName>
    <definedName name="outra" localSheetId="0">#REF!</definedName>
    <definedName name="outra">#REF!</definedName>
    <definedName name="pinta" localSheetId="0">#REF!</definedName>
    <definedName name="pinta">#REF!</definedName>
    <definedName name="Print_Area" localSheetId="0">'840'!$A$1:$D$17</definedName>
    <definedName name="Produção" localSheetId="0">#REF!</definedName>
    <definedName name="Produção">#REF!</definedName>
    <definedName name="se">[1]Plan3!$A:$IV</definedName>
    <definedName name="tb" localSheetId="0">#REF!</definedName>
    <definedName name="tb">#REF!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B11" i="1"/>
</calcChain>
</file>

<file path=xl/sharedStrings.xml><?xml version="1.0" encoding="utf-8"?>
<sst xmlns="http://schemas.openxmlformats.org/spreadsheetml/2006/main" count="15" uniqueCount="15">
  <si>
    <t>Valores Liberados por Mecanismo de Incentivo - Em Reais (R$) - 2015 a 2019*</t>
  </si>
  <si>
    <t>Mecanismos de Incentivo</t>
  </si>
  <si>
    <t>Artigo 1º da Lei 8.685/93</t>
  </si>
  <si>
    <t>Artigo 1º A da Lei 8.685/93</t>
  </si>
  <si>
    <t>Artigo 3º da Lei 8.685/93</t>
  </si>
  <si>
    <t>Artigo 3º A da Lei 8.685/93</t>
  </si>
  <si>
    <t>Artigo 39 da MP 2228-1/01</t>
  </si>
  <si>
    <t>Funcines - Art. 41 da MP 2228-1/01</t>
  </si>
  <si>
    <t>Lei  8.313/91 (Lei Rouanet)</t>
  </si>
  <si>
    <t xml:space="preserve"> -</t>
  </si>
  <si>
    <t>Total</t>
  </si>
  <si>
    <t>Fonte: ANCINE (Superintendência de Fomento - SFO).</t>
  </si>
  <si>
    <t xml:space="preserve">*A tabela agrega o total dos recursos liberados das contas de captação para as contas de movimentação de diferentes projetos, conforme previsto no Art.26 da Instrução Normativa nº 125/2015. </t>
  </si>
  <si>
    <t>Os valores disponíveis nesse arquivo são valores correntes do ano de referência.</t>
  </si>
  <si>
    <t>Elaboração: Coordenação de Edição e Publicação de Conteúdo - CEC/SAM/ANCINE. Publicado em 03/06/2020.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</si>
</sst>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2"/>
      <name val="Segoe ui"/>
      <charset val="1"/>
    </font>
    <font>
      <sz val="11"/>
      <color rgb="FF000000"/>
      <name val="Segoe ui"/>
      <charset val="1"/>
    </font>
    <font>
      <b/>
      <sz val="12"/>
      <name val="Segoe ui"/>
      <charset val="1"/>
    </font>
    <font>
      <b/>
      <sz val="10"/>
      <name val="Segoe ui"/>
      <charset val="1"/>
    </font>
    <font>
      <sz val="10"/>
      <name val="Segoe ui"/>
      <charset val="1"/>
    </font>
    <font>
      <sz val="9"/>
      <name val="Segoe ui"/>
      <charset val="1"/>
    </font>
    <font>
      <sz val="8"/>
      <color rgb="FF000000"/>
      <name val="Segoe ui"/>
      <charset val="1"/>
    </font>
    <font>
      <sz val="10"/>
      <color rgb="FFFF0000"/>
      <name val="Segoe ui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" fontId="3" fillId="0" borderId="0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Documents%20and%20Settings/helena.barbosa/Configura&#231;&#245;es%20locais/Temporary%20Internet%20Files/OLKD3/Past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  <sheetName val="Lançament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90" zoomScaleNormal="90" workbookViewId="0"/>
  </sheetViews>
  <sheetFormatPr defaultRowHeight="17.25" x14ac:dyDescent="0.3"/>
  <cols>
    <col min="1" max="1" width="32.42578125" style="1" customWidth="1"/>
    <col min="2" max="6" width="16.140625" style="1" customWidth="1"/>
    <col min="7" max="1014" width="9.140625" style="1" customWidth="1"/>
    <col min="1015" max="1025" width="9.140625" style="2" customWidth="1"/>
  </cols>
  <sheetData>
    <row r="1" spans="1:1024" ht="21.75" customHeight="1" x14ac:dyDescent="0.3">
      <c r="A1" s="3" t="s">
        <v>0</v>
      </c>
      <c r="B1" s="3"/>
      <c r="C1" s="3"/>
      <c r="D1" s="3"/>
      <c r="E1" s="3"/>
      <c r="F1" s="3"/>
    </row>
    <row r="2" spans="1:1024" x14ac:dyDescent="0.3">
      <c r="A2" s="3"/>
    </row>
    <row r="3" spans="1:1024" ht="24.95" customHeight="1" x14ac:dyDescent="0.3">
      <c r="A3" s="4" t="s">
        <v>1</v>
      </c>
      <c r="B3" s="5">
        <v>2015</v>
      </c>
      <c r="C3" s="5">
        <v>2016</v>
      </c>
      <c r="D3" s="6">
        <v>2017</v>
      </c>
      <c r="E3" s="6">
        <v>2018</v>
      </c>
      <c r="F3" s="6">
        <v>2019</v>
      </c>
    </row>
    <row r="4" spans="1:1024" ht="23.1" customHeight="1" x14ac:dyDescent="0.3">
      <c r="A4" s="7" t="s">
        <v>2</v>
      </c>
      <c r="B4" s="8">
        <v>18914235.57</v>
      </c>
      <c r="C4" s="8">
        <v>8506754.0099999998</v>
      </c>
      <c r="D4" s="9">
        <v>10466881.810000001</v>
      </c>
      <c r="E4" s="9">
        <v>10987993.359999999</v>
      </c>
      <c r="F4" s="9">
        <v>13673365.449999999</v>
      </c>
    </row>
    <row r="5" spans="1:1024" ht="23.1" customHeight="1" x14ac:dyDescent="0.3">
      <c r="A5" s="7" t="s">
        <v>3</v>
      </c>
      <c r="B5" s="8">
        <v>87491611.939999998</v>
      </c>
      <c r="C5" s="8">
        <v>62539610.310000002</v>
      </c>
      <c r="D5" s="9">
        <v>77599662.680000007</v>
      </c>
      <c r="E5" s="9">
        <v>67509610.840000004</v>
      </c>
      <c r="F5" s="9">
        <v>37621547.579999998</v>
      </c>
    </row>
    <row r="6" spans="1:1024" ht="23.1" customHeight="1" x14ac:dyDescent="0.3">
      <c r="A6" s="7" t="s">
        <v>4</v>
      </c>
      <c r="B6" s="8">
        <v>44916896.420000002</v>
      </c>
      <c r="C6" s="8">
        <v>46473326.770000003</v>
      </c>
      <c r="D6" s="9">
        <v>46341438.210000001</v>
      </c>
      <c r="E6" s="9">
        <v>63280821.829999998</v>
      </c>
      <c r="F6" s="9">
        <v>36666697.460000001</v>
      </c>
    </row>
    <row r="7" spans="1:1024" ht="23.1" customHeight="1" x14ac:dyDescent="0.3">
      <c r="A7" s="7" t="s">
        <v>5</v>
      </c>
      <c r="B7" s="8">
        <v>96561338.832000002</v>
      </c>
      <c r="C7" s="8">
        <v>137249136.18000001</v>
      </c>
      <c r="D7" s="9">
        <v>200306766.62</v>
      </c>
      <c r="E7" s="9">
        <v>170440859</v>
      </c>
      <c r="F7" s="9">
        <v>117695021.75</v>
      </c>
    </row>
    <row r="8" spans="1:1024" ht="23.1" customHeight="1" x14ac:dyDescent="0.3">
      <c r="A8" s="7" t="s">
        <v>6</v>
      </c>
      <c r="B8" s="8">
        <v>37721236.009999998</v>
      </c>
      <c r="C8" s="8">
        <v>68762698.310000002</v>
      </c>
      <c r="D8" s="9">
        <v>115202904.73</v>
      </c>
      <c r="E8" s="9">
        <v>81358729.079999998</v>
      </c>
      <c r="F8" s="9">
        <v>45487142.740000002</v>
      </c>
    </row>
    <row r="9" spans="1:1024" ht="23.1" customHeight="1" x14ac:dyDescent="0.3">
      <c r="A9" s="7" t="s">
        <v>7</v>
      </c>
      <c r="B9" s="8">
        <v>11927538</v>
      </c>
      <c r="C9" s="8">
        <v>20557156.73</v>
      </c>
      <c r="D9" s="9">
        <v>7019129.75</v>
      </c>
      <c r="E9" s="9">
        <v>5757627.6900000004</v>
      </c>
      <c r="F9" s="9">
        <v>6098364.2000000002</v>
      </c>
    </row>
    <row r="10" spans="1:1024" ht="23.1" customHeight="1" x14ac:dyDescent="0.3">
      <c r="A10" s="7" t="s">
        <v>8</v>
      </c>
      <c r="B10" s="8">
        <v>490000</v>
      </c>
      <c r="C10" s="8">
        <v>2340201.5299999998</v>
      </c>
      <c r="D10" s="9">
        <v>463264.75</v>
      </c>
      <c r="E10" s="9">
        <v>115063.58</v>
      </c>
      <c r="F10" s="9" t="s">
        <v>9</v>
      </c>
    </row>
    <row r="11" spans="1:1024" ht="30" customHeight="1" x14ac:dyDescent="0.3">
      <c r="A11" s="10" t="s">
        <v>10</v>
      </c>
      <c r="B11" s="11">
        <f>SUM(B4:B10)</f>
        <v>298022856.77200001</v>
      </c>
      <c r="C11" s="11">
        <f>SUM(C4:C10)</f>
        <v>346428883.84000003</v>
      </c>
      <c r="D11" s="11">
        <f>SUM(D4:D10)</f>
        <v>457400048.55000007</v>
      </c>
      <c r="E11" s="11">
        <f>SUM(E4:E10)</f>
        <v>399450705.37999994</v>
      </c>
      <c r="F11" s="12">
        <f>SUM(F4:F10)</f>
        <v>257242139.18000001</v>
      </c>
    </row>
    <row r="12" spans="1:1024" ht="17.100000000000001" customHeight="1" x14ac:dyDescent="0.3">
      <c r="A12" s="13"/>
    </row>
    <row r="13" spans="1:1024" s="2" customFormat="1" ht="17.100000000000001" customHeight="1" x14ac:dyDescent="0.3">
      <c r="A13" s="14" t="s">
        <v>11</v>
      </c>
    </row>
    <row r="14" spans="1:1024" s="2" customFormat="1" ht="17.100000000000001" customHeight="1" x14ac:dyDescent="0.3">
      <c r="A14" s="14" t="s">
        <v>12</v>
      </c>
    </row>
    <row r="15" spans="1:1024" s="17" customFormat="1" ht="17.100000000000001" customHeight="1" x14ac:dyDescent="0.3">
      <c r="A15" s="15" t="s">
        <v>13</v>
      </c>
      <c r="B15" s="16"/>
      <c r="C15" s="16"/>
      <c r="D15" s="16"/>
      <c r="E15" s="16"/>
      <c r="F15" s="16"/>
      <c r="AMA15" s="2"/>
      <c r="AMB15" s="2"/>
      <c r="AMC15" s="2"/>
      <c r="AMD15" s="2"/>
      <c r="AME15" s="2"/>
      <c r="AMF15" s="2"/>
      <c r="AMG15" s="2"/>
      <c r="AMH15" s="2"/>
      <c r="AMI15" s="2"/>
      <c r="AMJ15" s="2"/>
    </row>
    <row r="16" spans="1:1024" ht="17.100000000000001" customHeight="1" x14ac:dyDescent="0.3"/>
    <row r="17" spans="1:1024" s="19" customFormat="1" ht="17.100000000000001" customHeight="1" x14ac:dyDescent="0.3">
      <c r="A17" s="18" t="s">
        <v>14</v>
      </c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</sheetData>
  <printOptions horizontalCentered="1" verticalCentered="1"/>
  <pageMargins left="0.196527777777778" right="0.196527777777778" top="0.24027777777777801" bottom="0.35277777777777802" header="0.51180555555555496" footer="0.196527777777778"/>
  <pageSetup paperSize="9" scale="90" firstPageNumber="0" orientation="landscape" horizontalDpi="300" verticalDpi="300"/>
  <headerFooter>
    <oddFooter>&amp;R&amp;"Segoe ui,Regular"&amp;9oca.ancine.gov.br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840</vt:lpstr>
      <vt:lpstr>'840'!Print_Area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Eleuzina da Costa</dc:creator>
  <cp:keywords/>
  <dc:description/>
  <cp:lastModifiedBy>Felipe Correa Goretti</cp:lastModifiedBy>
  <cp:revision>11</cp:revision>
  <dcterms:created xsi:type="dcterms:W3CDTF">2015-07-30T12:16:58Z</dcterms:created>
  <dcterms:modified xsi:type="dcterms:W3CDTF">2022-03-24T21:52:37Z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ContentTypeId">
    <vt:lpwstr>0x010100A70B1B92F9C62D48B6ED321C4000D724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Order">
    <vt:i4>94181600</vt:i4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