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goretti\Desktop\OCA\Cinema\"/>
    </mc:Choice>
  </mc:AlternateContent>
  <xr:revisionPtr revIDLastSave="0" documentId="8_{3422C6DB-66E8-41AC-AE02-69A8C27D83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01" sheetId="1" r:id="rId1"/>
    <sheet name="1202" sheetId="2" r:id="rId2"/>
    <sheet name="1203" sheetId="3" r:id="rId3"/>
    <sheet name="1204" sheetId="4" r:id="rId4"/>
    <sheet name="1205" sheetId="5" r:id="rId5"/>
  </sheets>
  <definedNames>
    <definedName name="_xlnm.Print_Area" localSheetId="0">'1201'!$A$1:$S$43</definedName>
    <definedName name="_xlnm.Print_Area" localSheetId="2">'1203'!$A$1:$D$38</definedName>
    <definedName name="_xlnm.Print_Area" localSheetId="3">'1204'!$A$1:$D$102</definedName>
    <definedName name="_xlnm.Print_Area" localSheetId="4">'1205'!$A$1:$D$39</definedName>
    <definedName name="_xlnm.Print_Titles" localSheetId="3">'1204'!$1:$4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" i="2" l="1"/>
  <c r="C21" i="2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F37" i="1" l="1"/>
  <c r="J37" i="1"/>
  <c r="N37" i="1"/>
  <c r="R37" i="1"/>
  <c r="E37" i="1"/>
  <c r="I37" i="1"/>
  <c r="S37" i="1"/>
  <c r="C37" i="1"/>
  <c r="G37" i="1"/>
  <c r="K37" i="1"/>
  <c r="O37" i="1"/>
  <c r="D37" i="1"/>
  <c r="H37" i="1"/>
  <c r="L37" i="1"/>
  <c r="P37" i="1"/>
  <c r="M37" i="1"/>
  <c r="Q37" i="1"/>
</calcChain>
</file>

<file path=xl/sharedStrings.xml><?xml version="1.0" encoding="utf-8"?>
<sst xmlns="http://schemas.openxmlformats.org/spreadsheetml/2006/main" count="733" uniqueCount="200">
  <si>
    <t>Classificações de Produções Estrangeiras no Brasil - 2014</t>
  </si>
  <si>
    <t>Produções Estrangeiras por Local de Filmagem (UF) e Tipo de obra</t>
  </si>
  <si>
    <t>Região</t>
  </si>
  <si>
    <t>Local de Filmagem (UF)</t>
  </si>
  <si>
    <t>Documentário</t>
  </si>
  <si>
    <t>Publicitária</t>
  </si>
  <si>
    <t>Institucional</t>
  </si>
  <si>
    <t>Reality Show</t>
  </si>
  <si>
    <t>Ficção</t>
  </si>
  <si>
    <t>Documentário Institucional</t>
  </si>
  <si>
    <t>Programa de Notícias</t>
  </si>
  <si>
    <t>Videoclipe</t>
  </si>
  <si>
    <t>Sequência de Títulos</t>
  </si>
  <si>
    <t>Programa de Entrevistas</t>
  </si>
  <si>
    <t>Programa de Variedades</t>
  </si>
  <si>
    <t>Vídeo Corporativo</t>
  </si>
  <si>
    <t>Chamadas</t>
  </si>
  <si>
    <t>Banco de Imagens</t>
  </si>
  <si>
    <t>Entrevista</t>
  </si>
  <si>
    <t>Cobertura de Evento</t>
  </si>
  <si>
    <t>Total</t>
  </si>
  <si>
    <t>Centro-Oeste</t>
  </si>
  <si>
    <t>DF</t>
  </si>
  <si>
    <t xml:space="preserve"> -</t>
  </si>
  <si>
    <t>MT</t>
  </si>
  <si>
    <t>MS</t>
  </si>
  <si>
    <t>GO</t>
  </si>
  <si>
    <t>Centro-oeste Total</t>
  </si>
  <si>
    <t>Subtotal</t>
  </si>
  <si>
    <t>Nordeste</t>
  </si>
  <si>
    <t>PE</t>
  </si>
  <si>
    <t>BA</t>
  </si>
  <si>
    <t>CE</t>
  </si>
  <si>
    <t>RN</t>
  </si>
  <si>
    <t>MA</t>
  </si>
  <si>
    <t>AL</t>
  </si>
  <si>
    <t>SE</t>
  </si>
  <si>
    <t>PI</t>
  </si>
  <si>
    <t>PB</t>
  </si>
  <si>
    <t>Norte</t>
  </si>
  <si>
    <t>AM</t>
  </si>
  <si>
    <t>PA</t>
  </si>
  <si>
    <t>RO</t>
  </si>
  <si>
    <t>TO</t>
  </si>
  <si>
    <t>AP</t>
  </si>
  <si>
    <t>AC</t>
  </si>
  <si>
    <t>RR</t>
  </si>
  <si>
    <t>Sudeste</t>
  </si>
  <si>
    <t>RJ</t>
  </si>
  <si>
    <t>SP</t>
  </si>
  <si>
    <t>MG</t>
  </si>
  <si>
    <t>ES</t>
  </si>
  <si>
    <t>Sudeste Total</t>
  </si>
  <si>
    <t>Sul</t>
  </si>
  <si>
    <t>PR</t>
  </si>
  <si>
    <t>RS</t>
  </si>
  <si>
    <t>SC</t>
  </si>
  <si>
    <t>Total *</t>
  </si>
  <si>
    <t>* O total de locações se distingue, sendo superior ao do total de obras, pois uma obra pode possuir várias locações.</t>
  </si>
  <si>
    <t>Fonte: Assessoria Internacional.</t>
  </si>
  <si>
    <t>Produções Estrangeiras por Tipo de obra</t>
  </si>
  <si>
    <t>Tipo de Obra</t>
  </si>
  <si>
    <t>Quantidade</t>
  </si>
  <si>
    <t>Produções Estrangeiras por Produtora Brasileira Responsável (UF)</t>
  </si>
  <si>
    <t>UF</t>
  </si>
  <si>
    <t xml:space="preserve"> </t>
  </si>
  <si>
    <t>Locações das Produções Estrangeiras</t>
  </si>
  <si>
    <t>598*</t>
  </si>
  <si>
    <t>Produções Estrangeiras por Produtora Brasileira Responsável (relação nominal)</t>
  </si>
  <si>
    <t>#</t>
  </si>
  <si>
    <t>Produtora Brasileira Responsável</t>
  </si>
  <si>
    <t>Sol Entertainment Ltda</t>
  </si>
  <si>
    <t>Neon Rio Ltda</t>
  </si>
  <si>
    <t>Aura Filme Produções Ltda</t>
  </si>
  <si>
    <t>Xes Projetos Visuais Ltda</t>
  </si>
  <si>
    <t>Ocean Produção de Filmes Ltda</t>
  </si>
  <si>
    <t>Utopia Films Produção Artística Ltda</t>
  </si>
  <si>
    <t>Town Network Filmagens Ltda</t>
  </si>
  <si>
    <t>Urutau Filmes Ltda</t>
  </si>
  <si>
    <t>JKR Produções Artísticas Ltda</t>
  </si>
  <si>
    <t>Ricardo Gonçalves Produções Cinematográficas</t>
  </si>
  <si>
    <t>HK Brasil Produtora Midia &amp; Eventos Ltda</t>
  </si>
  <si>
    <t>Brian M. Sewell Produções Cinematográficas</t>
  </si>
  <si>
    <t>Mango Films Brasil Ltda</t>
  </si>
  <si>
    <t>Connection Filmes e Produções Artísticas Ltda</t>
  </si>
  <si>
    <t>Zohar Cinema e Comunicação Ltda</t>
  </si>
  <si>
    <t>Francisco Ferreira Pinto Filho (Amazon Film Productions)</t>
  </si>
  <si>
    <t>Story Produções Ltda. ME</t>
  </si>
  <si>
    <t>BDT Planejamento e Comunicação Ltda</t>
  </si>
  <si>
    <t>WaSabi JB Comunicação Ltda</t>
  </si>
  <si>
    <t>Viva Filmes Ltda</t>
  </si>
  <si>
    <t>Sango Productions Ltda</t>
  </si>
  <si>
    <t>Leonardo Henrique Pereira Branco</t>
  </si>
  <si>
    <t>Southside Produções Ltda.</t>
  </si>
  <si>
    <t>O2 Cinema Ltda</t>
  </si>
  <si>
    <t>Nation &amp; Nação Produções Artísticas Ltda. ME</t>
  </si>
  <si>
    <t>FSR Produções Artísticas Ltda</t>
  </si>
  <si>
    <t>Alfixit Produções Culturais e Artísticas Ltda</t>
  </si>
  <si>
    <t>Gato Preto Filmes</t>
  </si>
  <si>
    <t>Amazon Film Productions</t>
  </si>
  <si>
    <t>Master Cine Vídeo Ltda</t>
  </si>
  <si>
    <t>Tambke Filmes Ltda (Plural Filmes)</t>
  </si>
  <si>
    <t>Buena Estudios Produção e Entretenimento Ltda</t>
  </si>
  <si>
    <t>Davies &amp; Luzzi Ltda/ME</t>
  </si>
  <si>
    <t>Delicatessen Produção de Filmes Ltda</t>
  </si>
  <si>
    <t>Mares Produções Ltda</t>
  </si>
  <si>
    <t>Embaúba Produções</t>
  </si>
  <si>
    <t>Union Filmes Ltda</t>
  </si>
  <si>
    <t>Garoa Produtora de Cinema TV e Vídeo Ltda</t>
  </si>
  <si>
    <t>Zona de Produção e Comunicação Ltda</t>
  </si>
  <si>
    <t>Domo Produções Ltda</t>
  </si>
  <si>
    <t>Cani.Tv Produções</t>
  </si>
  <si>
    <t>Conspiração Filmes S/A</t>
  </si>
  <si>
    <t>Tenda dos Milagres</t>
  </si>
  <si>
    <t>Jorge Felipe Henry</t>
  </si>
  <si>
    <t>Red Line Filmes</t>
  </si>
  <si>
    <t>JPB Embaúba Produções Ltda ME</t>
  </si>
  <si>
    <t>CaradeCão Produções Ltda</t>
  </si>
  <si>
    <t>Karaí filmes e produções cinematográficas Ltda</t>
  </si>
  <si>
    <t>Guapuruvu Filmes Ltda</t>
  </si>
  <si>
    <t>L&amp;P Produção de Filmes e Vídeo Ltda</t>
  </si>
  <si>
    <t>Big Bonsai Brasilis Ltda.</t>
  </si>
  <si>
    <t>Focus Films Ltda</t>
  </si>
  <si>
    <t xml:space="preserve">DUO2.TV LTDA </t>
  </si>
  <si>
    <t>A. F. Cinema de Vídeo Ltda</t>
  </si>
  <si>
    <t>Spray Filmes S.S. Ltda.</t>
  </si>
  <si>
    <t>Mangaba Produções Ltda</t>
  </si>
  <si>
    <t>Tambellini Filmes</t>
  </si>
  <si>
    <t>Blue Eyes Empreendimentos e Produções Audiovisuais.</t>
  </si>
  <si>
    <t>Total Entertainment Ltda</t>
  </si>
  <si>
    <t>Marca D'água Produções Ltda</t>
  </si>
  <si>
    <t>Conspiração Filmes Entretenimento 3º Milênio Ltda.</t>
  </si>
  <si>
    <t>FR Target Filmes Ltda</t>
  </si>
  <si>
    <t>CTX Comunicação Audiovisual Ltda</t>
  </si>
  <si>
    <t>Maruti Blue Produções e Eventos</t>
  </si>
  <si>
    <t>Provocador Produções Artísticas ME</t>
  </si>
  <si>
    <t>AVIVA - Serviços de Produção Cinematográfica e Videofonográfica Ltda.</t>
  </si>
  <si>
    <t>Revival Company Ltda</t>
  </si>
  <si>
    <t>Modo Operante Produções Culturais Ltda</t>
  </si>
  <si>
    <t>Business &amp; Arts Filmes Ltda</t>
  </si>
  <si>
    <t>Moises Zeferino ME</t>
  </si>
  <si>
    <t>Felipe Teixeira Bueo Caixeta</t>
  </si>
  <si>
    <t>MOVI &amp; ART PRODUÇÕES CINEMATOGRÁFICAS LTDA</t>
  </si>
  <si>
    <t>Stadium Pa Áudio e Vídeo Ltda Epp</t>
  </si>
  <si>
    <t>Francisco Ramalho Junior Filmes Ltda (Ramalho Filmes)</t>
  </si>
  <si>
    <t>Sweet Produções Ltda</t>
  </si>
  <si>
    <t>Elimar Produções Artísticas Ltda</t>
  </si>
  <si>
    <t>Goritizia Filmes Ltda</t>
  </si>
  <si>
    <t>Bonfilm Produção e Distribuição Audiovisual Ltda</t>
  </si>
  <si>
    <t>Terra Vermelha Filmes Ltda</t>
  </si>
  <si>
    <t>Fundação Fórmula Cultural</t>
  </si>
  <si>
    <t>Cinema Contágio Produção Audiovisual Ltda</t>
  </si>
  <si>
    <t>Garapa Produções e Serviços Ltda</t>
  </si>
  <si>
    <t>Aventuras, Produções e Edições Educativas Ltda</t>
  </si>
  <si>
    <t>Parabola Produções Ltda.</t>
  </si>
  <si>
    <t>Viralata Produções</t>
  </si>
  <si>
    <t>Parasol Broadcast - RB Produção Cinematográfica</t>
  </si>
  <si>
    <t>W. PRODUCCIONES EVENTOS E ENTRETENIMENTO EIRELI EPP</t>
  </si>
  <si>
    <t>PERIN FILMES LTDA</t>
  </si>
  <si>
    <t>Filmes do Serro Ltda</t>
  </si>
  <si>
    <t>Planeta Film Ltda</t>
  </si>
  <si>
    <t>Primitivo Produção de Vídeo e Filmes Ltda</t>
  </si>
  <si>
    <t>Mr. Pixel Filmes Ltda.</t>
  </si>
  <si>
    <t>Losbragas Produções Ltda.</t>
  </si>
  <si>
    <t>Produções Estrangeiras por Nacionalidade do Requerente</t>
  </si>
  <si>
    <t>País</t>
  </si>
  <si>
    <t>EUA</t>
  </si>
  <si>
    <t>Reino Unido</t>
  </si>
  <si>
    <t>Japão</t>
  </si>
  <si>
    <t>Alemanha</t>
  </si>
  <si>
    <t>França</t>
  </si>
  <si>
    <t>Holanda</t>
  </si>
  <si>
    <t>Canadá</t>
  </si>
  <si>
    <t>Coréia do Sul</t>
  </si>
  <si>
    <t>Bélgica</t>
  </si>
  <si>
    <t>Austrália</t>
  </si>
  <si>
    <t>Espanha</t>
  </si>
  <si>
    <t>Argentina</t>
  </si>
  <si>
    <t>Suíça</t>
  </si>
  <si>
    <t>México</t>
  </si>
  <si>
    <t>Paquistão</t>
  </si>
  <si>
    <t>Noruega</t>
  </si>
  <si>
    <t>África do Sul</t>
  </si>
  <si>
    <t>China</t>
  </si>
  <si>
    <t>Dinamarca</t>
  </si>
  <si>
    <t>Itália</t>
  </si>
  <si>
    <t>Romênia</t>
  </si>
  <si>
    <t>Portugal</t>
  </si>
  <si>
    <t>Arábia Saudita</t>
  </si>
  <si>
    <t>Catar</t>
  </si>
  <si>
    <t>Emirados Árabes</t>
  </si>
  <si>
    <t>Nicarágua</t>
  </si>
  <si>
    <t>Suécia</t>
  </si>
  <si>
    <t>Equador</t>
  </si>
  <si>
    <t>Inglaterra</t>
  </si>
  <si>
    <t>Colômbia</t>
  </si>
  <si>
    <t>1) As autorizações inutilizadas e os projetos cancelados foram excluídos dessa classificação.</t>
  </si>
  <si>
    <t>2) As produções brasileiras são desconsideradas para as classificações de produções estrangeiras no Brasil.</t>
  </si>
  <si>
    <t>Notas</t>
  </si>
  <si>
    <t>Notas: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</si>
</sst>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entury Gothic"/>
      <family val="2"/>
    </font>
    <font>
      <sz val="8"/>
      <name val="Century Gothic"/>
      <family val="2"/>
    </font>
    <font>
      <b/>
      <sz val="12"/>
      <color indexed="8"/>
      <name val="Century Gothic"/>
      <family val="2"/>
    </font>
    <font>
      <b/>
      <sz val="8"/>
      <name val="Century Gothic"/>
      <family val="2"/>
    </font>
    <font>
      <b/>
      <sz val="11"/>
      <color indexed="8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color indexed="8"/>
      <name val="Century Gothic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b/>
      <sz val="14"/>
      <name val="Verdana"/>
      <family val="2"/>
    </font>
    <font>
      <b/>
      <sz val="14"/>
      <color indexed="8"/>
      <name val="Verdana"/>
      <family val="2"/>
    </font>
    <font>
      <sz val="15"/>
      <color indexed="23"/>
      <name val="Arial"/>
      <family val="2"/>
    </font>
    <font>
      <b/>
      <sz val="10"/>
      <name val="Verdana"/>
      <family val="2"/>
    </font>
    <font>
      <b/>
      <sz val="10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85B22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EDF7B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3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4" fontId="3" fillId="0" borderId="0" xfId="1" applyNumberFormat="1" applyFont="1" applyFill="1" applyBorder="1" applyAlignment="1">
      <alignment horizontal="center" vertical="center" wrapText="1"/>
    </xf>
    <xf numFmtId="14" fontId="5" fillId="0" borderId="0" xfId="1" applyNumberFormat="1" applyFont="1" applyFill="1" applyBorder="1" applyAlignment="1">
      <alignment horizontal="center" vertical="center" wrapText="1"/>
    </xf>
    <xf numFmtId="0" fontId="7" fillId="0" borderId="0" xfId="1" applyFont="1"/>
    <xf numFmtId="49" fontId="3" fillId="0" borderId="0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49" fontId="3" fillId="0" borderId="0" xfId="1" applyNumberFormat="1" applyFont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/>
    </xf>
    <xf numFmtId="49" fontId="10" fillId="0" borderId="0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14" fontId="12" fillId="0" borderId="0" xfId="1" applyNumberFormat="1" applyFont="1" applyFill="1" applyBorder="1" applyAlignment="1">
      <alignment horizontal="center" vertical="center" wrapText="1"/>
    </xf>
    <xf numFmtId="49" fontId="13" fillId="0" borderId="0" xfId="1" applyNumberFormat="1" applyFont="1" applyFill="1" applyBorder="1" applyAlignment="1">
      <alignment horizontal="center" vertical="center" wrapText="1"/>
    </xf>
    <xf numFmtId="49" fontId="12" fillId="0" borderId="0" xfId="1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 shrinkToFit="1"/>
    </xf>
    <xf numFmtId="49" fontId="12" fillId="0" borderId="0" xfId="1" applyNumberFormat="1" applyFont="1" applyFill="1" applyBorder="1" applyAlignment="1">
      <alignment horizontal="center" vertical="center"/>
    </xf>
    <xf numFmtId="16" fontId="12" fillId="0" borderId="0" xfId="1" applyNumberFormat="1" applyFont="1" applyFill="1" applyBorder="1" applyAlignment="1">
      <alignment horizontal="center" vertical="center" wrapText="1"/>
    </xf>
    <xf numFmtId="49" fontId="11" fillId="0" borderId="0" xfId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vertical="center" wrapText="1"/>
    </xf>
    <xf numFmtId="0" fontId="1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Fill="1" applyAlignment="1">
      <alignment vertical="center"/>
    </xf>
    <xf numFmtId="0" fontId="1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1" fillId="0" borderId="0" xfId="1" applyFont="1" applyAlignment="1">
      <alignment horizontal="left" vertical="center" wrapText="1"/>
    </xf>
    <xf numFmtId="0" fontId="1" fillId="0" borderId="0" xfId="1" applyFont="1"/>
    <xf numFmtId="0" fontId="1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" fillId="0" borderId="0" xfId="1"/>
    <xf numFmtId="0" fontId="9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14" fontId="12" fillId="0" borderId="0" xfId="1" applyNumberFormat="1" applyFont="1" applyFill="1" applyBorder="1" applyAlignment="1">
      <alignment vertical="center" wrapText="1"/>
    </xf>
    <xf numFmtId="49" fontId="18" fillId="2" borderId="2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center" vertical="center" wrapText="1"/>
    </xf>
    <xf numFmtId="49" fontId="18" fillId="2" borderId="3" xfId="1" applyNumberFormat="1" applyFont="1" applyFill="1" applyBorder="1" applyAlignment="1">
      <alignment horizontal="center" vertical="center" wrapText="1"/>
    </xf>
    <xf numFmtId="14" fontId="8" fillId="3" borderId="5" xfId="1" applyNumberFormat="1" applyFont="1" applyFill="1" applyBorder="1" applyAlignment="1">
      <alignment horizontal="center" vertical="center" wrapText="1"/>
    </xf>
    <xf numFmtId="0" fontId="9" fillId="3" borderId="5" xfId="1" applyNumberFormat="1" applyFont="1" applyFill="1" applyBorder="1" applyAlignment="1">
      <alignment horizontal="center" vertical="center" wrapText="1"/>
    </xf>
    <xf numFmtId="0" fontId="8" fillId="2" borderId="6" xfId="1" applyNumberFormat="1" applyFont="1" applyFill="1" applyBorder="1" applyAlignment="1">
      <alignment horizontal="center" vertical="center" wrapText="1"/>
    </xf>
    <xf numFmtId="49" fontId="8" fillId="4" borderId="5" xfId="1" applyNumberFormat="1" applyFont="1" applyFill="1" applyBorder="1" applyAlignment="1">
      <alignment horizontal="center" vertical="center" wrapText="1"/>
    </xf>
    <xf numFmtId="49" fontId="9" fillId="4" borderId="5" xfId="1" applyNumberFormat="1" applyFont="1" applyFill="1" applyBorder="1" applyAlignment="1">
      <alignment horizontal="center" vertical="center" wrapText="1"/>
    </xf>
    <xf numFmtId="49" fontId="7" fillId="4" borderId="5" xfId="1" applyNumberFormat="1" applyFont="1" applyFill="1" applyBorder="1" applyAlignment="1">
      <alignment horizontal="center" vertical="center" wrapText="1"/>
    </xf>
    <xf numFmtId="14" fontId="8" fillId="2" borderId="5" xfId="1" applyNumberFormat="1" applyFont="1" applyFill="1" applyBorder="1" applyAlignment="1">
      <alignment horizontal="center" vertical="center" wrapText="1"/>
    </xf>
    <xf numFmtId="0" fontId="8" fillId="2" borderId="5" xfId="1" applyNumberFormat="1" applyFont="1" applyFill="1" applyBorder="1" applyAlignment="1">
      <alignment horizontal="center" vertical="center" wrapText="1"/>
    </xf>
    <xf numFmtId="0" fontId="8" fillId="2" borderId="8" xfId="1" applyNumberFormat="1" applyFont="1" applyFill="1" applyBorder="1" applyAlignment="1">
      <alignment horizontal="center" vertical="center" wrapText="1"/>
    </xf>
    <xf numFmtId="0" fontId="8" fillId="2" borderId="9" xfId="1" applyNumberFormat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49" fontId="6" fillId="2" borderId="3" xfId="1" applyNumberFormat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vertical="center"/>
    </xf>
    <xf numFmtId="0" fontId="7" fillId="0" borderId="6" xfId="1" applyFont="1" applyBorder="1" applyAlignment="1">
      <alignment horizontal="center" vertical="center"/>
    </xf>
    <xf numFmtId="49" fontId="7" fillId="4" borderId="4" xfId="1" applyNumberFormat="1" applyFont="1" applyFill="1" applyBorder="1" applyAlignment="1">
      <alignment horizontal="left" vertical="center" wrapText="1"/>
    </xf>
    <xf numFmtId="49" fontId="7" fillId="4" borderId="6" xfId="1" applyNumberFormat="1" applyFont="1" applyFill="1" applyBorder="1" applyAlignment="1">
      <alignment horizontal="center" vertical="center" wrapText="1"/>
    </xf>
    <xf numFmtId="49" fontId="6" fillId="2" borderId="7" xfId="1" applyNumberFormat="1" applyFont="1" applyFill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49" fontId="7" fillId="4" borderId="4" xfId="1" applyNumberFormat="1" applyFont="1" applyFill="1" applyBorder="1" applyAlignment="1">
      <alignment horizontal="center" vertical="center" wrapText="1"/>
    </xf>
    <xf numFmtId="14" fontId="7" fillId="0" borderId="4" xfId="1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left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/>
    </xf>
    <xf numFmtId="49" fontId="7" fillId="4" borderId="5" xfId="1" applyNumberFormat="1" applyFont="1" applyFill="1" applyBorder="1" applyAlignment="1">
      <alignment horizontal="left" vertical="center" wrapText="1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left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9" xfId="1" applyFont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14" fontId="8" fillId="2" borderId="7" xfId="1" applyNumberFormat="1" applyFont="1" applyFill="1" applyBorder="1" applyAlignment="1">
      <alignment horizontal="center" vertical="center" wrapText="1"/>
    </xf>
    <xf numFmtId="14" fontId="8" fillId="2" borderId="8" xfId="1" applyNumberFormat="1" applyFont="1" applyFill="1" applyBorder="1" applyAlignment="1">
      <alignment horizontal="center" vertical="center" wrapText="1"/>
    </xf>
    <xf numFmtId="14" fontId="3" fillId="0" borderId="0" xfId="1" applyNumberFormat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0"/>
  <sheetViews>
    <sheetView tabSelected="1" zoomScaleNormal="100" workbookViewId="0">
      <selection activeCell="A4" sqref="A4"/>
    </sheetView>
  </sheetViews>
  <sheetFormatPr defaultRowHeight="10.5" x14ac:dyDescent="0.25"/>
  <cols>
    <col min="1" max="1" width="16.85546875" style="14" customWidth="1"/>
    <col min="2" max="2" width="14.28515625" style="15" customWidth="1"/>
    <col min="3" max="3" width="16.5703125" style="21" bestFit="1" customWidth="1"/>
    <col min="4" max="4" width="16.42578125" style="17" customWidth="1"/>
    <col min="5" max="5" width="18.5703125" style="21" customWidth="1"/>
    <col min="6" max="7" width="12.7109375" style="21" customWidth="1"/>
    <col min="8" max="8" width="15.140625" style="21" bestFit="1" customWidth="1"/>
    <col min="9" max="9" width="12.7109375" style="17" customWidth="1"/>
    <col min="10" max="10" width="13.5703125" style="14" bestFit="1" customWidth="1"/>
    <col min="11" max="11" width="15" style="21" customWidth="1"/>
    <col min="12" max="12" width="13.7109375" style="21" bestFit="1" customWidth="1"/>
    <col min="13" max="13" width="12.7109375" style="21" customWidth="1"/>
    <col min="14" max="14" width="14.5703125" style="21" bestFit="1" customWidth="1"/>
    <col min="15" max="18" width="12.7109375" style="21" customWidth="1"/>
    <col min="19" max="19" width="11" style="21" customWidth="1"/>
    <col min="20" max="20" width="12.7109375" style="21" customWidth="1"/>
    <col min="21" max="16384" width="9.140625" style="21"/>
  </cols>
  <sheetData>
    <row r="1" spans="1:19" s="1" customFormat="1" ht="26.25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 s="1" customFormat="1" ht="20.100000000000001" customHeight="1" x14ac:dyDescent="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s="1" customFormat="1" ht="11.25" customHeight="1" x14ac:dyDescent="0.25">
      <c r="A3" s="2"/>
      <c r="B3" s="3"/>
      <c r="C3" s="3"/>
      <c r="D3" s="3"/>
      <c r="E3" s="3"/>
      <c r="F3" s="3"/>
      <c r="G3" s="3"/>
      <c r="H3" s="3"/>
      <c r="I3" s="3"/>
      <c r="J3" s="4"/>
      <c r="K3" s="3"/>
    </row>
    <row r="4" spans="1:19" s="30" customFormat="1" ht="46.5" customHeight="1" x14ac:dyDescent="0.25">
      <c r="A4" s="46" t="s">
        <v>2</v>
      </c>
      <c r="B4" s="47" t="s">
        <v>3</v>
      </c>
      <c r="C4" s="47" t="s">
        <v>4</v>
      </c>
      <c r="D4" s="47" t="s">
        <v>5</v>
      </c>
      <c r="E4" s="47" t="s">
        <v>6</v>
      </c>
      <c r="F4" s="47" t="s">
        <v>7</v>
      </c>
      <c r="G4" s="47" t="s">
        <v>8</v>
      </c>
      <c r="H4" s="47" t="s">
        <v>9</v>
      </c>
      <c r="I4" s="47" t="s">
        <v>10</v>
      </c>
      <c r="J4" s="47" t="s">
        <v>11</v>
      </c>
      <c r="K4" s="47" t="s">
        <v>12</v>
      </c>
      <c r="L4" s="47" t="s">
        <v>13</v>
      </c>
      <c r="M4" s="47" t="s">
        <v>14</v>
      </c>
      <c r="N4" s="47" t="s">
        <v>15</v>
      </c>
      <c r="O4" s="47" t="s">
        <v>16</v>
      </c>
      <c r="P4" s="47" t="s">
        <v>17</v>
      </c>
      <c r="Q4" s="47" t="s">
        <v>18</v>
      </c>
      <c r="R4" s="47" t="s">
        <v>19</v>
      </c>
      <c r="S4" s="48" t="s">
        <v>20</v>
      </c>
    </row>
    <row r="5" spans="1:19" s="30" customFormat="1" ht="17.100000000000001" customHeight="1" x14ac:dyDescent="0.25">
      <c r="A5" s="84" t="s">
        <v>21</v>
      </c>
      <c r="B5" s="49" t="s">
        <v>22</v>
      </c>
      <c r="C5" s="50">
        <v>16</v>
      </c>
      <c r="D5" s="50" t="s">
        <v>23</v>
      </c>
      <c r="E5" s="50" t="s">
        <v>23</v>
      </c>
      <c r="F5" s="50" t="s">
        <v>23</v>
      </c>
      <c r="G5" s="50" t="s">
        <v>23</v>
      </c>
      <c r="H5" s="50">
        <v>1</v>
      </c>
      <c r="I5" s="50" t="s">
        <v>23</v>
      </c>
      <c r="J5" s="50" t="s">
        <v>23</v>
      </c>
      <c r="K5" s="50" t="s">
        <v>23</v>
      </c>
      <c r="L5" s="50" t="s">
        <v>23</v>
      </c>
      <c r="M5" s="50" t="s">
        <v>23</v>
      </c>
      <c r="N5" s="50" t="s">
        <v>23</v>
      </c>
      <c r="O5" s="50" t="s">
        <v>23</v>
      </c>
      <c r="P5" s="50" t="s">
        <v>23</v>
      </c>
      <c r="Q5" s="50" t="s">
        <v>23</v>
      </c>
      <c r="R5" s="50" t="s">
        <v>23</v>
      </c>
      <c r="S5" s="51">
        <v>17</v>
      </c>
    </row>
    <row r="6" spans="1:19" s="30" customFormat="1" ht="17.100000000000001" customHeight="1" x14ac:dyDescent="0.25">
      <c r="A6" s="84"/>
      <c r="B6" s="52" t="s">
        <v>24</v>
      </c>
      <c r="C6" s="53">
        <v>12</v>
      </c>
      <c r="D6" s="54" t="s">
        <v>23</v>
      </c>
      <c r="E6" s="54" t="s">
        <v>23</v>
      </c>
      <c r="F6" s="54" t="s">
        <v>23</v>
      </c>
      <c r="G6" s="54" t="s">
        <v>23</v>
      </c>
      <c r="H6" s="54" t="s">
        <v>23</v>
      </c>
      <c r="I6" s="54" t="s">
        <v>23</v>
      </c>
      <c r="J6" s="54" t="s">
        <v>23</v>
      </c>
      <c r="K6" s="54" t="s">
        <v>23</v>
      </c>
      <c r="L6" s="54" t="s">
        <v>23</v>
      </c>
      <c r="M6" s="54" t="s">
        <v>23</v>
      </c>
      <c r="N6" s="54" t="s">
        <v>23</v>
      </c>
      <c r="O6" s="54" t="s">
        <v>23</v>
      </c>
      <c r="P6" s="54" t="s">
        <v>23</v>
      </c>
      <c r="Q6" s="54" t="s">
        <v>23</v>
      </c>
      <c r="R6" s="54" t="s">
        <v>23</v>
      </c>
      <c r="S6" s="51">
        <v>12</v>
      </c>
    </row>
    <row r="7" spans="1:19" s="30" customFormat="1" ht="17.100000000000001" customHeight="1" x14ac:dyDescent="0.25">
      <c r="A7" s="84"/>
      <c r="B7" s="49" t="s">
        <v>25</v>
      </c>
      <c r="C7" s="50">
        <v>5</v>
      </c>
      <c r="D7" s="50" t="s">
        <v>23</v>
      </c>
      <c r="E7" s="50" t="s">
        <v>23</v>
      </c>
      <c r="F7" s="50">
        <v>1</v>
      </c>
      <c r="G7" s="50" t="s">
        <v>23</v>
      </c>
      <c r="H7" s="50" t="s">
        <v>23</v>
      </c>
      <c r="I7" s="50" t="s">
        <v>23</v>
      </c>
      <c r="J7" s="50" t="s">
        <v>23</v>
      </c>
      <c r="K7" s="50" t="s">
        <v>23</v>
      </c>
      <c r="L7" s="50" t="s">
        <v>23</v>
      </c>
      <c r="M7" s="50" t="s">
        <v>23</v>
      </c>
      <c r="N7" s="50" t="s">
        <v>23</v>
      </c>
      <c r="O7" s="50" t="s">
        <v>23</v>
      </c>
      <c r="P7" s="50" t="s">
        <v>23</v>
      </c>
      <c r="Q7" s="50" t="s">
        <v>23</v>
      </c>
      <c r="R7" s="50" t="s">
        <v>23</v>
      </c>
      <c r="S7" s="51">
        <v>6</v>
      </c>
    </row>
    <row r="8" spans="1:19" s="30" customFormat="1" ht="17.100000000000001" customHeight="1" x14ac:dyDescent="0.25">
      <c r="A8" s="84"/>
      <c r="B8" s="52" t="s">
        <v>26</v>
      </c>
      <c r="C8" s="53">
        <v>4</v>
      </c>
      <c r="D8" s="54">
        <v>1</v>
      </c>
      <c r="E8" s="54" t="s">
        <v>23</v>
      </c>
      <c r="F8" s="54" t="s">
        <v>23</v>
      </c>
      <c r="G8" s="54" t="s">
        <v>23</v>
      </c>
      <c r="H8" s="54" t="s">
        <v>23</v>
      </c>
      <c r="I8" s="54" t="s">
        <v>23</v>
      </c>
      <c r="J8" s="54" t="s">
        <v>23</v>
      </c>
      <c r="K8" s="54" t="s">
        <v>23</v>
      </c>
      <c r="L8" s="54" t="s">
        <v>23</v>
      </c>
      <c r="M8" s="54" t="s">
        <v>23</v>
      </c>
      <c r="N8" s="54" t="s">
        <v>23</v>
      </c>
      <c r="O8" s="54" t="s">
        <v>23</v>
      </c>
      <c r="P8" s="54" t="s">
        <v>23</v>
      </c>
      <c r="Q8" s="54" t="s">
        <v>23</v>
      </c>
      <c r="R8" s="54" t="s">
        <v>23</v>
      </c>
      <c r="S8" s="51">
        <v>5</v>
      </c>
    </row>
    <row r="9" spans="1:19" s="30" customFormat="1" ht="17.100000000000001" customHeight="1" x14ac:dyDescent="0.25">
      <c r="A9" s="84" t="s">
        <v>27</v>
      </c>
      <c r="B9" s="55" t="s">
        <v>28</v>
      </c>
      <c r="C9" s="56">
        <f>SUM(C5:C8)</f>
        <v>37</v>
      </c>
      <c r="D9" s="56">
        <f t="shared" ref="D9:R9" si="0">SUM(D5:D8)</f>
        <v>1</v>
      </c>
      <c r="E9" s="56">
        <f t="shared" si="0"/>
        <v>0</v>
      </c>
      <c r="F9" s="56">
        <f t="shared" si="0"/>
        <v>1</v>
      </c>
      <c r="G9" s="56">
        <f t="shared" si="0"/>
        <v>0</v>
      </c>
      <c r="H9" s="56">
        <f t="shared" si="0"/>
        <v>1</v>
      </c>
      <c r="I9" s="56">
        <f t="shared" si="0"/>
        <v>0</v>
      </c>
      <c r="J9" s="56">
        <f t="shared" si="0"/>
        <v>0</v>
      </c>
      <c r="K9" s="56">
        <f t="shared" si="0"/>
        <v>0</v>
      </c>
      <c r="L9" s="56">
        <f t="shared" si="0"/>
        <v>0</v>
      </c>
      <c r="M9" s="56">
        <f t="shared" si="0"/>
        <v>0</v>
      </c>
      <c r="N9" s="56">
        <f t="shared" si="0"/>
        <v>0</v>
      </c>
      <c r="O9" s="56">
        <f t="shared" si="0"/>
        <v>0</v>
      </c>
      <c r="P9" s="56">
        <f t="shared" si="0"/>
        <v>0</v>
      </c>
      <c r="Q9" s="56">
        <f t="shared" si="0"/>
        <v>0</v>
      </c>
      <c r="R9" s="56">
        <f t="shared" si="0"/>
        <v>0</v>
      </c>
      <c r="S9" s="51">
        <f>SUM(S5:S8)</f>
        <v>40</v>
      </c>
    </row>
    <row r="10" spans="1:19" s="30" customFormat="1" ht="17.100000000000001" customHeight="1" x14ac:dyDescent="0.25">
      <c r="A10" s="84" t="s">
        <v>29</v>
      </c>
      <c r="B10" s="49" t="s">
        <v>30</v>
      </c>
      <c r="C10" s="50">
        <v>22</v>
      </c>
      <c r="D10" s="50" t="s">
        <v>23</v>
      </c>
      <c r="E10" s="50" t="s">
        <v>23</v>
      </c>
      <c r="F10" s="50" t="s">
        <v>23</v>
      </c>
      <c r="G10" s="50" t="s">
        <v>23</v>
      </c>
      <c r="H10" s="50">
        <v>1</v>
      </c>
      <c r="I10" s="50" t="s">
        <v>23</v>
      </c>
      <c r="J10" s="50" t="s">
        <v>23</v>
      </c>
      <c r="K10" s="50" t="s">
        <v>23</v>
      </c>
      <c r="L10" s="50" t="s">
        <v>23</v>
      </c>
      <c r="M10" s="50" t="s">
        <v>23</v>
      </c>
      <c r="N10" s="50" t="s">
        <v>23</v>
      </c>
      <c r="O10" s="50" t="s">
        <v>23</v>
      </c>
      <c r="P10" s="50" t="s">
        <v>23</v>
      </c>
      <c r="Q10" s="50" t="s">
        <v>23</v>
      </c>
      <c r="R10" s="50" t="s">
        <v>23</v>
      </c>
      <c r="S10" s="51">
        <v>23</v>
      </c>
    </row>
    <row r="11" spans="1:19" s="30" customFormat="1" ht="17.100000000000001" customHeight="1" x14ac:dyDescent="0.25">
      <c r="A11" s="84"/>
      <c r="B11" s="52" t="s">
        <v>31</v>
      </c>
      <c r="C11" s="53">
        <v>20</v>
      </c>
      <c r="D11" s="54" t="s">
        <v>23</v>
      </c>
      <c r="E11" s="54">
        <v>3</v>
      </c>
      <c r="F11" s="54">
        <v>1</v>
      </c>
      <c r="G11" s="54">
        <v>1</v>
      </c>
      <c r="H11" s="54" t="s">
        <v>23</v>
      </c>
      <c r="I11" s="54" t="s">
        <v>23</v>
      </c>
      <c r="J11" s="54" t="s">
        <v>23</v>
      </c>
      <c r="K11" s="54" t="s">
        <v>23</v>
      </c>
      <c r="L11" s="54" t="s">
        <v>23</v>
      </c>
      <c r="M11" s="54" t="s">
        <v>23</v>
      </c>
      <c r="N11" s="54" t="s">
        <v>23</v>
      </c>
      <c r="O11" s="54" t="s">
        <v>23</v>
      </c>
      <c r="P11" s="54" t="s">
        <v>23</v>
      </c>
      <c r="Q11" s="54" t="s">
        <v>23</v>
      </c>
      <c r="R11" s="54" t="s">
        <v>23</v>
      </c>
      <c r="S11" s="51">
        <v>25</v>
      </c>
    </row>
    <row r="12" spans="1:19" s="30" customFormat="1" ht="17.100000000000001" customHeight="1" x14ac:dyDescent="0.25">
      <c r="A12" s="84"/>
      <c r="B12" s="49" t="s">
        <v>32</v>
      </c>
      <c r="C12" s="50">
        <v>18</v>
      </c>
      <c r="D12" s="50" t="s">
        <v>23</v>
      </c>
      <c r="E12" s="50" t="s">
        <v>23</v>
      </c>
      <c r="F12" s="50" t="s">
        <v>23</v>
      </c>
      <c r="G12" s="50" t="s">
        <v>23</v>
      </c>
      <c r="H12" s="50">
        <v>2</v>
      </c>
      <c r="I12" s="50" t="s">
        <v>23</v>
      </c>
      <c r="J12" s="50" t="s">
        <v>23</v>
      </c>
      <c r="K12" s="50" t="s">
        <v>23</v>
      </c>
      <c r="L12" s="50" t="s">
        <v>23</v>
      </c>
      <c r="M12" s="50" t="s">
        <v>23</v>
      </c>
      <c r="N12" s="50" t="s">
        <v>23</v>
      </c>
      <c r="O12" s="50" t="s">
        <v>23</v>
      </c>
      <c r="P12" s="50" t="s">
        <v>23</v>
      </c>
      <c r="Q12" s="50" t="s">
        <v>23</v>
      </c>
      <c r="R12" s="50" t="s">
        <v>23</v>
      </c>
      <c r="S12" s="51">
        <v>20</v>
      </c>
    </row>
    <row r="13" spans="1:19" s="30" customFormat="1" ht="17.100000000000001" customHeight="1" x14ac:dyDescent="0.25">
      <c r="A13" s="84"/>
      <c r="B13" s="52" t="s">
        <v>33</v>
      </c>
      <c r="C13" s="53">
        <v>9</v>
      </c>
      <c r="D13" s="54" t="s">
        <v>23</v>
      </c>
      <c r="E13" s="54" t="s">
        <v>23</v>
      </c>
      <c r="F13" s="54">
        <v>1</v>
      </c>
      <c r="G13" s="54" t="s">
        <v>23</v>
      </c>
      <c r="H13" s="54" t="s">
        <v>23</v>
      </c>
      <c r="I13" s="54" t="s">
        <v>23</v>
      </c>
      <c r="J13" s="54" t="s">
        <v>23</v>
      </c>
      <c r="K13" s="54" t="s">
        <v>23</v>
      </c>
      <c r="L13" s="54" t="s">
        <v>23</v>
      </c>
      <c r="M13" s="54" t="s">
        <v>23</v>
      </c>
      <c r="N13" s="54" t="s">
        <v>23</v>
      </c>
      <c r="O13" s="54" t="s">
        <v>23</v>
      </c>
      <c r="P13" s="54" t="s">
        <v>23</v>
      </c>
      <c r="Q13" s="54" t="s">
        <v>23</v>
      </c>
      <c r="R13" s="54" t="s">
        <v>23</v>
      </c>
      <c r="S13" s="51">
        <v>10</v>
      </c>
    </row>
    <row r="14" spans="1:19" s="30" customFormat="1" ht="17.100000000000001" customHeight="1" x14ac:dyDescent="0.25">
      <c r="A14" s="84"/>
      <c r="B14" s="49" t="s">
        <v>34</v>
      </c>
      <c r="C14" s="50">
        <v>8</v>
      </c>
      <c r="D14" s="50" t="s">
        <v>23</v>
      </c>
      <c r="E14" s="50" t="s">
        <v>23</v>
      </c>
      <c r="F14" s="50">
        <v>2</v>
      </c>
      <c r="G14" s="50" t="s">
        <v>23</v>
      </c>
      <c r="H14" s="50" t="s">
        <v>23</v>
      </c>
      <c r="I14" s="50" t="s">
        <v>23</v>
      </c>
      <c r="J14" s="50" t="s">
        <v>23</v>
      </c>
      <c r="K14" s="50" t="s">
        <v>23</v>
      </c>
      <c r="L14" s="50" t="s">
        <v>23</v>
      </c>
      <c r="M14" s="50" t="s">
        <v>23</v>
      </c>
      <c r="N14" s="50" t="s">
        <v>23</v>
      </c>
      <c r="O14" s="50" t="s">
        <v>23</v>
      </c>
      <c r="P14" s="50" t="s">
        <v>23</v>
      </c>
      <c r="Q14" s="50" t="s">
        <v>23</v>
      </c>
      <c r="R14" s="50" t="s">
        <v>23</v>
      </c>
      <c r="S14" s="51">
        <v>10</v>
      </c>
    </row>
    <row r="15" spans="1:19" s="30" customFormat="1" ht="17.100000000000001" customHeight="1" x14ac:dyDescent="0.25">
      <c r="A15" s="84"/>
      <c r="B15" s="52" t="s">
        <v>35</v>
      </c>
      <c r="C15" s="53">
        <v>2</v>
      </c>
      <c r="D15" s="54" t="s">
        <v>23</v>
      </c>
      <c r="E15" s="54" t="s">
        <v>23</v>
      </c>
      <c r="F15" s="54" t="s">
        <v>23</v>
      </c>
      <c r="G15" s="54" t="s">
        <v>23</v>
      </c>
      <c r="H15" s="54" t="s">
        <v>23</v>
      </c>
      <c r="I15" s="54" t="s">
        <v>23</v>
      </c>
      <c r="J15" s="54" t="s">
        <v>23</v>
      </c>
      <c r="K15" s="54" t="s">
        <v>23</v>
      </c>
      <c r="L15" s="54" t="s">
        <v>23</v>
      </c>
      <c r="M15" s="54" t="s">
        <v>23</v>
      </c>
      <c r="N15" s="54" t="s">
        <v>23</v>
      </c>
      <c r="O15" s="54" t="s">
        <v>23</v>
      </c>
      <c r="P15" s="54" t="s">
        <v>23</v>
      </c>
      <c r="Q15" s="54" t="s">
        <v>23</v>
      </c>
      <c r="R15" s="54" t="s">
        <v>23</v>
      </c>
      <c r="S15" s="51">
        <v>2</v>
      </c>
    </row>
    <row r="16" spans="1:19" s="30" customFormat="1" ht="17.100000000000001" customHeight="1" x14ac:dyDescent="0.25">
      <c r="A16" s="84"/>
      <c r="B16" s="49" t="s">
        <v>36</v>
      </c>
      <c r="C16" s="50">
        <v>1</v>
      </c>
      <c r="D16" s="50" t="s">
        <v>23</v>
      </c>
      <c r="E16" s="50" t="s">
        <v>23</v>
      </c>
      <c r="F16" s="50" t="s">
        <v>23</v>
      </c>
      <c r="G16" s="50" t="s">
        <v>23</v>
      </c>
      <c r="H16" s="50" t="s">
        <v>23</v>
      </c>
      <c r="I16" s="50" t="s">
        <v>23</v>
      </c>
      <c r="J16" s="50" t="s">
        <v>23</v>
      </c>
      <c r="K16" s="50" t="s">
        <v>23</v>
      </c>
      <c r="L16" s="50" t="s">
        <v>23</v>
      </c>
      <c r="M16" s="50" t="s">
        <v>23</v>
      </c>
      <c r="N16" s="50" t="s">
        <v>23</v>
      </c>
      <c r="O16" s="50" t="s">
        <v>23</v>
      </c>
      <c r="P16" s="50" t="s">
        <v>23</v>
      </c>
      <c r="Q16" s="50" t="s">
        <v>23</v>
      </c>
      <c r="R16" s="50" t="s">
        <v>23</v>
      </c>
      <c r="S16" s="51">
        <v>1</v>
      </c>
    </row>
    <row r="17" spans="1:19" s="30" customFormat="1" ht="17.100000000000001" customHeight="1" x14ac:dyDescent="0.25">
      <c r="A17" s="84"/>
      <c r="B17" s="52" t="s">
        <v>37</v>
      </c>
      <c r="C17" s="53">
        <v>1</v>
      </c>
      <c r="D17" s="54" t="s">
        <v>23</v>
      </c>
      <c r="E17" s="54" t="s">
        <v>23</v>
      </c>
      <c r="F17" s="54" t="s">
        <v>23</v>
      </c>
      <c r="G17" s="54" t="s">
        <v>23</v>
      </c>
      <c r="H17" s="54" t="s">
        <v>23</v>
      </c>
      <c r="I17" s="54" t="s">
        <v>23</v>
      </c>
      <c r="J17" s="54" t="s">
        <v>23</v>
      </c>
      <c r="K17" s="54" t="s">
        <v>23</v>
      </c>
      <c r="L17" s="54" t="s">
        <v>23</v>
      </c>
      <c r="M17" s="54" t="s">
        <v>23</v>
      </c>
      <c r="N17" s="54" t="s">
        <v>23</v>
      </c>
      <c r="O17" s="54" t="s">
        <v>23</v>
      </c>
      <c r="P17" s="54" t="s">
        <v>23</v>
      </c>
      <c r="Q17" s="54" t="s">
        <v>23</v>
      </c>
      <c r="R17" s="54" t="s">
        <v>23</v>
      </c>
      <c r="S17" s="51">
        <v>1</v>
      </c>
    </row>
    <row r="18" spans="1:19" s="30" customFormat="1" ht="17.100000000000001" customHeight="1" x14ac:dyDescent="0.25">
      <c r="A18" s="84"/>
      <c r="B18" s="49" t="s">
        <v>38</v>
      </c>
      <c r="C18" s="50">
        <v>1</v>
      </c>
      <c r="D18" s="50" t="s">
        <v>23</v>
      </c>
      <c r="E18" s="50" t="s">
        <v>23</v>
      </c>
      <c r="F18" s="50" t="s">
        <v>23</v>
      </c>
      <c r="G18" s="50" t="s">
        <v>23</v>
      </c>
      <c r="H18" s="50" t="s">
        <v>23</v>
      </c>
      <c r="I18" s="50" t="s">
        <v>23</v>
      </c>
      <c r="J18" s="50" t="s">
        <v>23</v>
      </c>
      <c r="K18" s="50" t="s">
        <v>23</v>
      </c>
      <c r="L18" s="50" t="s">
        <v>23</v>
      </c>
      <c r="M18" s="50" t="s">
        <v>23</v>
      </c>
      <c r="N18" s="50" t="s">
        <v>23</v>
      </c>
      <c r="O18" s="50" t="s">
        <v>23</v>
      </c>
      <c r="P18" s="50" t="s">
        <v>23</v>
      </c>
      <c r="Q18" s="50" t="s">
        <v>23</v>
      </c>
      <c r="R18" s="50" t="s">
        <v>23</v>
      </c>
      <c r="S18" s="51">
        <v>1</v>
      </c>
    </row>
    <row r="19" spans="1:19" s="30" customFormat="1" ht="17.100000000000001" customHeight="1" x14ac:dyDescent="0.25">
      <c r="A19" s="84"/>
      <c r="B19" s="55" t="s">
        <v>28</v>
      </c>
      <c r="C19" s="56">
        <f>SUM(C10:C18)</f>
        <v>82</v>
      </c>
      <c r="D19" s="56">
        <f t="shared" ref="D19:S19" si="1">SUM(D10:D18)</f>
        <v>0</v>
      </c>
      <c r="E19" s="56">
        <f t="shared" si="1"/>
        <v>3</v>
      </c>
      <c r="F19" s="56">
        <f t="shared" si="1"/>
        <v>4</v>
      </c>
      <c r="G19" s="56">
        <f t="shared" si="1"/>
        <v>1</v>
      </c>
      <c r="H19" s="56">
        <f t="shared" si="1"/>
        <v>3</v>
      </c>
      <c r="I19" s="56">
        <f t="shared" si="1"/>
        <v>0</v>
      </c>
      <c r="J19" s="56">
        <f t="shared" si="1"/>
        <v>0</v>
      </c>
      <c r="K19" s="56">
        <f t="shared" si="1"/>
        <v>0</v>
      </c>
      <c r="L19" s="56">
        <f t="shared" si="1"/>
        <v>0</v>
      </c>
      <c r="M19" s="56">
        <f t="shared" si="1"/>
        <v>0</v>
      </c>
      <c r="N19" s="56">
        <f t="shared" si="1"/>
        <v>0</v>
      </c>
      <c r="O19" s="56">
        <f t="shared" si="1"/>
        <v>0</v>
      </c>
      <c r="P19" s="56">
        <f t="shared" si="1"/>
        <v>0</v>
      </c>
      <c r="Q19" s="56">
        <f t="shared" si="1"/>
        <v>0</v>
      </c>
      <c r="R19" s="56">
        <f t="shared" si="1"/>
        <v>0</v>
      </c>
      <c r="S19" s="51">
        <f t="shared" si="1"/>
        <v>93</v>
      </c>
    </row>
    <row r="20" spans="1:19" s="30" customFormat="1" ht="17.100000000000001" customHeight="1" x14ac:dyDescent="0.25">
      <c r="A20" s="84" t="s">
        <v>39</v>
      </c>
      <c r="B20" s="52" t="s">
        <v>40</v>
      </c>
      <c r="C20" s="53">
        <v>42</v>
      </c>
      <c r="D20" s="54">
        <v>3</v>
      </c>
      <c r="E20" s="54" t="s">
        <v>23</v>
      </c>
      <c r="F20" s="54">
        <v>3</v>
      </c>
      <c r="G20" s="54" t="s">
        <v>23</v>
      </c>
      <c r="H20" s="54" t="s">
        <v>23</v>
      </c>
      <c r="I20" s="54" t="s">
        <v>23</v>
      </c>
      <c r="J20" s="54" t="s">
        <v>23</v>
      </c>
      <c r="K20" s="54" t="s">
        <v>23</v>
      </c>
      <c r="L20" s="54" t="s">
        <v>23</v>
      </c>
      <c r="M20" s="54" t="s">
        <v>23</v>
      </c>
      <c r="N20" s="54" t="s">
        <v>23</v>
      </c>
      <c r="O20" s="54" t="s">
        <v>23</v>
      </c>
      <c r="P20" s="54" t="s">
        <v>23</v>
      </c>
      <c r="Q20" s="54" t="s">
        <v>23</v>
      </c>
      <c r="R20" s="54" t="s">
        <v>23</v>
      </c>
      <c r="S20" s="51">
        <v>48</v>
      </c>
    </row>
    <row r="21" spans="1:19" s="30" customFormat="1" ht="17.100000000000001" customHeight="1" x14ac:dyDescent="0.25">
      <c r="A21" s="84"/>
      <c r="B21" s="49" t="s">
        <v>41</v>
      </c>
      <c r="C21" s="50">
        <v>20</v>
      </c>
      <c r="D21" s="50" t="s">
        <v>23</v>
      </c>
      <c r="E21" s="50">
        <v>2</v>
      </c>
      <c r="F21" s="50" t="s">
        <v>23</v>
      </c>
      <c r="G21" s="50" t="s">
        <v>23</v>
      </c>
      <c r="H21" s="50">
        <v>1</v>
      </c>
      <c r="I21" s="50" t="s">
        <v>23</v>
      </c>
      <c r="J21" s="50" t="s">
        <v>23</v>
      </c>
      <c r="K21" s="50" t="s">
        <v>23</v>
      </c>
      <c r="L21" s="50" t="s">
        <v>23</v>
      </c>
      <c r="M21" s="50" t="s">
        <v>23</v>
      </c>
      <c r="N21" s="50" t="s">
        <v>23</v>
      </c>
      <c r="O21" s="50" t="s">
        <v>23</v>
      </c>
      <c r="P21" s="50" t="s">
        <v>23</v>
      </c>
      <c r="Q21" s="50" t="s">
        <v>23</v>
      </c>
      <c r="R21" s="50" t="s">
        <v>23</v>
      </c>
      <c r="S21" s="51">
        <v>23</v>
      </c>
    </row>
    <row r="22" spans="1:19" s="30" customFormat="1" ht="17.100000000000001" customHeight="1" x14ac:dyDescent="0.25">
      <c r="A22" s="84"/>
      <c r="B22" s="52" t="s">
        <v>42</v>
      </c>
      <c r="C22" s="53">
        <v>3</v>
      </c>
      <c r="D22" s="54" t="s">
        <v>23</v>
      </c>
      <c r="E22" s="54">
        <v>1</v>
      </c>
      <c r="F22" s="54" t="s">
        <v>23</v>
      </c>
      <c r="G22" s="54" t="s">
        <v>23</v>
      </c>
      <c r="H22" s="54" t="s">
        <v>23</v>
      </c>
      <c r="I22" s="54" t="s">
        <v>23</v>
      </c>
      <c r="J22" s="54" t="s">
        <v>23</v>
      </c>
      <c r="K22" s="54" t="s">
        <v>23</v>
      </c>
      <c r="L22" s="54" t="s">
        <v>23</v>
      </c>
      <c r="M22" s="54" t="s">
        <v>23</v>
      </c>
      <c r="N22" s="54" t="s">
        <v>23</v>
      </c>
      <c r="O22" s="54" t="s">
        <v>23</v>
      </c>
      <c r="P22" s="54" t="s">
        <v>23</v>
      </c>
      <c r="Q22" s="54" t="s">
        <v>23</v>
      </c>
      <c r="R22" s="54" t="s">
        <v>23</v>
      </c>
      <c r="S22" s="51">
        <v>4</v>
      </c>
    </row>
    <row r="23" spans="1:19" s="30" customFormat="1" ht="17.100000000000001" customHeight="1" x14ac:dyDescent="0.25">
      <c r="A23" s="84"/>
      <c r="B23" s="49" t="s">
        <v>43</v>
      </c>
      <c r="C23" s="50">
        <v>2</v>
      </c>
      <c r="D23" s="50" t="s">
        <v>23</v>
      </c>
      <c r="E23" s="50" t="s">
        <v>23</v>
      </c>
      <c r="F23" s="50" t="s">
        <v>23</v>
      </c>
      <c r="G23" s="50" t="s">
        <v>23</v>
      </c>
      <c r="H23" s="50" t="s">
        <v>23</v>
      </c>
      <c r="I23" s="50" t="s">
        <v>23</v>
      </c>
      <c r="J23" s="50" t="s">
        <v>23</v>
      </c>
      <c r="K23" s="50" t="s">
        <v>23</v>
      </c>
      <c r="L23" s="50" t="s">
        <v>23</v>
      </c>
      <c r="M23" s="50" t="s">
        <v>23</v>
      </c>
      <c r="N23" s="50" t="s">
        <v>23</v>
      </c>
      <c r="O23" s="50" t="s">
        <v>23</v>
      </c>
      <c r="P23" s="50" t="s">
        <v>23</v>
      </c>
      <c r="Q23" s="50" t="s">
        <v>23</v>
      </c>
      <c r="R23" s="50" t="s">
        <v>23</v>
      </c>
      <c r="S23" s="51">
        <v>2</v>
      </c>
    </row>
    <row r="24" spans="1:19" s="30" customFormat="1" ht="17.100000000000001" customHeight="1" x14ac:dyDescent="0.25">
      <c r="A24" s="84"/>
      <c r="B24" s="52" t="s">
        <v>44</v>
      </c>
      <c r="C24" s="53">
        <v>2</v>
      </c>
      <c r="D24" s="54" t="s">
        <v>23</v>
      </c>
      <c r="E24" s="54" t="s">
        <v>23</v>
      </c>
      <c r="F24" s="54" t="s">
        <v>23</v>
      </c>
      <c r="G24" s="54" t="s">
        <v>23</v>
      </c>
      <c r="H24" s="54" t="s">
        <v>23</v>
      </c>
      <c r="I24" s="54" t="s">
        <v>23</v>
      </c>
      <c r="J24" s="54" t="s">
        <v>23</v>
      </c>
      <c r="K24" s="54" t="s">
        <v>23</v>
      </c>
      <c r="L24" s="54" t="s">
        <v>23</v>
      </c>
      <c r="M24" s="54" t="s">
        <v>23</v>
      </c>
      <c r="N24" s="54" t="s">
        <v>23</v>
      </c>
      <c r="O24" s="54" t="s">
        <v>23</v>
      </c>
      <c r="P24" s="54" t="s">
        <v>23</v>
      </c>
      <c r="Q24" s="54" t="s">
        <v>23</v>
      </c>
      <c r="R24" s="54" t="s">
        <v>23</v>
      </c>
      <c r="S24" s="51">
        <v>2</v>
      </c>
    </row>
    <row r="25" spans="1:19" s="30" customFormat="1" ht="17.100000000000001" customHeight="1" x14ac:dyDescent="0.25">
      <c r="A25" s="84"/>
      <c r="B25" s="49" t="s">
        <v>45</v>
      </c>
      <c r="C25" s="50">
        <v>1</v>
      </c>
      <c r="D25" s="50" t="s">
        <v>23</v>
      </c>
      <c r="E25" s="50">
        <v>1</v>
      </c>
      <c r="F25" s="50" t="s">
        <v>23</v>
      </c>
      <c r="G25" s="50" t="s">
        <v>23</v>
      </c>
      <c r="H25" s="50" t="s">
        <v>23</v>
      </c>
      <c r="I25" s="50" t="s">
        <v>23</v>
      </c>
      <c r="J25" s="50" t="s">
        <v>23</v>
      </c>
      <c r="K25" s="50" t="s">
        <v>23</v>
      </c>
      <c r="L25" s="50" t="s">
        <v>23</v>
      </c>
      <c r="M25" s="50" t="s">
        <v>23</v>
      </c>
      <c r="N25" s="50" t="s">
        <v>23</v>
      </c>
      <c r="O25" s="50" t="s">
        <v>23</v>
      </c>
      <c r="P25" s="50" t="s">
        <v>23</v>
      </c>
      <c r="Q25" s="50" t="s">
        <v>23</v>
      </c>
      <c r="R25" s="50" t="s">
        <v>23</v>
      </c>
      <c r="S25" s="51">
        <v>2</v>
      </c>
    </row>
    <row r="26" spans="1:19" s="30" customFormat="1" ht="17.100000000000001" customHeight="1" x14ac:dyDescent="0.25">
      <c r="A26" s="84"/>
      <c r="B26" s="52" t="s">
        <v>46</v>
      </c>
      <c r="C26" s="53">
        <v>1</v>
      </c>
      <c r="D26" s="54" t="s">
        <v>23</v>
      </c>
      <c r="E26" s="54" t="s">
        <v>23</v>
      </c>
      <c r="F26" s="54" t="s">
        <v>23</v>
      </c>
      <c r="G26" s="54" t="s">
        <v>23</v>
      </c>
      <c r="H26" s="54" t="s">
        <v>23</v>
      </c>
      <c r="I26" s="54" t="s">
        <v>23</v>
      </c>
      <c r="J26" s="54" t="s">
        <v>23</v>
      </c>
      <c r="K26" s="54" t="s">
        <v>23</v>
      </c>
      <c r="L26" s="54" t="s">
        <v>23</v>
      </c>
      <c r="M26" s="54" t="s">
        <v>23</v>
      </c>
      <c r="N26" s="54" t="s">
        <v>23</v>
      </c>
      <c r="O26" s="54" t="s">
        <v>23</v>
      </c>
      <c r="P26" s="54" t="s">
        <v>23</v>
      </c>
      <c r="Q26" s="54" t="s">
        <v>23</v>
      </c>
      <c r="R26" s="54" t="s">
        <v>23</v>
      </c>
      <c r="S26" s="51">
        <v>1</v>
      </c>
    </row>
    <row r="27" spans="1:19" s="30" customFormat="1" ht="17.100000000000001" customHeight="1" x14ac:dyDescent="0.25">
      <c r="A27" s="84"/>
      <c r="B27" s="55" t="s">
        <v>28</v>
      </c>
      <c r="C27" s="56">
        <f>SUM(C20:C26)</f>
        <v>71</v>
      </c>
      <c r="D27" s="56">
        <f t="shared" ref="D27:S27" si="2">SUM(D20:D26)</f>
        <v>3</v>
      </c>
      <c r="E27" s="56">
        <f t="shared" si="2"/>
        <v>4</v>
      </c>
      <c r="F27" s="56">
        <f t="shared" si="2"/>
        <v>3</v>
      </c>
      <c r="G27" s="56">
        <f t="shared" si="2"/>
        <v>0</v>
      </c>
      <c r="H27" s="56">
        <f t="shared" si="2"/>
        <v>1</v>
      </c>
      <c r="I27" s="56">
        <f t="shared" si="2"/>
        <v>0</v>
      </c>
      <c r="J27" s="56">
        <f t="shared" si="2"/>
        <v>0</v>
      </c>
      <c r="K27" s="56">
        <f t="shared" si="2"/>
        <v>0</v>
      </c>
      <c r="L27" s="56">
        <f t="shared" si="2"/>
        <v>0</v>
      </c>
      <c r="M27" s="56">
        <f t="shared" si="2"/>
        <v>0</v>
      </c>
      <c r="N27" s="56">
        <f t="shared" si="2"/>
        <v>0</v>
      </c>
      <c r="O27" s="56">
        <f t="shared" si="2"/>
        <v>0</v>
      </c>
      <c r="P27" s="56">
        <f t="shared" si="2"/>
        <v>0</v>
      </c>
      <c r="Q27" s="56">
        <f t="shared" si="2"/>
        <v>0</v>
      </c>
      <c r="R27" s="56">
        <f t="shared" si="2"/>
        <v>0</v>
      </c>
      <c r="S27" s="51">
        <f t="shared" si="2"/>
        <v>82</v>
      </c>
    </row>
    <row r="28" spans="1:19" s="30" customFormat="1" ht="17.100000000000001" customHeight="1" x14ac:dyDescent="0.25">
      <c r="A28" s="84" t="s">
        <v>47</v>
      </c>
      <c r="B28" s="49" t="s">
        <v>48</v>
      </c>
      <c r="C28" s="50">
        <v>108</v>
      </c>
      <c r="D28" s="50">
        <v>32</v>
      </c>
      <c r="E28" s="50">
        <v>10</v>
      </c>
      <c r="F28" s="50">
        <v>6</v>
      </c>
      <c r="G28" s="50">
        <v>9</v>
      </c>
      <c r="H28" s="50">
        <v>1</v>
      </c>
      <c r="I28" s="50">
        <v>2</v>
      </c>
      <c r="J28" s="50">
        <v>3</v>
      </c>
      <c r="K28" s="50">
        <v>1</v>
      </c>
      <c r="L28" s="50">
        <v>1</v>
      </c>
      <c r="M28" s="50">
        <v>1</v>
      </c>
      <c r="N28" s="50" t="s">
        <v>23</v>
      </c>
      <c r="O28" s="50">
        <v>1</v>
      </c>
      <c r="P28" s="50">
        <v>1</v>
      </c>
      <c r="Q28" s="50" t="s">
        <v>23</v>
      </c>
      <c r="R28" s="50" t="s">
        <v>23</v>
      </c>
      <c r="S28" s="51">
        <v>176</v>
      </c>
    </row>
    <row r="29" spans="1:19" s="30" customFormat="1" ht="17.100000000000001" customHeight="1" x14ac:dyDescent="0.25">
      <c r="A29" s="84"/>
      <c r="B29" s="52" t="s">
        <v>49</v>
      </c>
      <c r="C29" s="53">
        <v>99</v>
      </c>
      <c r="D29" s="54">
        <v>12</v>
      </c>
      <c r="E29" s="54">
        <v>8</v>
      </c>
      <c r="F29" s="54">
        <v>2</v>
      </c>
      <c r="G29" s="54">
        <v>4</v>
      </c>
      <c r="H29" s="54">
        <v>1</v>
      </c>
      <c r="I29" s="54">
        <v>1</v>
      </c>
      <c r="J29" s="54" t="s">
        <v>23</v>
      </c>
      <c r="K29" s="54">
        <v>1</v>
      </c>
      <c r="L29" s="54" t="s">
        <v>23</v>
      </c>
      <c r="M29" s="54">
        <v>1</v>
      </c>
      <c r="N29" s="54">
        <v>1</v>
      </c>
      <c r="O29" s="54" t="s">
        <v>23</v>
      </c>
      <c r="P29" s="54" t="s">
        <v>23</v>
      </c>
      <c r="Q29" s="54">
        <v>1</v>
      </c>
      <c r="R29" s="54">
        <v>1</v>
      </c>
      <c r="S29" s="51">
        <v>132</v>
      </c>
    </row>
    <row r="30" spans="1:19" s="30" customFormat="1" ht="17.100000000000001" customHeight="1" x14ac:dyDescent="0.25">
      <c r="A30" s="84"/>
      <c r="B30" s="49" t="s">
        <v>50</v>
      </c>
      <c r="C30" s="50">
        <v>20</v>
      </c>
      <c r="D30" s="50">
        <v>2</v>
      </c>
      <c r="E30" s="50" t="s">
        <v>23</v>
      </c>
      <c r="F30" s="50" t="s">
        <v>23</v>
      </c>
      <c r="G30" s="50">
        <v>1</v>
      </c>
      <c r="H30" s="50" t="s">
        <v>23</v>
      </c>
      <c r="I30" s="50">
        <v>1</v>
      </c>
      <c r="J30" s="50" t="s">
        <v>23</v>
      </c>
      <c r="K30" s="50" t="s">
        <v>23</v>
      </c>
      <c r="L30" s="50">
        <v>1</v>
      </c>
      <c r="M30" s="50" t="s">
        <v>23</v>
      </c>
      <c r="N30" s="50" t="s">
        <v>23</v>
      </c>
      <c r="O30" s="50" t="s">
        <v>23</v>
      </c>
      <c r="P30" s="50" t="s">
        <v>23</v>
      </c>
      <c r="Q30" s="50" t="s">
        <v>23</v>
      </c>
      <c r="R30" s="50" t="s">
        <v>23</v>
      </c>
      <c r="S30" s="51">
        <v>25</v>
      </c>
    </row>
    <row r="31" spans="1:19" s="30" customFormat="1" ht="17.100000000000001" customHeight="1" x14ac:dyDescent="0.25">
      <c r="A31" s="84"/>
      <c r="B31" s="52" t="s">
        <v>51</v>
      </c>
      <c r="C31" s="53">
        <v>4</v>
      </c>
      <c r="D31" s="54" t="s">
        <v>23</v>
      </c>
      <c r="E31" s="54" t="s">
        <v>23</v>
      </c>
      <c r="F31" s="54" t="s">
        <v>23</v>
      </c>
      <c r="G31" s="54" t="s">
        <v>23</v>
      </c>
      <c r="H31" s="54" t="s">
        <v>23</v>
      </c>
      <c r="I31" s="54" t="s">
        <v>23</v>
      </c>
      <c r="J31" s="54" t="s">
        <v>23</v>
      </c>
      <c r="K31" s="54" t="s">
        <v>23</v>
      </c>
      <c r="L31" s="54" t="s">
        <v>23</v>
      </c>
      <c r="M31" s="54" t="s">
        <v>23</v>
      </c>
      <c r="N31" s="54" t="s">
        <v>23</v>
      </c>
      <c r="O31" s="54" t="s">
        <v>23</v>
      </c>
      <c r="P31" s="54" t="s">
        <v>23</v>
      </c>
      <c r="Q31" s="54" t="s">
        <v>23</v>
      </c>
      <c r="R31" s="54" t="s">
        <v>23</v>
      </c>
      <c r="S31" s="51">
        <v>4</v>
      </c>
    </row>
    <row r="32" spans="1:19" s="30" customFormat="1" ht="17.100000000000001" customHeight="1" x14ac:dyDescent="0.25">
      <c r="A32" s="84" t="s">
        <v>52</v>
      </c>
      <c r="B32" s="55" t="s">
        <v>28</v>
      </c>
      <c r="C32" s="56">
        <f>SUM(C28:C31)</f>
        <v>231</v>
      </c>
      <c r="D32" s="56">
        <f t="shared" ref="D32:S32" si="3">SUM(D28:D31)</f>
        <v>46</v>
      </c>
      <c r="E32" s="56">
        <f t="shared" si="3"/>
        <v>18</v>
      </c>
      <c r="F32" s="56">
        <f t="shared" si="3"/>
        <v>8</v>
      </c>
      <c r="G32" s="56">
        <f t="shared" si="3"/>
        <v>14</v>
      </c>
      <c r="H32" s="56">
        <f t="shared" si="3"/>
        <v>2</v>
      </c>
      <c r="I32" s="56">
        <f t="shared" si="3"/>
        <v>4</v>
      </c>
      <c r="J32" s="56">
        <f t="shared" si="3"/>
        <v>3</v>
      </c>
      <c r="K32" s="56">
        <f t="shared" si="3"/>
        <v>2</v>
      </c>
      <c r="L32" s="56">
        <f t="shared" si="3"/>
        <v>2</v>
      </c>
      <c r="M32" s="56">
        <f t="shared" si="3"/>
        <v>2</v>
      </c>
      <c r="N32" s="56">
        <f t="shared" si="3"/>
        <v>1</v>
      </c>
      <c r="O32" s="56">
        <f t="shared" si="3"/>
        <v>1</v>
      </c>
      <c r="P32" s="56">
        <f t="shared" si="3"/>
        <v>1</v>
      </c>
      <c r="Q32" s="56">
        <f t="shared" si="3"/>
        <v>1</v>
      </c>
      <c r="R32" s="56">
        <f t="shared" si="3"/>
        <v>1</v>
      </c>
      <c r="S32" s="51">
        <f t="shared" si="3"/>
        <v>337</v>
      </c>
    </row>
    <row r="33" spans="1:19" s="30" customFormat="1" ht="17.100000000000001" customHeight="1" x14ac:dyDescent="0.25">
      <c r="A33" s="84" t="s">
        <v>53</v>
      </c>
      <c r="B33" s="49" t="s">
        <v>54</v>
      </c>
      <c r="C33" s="50">
        <v>22</v>
      </c>
      <c r="D33" s="50" t="s">
        <v>23</v>
      </c>
      <c r="E33" s="50" t="s">
        <v>23</v>
      </c>
      <c r="F33" s="50">
        <v>1</v>
      </c>
      <c r="G33" s="50">
        <v>2</v>
      </c>
      <c r="H33" s="50" t="s">
        <v>23</v>
      </c>
      <c r="I33" s="50" t="s">
        <v>23</v>
      </c>
      <c r="J33" s="50" t="s">
        <v>23</v>
      </c>
      <c r="K33" s="50" t="s">
        <v>23</v>
      </c>
      <c r="L33" s="50" t="s">
        <v>23</v>
      </c>
      <c r="M33" s="50" t="s">
        <v>23</v>
      </c>
      <c r="N33" s="50" t="s">
        <v>23</v>
      </c>
      <c r="O33" s="50" t="s">
        <v>23</v>
      </c>
      <c r="P33" s="50" t="s">
        <v>23</v>
      </c>
      <c r="Q33" s="50" t="s">
        <v>23</v>
      </c>
      <c r="R33" s="50" t="s">
        <v>23</v>
      </c>
      <c r="S33" s="51">
        <v>25</v>
      </c>
    </row>
    <row r="34" spans="1:19" s="30" customFormat="1" ht="17.100000000000001" customHeight="1" x14ac:dyDescent="0.25">
      <c r="A34" s="84"/>
      <c r="B34" s="52" t="s">
        <v>55</v>
      </c>
      <c r="C34" s="53">
        <v>14</v>
      </c>
      <c r="D34" s="54" t="s">
        <v>23</v>
      </c>
      <c r="E34" s="54" t="s">
        <v>23</v>
      </c>
      <c r="F34" s="54">
        <v>1</v>
      </c>
      <c r="G34" s="54" t="s">
        <v>23</v>
      </c>
      <c r="H34" s="54" t="s">
        <v>23</v>
      </c>
      <c r="I34" s="54" t="s">
        <v>23</v>
      </c>
      <c r="J34" s="54" t="s">
        <v>23</v>
      </c>
      <c r="K34" s="54" t="s">
        <v>23</v>
      </c>
      <c r="L34" s="54" t="s">
        <v>23</v>
      </c>
      <c r="M34" s="54" t="s">
        <v>23</v>
      </c>
      <c r="N34" s="54" t="s">
        <v>23</v>
      </c>
      <c r="O34" s="54" t="s">
        <v>23</v>
      </c>
      <c r="P34" s="54" t="s">
        <v>23</v>
      </c>
      <c r="Q34" s="54" t="s">
        <v>23</v>
      </c>
      <c r="R34" s="54" t="s">
        <v>23</v>
      </c>
      <c r="S34" s="51">
        <v>15</v>
      </c>
    </row>
    <row r="35" spans="1:19" s="30" customFormat="1" ht="17.100000000000001" customHeight="1" x14ac:dyDescent="0.25">
      <c r="A35" s="84"/>
      <c r="B35" s="49" t="s">
        <v>56</v>
      </c>
      <c r="C35" s="50">
        <v>3</v>
      </c>
      <c r="D35" s="50" t="s">
        <v>23</v>
      </c>
      <c r="E35" s="50">
        <v>1</v>
      </c>
      <c r="F35" s="50" t="s">
        <v>23</v>
      </c>
      <c r="G35" s="50">
        <v>1</v>
      </c>
      <c r="H35" s="50" t="s">
        <v>23</v>
      </c>
      <c r="I35" s="50">
        <v>1</v>
      </c>
      <c r="J35" s="50" t="s">
        <v>23</v>
      </c>
      <c r="K35" s="50" t="s">
        <v>23</v>
      </c>
      <c r="L35" s="50" t="s">
        <v>23</v>
      </c>
      <c r="M35" s="50" t="s">
        <v>23</v>
      </c>
      <c r="N35" s="50" t="s">
        <v>23</v>
      </c>
      <c r="O35" s="50" t="s">
        <v>23</v>
      </c>
      <c r="P35" s="50" t="s">
        <v>23</v>
      </c>
      <c r="Q35" s="50" t="s">
        <v>23</v>
      </c>
      <c r="R35" s="50" t="s">
        <v>23</v>
      </c>
      <c r="S35" s="51">
        <v>6</v>
      </c>
    </row>
    <row r="36" spans="1:19" s="30" customFormat="1" ht="17.100000000000001" customHeight="1" x14ac:dyDescent="0.25">
      <c r="A36" s="84"/>
      <c r="B36" s="55" t="s">
        <v>28</v>
      </c>
      <c r="C36" s="56">
        <f>SUM(C33:C35)</f>
        <v>39</v>
      </c>
      <c r="D36" s="56">
        <f t="shared" ref="D36:S36" si="4">SUM(D33:D35)</f>
        <v>0</v>
      </c>
      <c r="E36" s="56">
        <f t="shared" si="4"/>
        <v>1</v>
      </c>
      <c r="F36" s="56">
        <f t="shared" si="4"/>
        <v>2</v>
      </c>
      <c r="G36" s="56">
        <f t="shared" si="4"/>
        <v>3</v>
      </c>
      <c r="H36" s="56">
        <f t="shared" si="4"/>
        <v>0</v>
      </c>
      <c r="I36" s="56">
        <f t="shared" si="4"/>
        <v>1</v>
      </c>
      <c r="J36" s="56">
        <f t="shared" si="4"/>
        <v>0</v>
      </c>
      <c r="K36" s="56">
        <f t="shared" si="4"/>
        <v>0</v>
      </c>
      <c r="L36" s="56">
        <f t="shared" si="4"/>
        <v>0</v>
      </c>
      <c r="M36" s="56">
        <f t="shared" si="4"/>
        <v>0</v>
      </c>
      <c r="N36" s="56">
        <f t="shared" si="4"/>
        <v>0</v>
      </c>
      <c r="O36" s="56">
        <f t="shared" si="4"/>
        <v>0</v>
      </c>
      <c r="P36" s="56">
        <f t="shared" si="4"/>
        <v>0</v>
      </c>
      <c r="Q36" s="56">
        <f t="shared" si="4"/>
        <v>0</v>
      </c>
      <c r="R36" s="56">
        <f t="shared" si="4"/>
        <v>0</v>
      </c>
      <c r="S36" s="51">
        <f t="shared" si="4"/>
        <v>46</v>
      </c>
    </row>
    <row r="37" spans="1:19" s="5" customFormat="1" ht="17.100000000000001" customHeight="1" x14ac:dyDescent="0.25">
      <c r="A37" s="85" t="s">
        <v>57</v>
      </c>
      <c r="B37" s="86"/>
      <c r="C37" s="57">
        <f>SUM(C9,C19,C27,C32,C36)</f>
        <v>460</v>
      </c>
      <c r="D37" s="57">
        <f t="shared" ref="D37:S37" si="5">SUM(D9,D19,D27,D32,D36)</f>
        <v>50</v>
      </c>
      <c r="E37" s="57">
        <f t="shared" si="5"/>
        <v>26</v>
      </c>
      <c r="F37" s="57">
        <f t="shared" si="5"/>
        <v>18</v>
      </c>
      <c r="G37" s="57">
        <f t="shared" si="5"/>
        <v>18</v>
      </c>
      <c r="H37" s="57">
        <f t="shared" si="5"/>
        <v>7</v>
      </c>
      <c r="I37" s="57">
        <f t="shared" si="5"/>
        <v>5</v>
      </c>
      <c r="J37" s="57">
        <f t="shared" si="5"/>
        <v>3</v>
      </c>
      <c r="K37" s="57">
        <f t="shared" si="5"/>
        <v>2</v>
      </c>
      <c r="L37" s="57">
        <f t="shared" si="5"/>
        <v>2</v>
      </c>
      <c r="M37" s="57">
        <f t="shared" si="5"/>
        <v>2</v>
      </c>
      <c r="N37" s="57">
        <f t="shared" si="5"/>
        <v>1</v>
      </c>
      <c r="O37" s="57">
        <f t="shared" si="5"/>
        <v>1</v>
      </c>
      <c r="P37" s="57">
        <f t="shared" si="5"/>
        <v>1</v>
      </c>
      <c r="Q37" s="57">
        <f t="shared" si="5"/>
        <v>1</v>
      </c>
      <c r="R37" s="57">
        <f t="shared" si="5"/>
        <v>1</v>
      </c>
      <c r="S37" s="58">
        <f t="shared" si="5"/>
        <v>598</v>
      </c>
    </row>
    <row r="38" spans="1:19" s="1" customFormat="1" ht="13.5" x14ac:dyDescent="0.25">
      <c r="A38" s="2"/>
      <c r="B38" s="3"/>
      <c r="D38" s="6"/>
      <c r="E38" s="7"/>
      <c r="G38" s="8"/>
      <c r="I38" s="6"/>
      <c r="J38" s="9"/>
    </row>
    <row r="39" spans="1:19" s="1" customFormat="1" ht="15" customHeight="1" x14ac:dyDescent="0.25">
      <c r="A39" s="87" t="s">
        <v>58</v>
      </c>
      <c r="B39" s="87"/>
      <c r="C39" s="87"/>
      <c r="D39" s="87"/>
      <c r="E39" s="87"/>
      <c r="F39" s="87"/>
      <c r="G39" s="87"/>
      <c r="H39" s="87"/>
      <c r="I39" s="87"/>
      <c r="J39" s="87"/>
    </row>
    <row r="40" spans="1:19" s="1" customFormat="1" ht="15" customHeight="1" x14ac:dyDescent="0.25">
      <c r="A40" s="10" t="s">
        <v>59</v>
      </c>
      <c r="B40" s="3"/>
      <c r="C40" s="6"/>
      <c r="D40" s="6"/>
      <c r="E40" s="7"/>
      <c r="F40" s="6"/>
      <c r="H40" s="6"/>
      <c r="I40" s="6"/>
      <c r="J40" s="9"/>
    </row>
    <row r="41" spans="1:19" s="1" customFormat="1" ht="15" customHeight="1" x14ac:dyDescent="0.25">
      <c r="A41" s="10" t="s">
        <v>198</v>
      </c>
      <c r="B41" s="3"/>
      <c r="C41" s="6"/>
      <c r="D41" s="6"/>
      <c r="E41" s="7"/>
      <c r="F41" s="6"/>
      <c r="H41" s="6"/>
      <c r="I41" s="6"/>
      <c r="J41" s="9"/>
    </row>
    <row r="42" spans="1:19" s="1" customFormat="1" ht="15" customHeight="1" x14ac:dyDescent="0.25">
      <c r="A42" s="10" t="s">
        <v>196</v>
      </c>
      <c r="B42" s="3"/>
      <c r="C42" s="6"/>
      <c r="D42" s="6"/>
      <c r="E42" s="11"/>
      <c r="F42" s="6"/>
      <c r="G42" s="8"/>
      <c r="H42" s="6"/>
      <c r="I42" s="6"/>
      <c r="J42" s="2"/>
    </row>
    <row r="43" spans="1:19" s="1" customFormat="1" ht="15" customHeight="1" x14ac:dyDescent="0.25">
      <c r="A43" s="10" t="s">
        <v>197</v>
      </c>
      <c r="B43" s="3"/>
      <c r="C43" s="6"/>
      <c r="D43" s="6"/>
      <c r="E43" s="11"/>
      <c r="F43" s="6"/>
      <c r="G43" s="8"/>
      <c r="H43" s="6"/>
      <c r="I43" s="6"/>
      <c r="J43" s="9"/>
      <c r="K43" s="8"/>
    </row>
    <row r="44" spans="1:19" s="1" customFormat="1" ht="24.95" customHeight="1" x14ac:dyDescent="0.25">
      <c r="A44" s="2"/>
      <c r="B44" s="3"/>
      <c r="C44" s="6"/>
      <c r="D44" s="6"/>
      <c r="E44" s="11"/>
      <c r="F44" s="6"/>
      <c r="G44" s="8"/>
      <c r="H44" s="6"/>
      <c r="I44" s="6"/>
      <c r="J44" s="9"/>
      <c r="K44" s="8"/>
    </row>
    <row r="45" spans="1:19" s="1" customFormat="1" ht="24.95" customHeight="1" x14ac:dyDescent="0.25">
      <c r="A45" s="2"/>
      <c r="B45" s="3"/>
      <c r="C45" s="6"/>
      <c r="D45" s="6"/>
      <c r="E45" s="11"/>
      <c r="F45" s="6"/>
      <c r="G45" s="8"/>
      <c r="H45" s="6"/>
      <c r="I45" s="6"/>
      <c r="J45" s="9"/>
    </row>
    <row r="46" spans="1:19" s="1" customFormat="1" ht="24.95" customHeight="1" x14ac:dyDescent="0.25">
      <c r="A46" s="2"/>
      <c r="B46" s="3"/>
      <c r="C46" s="6"/>
      <c r="D46" s="6"/>
      <c r="E46" s="7"/>
      <c r="F46" s="6"/>
      <c r="G46" s="8"/>
      <c r="H46" s="6"/>
      <c r="I46" s="6"/>
      <c r="J46" s="9"/>
    </row>
    <row r="47" spans="1:19" s="1" customFormat="1" ht="24.95" customHeight="1" x14ac:dyDescent="0.25">
      <c r="A47" s="2"/>
      <c r="B47" s="3"/>
      <c r="C47" s="6"/>
      <c r="D47" s="6"/>
      <c r="E47" s="11"/>
      <c r="F47" s="6"/>
      <c r="G47" s="8"/>
      <c r="H47" s="6"/>
      <c r="I47" s="6"/>
      <c r="J47" s="9"/>
    </row>
    <row r="48" spans="1:19" s="1" customFormat="1" ht="24.95" customHeight="1" x14ac:dyDescent="0.25">
      <c r="A48" s="2"/>
      <c r="B48" s="3"/>
      <c r="C48" s="6"/>
      <c r="D48" s="6"/>
      <c r="E48" s="11"/>
      <c r="F48" s="6"/>
      <c r="G48" s="8"/>
      <c r="H48" s="6"/>
      <c r="I48" s="6"/>
      <c r="J48" s="9"/>
    </row>
    <row r="49" spans="1:11" s="1" customFormat="1" ht="24.95" customHeight="1" x14ac:dyDescent="0.25">
      <c r="A49" s="2"/>
      <c r="B49" s="3"/>
      <c r="C49" s="6"/>
      <c r="D49" s="6"/>
      <c r="E49" s="11"/>
      <c r="F49" s="6"/>
      <c r="G49" s="8"/>
      <c r="H49" s="6"/>
      <c r="I49" s="6"/>
      <c r="J49" s="9"/>
      <c r="K49" s="8"/>
    </row>
    <row r="50" spans="1:11" s="1" customFormat="1" ht="24.95" customHeight="1" x14ac:dyDescent="0.25">
      <c r="A50" s="2"/>
      <c r="B50" s="3"/>
      <c r="C50" s="6"/>
      <c r="D50" s="6"/>
      <c r="E50" s="11"/>
      <c r="F50" s="6"/>
      <c r="G50" s="8"/>
      <c r="H50" s="6"/>
      <c r="I50" s="6"/>
      <c r="J50" s="9"/>
      <c r="K50" s="8"/>
    </row>
    <row r="51" spans="1:11" s="1" customFormat="1" ht="24.95" customHeight="1" x14ac:dyDescent="0.25">
      <c r="A51" s="2"/>
      <c r="B51" s="3"/>
      <c r="C51" s="6"/>
      <c r="D51" s="6"/>
      <c r="E51" s="11"/>
      <c r="F51" s="6"/>
      <c r="G51" s="8"/>
      <c r="H51" s="6"/>
      <c r="I51" s="6"/>
      <c r="J51" s="9"/>
      <c r="K51" s="8"/>
    </row>
    <row r="52" spans="1:11" s="1" customFormat="1" ht="24.95" customHeight="1" x14ac:dyDescent="0.25">
      <c r="A52" s="2"/>
      <c r="B52" s="3"/>
      <c r="C52" s="6"/>
      <c r="D52" s="6"/>
      <c r="E52" s="11"/>
      <c r="F52" s="6"/>
      <c r="G52" s="8"/>
      <c r="H52" s="6"/>
      <c r="I52" s="6"/>
      <c r="J52" s="9"/>
      <c r="K52" s="8"/>
    </row>
    <row r="53" spans="1:11" s="1" customFormat="1" ht="24.95" customHeight="1" x14ac:dyDescent="0.25">
      <c r="A53" s="2"/>
      <c r="B53" s="3"/>
      <c r="C53" s="6"/>
      <c r="D53" s="6"/>
      <c r="E53" s="11"/>
      <c r="F53" s="6"/>
      <c r="G53" s="8"/>
      <c r="H53" s="6"/>
      <c r="I53" s="6"/>
      <c r="J53" s="9"/>
      <c r="K53" s="8"/>
    </row>
    <row r="54" spans="1:11" s="1" customFormat="1" ht="24.95" customHeight="1" x14ac:dyDescent="0.25">
      <c r="A54" s="2"/>
      <c r="B54" s="3"/>
      <c r="C54" s="6"/>
      <c r="D54" s="6"/>
      <c r="E54" s="11"/>
      <c r="F54" s="6"/>
      <c r="G54" s="8"/>
      <c r="H54" s="6"/>
      <c r="I54" s="6"/>
      <c r="J54" s="9"/>
      <c r="K54" s="8"/>
    </row>
    <row r="55" spans="1:11" s="1" customFormat="1" ht="24.95" customHeight="1" x14ac:dyDescent="0.25">
      <c r="A55" s="2"/>
      <c r="B55" s="3"/>
      <c r="C55" s="6"/>
      <c r="D55" s="6"/>
      <c r="E55" s="11"/>
      <c r="F55" s="6"/>
      <c r="G55" s="8"/>
      <c r="H55" s="6"/>
      <c r="I55" s="6"/>
      <c r="J55" s="9"/>
      <c r="K55" s="8"/>
    </row>
    <row r="56" spans="1:11" s="1" customFormat="1" ht="13.5" x14ac:dyDescent="0.25">
      <c r="A56" s="2"/>
      <c r="B56" s="3"/>
      <c r="C56" s="6"/>
      <c r="D56" s="6"/>
      <c r="E56" s="7"/>
      <c r="F56" s="6"/>
      <c r="G56" s="8"/>
      <c r="H56" s="6"/>
      <c r="I56" s="6"/>
      <c r="J56" s="9"/>
      <c r="K56" s="8"/>
    </row>
    <row r="57" spans="1:11" s="1" customFormat="1" ht="13.5" x14ac:dyDescent="0.25">
      <c r="A57" s="2"/>
      <c r="B57" s="3"/>
      <c r="C57" s="6"/>
      <c r="D57" s="6"/>
      <c r="E57" s="11"/>
      <c r="F57" s="6"/>
      <c r="G57" s="8"/>
      <c r="H57" s="6"/>
      <c r="I57" s="6"/>
      <c r="J57" s="9"/>
      <c r="K57" s="12"/>
    </row>
    <row r="58" spans="1:11" s="1" customFormat="1" ht="13.5" x14ac:dyDescent="0.25">
      <c r="A58" s="2"/>
      <c r="B58" s="3"/>
      <c r="C58" s="6"/>
      <c r="D58" s="6"/>
      <c r="E58" s="11"/>
      <c r="F58" s="6"/>
      <c r="H58" s="6"/>
      <c r="I58" s="6"/>
      <c r="J58" s="9"/>
      <c r="K58" s="8"/>
    </row>
    <row r="59" spans="1:11" s="1" customFormat="1" ht="13.5" x14ac:dyDescent="0.25">
      <c r="A59" s="2"/>
      <c r="B59" s="3"/>
      <c r="C59" s="6"/>
      <c r="D59" s="6"/>
      <c r="E59" s="11"/>
      <c r="F59" s="6"/>
      <c r="H59" s="6"/>
      <c r="I59" s="6"/>
      <c r="J59" s="9"/>
      <c r="K59" s="8"/>
    </row>
    <row r="60" spans="1:11" s="1" customFormat="1" ht="13.5" x14ac:dyDescent="0.25">
      <c r="A60" s="2"/>
      <c r="B60" s="3"/>
      <c r="C60" s="6"/>
      <c r="D60" s="6"/>
      <c r="E60" s="11"/>
      <c r="F60" s="6"/>
      <c r="G60" s="7"/>
      <c r="H60" s="6"/>
      <c r="I60" s="6"/>
      <c r="J60" s="9"/>
      <c r="K60" s="8"/>
    </row>
    <row r="61" spans="1:11" s="1" customFormat="1" ht="13.5" x14ac:dyDescent="0.25">
      <c r="A61" s="2"/>
      <c r="B61" s="3"/>
      <c r="C61" s="6"/>
      <c r="D61" s="6"/>
      <c r="E61" s="11"/>
      <c r="F61" s="6"/>
      <c r="G61" s="7"/>
      <c r="H61" s="6"/>
      <c r="I61" s="6"/>
      <c r="J61" s="9"/>
      <c r="K61" s="8"/>
    </row>
    <row r="62" spans="1:11" s="1" customFormat="1" ht="13.5" x14ac:dyDescent="0.25">
      <c r="A62" s="2"/>
      <c r="B62" s="3"/>
      <c r="C62" s="13"/>
      <c r="D62" s="6"/>
      <c r="E62" s="7"/>
      <c r="F62" s="13"/>
      <c r="G62" s="11"/>
      <c r="H62" s="13"/>
      <c r="I62" s="6"/>
      <c r="J62" s="9"/>
    </row>
    <row r="63" spans="1:11" s="1" customFormat="1" ht="13.5" x14ac:dyDescent="0.25">
      <c r="A63" s="2"/>
      <c r="B63" s="3"/>
      <c r="C63" s="13"/>
      <c r="D63" s="6"/>
      <c r="E63" s="7"/>
      <c r="F63" s="13"/>
      <c r="G63" s="8"/>
      <c r="H63" s="13"/>
      <c r="I63" s="6"/>
      <c r="J63" s="2"/>
      <c r="K63" s="8"/>
    </row>
    <row r="64" spans="1:11" s="1" customFormat="1" ht="13.5" x14ac:dyDescent="0.25">
      <c r="A64" s="2"/>
      <c r="B64" s="3"/>
      <c r="C64" s="13"/>
      <c r="D64" s="6"/>
      <c r="E64" s="7"/>
      <c r="F64" s="13"/>
      <c r="G64" s="8"/>
      <c r="H64" s="13"/>
      <c r="I64" s="6"/>
      <c r="J64" s="2"/>
      <c r="K64" s="8"/>
    </row>
    <row r="65" spans="1:11" s="1" customFormat="1" ht="13.5" x14ac:dyDescent="0.25">
      <c r="A65" s="2"/>
      <c r="B65" s="3"/>
      <c r="C65" s="13"/>
      <c r="D65" s="6"/>
      <c r="E65" s="7"/>
      <c r="F65" s="13"/>
      <c r="G65" s="8"/>
      <c r="H65" s="13"/>
      <c r="I65" s="6"/>
      <c r="J65" s="2"/>
      <c r="K65" s="8"/>
    </row>
    <row r="66" spans="1:11" s="1" customFormat="1" ht="13.5" x14ac:dyDescent="0.25">
      <c r="A66" s="2"/>
      <c r="B66" s="3"/>
      <c r="C66" s="13"/>
      <c r="D66" s="6"/>
      <c r="E66" s="7"/>
      <c r="F66" s="13"/>
      <c r="H66" s="13"/>
      <c r="I66" s="6"/>
      <c r="J66" s="9"/>
      <c r="K66" s="8"/>
    </row>
    <row r="67" spans="1:11" s="1" customFormat="1" ht="13.5" x14ac:dyDescent="0.25">
      <c r="A67" s="2"/>
      <c r="B67" s="3"/>
      <c r="C67" s="13"/>
      <c r="D67" s="6"/>
      <c r="E67" s="7"/>
      <c r="F67" s="13"/>
      <c r="H67" s="13"/>
      <c r="I67" s="6"/>
      <c r="J67" s="9"/>
      <c r="K67" s="8"/>
    </row>
    <row r="68" spans="1:11" s="1" customFormat="1" ht="13.5" x14ac:dyDescent="0.25">
      <c r="A68" s="2"/>
      <c r="B68" s="3"/>
      <c r="C68" s="13"/>
      <c r="D68" s="6"/>
      <c r="E68" s="7"/>
      <c r="F68" s="13"/>
      <c r="G68" s="8"/>
      <c r="H68" s="13"/>
      <c r="I68" s="6"/>
      <c r="J68" s="9"/>
      <c r="K68" s="8"/>
    </row>
    <row r="69" spans="1:11" s="1" customFormat="1" ht="13.5" x14ac:dyDescent="0.25">
      <c r="A69" s="2"/>
      <c r="B69" s="3"/>
      <c r="C69" s="13"/>
      <c r="D69" s="6"/>
      <c r="E69" s="7"/>
      <c r="F69" s="13"/>
      <c r="G69" s="8"/>
      <c r="H69" s="13"/>
      <c r="I69" s="6"/>
      <c r="J69" s="9"/>
      <c r="K69" s="8"/>
    </row>
    <row r="70" spans="1:11" s="1" customFormat="1" ht="13.5" x14ac:dyDescent="0.25">
      <c r="A70" s="2"/>
      <c r="B70" s="3"/>
      <c r="C70" s="13"/>
      <c r="D70" s="6"/>
      <c r="E70" s="7"/>
      <c r="F70" s="13"/>
      <c r="G70" s="8"/>
      <c r="H70" s="13"/>
      <c r="I70" s="6"/>
      <c r="J70" s="2"/>
    </row>
    <row r="71" spans="1:11" s="1" customFormat="1" ht="13.5" x14ac:dyDescent="0.25">
      <c r="A71" s="2"/>
      <c r="B71" s="3"/>
      <c r="C71" s="13"/>
      <c r="D71" s="6"/>
      <c r="E71" s="7"/>
      <c r="F71" s="13"/>
      <c r="G71" s="8"/>
      <c r="H71" s="13"/>
      <c r="I71" s="6"/>
      <c r="J71" s="2"/>
    </row>
    <row r="72" spans="1:11" s="1" customFormat="1" ht="13.5" x14ac:dyDescent="0.25">
      <c r="A72" s="2"/>
      <c r="B72" s="3"/>
      <c r="C72" s="13"/>
      <c r="D72" s="6"/>
      <c r="E72" s="7"/>
      <c r="F72" s="13"/>
      <c r="G72" s="8"/>
      <c r="H72" s="13"/>
      <c r="I72" s="6"/>
      <c r="J72" s="2"/>
    </row>
    <row r="73" spans="1:11" s="1" customFormat="1" ht="13.5" x14ac:dyDescent="0.25">
      <c r="A73" s="2"/>
      <c r="B73" s="3"/>
      <c r="C73" s="13"/>
      <c r="D73" s="6"/>
      <c r="E73" s="7"/>
      <c r="F73" s="13"/>
      <c r="G73" s="8"/>
      <c r="H73" s="13"/>
      <c r="I73" s="6"/>
      <c r="J73" s="2"/>
    </row>
    <row r="74" spans="1:11" s="1" customFormat="1" ht="13.5" x14ac:dyDescent="0.25">
      <c r="A74" s="2"/>
      <c r="B74" s="3"/>
      <c r="C74" s="13"/>
      <c r="D74" s="6"/>
      <c r="E74" s="7"/>
      <c r="F74" s="13"/>
      <c r="G74" s="8"/>
      <c r="H74" s="13"/>
      <c r="I74" s="6"/>
      <c r="J74" s="9"/>
    </row>
    <row r="75" spans="1:11" s="1" customFormat="1" ht="13.5" x14ac:dyDescent="0.25">
      <c r="A75" s="2"/>
      <c r="B75" s="3"/>
      <c r="C75" s="13"/>
      <c r="D75" s="6"/>
      <c r="E75" s="7"/>
      <c r="F75" s="13"/>
      <c r="G75" s="8"/>
      <c r="H75" s="13"/>
      <c r="I75" s="6"/>
      <c r="J75" s="2"/>
      <c r="K75" s="8"/>
    </row>
    <row r="76" spans="1:11" s="1" customFormat="1" ht="13.5" x14ac:dyDescent="0.25">
      <c r="A76" s="2"/>
      <c r="B76" s="3"/>
      <c r="C76" s="13"/>
      <c r="D76" s="6"/>
      <c r="E76" s="7"/>
      <c r="F76" s="13"/>
      <c r="G76" s="8"/>
      <c r="H76" s="13"/>
      <c r="I76" s="6"/>
      <c r="J76" s="2"/>
      <c r="K76" s="8"/>
    </row>
    <row r="77" spans="1:11" s="1" customFormat="1" ht="13.5" x14ac:dyDescent="0.25">
      <c r="A77" s="2"/>
      <c r="B77" s="3"/>
      <c r="C77" s="13"/>
      <c r="D77" s="6"/>
      <c r="E77" s="7"/>
      <c r="F77" s="13"/>
      <c r="G77" s="8"/>
      <c r="H77" s="13"/>
      <c r="I77" s="6"/>
      <c r="J77" s="2"/>
    </row>
    <row r="78" spans="1:11" s="1" customFormat="1" ht="13.5" x14ac:dyDescent="0.25">
      <c r="A78" s="2"/>
      <c r="B78" s="3"/>
      <c r="C78" s="13"/>
      <c r="D78" s="6"/>
      <c r="E78" s="7"/>
      <c r="F78" s="13"/>
      <c r="H78" s="13"/>
      <c r="I78" s="6"/>
      <c r="J78" s="9"/>
      <c r="K78" s="8"/>
    </row>
    <row r="79" spans="1:11" s="1" customFormat="1" ht="13.5" x14ac:dyDescent="0.25">
      <c r="A79" s="2"/>
      <c r="B79" s="3"/>
      <c r="C79" s="13"/>
      <c r="D79" s="6"/>
      <c r="E79" s="7"/>
      <c r="F79" s="13"/>
      <c r="G79" s="8"/>
      <c r="H79" s="13"/>
      <c r="I79" s="6"/>
      <c r="J79" s="9"/>
      <c r="K79" s="8"/>
    </row>
    <row r="80" spans="1:11" s="1" customFormat="1" ht="13.5" x14ac:dyDescent="0.25">
      <c r="A80" s="2"/>
      <c r="B80" s="3"/>
      <c r="C80" s="13"/>
      <c r="D80" s="6"/>
      <c r="E80" s="7"/>
      <c r="F80" s="13"/>
      <c r="G80" s="8"/>
      <c r="H80" s="13"/>
      <c r="I80" s="6"/>
      <c r="J80" s="9"/>
    </row>
    <row r="81" spans="1:11" s="1" customFormat="1" ht="13.5" x14ac:dyDescent="0.25">
      <c r="A81" s="2"/>
      <c r="B81" s="3"/>
      <c r="C81" s="13"/>
      <c r="D81" s="6"/>
      <c r="E81" s="7"/>
      <c r="F81" s="13"/>
      <c r="G81" s="8"/>
      <c r="H81" s="13"/>
      <c r="I81" s="6"/>
      <c r="J81" s="9"/>
    </row>
    <row r="82" spans="1:11" s="1" customFormat="1" ht="13.5" x14ac:dyDescent="0.25">
      <c r="A82" s="2"/>
      <c r="B82" s="3"/>
      <c r="C82" s="13"/>
      <c r="D82" s="6"/>
      <c r="E82" s="7"/>
      <c r="F82" s="13"/>
      <c r="G82" s="8"/>
      <c r="H82" s="13"/>
      <c r="I82" s="6"/>
      <c r="J82" s="9"/>
    </row>
    <row r="83" spans="1:11" s="1" customFormat="1" ht="13.5" x14ac:dyDescent="0.25">
      <c r="A83" s="2"/>
      <c r="B83" s="3"/>
      <c r="C83" s="13"/>
      <c r="D83" s="6"/>
      <c r="E83" s="7"/>
      <c r="F83" s="13"/>
      <c r="G83" s="8"/>
      <c r="H83" s="13"/>
      <c r="I83" s="6"/>
      <c r="J83" s="9"/>
      <c r="K83" s="8"/>
    </row>
    <row r="84" spans="1:11" s="1" customFormat="1" ht="13.5" x14ac:dyDescent="0.25">
      <c r="A84" s="2"/>
      <c r="B84" s="3"/>
      <c r="C84" s="13"/>
      <c r="D84" s="6"/>
      <c r="E84" s="7"/>
      <c r="F84" s="13"/>
      <c r="G84" s="8"/>
      <c r="H84" s="13"/>
      <c r="I84" s="6"/>
      <c r="J84" s="9"/>
      <c r="K84" s="8"/>
    </row>
    <row r="85" spans="1:11" s="1" customFormat="1" ht="13.5" x14ac:dyDescent="0.25">
      <c r="A85" s="2"/>
      <c r="B85" s="3"/>
      <c r="C85" s="13"/>
      <c r="D85" s="6"/>
      <c r="E85" s="7"/>
      <c r="F85" s="13"/>
      <c r="G85" s="8"/>
      <c r="H85" s="13"/>
      <c r="I85" s="6"/>
      <c r="J85" s="9"/>
      <c r="K85" s="8"/>
    </row>
    <row r="86" spans="1:11" s="1" customFormat="1" ht="13.5" x14ac:dyDescent="0.25">
      <c r="A86" s="2"/>
      <c r="B86" s="3"/>
      <c r="C86" s="13"/>
      <c r="D86" s="6"/>
      <c r="E86" s="7"/>
      <c r="F86" s="13"/>
      <c r="G86" s="8"/>
      <c r="H86" s="13"/>
      <c r="I86" s="6"/>
      <c r="J86" s="9"/>
      <c r="K86" s="8"/>
    </row>
    <row r="87" spans="1:11" s="1" customFormat="1" ht="13.5" x14ac:dyDescent="0.25">
      <c r="A87" s="2"/>
      <c r="B87" s="3"/>
      <c r="C87" s="13"/>
      <c r="D87" s="6"/>
      <c r="E87" s="7"/>
      <c r="F87" s="13"/>
      <c r="G87" s="8"/>
      <c r="H87" s="13"/>
      <c r="I87" s="6"/>
      <c r="J87" s="2"/>
      <c r="K87" s="8"/>
    </row>
    <row r="88" spans="1:11" s="1" customFormat="1" ht="13.5" x14ac:dyDescent="0.25">
      <c r="A88" s="2"/>
      <c r="B88" s="3"/>
      <c r="C88" s="13"/>
      <c r="D88" s="6"/>
      <c r="E88" s="7"/>
      <c r="F88" s="13"/>
      <c r="H88" s="13"/>
      <c r="I88" s="6"/>
      <c r="J88" s="2"/>
      <c r="K88" s="8"/>
    </row>
    <row r="89" spans="1:11" s="1" customFormat="1" ht="13.5" x14ac:dyDescent="0.25">
      <c r="A89" s="2"/>
      <c r="B89" s="3"/>
      <c r="C89" s="13"/>
      <c r="D89" s="6"/>
      <c r="E89" s="7"/>
      <c r="F89" s="13"/>
      <c r="G89" s="8"/>
      <c r="H89" s="13"/>
      <c r="I89" s="6"/>
      <c r="J89" s="9"/>
    </row>
    <row r="90" spans="1:11" s="1" customFormat="1" ht="13.5" x14ac:dyDescent="0.25">
      <c r="A90" s="2"/>
      <c r="B90" s="3"/>
      <c r="C90" s="13"/>
      <c r="D90" s="6"/>
      <c r="E90" s="7"/>
      <c r="F90" s="13"/>
      <c r="G90" s="8"/>
      <c r="H90" s="13"/>
      <c r="I90" s="6"/>
      <c r="J90" s="9"/>
    </row>
    <row r="91" spans="1:11" s="1" customFormat="1" ht="13.5" x14ac:dyDescent="0.25">
      <c r="A91" s="2"/>
      <c r="B91" s="3"/>
      <c r="C91" s="13"/>
      <c r="D91" s="6"/>
      <c r="E91" s="7"/>
      <c r="F91" s="13"/>
      <c r="G91" s="11"/>
      <c r="H91" s="13"/>
      <c r="I91" s="6"/>
      <c r="J91" s="9"/>
      <c r="K91" s="8"/>
    </row>
    <row r="92" spans="1:11" s="1" customFormat="1" ht="13.5" x14ac:dyDescent="0.25">
      <c r="A92" s="2"/>
      <c r="B92" s="3"/>
      <c r="C92" s="13"/>
      <c r="D92" s="6"/>
      <c r="E92" s="7"/>
      <c r="F92" s="13"/>
      <c r="G92" s="11"/>
      <c r="H92" s="13"/>
      <c r="I92" s="6"/>
      <c r="J92" s="9"/>
      <c r="K92" s="8"/>
    </row>
    <row r="93" spans="1:11" s="1" customFormat="1" ht="13.5" x14ac:dyDescent="0.25">
      <c r="A93" s="2"/>
      <c r="B93" s="3"/>
      <c r="C93" s="13"/>
      <c r="D93" s="6"/>
      <c r="E93" s="7"/>
      <c r="F93" s="13"/>
      <c r="G93" s="8"/>
      <c r="H93" s="13"/>
      <c r="I93" s="6"/>
      <c r="J93" s="9"/>
      <c r="K93" s="8"/>
    </row>
    <row r="94" spans="1:11" s="1" customFormat="1" ht="13.5" x14ac:dyDescent="0.25">
      <c r="A94" s="2"/>
      <c r="B94" s="3"/>
      <c r="C94" s="13"/>
      <c r="D94" s="6"/>
      <c r="E94" s="7"/>
      <c r="F94" s="13"/>
      <c r="G94" s="8"/>
      <c r="H94" s="13"/>
      <c r="I94" s="6"/>
      <c r="J94" s="9"/>
      <c r="K94" s="8"/>
    </row>
    <row r="95" spans="1:11" s="1" customFormat="1" ht="13.5" x14ac:dyDescent="0.25">
      <c r="A95" s="2"/>
      <c r="B95" s="3"/>
      <c r="C95" s="13"/>
      <c r="D95" s="6"/>
      <c r="E95" s="7"/>
      <c r="F95" s="13"/>
      <c r="G95" s="8"/>
      <c r="H95" s="13"/>
      <c r="I95" s="6"/>
      <c r="J95" s="9"/>
      <c r="K95" s="8"/>
    </row>
    <row r="96" spans="1:11" s="1" customFormat="1" ht="13.5" x14ac:dyDescent="0.25">
      <c r="A96" s="2"/>
      <c r="B96" s="3"/>
      <c r="C96" s="13"/>
      <c r="D96" s="6"/>
      <c r="E96" s="7"/>
      <c r="F96" s="13"/>
      <c r="G96" s="8"/>
      <c r="H96" s="13"/>
      <c r="I96" s="6"/>
      <c r="J96" s="9"/>
      <c r="K96" s="8"/>
    </row>
    <row r="97" spans="1:11" s="1" customFormat="1" ht="13.5" x14ac:dyDescent="0.25">
      <c r="A97" s="2"/>
      <c r="B97" s="3"/>
      <c r="C97" s="13"/>
      <c r="D97" s="6"/>
      <c r="E97" s="7"/>
      <c r="F97" s="13"/>
      <c r="G97" s="8"/>
      <c r="H97" s="13"/>
      <c r="I97" s="6"/>
      <c r="J97" s="9"/>
      <c r="K97" s="8"/>
    </row>
    <row r="98" spans="1:11" s="1" customFormat="1" ht="13.5" x14ac:dyDescent="0.25">
      <c r="A98" s="2"/>
      <c r="B98" s="3"/>
      <c r="C98" s="13"/>
      <c r="D98" s="6"/>
      <c r="E98" s="7"/>
      <c r="F98" s="13"/>
      <c r="G98" s="8"/>
      <c r="H98" s="13"/>
      <c r="I98" s="6"/>
      <c r="J98" s="9"/>
      <c r="K98" s="8"/>
    </row>
    <row r="99" spans="1:11" s="1" customFormat="1" ht="13.5" x14ac:dyDescent="0.25">
      <c r="A99" s="2"/>
      <c r="B99" s="3"/>
      <c r="C99" s="13"/>
      <c r="D99" s="6"/>
      <c r="E99" s="7"/>
      <c r="F99" s="13"/>
      <c r="G99" s="8"/>
      <c r="H99" s="13"/>
      <c r="I99" s="6"/>
      <c r="J99" s="9"/>
    </row>
    <row r="100" spans="1:11" s="1" customFormat="1" ht="13.5" x14ac:dyDescent="0.25">
      <c r="A100" s="2"/>
      <c r="B100" s="3"/>
      <c r="C100" s="13"/>
      <c r="D100" s="6"/>
      <c r="E100" s="7"/>
      <c r="F100" s="13"/>
      <c r="G100" s="8"/>
      <c r="H100" s="13"/>
      <c r="I100" s="6"/>
      <c r="J100" s="9"/>
    </row>
    <row r="101" spans="1:11" s="1" customFormat="1" ht="13.5" x14ac:dyDescent="0.25">
      <c r="A101" s="2"/>
      <c r="B101" s="3"/>
      <c r="C101" s="13"/>
      <c r="D101" s="6"/>
      <c r="E101" s="7"/>
      <c r="F101" s="13"/>
      <c r="G101" s="8"/>
      <c r="H101" s="13"/>
      <c r="I101" s="6"/>
      <c r="J101" s="9"/>
    </row>
    <row r="102" spans="1:11" s="1" customFormat="1" ht="13.5" x14ac:dyDescent="0.25">
      <c r="A102" s="2"/>
      <c r="B102" s="3"/>
      <c r="C102" s="13"/>
      <c r="D102" s="6"/>
      <c r="E102" s="7"/>
      <c r="F102" s="13"/>
      <c r="G102" s="8"/>
      <c r="H102" s="13"/>
      <c r="I102" s="6"/>
      <c r="J102" s="9"/>
    </row>
    <row r="103" spans="1:11" s="1" customFormat="1" ht="13.5" x14ac:dyDescent="0.25">
      <c r="A103" s="2"/>
      <c r="B103" s="3"/>
      <c r="C103" s="13"/>
      <c r="D103" s="6"/>
      <c r="E103" s="7"/>
      <c r="F103" s="13"/>
      <c r="G103" s="8"/>
      <c r="H103" s="13"/>
      <c r="I103" s="6"/>
      <c r="J103" s="9"/>
    </row>
    <row r="104" spans="1:11" s="1" customFormat="1" ht="13.5" x14ac:dyDescent="0.25">
      <c r="A104" s="2"/>
      <c r="B104" s="3"/>
      <c r="C104" s="13"/>
      <c r="D104" s="13"/>
      <c r="E104" s="7"/>
      <c r="F104" s="13"/>
      <c r="G104" s="8"/>
      <c r="H104" s="13"/>
      <c r="I104" s="13"/>
      <c r="J104" s="9"/>
    </row>
    <row r="105" spans="1:11" s="1" customFormat="1" ht="13.5" x14ac:dyDescent="0.25">
      <c r="A105" s="2"/>
      <c r="B105" s="3"/>
      <c r="C105" s="13"/>
      <c r="D105" s="6"/>
      <c r="E105" s="7"/>
      <c r="F105" s="13"/>
      <c r="G105" s="8"/>
      <c r="H105" s="13"/>
      <c r="I105" s="6"/>
      <c r="J105" s="9"/>
    </row>
    <row r="106" spans="1:11" s="1" customFormat="1" ht="13.5" x14ac:dyDescent="0.25">
      <c r="A106" s="2"/>
      <c r="B106" s="3"/>
      <c r="C106" s="13"/>
      <c r="D106" s="6"/>
      <c r="E106" s="7"/>
      <c r="F106" s="13"/>
      <c r="G106" s="7"/>
      <c r="H106" s="13"/>
      <c r="I106" s="6"/>
      <c r="J106" s="9"/>
      <c r="K106" s="8"/>
    </row>
    <row r="107" spans="1:11" s="1" customFormat="1" ht="13.5" x14ac:dyDescent="0.25">
      <c r="A107" s="2"/>
      <c r="B107" s="3"/>
      <c r="C107" s="13"/>
      <c r="D107" s="6"/>
      <c r="E107" s="7"/>
      <c r="F107" s="13"/>
      <c r="G107" s="8"/>
      <c r="H107" s="13"/>
      <c r="I107" s="6"/>
      <c r="J107" s="2"/>
      <c r="K107" s="8"/>
    </row>
    <row r="108" spans="1:11" s="1" customFormat="1" ht="13.5" x14ac:dyDescent="0.25">
      <c r="A108" s="2"/>
      <c r="B108" s="3"/>
      <c r="C108" s="13"/>
      <c r="D108" s="6"/>
      <c r="E108" s="7"/>
      <c r="F108" s="13"/>
      <c r="G108" s="8"/>
      <c r="H108" s="13"/>
      <c r="I108" s="6"/>
      <c r="J108" s="2"/>
      <c r="K108" s="8"/>
    </row>
    <row r="109" spans="1:11" s="1" customFormat="1" ht="13.5" x14ac:dyDescent="0.25">
      <c r="A109" s="2"/>
      <c r="B109" s="3"/>
      <c r="C109" s="13"/>
      <c r="D109" s="6"/>
      <c r="E109" s="7"/>
      <c r="F109" s="13"/>
      <c r="G109" s="8"/>
      <c r="H109" s="13"/>
      <c r="I109" s="6"/>
      <c r="J109" s="2"/>
      <c r="K109" s="8"/>
    </row>
    <row r="110" spans="1:11" s="1" customFormat="1" ht="13.5" x14ac:dyDescent="0.25">
      <c r="A110" s="2"/>
      <c r="B110" s="3"/>
      <c r="C110" s="13"/>
      <c r="D110" s="6"/>
      <c r="E110" s="7"/>
      <c r="F110" s="13"/>
      <c r="G110" s="8"/>
      <c r="H110" s="13"/>
      <c r="I110" s="6"/>
      <c r="J110" s="9"/>
    </row>
    <row r="111" spans="1:11" x14ac:dyDescent="0.25">
      <c r="C111" s="16"/>
      <c r="E111" s="18"/>
      <c r="F111" s="16"/>
      <c r="G111" s="19"/>
      <c r="H111" s="16"/>
      <c r="J111" s="20"/>
    </row>
    <row r="112" spans="1:11" x14ac:dyDescent="0.25">
      <c r="C112" s="16"/>
      <c r="E112" s="18"/>
      <c r="F112" s="16"/>
      <c r="G112" s="19"/>
      <c r="H112" s="16"/>
      <c r="J112" s="20"/>
    </row>
    <row r="113" spans="3:11" x14ac:dyDescent="0.25">
      <c r="C113" s="16"/>
      <c r="E113" s="18"/>
      <c r="F113" s="16"/>
      <c r="G113" s="18"/>
      <c r="H113" s="16"/>
      <c r="J113" s="20"/>
      <c r="K113" s="19"/>
    </row>
    <row r="114" spans="3:11" x14ac:dyDescent="0.25">
      <c r="C114" s="16"/>
      <c r="E114" s="18"/>
      <c r="F114" s="16"/>
      <c r="G114" s="19"/>
      <c r="H114" s="16"/>
      <c r="J114" s="20"/>
    </row>
    <row r="115" spans="3:11" x14ac:dyDescent="0.25">
      <c r="C115" s="16"/>
      <c r="E115" s="18"/>
      <c r="F115" s="16"/>
      <c r="G115" s="19"/>
      <c r="H115" s="16"/>
      <c r="J115" s="20"/>
    </row>
    <row r="116" spans="3:11" x14ac:dyDescent="0.25">
      <c r="C116" s="16"/>
      <c r="E116" s="18"/>
      <c r="F116" s="16"/>
      <c r="G116" s="22"/>
      <c r="H116" s="16"/>
      <c r="J116" s="20"/>
    </row>
    <row r="117" spans="3:11" x14ac:dyDescent="0.25">
      <c r="C117" s="16"/>
      <c r="E117" s="18"/>
      <c r="F117" s="16"/>
      <c r="G117" s="22"/>
      <c r="H117" s="16"/>
      <c r="J117" s="20"/>
    </row>
    <row r="118" spans="3:11" x14ac:dyDescent="0.25">
      <c r="C118" s="16"/>
      <c r="E118" s="18"/>
      <c r="F118" s="16"/>
      <c r="G118" s="19"/>
      <c r="H118" s="16"/>
      <c r="J118" s="20"/>
    </row>
    <row r="119" spans="3:11" x14ac:dyDescent="0.25">
      <c r="C119" s="16"/>
      <c r="E119" s="18"/>
      <c r="F119" s="16"/>
      <c r="G119" s="19"/>
      <c r="H119" s="16"/>
    </row>
    <row r="120" spans="3:11" x14ac:dyDescent="0.25">
      <c r="C120" s="16"/>
      <c r="E120" s="18"/>
      <c r="F120" s="16"/>
      <c r="G120" s="19"/>
      <c r="H120" s="16"/>
    </row>
    <row r="121" spans="3:11" x14ac:dyDescent="0.25">
      <c r="C121" s="16"/>
      <c r="E121" s="18"/>
      <c r="F121" s="16"/>
      <c r="G121" s="19"/>
      <c r="H121" s="16"/>
    </row>
    <row r="122" spans="3:11" x14ac:dyDescent="0.25">
      <c r="C122" s="16"/>
      <c r="E122" s="18"/>
      <c r="F122" s="16"/>
      <c r="G122" s="19"/>
      <c r="H122" s="16"/>
      <c r="J122" s="20"/>
    </row>
    <row r="123" spans="3:11" x14ac:dyDescent="0.25">
      <c r="C123" s="16"/>
      <c r="E123" s="18"/>
      <c r="F123" s="16"/>
      <c r="G123" s="19"/>
      <c r="H123" s="16"/>
    </row>
    <row r="124" spans="3:11" x14ac:dyDescent="0.25">
      <c r="C124" s="16"/>
      <c r="E124" s="18"/>
      <c r="F124" s="16"/>
      <c r="G124" s="19"/>
      <c r="H124" s="16"/>
    </row>
    <row r="125" spans="3:11" x14ac:dyDescent="0.25">
      <c r="C125" s="16"/>
      <c r="E125" s="18"/>
      <c r="F125" s="16"/>
      <c r="G125" s="19"/>
      <c r="H125" s="16"/>
      <c r="K125" s="19"/>
    </row>
    <row r="126" spans="3:11" x14ac:dyDescent="0.25">
      <c r="C126" s="16"/>
      <c r="E126" s="18"/>
      <c r="F126" s="16"/>
      <c r="G126" s="19"/>
      <c r="H126" s="16"/>
      <c r="K126" s="19"/>
    </row>
    <row r="127" spans="3:11" x14ac:dyDescent="0.25">
      <c r="C127" s="16"/>
      <c r="E127" s="18"/>
      <c r="F127" s="16"/>
      <c r="G127" s="23"/>
      <c r="H127" s="16"/>
      <c r="K127" s="19"/>
    </row>
    <row r="128" spans="3:11" x14ac:dyDescent="0.25">
      <c r="C128" s="16"/>
      <c r="E128" s="18"/>
      <c r="F128" s="16"/>
      <c r="G128" s="19"/>
      <c r="H128" s="16"/>
      <c r="J128" s="20"/>
      <c r="K128" s="24"/>
    </row>
    <row r="129" spans="3:11" x14ac:dyDescent="0.25">
      <c r="C129" s="16"/>
      <c r="E129" s="18"/>
      <c r="F129" s="16"/>
      <c r="G129" s="19"/>
      <c r="H129" s="16"/>
      <c r="J129" s="20"/>
      <c r="K129" s="19"/>
    </row>
    <row r="130" spans="3:11" x14ac:dyDescent="0.25">
      <c r="C130" s="17"/>
      <c r="E130" s="19"/>
      <c r="F130" s="17"/>
      <c r="G130" s="19"/>
      <c r="H130" s="17"/>
    </row>
    <row r="131" spans="3:11" x14ac:dyDescent="0.25">
      <c r="C131" s="17"/>
      <c r="E131" s="18"/>
      <c r="F131" s="17"/>
      <c r="G131" s="19"/>
      <c r="H131" s="17"/>
    </row>
    <row r="132" spans="3:11" x14ac:dyDescent="0.25">
      <c r="J132" s="20"/>
      <c r="K132" s="19"/>
    </row>
    <row r="133" spans="3:11" x14ac:dyDescent="0.25">
      <c r="E133" s="18"/>
      <c r="K133" s="19"/>
    </row>
    <row r="136" spans="3:11" x14ac:dyDescent="0.25">
      <c r="J136" s="20"/>
    </row>
    <row r="137" spans="3:11" x14ac:dyDescent="0.25">
      <c r="J137" s="20"/>
    </row>
    <row r="138" spans="3:11" x14ac:dyDescent="0.25">
      <c r="G138" s="19"/>
      <c r="J138" s="20"/>
    </row>
    <row r="139" spans="3:11" x14ac:dyDescent="0.25">
      <c r="E139" s="18"/>
      <c r="G139" s="19"/>
      <c r="J139" s="20"/>
      <c r="K139" s="19"/>
    </row>
    <row r="140" spans="3:11" x14ac:dyDescent="0.25">
      <c r="E140" s="18"/>
      <c r="G140" s="19"/>
      <c r="J140" s="20"/>
      <c r="K140" s="19"/>
    </row>
    <row r="141" spans="3:11" x14ac:dyDescent="0.25">
      <c r="G141" s="19"/>
      <c r="J141" s="20"/>
      <c r="K141" s="19"/>
    </row>
    <row r="142" spans="3:11" x14ac:dyDescent="0.25">
      <c r="E142" s="18"/>
      <c r="G142" s="19"/>
      <c r="J142" s="20"/>
      <c r="K142" s="19"/>
    </row>
    <row r="143" spans="3:11" x14ac:dyDescent="0.25">
      <c r="E143" s="18"/>
      <c r="G143" s="19"/>
    </row>
    <row r="144" spans="3:11" x14ac:dyDescent="0.25">
      <c r="E144" s="18"/>
      <c r="G144" s="19"/>
      <c r="J144" s="20"/>
    </row>
    <row r="145" spans="5:11" x14ac:dyDescent="0.25">
      <c r="E145" s="18"/>
      <c r="G145" s="19"/>
      <c r="J145" s="20"/>
      <c r="K145" s="19"/>
    </row>
    <row r="146" spans="5:11" x14ac:dyDescent="0.25">
      <c r="E146" s="18"/>
      <c r="G146" s="19"/>
      <c r="J146" s="20"/>
      <c r="K146" s="19"/>
    </row>
    <row r="147" spans="5:11" x14ac:dyDescent="0.25">
      <c r="E147" s="18"/>
      <c r="G147" s="19"/>
    </row>
    <row r="148" spans="5:11" x14ac:dyDescent="0.25">
      <c r="E148" s="18"/>
      <c r="G148" s="19"/>
      <c r="K148" s="19"/>
    </row>
    <row r="149" spans="5:11" x14ac:dyDescent="0.25">
      <c r="E149" s="18"/>
      <c r="G149" s="19"/>
      <c r="J149" s="20"/>
    </row>
    <row r="150" spans="5:11" x14ac:dyDescent="0.25">
      <c r="E150" s="18"/>
      <c r="G150" s="19"/>
    </row>
    <row r="151" spans="5:11" x14ac:dyDescent="0.25">
      <c r="G151" s="19"/>
      <c r="J151" s="20"/>
      <c r="K151" s="19"/>
    </row>
    <row r="152" spans="5:11" x14ac:dyDescent="0.25">
      <c r="G152" s="19"/>
      <c r="J152" s="20"/>
      <c r="K152" s="19"/>
    </row>
    <row r="153" spans="5:11" x14ac:dyDescent="0.25">
      <c r="G153" s="19"/>
      <c r="J153" s="20"/>
    </row>
    <row r="154" spans="5:11" x14ac:dyDescent="0.25">
      <c r="G154" s="19"/>
      <c r="J154" s="20"/>
    </row>
    <row r="155" spans="5:11" x14ac:dyDescent="0.25">
      <c r="G155" s="19"/>
      <c r="J155" s="20"/>
      <c r="K155" s="19"/>
    </row>
    <row r="156" spans="5:11" x14ac:dyDescent="0.25">
      <c r="E156" s="18"/>
      <c r="G156" s="19"/>
      <c r="J156" s="20"/>
      <c r="K156" s="19"/>
    </row>
    <row r="157" spans="5:11" x14ac:dyDescent="0.25">
      <c r="E157" s="18"/>
      <c r="G157" s="19"/>
      <c r="K157" s="19"/>
    </row>
    <row r="158" spans="5:11" x14ac:dyDescent="0.25">
      <c r="E158" s="18"/>
      <c r="G158" s="19"/>
      <c r="J158" s="20"/>
      <c r="K158" s="19"/>
    </row>
    <row r="159" spans="5:11" x14ac:dyDescent="0.25">
      <c r="G159" s="19"/>
      <c r="J159" s="20"/>
      <c r="K159" s="19"/>
    </row>
    <row r="160" spans="5:11" x14ac:dyDescent="0.25">
      <c r="E160" s="18"/>
    </row>
    <row r="161" spans="3:11" ht="18.75" customHeight="1" x14ac:dyDescent="0.25">
      <c r="C161" s="17"/>
      <c r="E161" s="18"/>
      <c r="F161" s="17"/>
      <c r="H161" s="17"/>
    </row>
    <row r="162" spans="3:11" x14ac:dyDescent="0.25">
      <c r="E162" s="18"/>
    </row>
    <row r="163" spans="3:11" x14ac:dyDescent="0.25">
      <c r="E163" s="18"/>
    </row>
    <row r="165" spans="3:11" x14ac:dyDescent="0.25">
      <c r="E165" s="18"/>
      <c r="J165" s="20"/>
    </row>
    <row r="166" spans="3:11" x14ac:dyDescent="0.25">
      <c r="C166" s="25"/>
      <c r="E166" s="19"/>
      <c r="F166" s="25"/>
      <c r="G166" s="19"/>
      <c r="H166" s="25"/>
      <c r="J166" s="20"/>
    </row>
    <row r="167" spans="3:11" x14ac:dyDescent="0.25">
      <c r="G167" s="19"/>
      <c r="J167" s="20"/>
      <c r="K167" s="19"/>
    </row>
    <row r="168" spans="3:11" x14ac:dyDescent="0.25">
      <c r="E168" s="18"/>
    </row>
    <row r="169" spans="3:11" x14ac:dyDescent="0.25">
      <c r="E169" s="18"/>
    </row>
    <row r="170" spans="3:11" x14ac:dyDescent="0.25">
      <c r="E170" s="18"/>
    </row>
    <row r="202" spans="10:11" x14ac:dyDescent="0.25">
      <c r="J202" s="20"/>
      <c r="K202" s="19"/>
    </row>
    <row r="203" spans="10:11" x14ac:dyDescent="0.25">
      <c r="J203" s="20"/>
      <c r="K203" s="19"/>
    </row>
    <row r="204" spans="10:11" x14ac:dyDescent="0.25">
      <c r="J204" s="20"/>
      <c r="K204" s="19"/>
    </row>
    <row r="205" spans="10:11" x14ac:dyDescent="0.25">
      <c r="K205" s="19"/>
    </row>
    <row r="206" spans="10:11" x14ac:dyDescent="0.25">
      <c r="J206" s="20"/>
      <c r="K206" s="19"/>
    </row>
    <row r="207" spans="10:11" x14ac:dyDescent="0.25">
      <c r="J207" s="20"/>
      <c r="K207" s="19"/>
    </row>
    <row r="208" spans="10:11" x14ac:dyDescent="0.25">
      <c r="J208" s="20"/>
      <c r="K208" s="19"/>
    </row>
    <row r="210" spans="10:11" x14ac:dyDescent="0.25">
      <c r="J210" s="20"/>
      <c r="K210" s="19"/>
    </row>
    <row r="211" spans="10:11" x14ac:dyDescent="0.25">
      <c r="J211" s="20"/>
      <c r="K211" s="19"/>
    </row>
    <row r="213" spans="10:11" x14ac:dyDescent="0.25">
      <c r="J213" s="20"/>
      <c r="K213" s="19"/>
    </row>
    <row r="214" spans="10:11" x14ac:dyDescent="0.25">
      <c r="K214" s="19"/>
    </row>
    <row r="215" spans="10:11" x14ac:dyDescent="0.25">
      <c r="K215" s="19"/>
    </row>
    <row r="216" spans="10:11" x14ac:dyDescent="0.25">
      <c r="J216" s="20"/>
      <c r="K216" s="19"/>
    </row>
    <row r="217" spans="10:11" x14ac:dyDescent="0.25">
      <c r="K217" s="19"/>
    </row>
    <row r="219" spans="10:11" x14ac:dyDescent="0.25">
      <c r="J219" s="20"/>
      <c r="K219" s="19"/>
    </row>
    <row r="221" spans="10:11" x14ac:dyDescent="0.25">
      <c r="K221" s="19"/>
    </row>
    <row r="226" spans="10:11" x14ac:dyDescent="0.25">
      <c r="J226" s="20"/>
      <c r="K226" s="19"/>
    </row>
    <row r="233" spans="10:11" x14ac:dyDescent="0.25">
      <c r="J233" s="26"/>
      <c r="K233" s="24"/>
    </row>
    <row r="236" spans="10:11" x14ac:dyDescent="0.25">
      <c r="K236" s="19"/>
    </row>
    <row r="237" spans="10:11" x14ac:dyDescent="0.25">
      <c r="K237" s="19"/>
    </row>
    <row r="238" spans="10:11" x14ac:dyDescent="0.25">
      <c r="K238" s="19"/>
    </row>
    <row r="244" spans="11:11" x14ac:dyDescent="0.25">
      <c r="K244" s="19"/>
    </row>
    <row r="259" spans="11:11" x14ac:dyDescent="0.25">
      <c r="K259" s="19"/>
    </row>
    <row r="260" spans="11:11" x14ac:dyDescent="0.25">
      <c r="K260" s="19"/>
    </row>
    <row r="261" spans="11:11" x14ac:dyDescent="0.25">
      <c r="K261" s="19"/>
    </row>
    <row r="262" spans="11:11" x14ac:dyDescent="0.25">
      <c r="K262" s="19"/>
    </row>
    <row r="266" spans="11:11" x14ac:dyDescent="0.25">
      <c r="K266" s="19"/>
    </row>
    <row r="267" spans="11:11" x14ac:dyDescent="0.25">
      <c r="K267" s="19"/>
    </row>
    <row r="271" spans="11:11" x14ac:dyDescent="0.25">
      <c r="K271" s="19"/>
    </row>
    <row r="272" spans="11:11" x14ac:dyDescent="0.25">
      <c r="K272" s="19"/>
    </row>
    <row r="273" spans="11:11" x14ac:dyDescent="0.25">
      <c r="K273" s="19"/>
    </row>
    <row r="274" spans="11:11" x14ac:dyDescent="0.25">
      <c r="K274" s="19"/>
    </row>
    <row r="275" spans="11:11" x14ac:dyDescent="0.25">
      <c r="K275" s="19"/>
    </row>
    <row r="276" spans="11:11" x14ac:dyDescent="0.25">
      <c r="K276" s="19"/>
    </row>
    <row r="281" spans="11:11" x14ac:dyDescent="0.25">
      <c r="K281" s="19"/>
    </row>
    <row r="283" spans="11:11" x14ac:dyDescent="0.25">
      <c r="K283" s="19"/>
    </row>
    <row r="284" spans="11:11" x14ac:dyDescent="0.25">
      <c r="K284" s="19"/>
    </row>
    <row r="285" spans="11:11" x14ac:dyDescent="0.25">
      <c r="K285" s="19"/>
    </row>
    <row r="286" spans="11:11" x14ac:dyDescent="0.25">
      <c r="K286" s="19"/>
    </row>
    <row r="289" spans="11:11" x14ac:dyDescent="0.25">
      <c r="K289" s="19"/>
    </row>
    <row r="291" spans="11:11" x14ac:dyDescent="0.25">
      <c r="K291" s="19"/>
    </row>
    <row r="292" spans="11:11" x14ac:dyDescent="0.25">
      <c r="K292" s="19"/>
    </row>
    <row r="294" spans="11:11" x14ac:dyDescent="0.25">
      <c r="K294" s="19"/>
    </row>
    <row r="295" spans="11:11" x14ac:dyDescent="0.25">
      <c r="K295" s="19"/>
    </row>
    <row r="296" spans="11:11" x14ac:dyDescent="0.25">
      <c r="K296" s="19"/>
    </row>
    <row r="297" spans="11:11" x14ac:dyDescent="0.25">
      <c r="K297" s="19"/>
    </row>
    <row r="298" spans="11:11" x14ac:dyDescent="0.25">
      <c r="K298" s="19"/>
    </row>
    <row r="299" spans="11:11" x14ac:dyDescent="0.25">
      <c r="K299" s="19"/>
    </row>
    <row r="300" spans="11:11" x14ac:dyDescent="0.25">
      <c r="K300" s="19"/>
    </row>
    <row r="301" spans="11:11" x14ac:dyDescent="0.25">
      <c r="K301" s="19"/>
    </row>
    <row r="302" spans="11:11" x14ac:dyDescent="0.25">
      <c r="K302" s="19"/>
    </row>
    <row r="303" spans="11:11" x14ac:dyDescent="0.25">
      <c r="K303" s="19"/>
    </row>
    <row r="304" spans="11:11" x14ac:dyDescent="0.25">
      <c r="K304" s="19"/>
    </row>
    <row r="305" spans="11:11" x14ac:dyDescent="0.25">
      <c r="K305" s="19"/>
    </row>
    <row r="306" spans="11:11" x14ac:dyDescent="0.25">
      <c r="K306" s="19"/>
    </row>
    <row r="309" spans="11:11" x14ac:dyDescent="0.25">
      <c r="K309" s="19"/>
    </row>
    <row r="310" spans="11:11" x14ac:dyDescent="0.25">
      <c r="K310" s="19"/>
    </row>
    <row r="313" spans="11:11" x14ac:dyDescent="0.25">
      <c r="K313" s="19"/>
    </row>
    <row r="314" spans="11:11" x14ac:dyDescent="0.25">
      <c r="K314" s="19"/>
    </row>
    <row r="315" spans="11:11" x14ac:dyDescent="0.25">
      <c r="K315" s="19"/>
    </row>
    <row r="316" spans="11:11" x14ac:dyDescent="0.25">
      <c r="K316" s="19"/>
    </row>
    <row r="317" spans="11:11" x14ac:dyDescent="0.25">
      <c r="K317" s="19"/>
    </row>
    <row r="318" spans="11:11" x14ac:dyDescent="0.25">
      <c r="K318" s="19"/>
    </row>
    <row r="319" spans="11:11" x14ac:dyDescent="0.25">
      <c r="K319" s="19"/>
    </row>
    <row r="320" spans="11:11" x14ac:dyDescent="0.25">
      <c r="K320" s="19"/>
    </row>
    <row r="321" spans="11:11" x14ac:dyDescent="0.25">
      <c r="K321" s="19"/>
    </row>
    <row r="322" spans="11:11" x14ac:dyDescent="0.25">
      <c r="K322" s="19"/>
    </row>
    <row r="324" spans="11:11" x14ac:dyDescent="0.25">
      <c r="K324" s="19"/>
    </row>
    <row r="325" spans="11:11" x14ac:dyDescent="0.25">
      <c r="K325" s="19"/>
    </row>
    <row r="326" spans="11:11" x14ac:dyDescent="0.25">
      <c r="K326" s="19"/>
    </row>
    <row r="327" spans="11:11" x14ac:dyDescent="0.25">
      <c r="K327" s="19"/>
    </row>
    <row r="328" spans="11:11" x14ac:dyDescent="0.25">
      <c r="K328" s="19"/>
    </row>
    <row r="329" spans="11:11" x14ac:dyDescent="0.25">
      <c r="K329" s="19"/>
    </row>
    <row r="330" spans="11:11" x14ac:dyDescent="0.25">
      <c r="K330" s="19"/>
    </row>
    <row r="331" spans="11:11" x14ac:dyDescent="0.25">
      <c r="K331" s="19"/>
    </row>
    <row r="332" spans="11:11" x14ac:dyDescent="0.25">
      <c r="K332" s="19"/>
    </row>
    <row r="333" spans="11:11" x14ac:dyDescent="0.25">
      <c r="K333" s="19"/>
    </row>
    <row r="334" spans="11:11" x14ac:dyDescent="0.25">
      <c r="K334" s="19"/>
    </row>
    <row r="335" spans="11:11" x14ac:dyDescent="0.25">
      <c r="K335" s="19"/>
    </row>
    <row r="336" spans="11:11" x14ac:dyDescent="0.25">
      <c r="K336" s="19"/>
    </row>
    <row r="337" spans="11:11" x14ac:dyDescent="0.25">
      <c r="K337" s="19"/>
    </row>
    <row r="338" spans="11:11" x14ac:dyDescent="0.25">
      <c r="K338" s="19"/>
    </row>
    <row r="339" spans="11:11" x14ac:dyDescent="0.25">
      <c r="K339" s="19"/>
    </row>
    <row r="340" spans="11:11" x14ac:dyDescent="0.25">
      <c r="K340" s="19"/>
    </row>
    <row r="342" spans="11:11" x14ac:dyDescent="0.25">
      <c r="K342" s="19"/>
    </row>
    <row r="343" spans="11:11" x14ac:dyDescent="0.25">
      <c r="K343" s="19"/>
    </row>
    <row r="344" spans="11:11" x14ac:dyDescent="0.25">
      <c r="K344" s="19"/>
    </row>
    <row r="345" spans="11:11" x14ac:dyDescent="0.25">
      <c r="K345" s="19"/>
    </row>
    <row r="346" spans="11:11" x14ac:dyDescent="0.25">
      <c r="K346" s="19"/>
    </row>
    <row r="348" spans="11:11" x14ac:dyDescent="0.25">
      <c r="K348" s="19"/>
    </row>
    <row r="349" spans="11:11" x14ac:dyDescent="0.25">
      <c r="K349" s="19"/>
    </row>
    <row r="350" spans="11:11" x14ac:dyDescent="0.25">
      <c r="K350" s="19"/>
    </row>
    <row r="351" spans="11:11" x14ac:dyDescent="0.25">
      <c r="K351" s="19"/>
    </row>
    <row r="353" spans="11:11" x14ac:dyDescent="0.25">
      <c r="K353" s="19"/>
    </row>
    <row r="354" spans="11:11" x14ac:dyDescent="0.25">
      <c r="K354" s="19"/>
    </row>
    <row r="355" spans="11:11" x14ac:dyDescent="0.25">
      <c r="K355" s="19"/>
    </row>
    <row r="356" spans="11:11" x14ac:dyDescent="0.25">
      <c r="K356" s="19"/>
    </row>
    <row r="357" spans="11:11" x14ac:dyDescent="0.25">
      <c r="K357" s="19"/>
    </row>
    <row r="358" spans="11:11" x14ac:dyDescent="0.25">
      <c r="K358" s="19"/>
    </row>
    <row r="359" spans="11:11" x14ac:dyDescent="0.25">
      <c r="K359" s="19"/>
    </row>
    <row r="360" spans="11:11" x14ac:dyDescent="0.25">
      <c r="K360" s="19"/>
    </row>
  </sheetData>
  <mergeCells count="9">
    <mergeCell ref="A33:A36"/>
    <mergeCell ref="A37:B37"/>
    <mergeCell ref="A39:J39"/>
    <mergeCell ref="A1:S1"/>
    <mergeCell ref="A2:S2"/>
    <mergeCell ref="A5:A9"/>
    <mergeCell ref="A10:A19"/>
    <mergeCell ref="A20:A27"/>
    <mergeCell ref="A28:A32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53" orientation="landscape" r:id="rId1"/>
  <headerFooter alignWithMargins="0">
    <oddHeader>&amp;L&amp;"Century Gothic,Normal"&amp;9
Observatório Brasileiro do Cinema e do Audiovisual - OCA
oca.ancine.gov.br&amp;R&amp;G</oddHeader>
    <oddFooter>&amp;R&amp;"Century Gothic,Normal"&amp;9Compilado pela Superintendência de Análise  de Mercado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zoomScaleNormal="100" workbookViewId="0">
      <selection activeCell="A4" sqref="A4"/>
    </sheetView>
  </sheetViews>
  <sheetFormatPr defaultRowHeight="13.5" x14ac:dyDescent="0.25"/>
  <cols>
    <col min="1" max="1" width="25.140625" style="30" customWidth="1"/>
    <col min="2" max="2" width="28.85546875" style="30" bestFit="1" customWidth="1"/>
    <col min="3" max="3" width="17.28515625" style="31" customWidth="1"/>
    <col min="4" max="4" width="25.140625" style="30" customWidth="1"/>
    <col min="5" max="16384" width="9.140625" style="32"/>
  </cols>
  <sheetData>
    <row r="1" spans="1:12" s="21" customFormat="1" ht="26.25" customHeight="1" x14ac:dyDescent="0.25">
      <c r="A1" s="88" t="s">
        <v>0</v>
      </c>
      <c r="B1" s="88"/>
      <c r="C1" s="88"/>
      <c r="D1" s="88"/>
      <c r="E1" s="27"/>
      <c r="F1" s="27"/>
      <c r="G1" s="27"/>
      <c r="H1" s="27"/>
      <c r="I1" s="27"/>
      <c r="J1" s="27"/>
      <c r="K1" s="27"/>
      <c r="L1" s="27"/>
    </row>
    <row r="2" spans="1:12" s="29" customFormat="1" ht="25.5" customHeight="1" x14ac:dyDescent="0.25">
      <c r="A2" s="89" t="s">
        <v>60</v>
      </c>
      <c r="B2" s="89"/>
      <c r="C2" s="89"/>
      <c r="D2" s="89"/>
      <c r="E2" s="28"/>
      <c r="F2" s="28"/>
      <c r="G2" s="28"/>
      <c r="H2" s="28"/>
      <c r="I2" s="28"/>
      <c r="J2" s="28"/>
    </row>
    <row r="3" spans="1:12" ht="11.25" customHeight="1" x14ac:dyDescent="0.25"/>
    <row r="4" spans="1:12" ht="30" customHeight="1" x14ac:dyDescent="0.25">
      <c r="B4" s="59" t="s">
        <v>61</v>
      </c>
      <c r="C4" s="60" t="s">
        <v>62</v>
      </c>
    </row>
    <row r="5" spans="1:12" ht="30" customHeight="1" x14ac:dyDescent="0.25">
      <c r="B5" s="61" t="s">
        <v>4</v>
      </c>
      <c r="C5" s="62">
        <v>217</v>
      </c>
    </row>
    <row r="6" spans="1:12" ht="30" customHeight="1" x14ac:dyDescent="0.25">
      <c r="B6" s="63" t="s">
        <v>5</v>
      </c>
      <c r="C6" s="64">
        <v>45</v>
      </c>
    </row>
    <row r="7" spans="1:12" ht="30" customHeight="1" x14ac:dyDescent="0.25">
      <c r="B7" s="61" t="s">
        <v>6</v>
      </c>
      <c r="C7" s="62">
        <v>23</v>
      </c>
    </row>
    <row r="8" spans="1:12" ht="30" customHeight="1" x14ac:dyDescent="0.25">
      <c r="B8" s="63" t="s">
        <v>8</v>
      </c>
      <c r="C8" s="64">
        <v>14</v>
      </c>
    </row>
    <row r="9" spans="1:12" ht="30" customHeight="1" x14ac:dyDescent="0.25">
      <c r="B9" s="61" t="s">
        <v>7</v>
      </c>
      <c r="C9" s="62">
        <v>9</v>
      </c>
    </row>
    <row r="10" spans="1:12" ht="30" customHeight="1" x14ac:dyDescent="0.25">
      <c r="B10" s="63" t="s">
        <v>9</v>
      </c>
      <c r="C10" s="64">
        <v>3</v>
      </c>
    </row>
    <row r="11" spans="1:12" ht="30" customHeight="1" x14ac:dyDescent="0.25">
      <c r="B11" s="61" t="s">
        <v>11</v>
      </c>
      <c r="C11" s="62">
        <v>3</v>
      </c>
    </row>
    <row r="12" spans="1:12" ht="30" customHeight="1" x14ac:dyDescent="0.25">
      <c r="B12" s="63" t="s">
        <v>12</v>
      </c>
      <c r="C12" s="64">
        <v>2</v>
      </c>
    </row>
    <row r="13" spans="1:12" ht="30" customHeight="1" x14ac:dyDescent="0.25">
      <c r="B13" s="61" t="s">
        <v>10</v>
      </c>
      <c r="C13" s="62">
        <v>2</v>
      </c>
    </row>
    <row r="14" spans="1:12" ht="30" customHeight="1" x14ac:dyDescent="0.25">
      <c r="B14" s="63" t="s">
        <v>16</v>
      </c>
      <c r="C14" s="64">
        <v>1</v>
      </c>
    </row>
    <row r="15" spans="1:12" ht="30" customHeight="1" x14ac:dyDescent="0.25">
      <c r="B15" s="61" t="s">
        <v>15</v>
      </c>
      <c r="C15" s="62">
        <v>1</v>
      </c>
    </row>
    <row r="16" spans="1:12" ht="30" customHeight="1" x14ac:dyDescent="0.25">
      <c r="B16" s="63" t="s">
        <v>17</v>
      </c>
      <c r="C16" s="64">
        <v>1</v>
      </c>
    </row>
    <row r="17" spans="1:4" ht="30" customHeight="1" x14ac:dyDescent="0.25">
      <c r="B17" s="61" t="s">
        <v>14</v>
      </c>
      <c r="C17" s="62">
        <v>1</v>
      </c>
    </row>
    <row r="18" spans="1:4" ht="30" customHeight="1" x14ac:dyDescent="0.25">
      <c r="B18" s="63" t="s">
        <v>13</v>
      </c>
      <c r="C18" s="64">
        <v>1</v>
      </c>
    </row>
    <row r="19" spans="1:4" ht="30" customHeight="1" x14ac:dyDescent="0.25">
      <c r="B19" s="61" t="s">
        <v>19</v>
      </c>
      <c r="C19" s="62">
        <v>1</v>
      </c>
    </row>
    <row r="20" spans="1:4" ht="30" customHeight="1" x14ac:dyDescent="0.25">
      <c r="B20" s="63" t="s">
        <v>18</v>
      </c>
      <c r="C20" s="64">
        <v>1</v>
      </c>
    </row>
    <row r="21" spans="1:4" ht="30" customHeight="1" x14ac:dyDescent="0.25">
      <c r="B21" s="65" t="s">
        <v>20</v>
      </c>
      <c r="C21" s="66">
        <f>SUM(C5:C20)</f>
        <v>325</v>
      </c>
    </row>
    <row r="22" spans="1:4" ht="15" customHeight="1" x14ac:dyDescent="0.25"/>
    <row r="23" spans="1:4" ht="34.5" customHeight="1" x14ac:dyDescent="0.25">
      <c r="A23" s="90" t="s">
        <v>63</v>
      </c>
      <c r="B23" s="90"/>
      <c r="C23" s="90"/>
      <c r="D23" s="90"/>
    </row>
    <row r="24" spans="1:4" s="33" customFormat="1" ht="15" customHeight="1" x14ac:dyDescent="0.25">
      <c r="A24" s="30"/>
      <c r="B24" s="30"/>
      <c r="C24" s="30"/>
      <c r="D24" s="30"/>
    </row>
    <row r="25" spans="1:4" ht="30" customHeight="1" x14ac:dyDescent="0.25">
      <c r="B25" s="59" t="s">
        <v>64</v>
      </c>
      <c r="C25" s="60" t="s">
        <v>62</v>
      </c>
    </row>
    <row r="26" spans="1:4" ht="24.95" customHeight="1" x14ac:dyDescent="0.25">
      <c r="B26" s="67" t="s">
        <v>48</v>
      </c>
      <c r="C26" s="62">
        <v>173</v>
      </c>
    </row>
    <row r="27" spans="1:4" ht="24.95" customHeight="1" x14ac:dyDescent="0.25">
      <c r="B27" s="68" t="s">
        <v>49</v>
      </c>
      <c r="C27" s="64">
        <v>119</v>
      </c>
    </row>
    <row r="28" spans="1:4" ht="24.95" customHeight="1" x14ac:dyDescent="0.25">
      <c r="B28" s="67" t="s">
        <v>56</v>
      </c>
      <c r="C28" s="62">
        <v>13</v>
      </c>
    </row>
    <row r="29" spans="1:4" ht="24.95" customHeight="1" x14ac:dyDescent="0.25">
      <c r="B29" s="68" t="s">
        <v>40</v>
      </c>
      <c r="C29" s="64">
        <v>10</v>
      </c>
      <c r="D29" s="30" t="s">
        <v>65</v>
      </c>
    </row>
    <row r="30" spans="1:4" ht="24.95" customHeight="1" x14ac:dyDescent="0.25">
      <c r="B30" s="67" t="s">
        <v>31</v>
      </c>
      <c r="C30" s="62">
        <v>7</v>
      </c>
    </row>
    <row r="31" spans="1:4" ht="24.95" customHeight="1" x14ac:dyDescent="0.25">
      <c r="B31" s="68" t="s">
        <v>54</v>
      </c>
      <c r="C31" s="64">
        <v>2</v>
      </c>
    </row>
    <row r="32" spans="1:4" ht="24.95" customHeight="1" x14ac:dyDescent="0.25">
      <c r="B32" s="67" t="s">
        <v>41</v>
      </c>
      <c r="C32" s="62">
        <v>1</v>
      </c>
    </row>
    <row r="33" spans="1:3" ht="20.100000000000001" customHeight="1" x14ac:dyDescent="0.25">
      <c r="B33" s="65" t="s">
        <v>20</v>
      </c>
      <c r="C33" s="66">
        <f>SUM(C26:C32)</f>
        <v>325</v>
      </c>
    </row>
    <row r="35" spans="1:3" ht="15" customHeight="1" x14ac:dyDescent="0.25">
      <c r="A35" s="10" t="s">
        <v>59</v>
      </c>
    </row>
    <row r="36" spans="1:3" ht="15" customHeight="1" x14ac:dyDescent="0.25">
      <c r="A36" s="10" t="s">
        <v>198</v>
      </c>
    </row>
    <row r="37" spans="1:3" ht="15" customHeight="1" x14ac:dyDescent="0.25">
      <c r="A37" s="10" t="s">
        <v>196</v>
      </c>
    </row>
    <row r="38" spans="1:3" ht="15" customHeight="1" x14ac:dyDescent="0.25">
      <c r="A38" s="10" t="s">
        <v>197</v>
      </c>
    </row>
  </sheetData>
  <mergeCells count="3">
    <mergeCell ref="A1:D1"/>
    <mergeCell ref="A2:D2"/>
    <mergeCell ref="A23:D23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70" orientation="portrait" r:id="rId1"/>
  <headerFooter alignWithMargins="0">
    <oddHeader>&amp;L&amp;"Century Gothic,Normal"&amp;9
Observatório Brasileiro do Cinema e do Audiovisual - OCA
oca.ancine.gov.br&amp;R&amp;G</oddHeader>
    <oddFooter>&amp;R&amp;"Century Gothic,Normal"&amp;9Compilado pela Superintendência de Análise  de Mercado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zoomScaleNormal="100" workbookViewId="0">
      <selection activeCell="A4" sqref="A4"/>
    </sheetView>
  </sheetViews>
  <sheetFormatPr defaultRowHeight="13.5" x14ac:dyDescent="0.25"/>
  <cols>
    <col min="1" max="1" width="27.5703125" style="5" customWidth="1"/>
    <col min="2" max="2" width="16.5703125" style="5" customWidth="1"/>
    <col min="3" max="3" width="17.85546875" style="5" customWidth="1"/>
    <col min="4" max="4" width="27.5703125" style="5" customWidth="1"/>
    <col min="5" max="16384" width="9.140625" style="37"/>
  </cols>
  <sheetData>
    <row r="1" spans="1:12" s="21" customFormat="1" ht="26.25" customHeight="1" x14ac:dyDescent="0.25">
      <c r="A1" s="88" t="s">
        <v>0</v>
      </c>
      <c r="B1" s="88"/>
      <c r="C1" s="88"/>
      <c r="D1" s="88"/>
      <c r="E1" s="27"/>
      <c r="F1" s="27"/>
      <c r="G1" s="27"/>
      <c r="H1" s="27"/>
      <c r="I1" s="27"/>
      <c r="J1" s="27"/>
      <c r="K1" s="27"/>
      <c r="L1" s="27"/>
    </row>
    <row r="2" spans="1:12" s="29" customFormat="1" ht="25.5" customHeight="1" x14ac:dyDescent="0.25">
      <c r="A2" s="89" t="s">
        <v>66</v>
      </c>
      <c r="B2" s="89"/>
      <c r="C2" s="89"/>
      <c r="D2" s="89"/>
      <c r="E2" s="28"/>
      <c r="F2" s="28"/>
      <c r="G2" s="28"/>
      <c r="H2" s="28"/>
      <c r="I2" s="28"/>
      <c r="J2" s="28"/>
    </row>
    <row r="3" spans="1:12" s="32" customFormat="1" ht="11.25" customHeight="1" x14ac:dyDescent="0.25">
      <c r="A3" s="30"/>
      <c r="B3" s="30"/>
      <c r="C3" s="31"/>
      <c r="D3" s="30"/>
    </row>
    <row r="4" spans="1:12" s="34" customFormat="1" ht="25.5" customHeight="1" x14ac:dyDescent="0.25">
      <c r="A4" s="35"/>
      <c r="B4" s="59" t="s">
        <v>64</v>
      </c>
      <c r="C4" s="60" t="s">
        <v>62</v>
      </c>
      <c r="D4" s="35"/>
    </row>
    <row r="5" spans="1:12" s="34" customFormat="1" ht="24.95" customHeight="1" x14ac:dyDescent="0.25">
      <c r="A5" s="35"/>
      <c r="B5" s="69" t="s">
        <v>48</v>
      </c>
      <c r="C5" s="70">
        <v>176</v>
      </c>
      <c r="D5" s="35"/>
    </row>
    <row r="6" spans="1:12" s="34" customFormat="1" ht="24.95" customHeight="1" x14ac:dyDescent="0.25">
      <c r="A6" s="35"/>
      <c r="B6" s="68" t="s">
        <v>49</v>
      </c>
      <c r="C6" s="64">
        <v>132</v>
      </c>
      <c r="D6" s="35"/>
    </row>
    <row r="7" spans="1:12" s="34" customFormat="1" ht="24.95" customHeight="1" x14ac:dyDescent="0.25">
      <c r="A7" s="35"/>
      <c r="B7" s="69" t="s">
        <v>40</v>
      </c>
      <c r="C7" s="70">
        <v>48</v>
      </c>
      <c r="D7" s="35"/>
    </row>
    <row r="8" spans="1:12" s="34" customFormat="1" ht="24.95" customHeight="1" x14ac:dyDescent="0.25">
      <c r="A8" s="35"/>
      <c r="B8" s="68" t="s">
        <v>54</v>
      </c>
      <c r="C8" s="64">
        <v>25</v>
      </c>
      <c r="D8" s="35"/>
    </row>
    <row r="9" spans="1:12" s="34" customFormat="1" ht="24.95" customHeight="1" x14ac:dyDescent="0.25">
      <c r="A9" s="35"/>
      <c r="B9" s="69" t="s">
        <v>31</v>
      </c>
      <c r="C9" s="70">
        <v>25</v>
      </c>
      <c r="D9" s="35"/>
    </row>
    <row r="10" spans="1:12" s="34" customFormat="1" ht="24.95" customHeight="1" x14ac:dyDescent="0.25">
      <c r="A10" s="35"/>
      <c r="B10" s="68" t="s">
        <v>50</v>
      </c>
      <c r="C10" s="64">
        <v>25</v>
      </c>
      <c r="D10" s="35"/>
    </row>
    <row r="11" spans="1:12" s="34" customFormat="1" ht="24.95" customHeight="1" x14ac:dyDescent="0.25">
      <c r="A11" s="35"/>
      <c r="B11" s="69" t="s">
        <v>30</v>
      </c>
      <c r="C11" s="70">
        <v>23</v>
      </c>
      <c r="D11" s="35"/>
    </row>
    <row r="12" spans="1:12" s="34" customFormat="1" ht="24.95" customHeight="1" x14ac:dyDescent="0.25">
      <c r="A12" s="35"/>
      <c r="B12" s="68" t="s">
        <v>41</v>
      </c>
      <c r="C12" s="64">
        <v>23</v>
      </c>
      <c r="D12" s="35"/>
    </row>
    <row r="13" spans="1:12" s="34" customFormat="1" ht="24.95" customHeight="1" x14ac:dyDescent="0.25">
      <c r="A13" s="35"/>
      <c r="B13" s="69" t="s">
        <v>32</v>
      </c>
      <c r="C13" s="70">
        <v>20</v>
      </c>
      <c r="D13" s="35"/>
    </row>
    <row r="14" spans="1:12" s="34" customFormat="1" ht="24.95" customHeight="1" x14ac:dyDescent="0.25">
      <c r="A14" s="35"/>
      <c r="B14" s="68" t="s">
        <v>22</v>
      </c>
      <c r="C14" s="64">
        <v>17</v>
      </c>
      <c r="D14" s="35"/>
    </row>
    <row r="15" spans="1:12" s="34" customFormat="1" ht="24.95" customHeight="1" x14ac:dyDescent="0.25">
      <c r="A15" s="35"/>
      <c r="B15" s="69" t="s">
        <v>55</v>
      </c>
      <c r="C15" s="70">
        <v>15</v>
      </c>
      <c r="D15" s="35"/>
    </row>
    <row r="16" spans="1:12" s="34" customFormat="1" ht="24.95" customHeight="1" x14ac:dyDescent="0.25">
      <c r="A16" s="35"/>
      <c r="B16" s="68" t="s">
        <v>24</v>
      </c>
      <c r="C16" s="64">
        <v>12</v>
      </c>
      <c r="D16" s="35"/>
    </row>
    <row r="17" spans="1:4" s="34" customFormat="1" ht="24.95" customHeight="1" x14ac:dyDescent="0.25">
      <c r="A17" s="35"/>
      <c r="B17" s="69" t="s">
        <v>33</v>
      </c>
      <c r="C17" s="70">
        <v>10</v>
      </c>
      <c r="D17" s="35"/>
    </row>
    <row r="18" spans="1:4" s="34" customFormat="1" ht="24.95" customHeight="1" x14ac:dyDescent="0.25">
      <c r="A18" s="35"/>
      <c r="B18" s="68" t="s">
        <v>34</v>
      </c>
      <c r="C18" s="64">
        <v>10</v>
      </c>
      <c r="D18" s="35"/>
    </row>
    <row r="19" spans="1:4" s="34" customFormat="1" ht="24.95" customHeight="1" x14ac:dyDescent="0.25">
      <c r="A19" s="35"/>
      <c r="B19" s="69" t="s">
        <v>25</v>
      </c>
      <c r="C19" s="70">
        <v>6</v>
      </c>
      <c r="D19" s="35"/>
    </row>
    <row r="20" spans="1:4" s="34" customFormat="1" ht="24.95" customHeight="1" x14ac:dyDescent="0.25">
      <c r="A20" s="35"/>
      <c r="B20" s="68" t="s">
        <v>56</v>
      </c>
      <c r="C20" s="64">
        <v>6</v>
      </c>
      <c r="D20" s="35" t="s">
        <v>65</v>
      </c>
    </row>
    <row r="21" spans="1:4" s="34" customFormat="1" ht="24.95" customHeight="1" x14ac:dyDescent="0.25">
      <c r="A21" s="35"/>
      <c r="B21" s="69" t="s">
        <v>26</v>
      </c>
      <c r="C21" s="70">
        <v>5</v>
      </c>
      <c r="D21" s="35"/>
    </row>
    <row r="22" spans="1:4" s="34" customFormat="1" ht="24.95" customHeight="1" x14ac:dyDescent="0.25">
      <c r="A22" s="35"/>
      <c r="B22" s="68" t="s">
        <v>51</v>
      </c>
      <c r="C22" s="64">
        <v>4</v>
      </c>
      <c r="D22" s="35"/>
    </row>
    <row r="23" spans="1:4" s="34" customFormat="1" ht="24.95" customHeight="1" x14ac:dyDescent="0.25">
      <c r="A23" s="35"/>
      <c r="B23" s="69" t="s">
        <v>42</v>
      </c>
      <c r="C23" s="70">
        <v>4</v>
      </c>
      <c r="D23" s="35"/>
    </row>
    <row r="24" spans="1:4" s="34" customFormat="1" ht="24.95" customHeight="1" x14ac:dyDescent="0.25">
      <c r="A24" s="35"/>
      <c r="B24" s="68" t="s">
        <v>45</v>
      </c>
      <c r="C24" s="64">
        <v>2</v>
      </c>
      <c r="D24" s="35"/>
    </row>
    <row r="25" spans="1:4" s="34" customFormat="1" ht="24.95" customHeight="1" x14ac:dyDescent="0.25">
      <c r="A25" s="35"/>
      <c r="B25" s="69" t="s">
        <v>35</v>
      </c>
      <c r="C25" s="70">
        <v>2</v>
      </c>
      <c r="D25" s="35"/>
    </row>
    <row r="26" spans="1:4" s="34" customFormat="1" ht="24.95" customHeight="1" x14ac:dyDescent="0.25">
      <c r="A26" s="35"/>
      <c r="B26" s="68" t="s">
        <v>43</v>
      </c>
      <c r="C26" s="64">
        <v>2</v>
      </c>
      <c r="D26" s="35"/>
    </row>
    <row r="27" spans="1:4" s="34" customFormat="1" ht="24.95" customHeight="1" x14ac:dyDescent="0.25">
      <c r="A27" s="35"/>
      <c r="B27" s="69" t="s">
        <v>44</v>
      </c>
      <c r="C27" s="70">
        <v>2</v>
      </c>
      <c r="D27" s="35"/>
    </row>
    <row r="28" spans="1:4" s="34" customFormat="1" ht="24.95" customHeight="1" x14ac:dyDescent="0.25">
      <c r="A28" s="35"/>
      <c r="B28" s="68" t="s">
        <v>37</v>
      </c>
      <c r="C28" s="64">
        <v>1</v>
      </c>
      <c r="D28" s="35"/>
    </row>
    <row r="29" spans="1:4" s="34" customFormat="1" ht="24.95" customHeight="1" x14ac:dyDescent="0.25">
      <c r="A29" s="35"/>
      <c r="B29" s="69" t="s">
        <v>38</v>
      </c>
      <c r="C29" s="70">
        <v>1</v>
      </c>
      <c r="D29" s="35"/>
    </row>
    <row r="30" spans="1:4" s="34" customFormat="1" ht="24.95" customHeight="1" x14ac:dyDescent="0.25">
      <c r="A30" s="35"/>
      <c r="B30" s="68" t="s">
        <v>36</v>
      </c>
      <c r="C30" s="64">
        <v>1</v>
      </c>
      <c r="D30" s="35"/>
    </row>
    <row r="31" spans="1:4" s="34" customFormat="1" ht="24.95" customHeight="1" x14ac:dyDescent="0.25">
      <c r="A31" s="35"/>
      <c r="B31" s="69" t="s">
        <v>46</v>
      </c>
      <c r="C31" s="70">
        <v>1</v>
      </c>
      <c r="D31" s="35"/>
    </row>
    <row r="32" spans="1:4" s="34" customFormat="1" ht="24.95" customHeight="1" x14ac:dyDescent="0.25">
      <c r="A32" s="35"/>
      <c r="B32" s="65" t="s">
        <v>20</v>
      </c>
      <c r="C32" s="66" t="s">
        <v>67</v>
      </c>
      <c r="D32" s="35"/>
    </row>
    <row r="33" spans="1:4" s="34" customFormat="1" x14ac:dyDescent="0.25">
      <c r="A33" s="35"/>
      <c r="B33" s="35"/>
      <c r="C33" s="35"/>
      <c r="D33" s="35"/>
    </row>
    <row r="34" spans="1:4" s="36" customFormat="1" ht="15" customHeight="1" x14ac:dyDescent="0.25">
      <c r="A34" s="91" t="s">
        <v>58</v>
      </c>
      <c r="B34" s="91"/>
      <c r="C34" s="91"/>
      <c r="D34" s="91"/>
    </row>
    <row r="35" spans="1:4" s="36" customFormat="1" ht="15" customHeight="1" x14ac:dyDescent="0.25">
      <c r="A35" s="87" t="s">
        <v>59</v>
      </c>
      <c r="B35" s="87"/>
      <c r="C35" s="87"/>
      <c r="D35" s="87"/>
    </row>
    <row r="36" spans="1:4" ht="15" customHeight="1" x14ac:dyDescent="0.25">
      <c r="A36" s="10" t="s">
        <v>198</v>
      </c>
      <c r="B36" s="35"/>
    </row>
    <row r="37" spans="1:4" ht="15" customHeight="1" x14ac:dyDescent="0.25">
      <c r="A37" s="10" t="s">
        <v>196</v>
      </c>
    </row>
    <row r="38" spans="1:4" ht="15" customHeight="1" x14ac:dyDescent="0.25">
      <c r="A38" s="10" t="s">
        <v>197</v>
      </c>
    </row>
  </sheetData>
  <mergeCells count="4">
    <mergeCell ref="A1:D1"/>
    <mergeCell ref="A2:D2"/>
    <mergeCell ref="A34:D34"/>
    <mergeCell ref="A35:D35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70" orientation="portrait" r:id="rId1"/>
  <headerFooter alignWithMargins="0">
    <oddHeader>&amp;L&amp;"Century Gothic,Normal"&amp;9
Observatório Brasileiro do Cinema e do Audiovisual - OCA
oca.ancine.gov.br&amp;R&amp;G</oddHeader>
    <oddFooter>&amp;R&amp;"Century Gothic,Normal"&amp;9Compilado pela Superintendência de Análise  de Mercado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2"/>
  <sheetViews>
    <sheetView topLeftCell="A46" zoomScaleNormal="100" zoomScaleSheetLayoutView="85" workbookViewId="0">
      <selection activeCell="A4" sqref="A4"/>
    </sheetView>
  </sheetViews>
  <sheetFormatPr defaultRowHeight="14.25" x14ac:dyDescent="0.3"/>
  <cols>
    <col min="1" max="1" width="5.42578125" style="41" customWidth="1"/>
    <col min="2" max="2" width="78" style="42" bestFit="1" customWidth="1"/>
    <col min="3" max="3" width="5.42578125" style="41" customWidth="1"/>
    <col min="4" max="4" width="15.5703125" style="41" customWidth="1"/>
    <col min="5" max="16384" width="9.140625" style="40"/>
  </cols>
  <sheetData>
    <row r="1" spans="1:12" s="21" customFormat="1" ht="26.25" customHeight="1" x14ac:dyDescent="0.25">
      <c r="A1" s="88" t="s">
        <v>0</v>
      </c>
      <c r="B1" s="88"/>
      <c r="C1" s="88"/>
      <c r="D1" s="88"/>
      <c r="E1" s="27"/>
      <c r="F1" s="27"/>
      <c r="G1" s="27"/>
      <c r="H1" s="27"/>
      <c r="I1" s="27"/>
      <c r="J1" s="27"/>
      <c r="K1" s="27"/>
      <c r="L1" s="27"/>
    </row>
    <row r="2" spans="1:12" s="29" customFormat="1" ht="25.5" customHeight="1" x14ac:dyDescent="0.25">
      <c r="A2" s="89" t="s">
        <v>68</v>
      </c>
      <c r="B2" s="89"/>
      <c r="C2" s="89"/>
      <c r="D2" s="89"/>
      <c r="E2" s="28"/>
      <c r="F2" s="28"/>
      <c r="G2" s="28"/>
      <c r="H2" s="28"/>
      <c r="I2" s="28"/>
      <c r="J2" s="28"/>
    </row>
    <row r="3" spans="1:12" s="32" customFormat="1" ht="11.25" customHeight="1" x14ac:dyDescent="0.25">
      <c r="A3" s="30"/>
      <c r="B3" s="30"/>
      <c r="C3" s="31"/>
      <c r="D3" s="30"/>
    </row>
    <row r="4" spans="1:12" s="38" customFormat="1" ht="21" customHeight="1" x14ac:dyDescent="0.25">
      <c r="A4" s="59" t="s">
        <v>69</v>
      </c>
      <c r="B4" s="71" t="s">
        <v>70</v>
      </c>
      <c r="C4" s="71" t="s">
        <v>64</v>
      </c>
      <c r="D4" s="60" t="s">
        <v>62</v>
      </c>
    </row>
    <row r="5" spans="1:12" s="39" customFormat="1" ht="20.100000000000001" customHeight="1" x14ac:dyDescent="0.25">
      <c r="A5" s="72">
        <v>1</v>
      </c>
      <c r="B5" s="73" t="s">
        <v>71</v>
      </c>
      <c r="C5" s="74" t="s">
        <v>48</v>
      </c>
      <c r="D5" s="75">
        <v>37</v>
      </c>
    </row>
    <row r="6" spans="1:12" s="38" customFormat="1" ht="20.100000000000001" customHeight="1" x14ac:dyDescent="0.25">
      <c r="A6" s="68">
        <v>2</v>
      </c>
      <c r="B6" s="76" t="s">
        <v>72</v>
      </c>
      <c r="C6" s="54" t="s">
        <v>48</v>
      </c>
      <c r="D6" s="64">
        <v>26</v>
      </c>
    </row>
    <row r="7" spans="1:12" s="39" customFormat="1" ht="20.100000000000001" customHeight="1" x14ac:dyDescent="0.25">
      <c r="A7" s="72">
        <v>3</v>
      </c>
      <c r="B7" s="73" t="s">
        <v>73</v>
      </c>
      <c r="C7" s="74" t="s">
        <v>48</v>
      </c>
      <c r="D7" s="75">
        <v>25</v>
      </c>
    </row>
    <row r="8" spans="1:12" s="38" customFormat="1" ht="20.100000000000001" customHeight="1" x14ac:dyDescent="0.25">
      <c r="A8" s="68">
        <v>4</v>
      </c>
      <c r="B8" s="76" t="s">
        <v>74</v>
      </c>
      <c r="C8" s="54" t="s">
        <v>49</v>
      </c>
      <c r="D8" s="64">
        <v>13</v>
      </c>
    </row>
    <row r="9" spans="1:12" s="39" customFormat="1" ht="20.100000000000001" customHeight="1" x14ac:dyDescent="0.25">
      <c r="A9" s="72">
        <v>5</v>
      </c>
      <c r="B9" s="73" t="s">
        <v>75</v>
      </c>
      <c r="C9" s="74" t="s">
        <v>56</v>
      </c>
      <c r="D9" s="75">
        <v>13</v>
      </c>
    </row>
    <row r="10" spans="1:12" s="38" customFormat="1" ht="20.100000000000001" customHeight="1" x14ac:dyDescent="0.25">
      <c r="A10" s="68">
        <v>6</v>
      </c>
      <c r="B10" s="76" t="s">
        <v>76</v>
      </c>
      <c r="C10" s="54" t="s">
        <v>48</v>
      </c>
      <c r="D10" s="64">
        <v>11</v>
      </c>
    </row>
    <row r="11" spans="1:12" s="39" customFormat="1" ht="20.100000000000001" customHeight="1" x14ac:dyDescent="0.25">
      <c r="A11" s="72">
        <v>7</v>
      </c>
      <c r="B11" s="73" t="s">
        <v>77</v>
      </c>
      <c r="C11" s="74" t="s">
        <v>49</v>
      </c>
      <c r="D11" s="75">
        <v>10</v>
      </c>
    </row>
    <row r="12" spans="1:12" s="38" customFormat="1" ht="20.100000000000001" customHeight="1" x14ac:dyDescent="0.25">
      <c r="A12" s="68">
        <v>8</v>
      </c>
      <c r="B12" s="76" t="s">
        <v>78</v>
      </c>
      <c r="C12" s="54" t="s">
        <v>49</v>
      </c>
      <c r="D12" s="64">
        <v>10</v>
      </c>
    </row>
    <row r="13" spans="1:12" s="39" customFormat="1" ht="20.100000000000001" customHeight="1" x14ac:dyDescent="0.25">
      <c r="A13" s="72">
        <v>9</v>
      </c>
      <c r="B13" s="73" t="s">
        <v>79</v>
      </c>
      <c r="C13" s="74" t="s">
        <v>48</v>
      </c>
      <c r="D13" s="75">
        <v>9</v>
      </c>
    </row>
    <row r="14" spans="1:12" s="38" customFormat="1" ht="20.100000000000001" customHeight="1" x14ac:dyDescent="0.25">
      <c r="A14" s="68">
        <v>10</v>
      </c>
      <c r="B14" s="76" t="s">
        <v>80</v>
      </c>
      <c r="C14" s="54" t="s">
        <v>49</v>
      </c>
      <c r="D14" s="64">
        <v>9</v>
      </c>
    </row>
    <row r="15" spans="1:12" s="39" customFormat="1" ht="20.100000000000001" customHeight="1" x14ac:dyDescent="0.25">
      <c r="A15" s="72">
        <v>11</v>
      </c>
      <c r="B15" s="73" t="s">
        <v>81</v>
      </c>
      <c r="C15" s="74" t="s">
        <v>49</v>
      </c>
      <c r="D15" s="75">
        <v>7</v>
      </c>
    </row>
    <row r="16" spans="1:12" s="38" customFormat="1" ht="20.100000000000001" customHeight="1" x14ac:dyDescent="0.25">
      <c r="A16" s="68">
        <v>12</v>
      </c>
      <c r="B16" s="76" t="s">
        <v>82</v>
      </c>
      <c r="C16" s="54" t="s">
        <v>48</v>
      </c>
      <c r="D16" s="64">
        <v>7</v>
      </c>
    </row>
    <row r="17" spans="1:4" s="39" customFormat="1" ht="20.100000000000001" customHeight="1" x14ac:dyDescent="0.25">
      <c r="A17" s="72">
        <v>13</v>
      </c>
      <c r="B17" s="73" t="s">
        <v>83</v>
      </c>
      <c r="C17" s="74" t="s">
        <v>49</v>
      </c>
      <c r="D17" s="75">
        <v>7</v>
      </c>
    </row>
    <row r="18" spans="1:4" s="38" customFormat="1" ht="20.100000000000001" customHeight="1" x14ac:dyDescent="0.25">
      <c r="A18" s="68">
        <v>14</v>
      </c>
      <c r="B18" s="76" t="s">
        <v>84</v>
      </c>
      <c r="C18" s="54" t="s">
        <v>48</v>
      </c>
      <c r="D18" s="64">
        <v>6</v>
      </c>
    </row>
    <row r="19" spans="1:4" s="39" customFormat="1" ht="20.100000000000001" customHeight="1" x14ac:dyDescent="0.25">
      <c r="A19" s="72">
        <v>15</v>
      </c>
      <c r="B19" s="73" t="s">
        <v>85</v>
      </c>
      <c r="C19" s="74" t="s">
        <v>48</v>
      </c>
      <c r="D19" s="75">
        <v>6</v>
      </c>
    </row>
    <row r="20" spans="1:4" s="38" customFormat="1" ht="20.100000000000001" customHeight="1" x14ac:dyDescent="0.25">
      <c r="A20" s="68">
        <v>16</v>
      </c>
      <c r="B20" s="76" t="s">
        <v>86</v>
      </c>
      <c r="C20" s="54" t="s">
        <v>40</v>
      </c>
      <c r="D20" s="64">
        <v>6</v>
      </c>
    </row>
    <row r="21" spans="1:4" s="39" customFormat="1" ht="20.100000000000001" customHeight="1" x14ac:dyDescent="0.25">
      <c r="A21" s="72">
        <v>17</v>
      </c>
      <c r="B21" s="73" t="s">
        <v>87</v>
      </c>
      <c r="C21" s="74" t="s">
        <v>49</v>
      </c>
      <c r="D21" s="75">
        <v>5</v>
      </c>
    </row>
    <row r="22" spans="1:4" s="38" customFormat="1" ht="20.100000000000001" customHeight="1" x14ac:dyDescent="0.25">
      <c r="A22" s="68">
        <v>18</v>
      </c>
      <c r="B22" s="76" t="s">
        <v>88</v>
      </c>
      <c r="C22" s="54" t="s">
        <v>49</v>
      </c>
      <c r="D22" s="64">
        <v>5</v>
      </c>
    </row>
    <row r="23" spans="1:4" s="39" customFormat="1" ht="20.100000000000001" customHeight="1" x14ac:dyDescent="0.25">
      <c r="A23" s="72">
        <v>19</v>
      </c>
      <c r="B23" s="73" t="s">
        <v>89</v>
      </c>
      <c r="C23" s="74" t="s">
        <v>48</v>
      </c>
      <c r="D23" s="75">
        <v>4</v>
      </c>
    </row>
    <row r="24" spans="1:4" s="38" customFormat="1" ht="20.100000000000001" customHeight="1" x14ac:dyDescent="0.25">
      <c r="A24" s="68">
        <v>20</v>
      </c>
      <c r="B24" s="76" t="s">
        <v>90</v>
      </c>
      <c r="C24" s="54" t="s">
        <v>48</v>
      </c>
      <c r="D24" s="64">
        <v>4</v>
      </c>
    </row>
    <row r="25" spans="1:4" s="39" customFormat="1" ht="20.100000000000001" customHeight="1" x14ac:dyDescent="0.25">
      <c r="A25" s="72">
        <v>21</v>
      </c>
      <c r="B25" s="73" t="s">
        <v>91</v>
      </c>
      <c r="C25" s="74" t="s">
        <v>49</v>
      </c>
      <c r="D25" s="75">
        <v>4</v>
      </c>
    </row>
    <row r="26" spans="1:4" s="38" customFormat="1" ht="20.100000000000001" customHeight="1" x14ac:dyDescent="0.25">
      <c r="A26" s="68">
        <v>22</v>
      </c>
      <c r="B26" s="76" t="s">
        <v>92</v>
      </c>
      <c r="C26" s="54" t="s">
        <v>49</v>
      </c>
      <c r="D26" s="64">
        <v>4</v>
      </c>
    </row>
    <row r="27" spans="1:4" s="39" customFormat="1" ht="20.100000000000001" customHeight="1" x14ac:dyDescent="0.25">
      <c r="A27" s="72">
        <v>23</v>
      </c>
      <c r="B27" s="73" t="s">
        <v>93</v>
      </c>
      <c r="C27" s="74" t="s">
        <v>49</v>
      </c>
      <c r="D27" s="75">
        <v>3</v>
      </c>
    </row>
    <row r="28" spans="1:4" s="38" customFormat="1" ht="20.100000000000001" customHeight="1" x14ac:dyDescent="0.25">
      <c r="A28" s="68">
        <v>24</v>
      </c>
      <c r="B28" s="76" t="s">
        <v>94</v>
      </c>
      <c r="C28" s="54" t="s">
        <v>49</v>
      </c>
      <c r="D28" s="64">
        <v>3</v>
      </c>
    </row>
    <row r="29" spans="1:4" s="39" customFormat="1" ht="20.100000000000001" customHeight="1" x14ac:dyDescent="0.25">
      <c r="A29" s="72">
        <v>25</v>
      </c>
      <c r="B29" s="73" t="s">
        <v>95</v>
      </c>
      <c r="C29" s="74" t="s">
        <v>49</v>
      </c>
      <c r="D29" s="75">
        <v>3</v>
      </c>
    </row>
    <row r="30" spans="1:4" s="38" customFormat="1" ht="20.100000000000001" customHeight="1" x14ac:dyDescent="0.25">
      <c r="A30" s="68">
        <v>26</v>
      </c>
      <c r="B30" s="76" t="s">
        <v>96</v>
      </c>
      <c r="C30" s="54" t="s">
        <v>48</v>
      </c>
      <c r="D30" s="64">
        <v>3</v>
      </c>
    </row>
    <row r="31" spans="1:4" s="39" customFormat="1" ht="20.100000000000001" customHeight="1" x14ac:dyDescent="0.25">
      <c r="A31" s="72">
        <v>27</v>
      </c>
      <c r="B31" s="73" t="s">
        <v>97</v>
      </c>
      <c r="C31" s="74" t="s">
        <v>49</v>
      </c>
      <c r="D31" s="75">
        <v>3</v>
      </c>
    </row>
    <row r="32" spans="1:4" s="38" customFormat="1" ht="20.100000000000001" customHeight="1" x14ac:dyDescent="0.25">
      <c r="A32" s="68">
        <v>28</v>
      </c>
      <c r="B32" s="76" t="s">
        <v>98</v>
      </c>
      <c r="C32" s="54" t="s">
        <v>49</v>
      </c>
      <c r="D32" s="64">
        <v>3</v>
      </c>
    </row>
    <row r="33" spans="1:4" s="39" customFormat="1" ht="20.100000000000001" customHeight="1" x14ac:dyDescent="0.25">
      <c r="A33" s="72">
        <v>29</v>
      </c>
      <c r="B33" s="73" t="s">
        <v>99</v>
      </c>
      <c r="C33" s="74" t="s">
        <v>40</v>
      </c>
      <c r="D33" s="75">
        <v>3</v>
      </c>
    </row>
    <row r="34" spans="1:4" s="38" customFormat="1" ht="20.100000000000001" customHeight="1" x14ac:dyDescent="0.25">
      <c r="A34" s="68">
        <v>30</v>
      </c>
      <c r="B34" s="76" t="s">
        <v>100</v>
      </c>
      <c r="C34" s="54" t="s">
        <v>49</v>
      </c>
      <c r="D34" s="64">
        <v>3</v>
      </c>
    </row>
    <row r="35" spans="1:4" s="39" customFormat="1" ht="20.100000000000001" customHeight="1" x14ac:dyDescent="0.25">
      <c r="A35" s="72">
        <v>31</v>
      </c>
      <c r="B35" s="73" t="s">
        <v>101</v>
      </c>
      <c r="C35" s="74" t="s">
        <v>48</v>
      </c>
      <c r="D35" s="75">
        <v>2</v>
      </c>
    </row>
    <row r="36" spans="1:4" s="38" customFormat="1" ht="20.100000000000001" customHeight="1" x14ac:dyDescent="0.25">
      <c r="A36" s="68">
        <v>32</v>
      </c>
      <c r="B36" s="76" t="s">
        <v>102</v>
      </c>
      <c r="C36" s="54" t="s">
        <v>48</v>
      </c>
      <c r="D36" s="64">
        <v>2</v>
      </c>
    </row>
    <row r="37" spans="1:4" s="39" customFormat="1" ht="20.100000000000001" customHeight="1" x14ac:dyDescent="0.25">
      <c r="A37" s="72">
        <v>33</v>
      </c>
      <c r="B37" s="73" t="s">
        <v>103</v>
      </c>
      <c r="C37" s="74" t="s">
        <v>49</v>
      </c>
      <c r="D37" s="75">
        <v>2</v>
      </c>
    </row>
    <row r="38" spans="1:4" s="38" customFormat="1" ht="20.100000000000001" customHeight="1" x14ac:dyDescent="0.25">
      <c r="A38" s="68">
        <v>34</v>
      </c>
      <c r="B38" s="76" t="s">
        <v>104</v>
      </c>
      <c r="C38" s="54" t="s">
        <v>49</v>
      </c>
      <c r="D38" s="64">
        <v>2</v>
      </c>
    </row>
    <row r="39" spans="1:4" s="39" customFormat="1" ht="20.100000000000001" customHeight="1" x14ac:dyDescent="0.25">
      <c r="A39" s="72">
        <v>35</v>
      </c>
      <c r="B39" s="73" t="s">
        <v>105</v>
      </c>
      <c r="C39" s="74" t="s">
        <v>48</v>
      </c>
      <c r="D39" s="75">
        <v>2</v>
      </c>
    </row>
    <row r="40" spans="1:4" s="38" customFormat="1" ht="20.100000000000001" customHeight="1" x14ac:dyDescent="0.25">
      <c r="A40" s="68">
        <v>36</v>
      </c>
      <c r="B40" s="76" t="s">
        <v>106</v>
      </c>
      <c r="C40" s="54" t="s">
        <v>48</v>
      </c>
      <c r="D40" s="64">
        <v>2</v>
      </c>
    </row>
    <row r="41" spans="1:4" s="39" customFormat="1" ht="20.100000000000001" customHeight="1" x14ac:dyDescent="0.25">
      <c r="A41" s="72">
        <v>37</v>
      </c>
      <c r="B41" s="73" t="s">
        <v>107</v>
      </c>
      <c r="C41" s="74" t="s">
        <v>54</v>
      </c>
      <c r="D41" s="75">
        <v>2</v>
      </c>
    </row>
    <row r="42" spans="1:4" s="38" customFormat="1" ht="20.100000000000001" customHeight="1" x14ac:dyDescent="0.25">
      <c r="A42" s="68">
        <v>38</v>
      </c>
      <c r="B42" s="76" t="s">
        <v>108</v>
      </c>
      <c r="C42" s="54" t="s">
        <v>31</v>
      </c>
      <c r="D42" s="64">
        <v>2</v>
      </c>
    </row>
    <row r="43" spans="1:4" s="39" customFormat="1" ht="20.100000000000001" customHeight="1" x14ac:dyDescent="0.25">
      <c r="A43" s="72">
        <v>39</v>
      </c>
      <c r="B43" s="73" t="s">
        <v>109</v>
      </c>
      <c r="C43" s="74" t="s">
        <v>31</v>
      </c>
      <c r="D43" s="75">
        <v>2</v>
      </c>
    </row>
    <row r="44" spans="1:4" s="38" customFormat="1" ht="20.100000000000001" customHeight="1" x14ac:dyDescent="0.25">
      <c r="A44" s="68">
        <v>40</v>
      </c>
      <c r="B44" s="76" t="s">
        <v>110</v>
      </c>
      <c r="C44" s="54" t="s">
        <v>49</v>
      </c>
      <c r="D44" s="64">
        <v>2</v>
      </c>
    </row>
    <row r="45" spans="1:4" s="39" customFormat="1" ht="20.100000000000001" customHeight="1" x14ac:dyDescent="0.25">
      <c r="A45" s="72">
        <v>41</v>
      </c>
      <c r="B45" s="73" t="s">
        <v>111</v>
      </c>
      <c r="C45" s="74" t="s">
        <v>48</v>
      </c>
      <c r="D45" s="75">
        <v>1</v>
      </c>
    </row>
    <row r="46" spans="1:4" s="38" customFormat="1" ht="20.100000000000001" customHeight="1" x14ac:dyDescent="0.25">
      <c r="A46" s="68">
        <v>42</v>
      </c>
      <c r="B46" s="76" t="s">
        <v>112</v>
      </c>
      <c r="C46" s="54" t="s">
        <v>48</v>
      </c>
      <c r="D46" s="64">
        <v>1</v>
      </c>
    </row>
    <row r="47" spans="1:4" s="39" customFormat="1" ht="20.100000000000001" customHeight="1" x14ac:dyDescent="0.25">
      <c r="A47" s="72">
        <v>43</v>
      </c>
      <c r="B47" s="73" t="s">
        <v>113</v>
      </c>
      <c r="C47" s="74" t="s">
        <v>31</v>
      </c>
      <c r="D47" s="75">
        <v>1</v>
      </c>
    </row>
    <row r="48" spans="1:4" s="38" customFormat="1" ht="20.100000000000001" customHeight="1" x14ac:dyDescent="0.25">
      <c r="A48" s="68">
        <v>44</v>
      </c>
      <c r="B48" s="76" t="s">
        <v>114</v>
      </c>
      <c r="C48" s="54" t="s">
        <v>49</v>
      </c>
      <c r="D48" s="64">
        <v>1</v>
      </c>
    </row>
    <row r="49" spans="1:4" s="39" customFormat="1" ht="20.100000000000001" customHeight="1" x14ac:dyDescent="0.25">
      <c r="A49" s="72">
        <v>45</v>
      </c>
      <c r="B49" s="73" t="s">
        <v>115</v>
      </c>
      <c r="C49" s="74" t="s">
        <v>48</v>
      </c>
      <c r="D49" s="75">
        <v>1</v>
      </c>
    </row>
    <row r="50" spans="1:4" s="38" customFormat="1" ht="20.100000000000001" customHeight="1" x14ac:dyDescent="0.25">
      <c r="A50" s="68">
        <v>46</v>
      </c>
      <c r="B50" s="76" t="s">
        <v>116</v>
      </c>
      <c r="C50" s="54" t="s">
        <v>48</v>
      </c>
      <c r="D50" s="64">
        <v>1</v>
      </c>
    </row>
    <row r="51" spans="1:4" s="39" customFormat="1" ht="20.100000000000001" customHeight="1" x14ac:dyDescent="0.25">
      <c r="A51" s="72">
        <v>47</v>
      </c>
      <c r="B51" s="73" t="s">
        <v>117</v>
      </c>
      <c r="C51" s="74" t="s">
        <v>48</v>
      </c>
      <c r="D51" s="75">
        <v>1</v>
      </c>
    </row>
    <row r="52" spans="1:4" s="38" customFormat="1" ht="20.100000000000001" customHeight="1" x14ac:dyDescent="0.25">
      <c r="A52" s="68">
        <v>48</v>
      </c>
      <c r="B52" s="76" t="s">
        <v>118</v>
      </c>
      <c r="C52" s="54" t="s">
        <v>48</v>
      </c>
      <c r="D52" s="64">
        <v>1</v>
      </c>
    </row>
    <row r="53" spans="1:4" s="39" customFormat="1" ht="20.100000000000001" customHeight="1" x14ac:dyDescent="0.25">
      <c r="A53" s="72">
        <v>49</v>
      </c>
      <c r="B53" s="73" t="s">
        <v>119</v>
      </c>
      <c r="C53" s="74" t="s">
        <v>48</v>
      </c>
      <c r="D53" s="75">
        <v>1</v>
      </c>
    </row>
    <row r="54" spans="1:4" s="38" customFormat="1" ht="20.100000000000001" customHeight="1" x14ac:dyDescent="0.25">
      <c r="A54" s="68">
        <v>50</v>
      </c>
      <c r="B54" s="76" t="s">
        <v>120</v>
      </c>
      <c r="C54" s="54" t="s">
        <v>31</v>
      </c>
      <c r="D54" s="64">
        <v>1</v>
      </c>
    </row>
    <row r="55" spans="1:4" s="39" customFormat="1" ht="20.100000000000001" customHeight="1" x14ac:dyDescent="0.25">
      <c r="A55" s="72">
        <v>51</v>
      </c>
      <c r="B55" s="73" t="s">
        <v>121</v>
      </c>
      <c r="C55" s="74" t="s">
        <v>49</v>
      </c>
      <c r="D55" s="75">
        <v>1</v>
      </c>
    </row>
    <row r="56" spans="1:4" s="38" customFormat="1" ht="20.100000000000001" customHeight="1" x14ac:dyDescent="0.25">
      <c r="A56" s="68">
        <v>52</v>
      </c>
      <c r="B56" s="76" t="s">
        <v>122</v>
      </c>
      <c r="C56" s="54" t="s">
        <v>48</v>
      </c>
      <c r="D56" s="64">
        <v>1</v>
      </c>
    </row>
    <row r="57" spans="1:4" s="39" customFormat="1" ht="20.100000000000001" customHeight="1" x14ac:dyDescent="0.25">
      <c r="A57" s="72">
        <v>53</v>
      </c>
      <c r="B57" s="73" t="s">
        <v>123</v>
      </c>
      <c r="C57" s="74" t="s">
        <v>49</v>
      </c>
      <c r="D57" s="75">
        <v>1</v>
      </c>
    </row>
    <row r="58" spans="1:4" s="38" customFormat="1" ht="20.100000000000001" customHeight="1" x14ac:dyDescent="0.25">
      <c r="A58" s="68">
        <v>54</v>
      </c>
      <c r="B58" s="76" t="s">
        <v>124</v>
      </c>
      <c r="C58" s="54" t="s">
        <v>49</v>
      </c>
      <c r="D58" s="64">
        <v>1</v>
      </c>
    </row>
    <row r="59" spans="1:4" s="39" customFormat="1" ht="20.100000000000001" customHeight="1" x14ac:dyDescent="0.25">
      <c r="A59" s="72">
        <v>55</v>
      </c>
      <c r="B59" s="73" t="s">
        <v>125</v>
      </c>
      <c r="C59" s="74" t="s">
        <v>49</v>
      </c>
      <c r="D59" s="75">
        <v>1</v>
      </c>
    </row>
    <row r="60" spans="1:4" s="38" customFormat="1" ht="20.100000000000001" customHeight="1" x14ac:dyDescent="0.25">
      <c r="A60" s="68">
        <v>56</v>
      </c>
      <c r="B60" s="76" t="s">
        <v>126</v>
      </c>
      <c r="C60" s="54" t="s">
        <v>31</v>
      </c>
      <c r="D60" s="64">
        <v>1</v>
      </c>
    </row>
    <row r="61" spans="1:4" s="39" customFormat="1" ht="20.100000000000001" customHeight="1" x14ac:dyDescent="0.25">
      <c r="A61" s="72">
        <v>57</v>
      </c>
      <c r="B61" s="73" t="s">
        <v>127</v>
      </c>
      <c r="C61" s="74" t="s">
        <v>48</v>
      </c>
      <c r="D61" s="75">
        <v>1</v>
      </c>
    </row>
    <row r="62" spans="1:4" s="38" customFormat="1" ht="20.100000000000001" customHeight="1" x14ac:dyDescent="0.25">
      <c r="A62" s="68">
        <v>58</v>
      </c>
      <c r="B62" s="76" t="s">
        <v>128</v>
      </c>
      <c r="C62" s="54" t="s">
        <v>48</v>
      </c>
      <c r="D62" s="64">
        <v>1</v>
      </c>
    </row>
    <row r="63" spans="1:4" s="39" customFormat="1" ht="20.100000000000001" customHeight="1" x14ac:dyDescent="0.25">
      <c r="A63" s="72">
        <v>59</v>
      </c>
      <c r="B63" s="73" t="s">
        <v>129</v>
      </c>
      <c r="C63" s="74" t="s">
        <v>48</v>
      </c>
      <c r="D63" s="75">
        <v>1</v>
      </c>
    </row>
    <row r="64" spans="1:4" s="38" customFormat="1" ht="20.100000000000001" customHeight="1" x14ac:dyDescent="0.25">
      <c r="A64" s="68">
        <v>60</v>
      </c>
      <c r="B64" s="76" t="s">
        <v>130</v>
      </c>
      <c r="C64" s="54" t="s">
        <v>49</v>
      </c>
      <c r="D64" s="64">
        <v>1</v>
      </c>
    </row>
    <row r="65" spans="1:4" s="39" customFormat="1" ht="20.100000000000001" customHeight="1" x14ac:dyDescent="0.25">
      <c r="A65" s="72">
        <v>61</v>
      </c>
      <c r="B65" s="73" t="s">
        <v>131</v>
      </c>
      <c r="C65" s="74" t="s">
        <v>48</v>
      </c>
      <c r="D65" s="75">
        <v>1</v>
      </c>
    </row>
    <row r="66" spans="1:4" s="38" customFormat="1" ht="20.100000000000001" customHeight="1" x14ac:dyDescent="0.25">
      <c r="A66" s="68">
        <v>62</v>
      </c>
      <c r="B66" s="76" t="s">
        <v>132</v>
      </c>
      <c r="C66" s="54" t="s">
        <v>48</v>
      </c>
      <c r="D66" s="64">
        <v>1</v>
      </c>
    </row>
    <row r="67" spans="1:4" s="39" customFormat="1" ht="20.100000000000001" customHeight="1" x14ac:dyDescent="0.25">
      <c r="A67" s="72">
        <v>63</v>
      </c>
      <c r="B67" s="73" t="s">
        <v>133</v>
      </c>
      <c r="C67" s="74" t="s">
        <v>49</v>
      </c>
      <c r="D67" s="75">
        <v>1</v>
      </c>
    </row>
    <row r="68" spans="1:4" s="38" customFormat="1" ht="20.100000000000001" customHeight="1" x14ac:dyDescent="0.25">
      <c r="A68" s="68">
        <v>64</v>
      </c>
      <c r="B68" s="76" t="s">
        <v>134</v>
      </c>
      <c r="C68" s="54" t="s">
        <v>48</v>
      </c>
      <c r="D68" s="64">
        <v>1</v>
      </c>
    </row>
    <row r="69" spans="1:4" s="39" customFormat="1" ht="20.100000000000001" customHeight="1" x14ac:dyDescent="0.25">
      <c r="A69" s="72">
        <v>65</v>
      </c>
      <c r="B69" s="73" t="s">
        <v>135</v>
      </c>
      <c r="C69" s="74" t="s">
        <v>48</v>
      </c>
      <c r="D69" s="75">
        <v>1</v>
      </c>
    </row>
    <row r="70" spans="1:4" s="38" customFormat="1" ht="20.100000000000001" customHeight="1" x14ac:dyDescent="0.25">
      <c r="A70" s="68">
        <v>66</v>
      </c>
      <c r="B70" s="76" t="s">
        <v>136</v>
      </c>
      <c r="C70" s="54" t="s">
        <v>41</v>
      </c>
      <c r="D70" s="64">
        <v>1</v>
      </c>
    </row>
    <row r="71" spans="1:4" s="39" customFormat="1" ht="20.100000000000001" customHeight="1" x14ac:dyDescent="0.25">
      <c r="A71" s="72">
        <v>67</v>
      </c>
      <c r="B71" s="73" t="s">
        <v>137</v>
      </c>
      <c r="C71" s="74" t="s">
        <v>49</v>
      </c>
      <c r="D71" s="75">
        <v>1</v>
      </c>
    </row>
    <row r="72" spans="1:4" s="38" customFormat="1" ht="20.100000000000001" customHeight="1" x14ac:dyDescent="0.25">
      <c r="A72" s="68">
        <v>68</v>
      </c>
      <c r="B72" s="76" t="s">
        <v>138</v>
      </c>
      <c r="C72" s="54" t="s">
        <v>48</v>
      </c>
      <c r="D72" s="64">
        <v>1</v>
      </c>
    </row>
    <row r="73" spans="1:4" s="39" customFormat="1" ht="20.100000000000001" customHeight="1" x14ac:dyDescent="0.25">
      <c r="A73" s="72">
        <v>69</v>
      </c>
      <c r="B73" s="73" t="s">
        <v>139</v>
      </c>
      <c r="C73" s="74" t="s">
        <v>49</v>
      </c>
      <c r="D73" s="75">
        <v>1</v>
      </c>
    </row>
    <row r="74" spans="1:4" s="38" customFormat="1" ht="20.100000000000001" customHeight="1" x14ac:dyDescent="0.25">
      <c r="A74" s="68">
        <v>70</v>
      </c>
      <c r="B74" s="76" t="s">
        <v>140</v>
      </c>
      <c r="C74" s="54" t="s">
        <v>49</v>
      </c>
      <c r="D74" s="64">
        <v>1</v>
      </c>
    </row>
    <row r="75" spans="1:4" s="39" customFormat="1" ht="20.100000000000001" customHeight="1" x14ac:dyDescent="0.25">
      <c r="A75" s="72">
        <v>71</v>
      </c>
      <c r="B75" s="73" t="s">
        <v>141</v>
      </c>
      <c r="C75" s="74" t="s">
        <v>48</v>
      </c>
      <c r="D75" s="75">
        <v>1</v>
      </c>
    </row>
    <row r="76" spans="1:4" s="38" customFormat="1" ht="20.100000000000001" customHeight="1" x14ac:dyDescent="0.25">
      <c r="A76" s="68">
        <v>72</v>
      </c>
      <c r="B76" s="76" t="s">
        <v>142</v>
      </c>
      <c r="C76" s="54" t="s">
        <v>49</v>
      </c>
      <c r="D76" s="64">
        <v>1</v>
      </c>
    </row>
    <row r="77" spans="1:4" s="39" customFormat="1" ht="20.100000000000001" customHeight="1" x14ac:dyDescent="0.25">
      <c r="A77" s="72">
        <v>73</v>
      </c>
      <c r="B77" s="73" t="s">
        <v>143</v>
      </c>
      <c r="C77" s="74" t="s">
        <v>49</v>
      </c>
      <c r="D77" s="75">
        <v>1</v>
      </c>
    </row>
    <row r="78" spans="1:4" s="38" customFormat="1" ht="20.100000000000001" customHeight="1" x14ac:dyDescent="0.25">
      <c r="A78" s="68">
        <v>74</v>
      </c>
      <c r="B78" s="76" t="s">
        <v>144</v>
      </c>
      <c r="C78" s="54" t="s">
        <v>49</v>
      </c>
      <c r="D78" s="64">
        <v>1</v>
      </c>
    </row>
    <row r="79" spans="1:4" s="39" customFormat="1" ht="20.100000000000001" customHeight="1" x14ac:dyDescent="0.25">
      <c r="A79" s="72">
        <v>75</v>
      </c>
      <c r="B79" s="73" t="s">
        <v>145</v>
      </c>
      <c r="C79" s="74" t="s">
        <v>49</v>
      </c>
      <c r="D79" s="75">
        <v>1</v>
      </c>
    </row>
    <row r="80" spans="1:4" s="38" customFormat="1" ht="20.100000000000001" customHeight="1" x14ac:dyDescent="0.25">
      <c r="A80" s="68">
        <v>76</v>
      </c>
      <c r="B80" s="76" t="s">
        <v>146</v>
      </c>
      <c r="C80" s="54" t="s">
        <v>48</v>
      </c>
      <c r="D80" s="64">
        <v>1</v>
      </c>
    </row>
    <row r="81" spans="1:4" s="39" customFormat="1" ht="20.100000000000001" customHeight="1" x14ac:dyDescent="0.25">
      <c r="A81" s="72">
        <v>77</v>
      </c>
      <c r="B81" s="73" t="s">
        <v>147</v>
      </c>
      <c r="C81" s="74" t="s">
        <v>48</v>
      </c>
      <c r="D81" s="75">
        <v>1</v>
      </c>
    </row>
    <row r="82" spans="1:4" s="38" customFormat="1" ht="20.100000000000001" customHeight="1" x14ac:dyDescent="0.25">
      <c r="A82" s="68">
        <v>78</v>
      </c>
      <c r="B82" s="76" t="s">
        <v>148</v>
      </c>
      <c r="C82" s="54" t="s">
        <v>48</v>
      </c>
      <c r="D82" s="64">
        <v>1</v>
      </c>
    </row>
    <row r="83" spans="1:4" s="39" customFormat="1" ht="20.100000000000001" customHeight="1" x14ac:dyDescent="0.25">
      <c r="A83" s="72">
        <v>79</v>
      </c>
      <c r="B83" s="73" t="s">
        <v>149</v>
      </c>
      <c r="C83" s="74" t="s">
        <v>48</v>
      </c>
      <c r="D83" s="75">
        <v>1</v>
      </c>
    </row>
    <row r="84" spans="1:4" s="38" customFormat="1" ht="20.100000000000001" customHeight="1" x14ac:dyDescent="0.25">
      <c r="A84" s="68">
        <v>80</v>
      </c>
      <c r="B84" s="76" t="s">
        <v>150</v>
      </c>
      <c r="C84" s="54" t="s">
        <v>49</v>
      </c>
      <c r="D84" s="64">
        <v>1</v>
      </c>
    </row>
    <row r="85" spans="1:4" s="39" customFormat="1" ht="20.100000000000001" customHeight="1" x14ac:dyDescent="0.25">
      <c r="A85" s="72">
        <v>81</v>
      </c>
      <c r="B85" s="73" t="s">
        <v>151</v>
      </c>
      <c r="C85" s="74" t="s">
        <v>48</v>
      </c>
      <c r="D85" s="75">
        <v>1</v>
      </c>
    </row>
    <row r="86" spans="1:4" s="38" customFormat="1" ht="20.100000000000001" customHeight="1" x14ac:dyDescent="0.25">
      <c r="A86" s="68">
        <v>82</v>
      </c>
      <c r="B86" s="76" t="s">
        <v>152</v>
      </c>
      <c r="C86" s="54" t="s">
        <v>49</v>
      </c>
      <c r="D86" s="64">
        <v>1</v>
      </c>
    </row>
    <row r="87" spans="1:4" s="39" customFormat="1" ht="20.100000000000001" customHeight="1" x14ac:dyDescent="0.25">
      <c r="A87" s="72">
        <v>83</v>
      </c>
      <c r="B87" s="73" t="s">
        <v>153</v>
      </c>
      <c r="C87" s="74" t="s">
        <v>49</v>
      </c>
      <c r="D87" s="75">
        <v>1</v>
      </c>
    </row>
    <row r="88" spans="1:4" s="38" customFormat="1" ht="20.100000000000001" customHeight="1" x14ac:dyDescent="0.25">
      <c r="A88" s="68">
        <v>84</v>
      </c>
      <c r="B88" s="76" t="s">
        <v>154</v>
      </c>
      <c r="C88" s="54" t="s">
        <v>49</v>
      </c>
      <c r="D88" s="64">
        <v>1</v>
      </c>
    </row>
    <row r="89" spans="1:4" s="39" customFormat="1" ht="20.100000000000001" customHeight="1" x14ac:dyDescent="0.25">
      <c r="A89" s="72">
        <v>85</v>
      </c>
      <c r="B89" s="73" t="s">
        <v>155</v>
      </c>
      <c r="C89" s="74" t="s">
        <v>48</v>
      </c>
      <c r="D89" s="75">
        <v>1</v>
      </c>
    </row>
    <row r="90" spans="1:4" s="38" customFormat="1" ht="20.100000000000001" customHeight="1" x14ac:dyDescent="0.25">
      <c r="A90" s="68">
        <v>86</v>
      </c>
      <c r="B90" s="76" t="s">
        <v>156</v>
      </c>
      <c r="C90" s="54" t="s">
        <v>48</v>
      </c>
      <c r="D90" s="64">
        <v>1</v>
      </c>
    </row>
    <row r="91" spans="1:4" s="39" customFormat="1" ht="20.100000000000001" customHeight="1" x14ac:dyDescent="0.25">
      <c r="A91" s="72">
        <v>87</v>
      </c>
      <c r="B91" s="73" t="s">
        <v>157</v>
      </c>
      <c r="C91" s="74" t="s">
        <v>48</v>
      </c>
      <c r="D91" s="75">
        <v>1</v>
      </c>
    </row>
    <row r="92" spans="1:4" s="38" customFormat="1" ht="20.100000000000001" customHeight="1" x14ac:dyDescent="0.25">
      <c r="A92" s="68">
        <v>88</v>
      </c>
      <c r="B92" s="76" t="s">
        <v>158</v>
      </c>
      <c r="C92" s="54" t="s">
        <v>40</v>
      </c>
      <c r="D92" s="64">
        <v>1</v>
      </c>
    </row>
    <row r="93" spans="1:4" s="39" customFormat="1" ht="20.100000000000001" customHeight="1" x14ac:dyDescent="0.25">
      <c r="A93" s="72">
        <v>89</v>
      </c>
      <c r="B93" s="73" t="s">
        <v>159</v>
      </c>
      <c r="C93" s="74" t="s">
        <v>48</v>
      </c>
      <c r="D93" s="75">
        <v>1</v>
      </c>
    </row>
    <row r="94" spans="1:4" s="38" customFormat="1" ht="20.100000000000001" customHeight="1" x14ac:dyDescent="0.25">
      <c r="A94" s="68">
        <v>90</v>
      </c>
      <c r="B94" s="76" t="s">
        <v>160</v>
      </c>
      <c r="C94" s="54" t="s">
        <v>49</v>
      </c>
      <c r="D94" s="64">
        <v>1</v>
      </c>
    </row>
    <row r="95" spans="1:4" s="39" customFormat="1" ht="20.100000000000001" customHeight="1" x14ac:dyDescent="0.25">
      <c r="A95" s="72">
        <v>91</v>
      </c>
      <c r="B95" s="73" t="s">
        <v>161</v>
      </c>
      <c r="C95" s="74" t="s">
        <v>49</v>
      </c>
      <c r="D95" s="75">
        <v>1</v>
      </c>
    </row>
    <row r="96" spans="1:4" s="38" customFormat="1" ht="20.100000000000001" customHeight="1" x14ac:dyDescent="0.25">
      <c r="A96" s="68">
        <v>92</v>
      </c>
      <c r="B96" s="76" t="s">
        <v>162</v>
      </c>
      <c r="C96" s="54" t="s">
        <v>49</v>
      </c>
      <c r="D96" s="64">
        <v>1</v>
      </c>
    </row>
    <row r="97" spans="1:4" s="39" customFormat="1" ht="20.100000000000001" customHeight="1" x14ac:dyDescent="0.25">
      <c r="A97" s="77">
        <v>93</v>
      </c>
      <c r="B97" s="78" t="s">
        <v>163</v>
      </c>
      <c r="C97" s="79" t="s">
        <v>48</v>
      </c>
      <c r="D97" s="80">
        <v>1</v>
      </c>
    </row>
    <row r="99" spans="1:4" ht="15" customHeight="1" x14ac:dyDescent="0.2">
      <c r="A99" s="87" t="s">
        <v>59</v>
      </c>
      <c r="B99" s="87"/>
      <c r="C99" s="87"/>
      <c r="D99" s="87"/>
    </row>
    <row r="100" spans="1:4" ht="15" customHeight="1" x14ac:dyDescent="0.3">
      <c r="A100" s="10" t="s">
        <v>199</v>
      </c>
    </row>
    <row r="101" spans="1:4" ht="15" customHeight="1" x14ac:dyDescent="0.3">
      <c r="A101" s="10" t="s">
        <v>196</v>
      </c>
    </row>
    <row r="102" spans="1:4" ht="15" customHeight="1" x14ac:dyDescent="0.3">
      <c r="A102" s="10" t="s">
        <v>197</v>
      </c>
    </row>
  </sheetData>
  <mergeCells count="3">
    <mergeCell ref="A1:D1"/>
    <mergeCell ref="A2:D2"/>
    <mergeCell ref="A99:D99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70" orientation="portrait" r:id="rId1"/>
  <headerFooter alignWithMargins="0">
    <oddHeader>&amp;L&amp;"Century Gothic,Normal"&amp;9
Observatório Brasileiro do Cinema e do Audiovisual - OCA
oca.ancine.gov.br&amp;R&amp;G</oddHeader>
    <oddFooter>&amp;R&amp;"Century Gothic,Normal"&amp;9Compilado pela Superintendência de Análise  de Mercado</oddFooter>
  </headerFooter>
  <rowBreaks count="1" manualBreakCount="1">
    <brk id="52" max="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9"/>
  <sheetViews>
    <sheetView zoomScaleNormal="100" zoomScaleSheetLayoutView="80" workbookViewId="0">
      <selection activeCell="A4" sqref="A4"/>
    </sheetView>
  </sheetViews>
  <sheetFormatPr defaultRowHeight="14.25" x14ac:dyDescent="0.25"/>
  <cols>
    <col min="1" max="1" width="23.28515625" style="30" customWidth="1"/>
    <col min="2" max="2" width="23.28515625" style="43" customWidth="1"/>
    <col min="3" max="3" width="23.28515625" style="44" customWidth="1"/>
    <col min="4" max="4" width="23.28515625" style="30" customWidth="1"/>
    <col min="5" max="16384" width="9.140625" style="32"/>
  </cols>
  <sheetData>
    <row r="1" spans="1:12" s="21" customFormat="1" ht="26.25" customHeight="1" x14ac:dyDescent="0.25">
      <c r="A1" s="88" t="s">
        <v>0</v>
      </c>
      <c r="B1" s="88"/>
      <c r="C1" s="88"/>
      <c r="D1" s="88"/>
      <c r="E1" s="27"/>
      <c r="F1" s="27"/>
      <c r="G1" s="27"/>
      <c r="H1" s="27"/>
      <c r="I1" s="27"/>
      <c r="J1" s="27"/>
      <c r="K1" s="27"/>
      <c r="L1" s="27"/>
    </row>
    <row r="2" spans="1:12" s="29" customFormat="1" ht="25.5" customHeight="1" x14ac:dyDescent="0.25">
      <c r="A2" s="89" t="s">
        <v>164</v>
      </c>
      <c r="B2" s="89"/>
      <c r="C2" s="89"/>
      <c r="D2" s="89"/>
      <c r="E2" s="28"/>
      <c r="F2" s="28"/>
      <c r="G2" s="28"/>
      <c r="H2" s="28"/>
      <c r="I2" s="28"/>
      <c r="J2" s="28"/>
    </row>
    <row r="3" spans="1:12" ht="11.25" customHeight="1" x14ac:dyDescent="0.25">
      <c r="B3" s="30"/>
      <c r="C3" s="31"/>
    </row>
    <row r="4" spans="1:12" ht="24.95" customHeight="1" x14ac:dyDescent="0.25">
      <c r="B4" s="59" t="s">
        <v>165</v>
      </c>
      <c r="C4" s="60" t="s">
        <v>62</v>
      </c>
    </row>
    <row r="5" spans="1:12" ht="24.95" customHeight="1" x14ac:dyDescent="0.25">
      <c r="B5" s="63" t="s">
        <v>166</v>
      </c>
      <c r="C5" s="64">
        <v>61</v>
      </c>
    </row>
    <row r="6" spans="1:12" ht="24.95" customHeight="1" x14ac:dyDescent="0.25">
      <c r="B6" s="81" t="s">
        <v>167</v>
      </c>
      <c r="C6" s="62">
        <v>59</v>
      </c>
    </row>
    <row r="7" spans="1:12" ht="24.95" customHeight="1" x14ac:dyDescent="0.25">
      <c r="B7" s="63" t="s">
        <v>168</v>
      </c>
      <c r="C7" s="64">
        <v>56</v>
      </c>
    </row>
    <row r="8" spans="1:12" ht="24.95" customHeight="1" x14ac:dyDescent="0.25">
      <c r="B8" s="81" t="s">
        <v>169</v>
      </c>
      <c r="C8" s="62">
        <v>52</v>
      </c>
    </row>
    <row r="9" spans="1:12" ht="24.95" customHeight="1" x14ac:dyDescent="0.25">
      <c r="B9" s="63" t="s">
        <v>170</v>
      </c>
      <c r="C9" s="64">
        <v>15</v>
      </c>
    </row>
    <row r="10" spans="1:12" ht="24.95" customHeight="1" x14ac:dyDescent="0.25">
      <c r="B10" s="81" t="s">
        <v>171</v>
      </c>
      <c r="C10" s="62">
        <v>13</v>
      </c>
    </row>
    <row r="11" spans="1:12" ht="24.95" customHeight="1" x14ac:dyDescent="0.25">
      <c r="B11" s="63" t="s">
        <v>172</v>
      </c>
      <c r="C11" s="64">
        <v>12</v>
      </c>
    </row>
    <row r="12" spans="1:12" ht="24.95" customHeight="1" x14ac:dyDescent="0.25">
      <c r="B12" s="81" t="s">
        <v>173</v>
      </c>
      <c r="C12" s="62">
        <v>10</v>
      </c>
    </row>
    <row r="13" spans="1:12" ht="24.95" customHeight="1" x14ac:dyDescent="0.25">
      <c r="B13" s="63" t="s">
        <v>174</v>
      </c>
      <c r="C13" s="64">
        <v>6</v>
      </c>
    </row>
    <row r="14" spans="1:12" ht="24.95" customHeight="1" x14ac:dyDescent="0.25">
      <c r="B14" s="81" t="s">
        <v>175</v>
      </c>
      <c r="C14" s="62">
        <v>5</v>
      </c>
    </row>
    <row r="15" spans="1:12" ht="24.95" customHeight="1" x14ac:dyDescent="0.25">
      <c r="B15" s="63" t="s">
        <v>176</v>
      </c>
      <c r="C15" s="64">
        <v>5</v>
      </c>
    </row>
    <row r="16" spans="1:12" ht="24.95" customHeight="1" x14ac:dyDescent="0.25">
      <c r="B16" s="81" t="s">
        <v>177</v>
      </c>
      <c r="C16" s="62">
        <v>4</v>
      </c>
    </row>
    <row r="17" spans="2:4" ht="24.95" customHeight="1" x14ac:dyDescent="0.25">
      <c r="B17" s="63" t="s">
        <v>178</v>
      </c>
      <c r="C17" s="64">
        <v>3</v>
      </c>
    </row>
    <row r="18" spans="2:4" ht="24.95" customHeight="1" x14ac:dyDescent="0.25">
      <c r="B18" s="81" t="s">
        <v>179</v>
      </c>
      <c r="C18" s="62">
        <v>2</v>
      </c>
      <c r="D18" s="30" t="s">
        <v>65</v>
      </c>
    </row>
    <row r="19" spans="2:4" ht="24.95" customHeight="1" x14ac:dyDescent="0.25">
      <c r="B19" s="63" t="s">
        <v>180</v>
      </c>
      <c r="C19" s="64">
        <v>2</v>
      </c>
    </row>
    <row r="20" spans="2:4" ht="24.95" customHeight="1" x14ac:dyDescent="0.25">
      <c r="B20" s="81" t="s">
        <v>181</v>
      </c>
      <c r="C20" s="62">
        <v>2</v>
      </c>
    </row>
    <row r="21" spans="2:4" ht="24.95" customHeight="1" x14ac:dyDescent="0.25">
      <c r="B21" s="63" t="s">
        <v>182</v>
      </c>
      <c r="C21" s="64">
        <v>2</v>
      </c>
    </row>
    <row r="22" spans="2:4" ht="24.95" customHeight="1" x14ac:dyDescent="0.25">
      <c r="B22" s="81" t="s">
        <v>183</v>
      </c>
      <c r="C22" s="62">
        <v>2</v>
      </c>
    </row>
    <row r="23" spans="2:4" ht="24.95" customHeight="1" x14ac:dyDescent="0.25">
      <c r="B23" s="63" t="s">
        <v>184</v>
      </c>
      <c r="C23" s="64">
        <v>2</v>
      </c>
    </row>
    <row r="24" spans="2:4" ht="24.95" customHeight="1" x14ac:dyDescent="0.25">
      <c r="B24" s="81" t="s">
        <v>185</v>
      </c>
      <c r="C24" s="62">
        <v>2</v>
      </c>
    </row>
    <row r="25" spans="2:4" ht="24.95" customHeight="1" x14ac:dyDescent="0.25">
      <c r="B25" s="63" t="s">
        <v>186</v>
      </c>
      <c r="C25" s="64">
        <v>1</v>
      </c>
    </row>
    <row r="26" spans="2:4" ht="24.95" customHeight="1" x14ac:dyDescent="0.25">
      <c r="B26" s="81" t="s">
        <v>187</v>
      </c>
      <c r="C26" s="62">
        <v>1</v>
      </c>
    </row>
    <row r="27" spans="2:4" ht="24.95" customHeight="1" x14ac:dyDescent="0.25">
      <c r="B27" s="63" t="s">
        <v>188</v>
      </c>
      <c r="C27" s="64">
        <v>1</v>
      </c>
    </row>
    <row r="28" spans="2:4" ht="24.95" customHeight="1" x14ac:dyDescent="0.25">
      <c r="B28" s="81" t="s">
        <v>189</v>
      </c>
      <c r="C28" s="62">
        <v>1</v>
      </c>
    </row>
    <row r="29" spans="2:4" ht="24.95" customHeight="1" x14ac:dyDescent="0.25">
      <c r="B29" s="63" t="s">
        <v>190</v>
      </c>
      <c r="C29" s="64">
        <v>1</v>
      </c>
    </row>
    <row r="30" spans="2:4" ht="24.95" customHeight="1" x14ac:dyDescent="0.25">
      <c r="B30" s="81" t="s">
        <v>191</v>
      </c>
      <c r="C30" s="62">
        <v>1</v>
      </c>
    </row>
    <row r="31" spans="2:4" ht="24.95" customHeight="1" x14ac:dyDescent="0.25">
      <c r="B31" s="63" t="s">
        <v>192</v>
      </c>
      <c r="C31" s="64">
        <v>1</v>
      </c>
    </row>
    <row r="32" spans="2:4" ht="24.95" customHeight="1" x14ac:dyDescent="0.25">
      <c r="B32" s="81" t="s">
        <v>193</v>
      </c>
      <c r="C32" s="62">
        <v>1</v>
      </c>
    </row>
    <row r="33" spans="1:9" ht="24.95" customHeight="1" x14ac:dyDescent="0.25">
      <c r="B33" s="63" t="s">
        <v>194</v>
      </c>
      <c r="C33" s="64">
        <v>1</v>
      </c>
    </row>
    <row r="34" spans="1:9" ht="24.95" customHeight="1" x14ac:dyDescent="0.25">
      <c r="B34" s="82" t="s">
        <v>195</v>
      </c>
      <c r="C34" s="83">
        <v>1</v>
      </c>
    </row>
    <row r="36" spans="1:9" ht="15" customHeight="1" x14ac:dyDescent="0.25">
      <c r="A36" s="87" t="s">
        <v>59</v>
      </c>
      <c r="B36" s="87"/>
      <c r="C36" s="87"/>
      <c r="D36" s="87"/>
      <c r="E36" s="45"/>
      <c r="F36" s="45"/>
      <c r="G36" s="45"/>
      <c r="H36" s="45"/>
      <c r="I36" s="45"/>
    </row>
    <row r="37" spans="1:9" ht="15" customHeight="1" x14ac:dyDescent="0.25">
      <c r="A37" s="10" t="s">
        <v>199</v>
      </c>
    </row>
    <row r="38" spans="1:9" ht="15" customHeight="1" x14ac:dyDescent="0.25">
      <c r="A38" s="10" t="s">
        <v>196</v>
      </c>
    </row>
    <row r="39" spans="1:9" ht="15" customHeight="1" x14ac:dyDescent="0.25">
      <c r="A39" s="10" t="s">
        <v>197</v>
      </c>
    </row>
  </sheetData>
  <mergeCells count="3">
    <mergeCell ref="A1:D1"/>
    <mergeCell ref="A36:D36"/>
    <mergeCell ref="A2:D2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70" orientation="portrait" r:id="rId1"/>
  <headerFooter alignWithMargins="0">
    <oddHeader>&amp;L&amp;"Century Gothic,Normal"&amp;9
Observatório Brasileiro do Cinema e do Audiovisual - OCA
oca.ancine.gov.br&amp;R&amp;G</oddHeader>
    <oddFooter>&amp;R&amp;"Century Gothic,Normal"&amp;9Compilado pela Superintendência de Análise  de Mercado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1201</vt:lpstr>
      <vt:lpstr>1202</vt:lpstr>
      <vt:lpstr>1203</vt:lpstr>
      <vt:lpstr>1204</vt:lpstr>
      <vt:lpstr>1205</vt:lpstr>
      <vt:lpstr>'1201'!Area_de_impressao</vt:lpstr>
      <vt:lpstr>'1203'!Area_de_impressao</vt:lpstr>
      <vt:lpstr>'1204'!Area_de_impressao</vt:lpstr>
      <vt:lpstr>'1205'!Area_de_impressao</vt:lpstr>
      <vt:lpstr>'1204'!Titulos_de_impressao</vt:lpstr>
    </vt:vector>
  </TitlesOfParts>
  <Company>Agência Nacional do Cinema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eleuzina</dc:creator>
  <cp:lastModifiedBy>Felipe Correa Goretti</cp:lastModifiedBy>
  <cp:lastPrinted>2015-03-18T14:53:13Z</cp:lastPrinted>
  <dcterms:created xsi:type="dcterms:W3CDTF">2015-03-12T12:50:48Z</dcterms:created>
  <dcterms:modified xsi:type="dcterms:W3CDTF">2022-03-22T21:34:07Z</dcterms:modified>
</cp:coreProperties>
</file>