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felipe.goretti\Desktop\OCA\Cinema\"/>
    </mc:Choice>
  </mc:AlternateContent>
  <xr:revisionPtr revIDLastSave="0" documentId="8_{DEB10645-FCF2-4301-A1FE-CF992B1D6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201" sheetId="1" r:id="rId1"/>
    <sheet name="1202" sheetId="2" r:id="rId2"/>
    <sheet name="1203" sheetId="3" r:id="rId3"/>
    <sheet name="1204" sheetId="4" r:id="rId4"/>
    <sheet name="1205" sheetId="5" r:id="rId5"/>
  </sheets>
  <definedNames>
    <definedName name="_xlnm.Print_Area" localSheetId="0">'1201'!$A$1:$J$37</definedName>
    <definedName name="_xlnm.Print_Area" localSheetId="2">'1203'!$A$1:$D$31</definedName>
    <definedName name="_xlnm.Print_Area" localSheetId="3">'1204'!$A$1:$D$68</definedName>
    <definedName name="_xlnm.Print_Area" localSheetId="4">'1205'!$A$1:$D$34</definedName>
    <definedName name="_xlnm.Print_Titles" localSheetId="3">'1204'!$1:$4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2" i="5" l="1"/>
  <c r="C25" i="2"/>
  <c r="C12" i="2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I18" i="1"/>
  <c r="H18" i="1"/>
  <c r="G18" i="1"/>
  <c r="F18" i="1"/>
  <c r="E18" i="1"/>
  <c r="D18" i="1"/>
  <c r="C18" i="1"/>
  <c r="J17" i="1"/>
  <c r="J16" i="1"/>
  <c r="J15" i="1"/>
  <c r="J14" i="1"/>
  <c r="J13" i="1"/>
  <c r="J12" i="1"/>
  <c r="J11" i="1"/>
  <c r="J10" i="1"/>
  <c r="I9" i="1"/>
  <c r="H9" i="1"/>
  <c r="G9" i="1"/>
  <c r="G34" i="1" s="1"/>
  <c r="F9" i="1"/>
  <c r="E9" i="1"/>
  <c r="D9" i="1"/>
  <c r="D34" i="1" s="1"/>
  <c r="C9" i="1"/>
  <c r="C34" i="1" s="1"/>
  <c r="J8" i="1"/>
  <c r="J7" i="1"/>
  <c r="J6" i="1"/>
  <c r="J5" i="1"/>
  <c r="H34" i="1" l="1"/>
  <c r="I34" i="1"/>
  <c r="E34" i="1"/>
  <c r="F34" i="1"/>
  <c r="J18" i="1"/>
  <c r="J9" i="1"/>
</calcChain>
</file>

<file path=xl/sharedStrings.xml><?xml version="1.0" encoding="utf-8"?>
<sst xmlns="http://schemas.openxmlformats.org/spreadsheetml/2006/main" count="386" uniqueCount="146">
  <si>
    <t>Classificações de Produções Estrangeiras no Brasil - 2012</t>
  </si>
  <si>
    <t>Produções Estrangeiras por Local de Filmagem (UF) e Tipo de obra</t>
  </si>
  <si>
    <t>Região</t>
  </si>
  <si>
    <t>Local de Filmagem (UF)</t>
  </si>
  <si>
    <t>Documentário</t>
  </si>
  <si>
    <t>Ficção</t>
  </si>
  <si>
    <t>Institucional</t>
  </si>
  <si>
    <t>Programa de TV</t>
  </si>
  <si>
    <t>Publicitária</t>
  </si>
  <si>
    <t>Registro de evento</t>
  </si>
  <si>
    <t>Videoclipe</t>
  </si>
  <si>
    <t>Total</t>
  </si>
  <si>
    <t>Centro-Oeste</t>
  </si>
  <si>
    <t>MT</t>
  </si>
  <si>
    <t xml:space="preserve"> -</t>
  </si>
  <si>
    <t>GO</t>
  </si>
  <si>
    <t>MS</t>
  </si>
  <si>
    <t>DF</t>
  </si>
  <si>
    <t>Subtotal</t>
  </si>
  <si>
    <t>Nordeste</t>
  </si>
  <si>
    <t>BA</t>
  </si>
  <si>
    <t>CE</t>
  </si>
  <si>
    <t>PE</t>
  </si>
  <si>
    <t>MA</t>
  </si>
  <si>
    <t>PI</t>
  </si>
  <si>
    <t>TO</t>
  </si>
  <si>
    <t>SE</t>
  </si>
  <si>
    <t>RN</t>
  </si>
  <si>
    <t>Norte</t>
  </si>
  <si>
    <t>AM</t>
  </si>
  <si>
    <t>PA</t>
  </si>
  <si>
    <t>RO</t>
  </si>
  <si>
    <t>RR</t>
  </si>
  <si>
    <t>AC</t>
  </si>
  <si>
    <t>Sudeste</t>
  </si>
  <si>
    <t>RJ</t>
  </si>
  <si>
    <t>SP</t>
  </si>
  <si>
    <t>MG</t>
  </si>
  <si>
    <t>ES</t>
  </si>
  <si>
    <t>Sul</t>
  </si>
  <si>
    <t>PR</t>
  </si>
  <si>
    <t>SC</t>
  </si>
  <si>
    <t>RS</t>
  </si>
  <si>
    <t>Brasil</t>
  </si>
  <si>
    <t>355*</t>
  </si>
  <si>
    <t>* O total de locações se distingue, sendo superior ao do total de obras, pois uma obra pode possuir várias locações.</t>
  </si>
  <si>
    <t>Fonte: Superintendência de Registro - Coordenação de Registro de Empresa e Autorização de Produção Estrangeira.</t>
  </si>
  <si>
    <t>Produções Estrangeiras por Tipo de obra</t>
  </si>
  <si>
    <t>Tipo de Obra</t>
  </si>
  <si>
    <t>Quantidade</t>
  </si>
  <si>
    <t>Produções Estrangeiras por Produtora Brasileira Responsável (UF)</t>
  </si>
  <si>
    <t>UF</t>
  </si>
  <si>
    <t xml:space="preserve"> </t>
  </si>
  <si>
    <t>Locações das Produções Estrangeiras</t>
  </si>
  <si>
    <t>Produções Estrangeiras por Produtora Brasileira Responsável (relação nominal)</t>
  </si>
  <si>
    <t>#</t>
  </si>
  <si>
    <t>Produtora Brasileira Responsável</t>
  </si>
  <si>
    <t>Neon Rio Ltda.</t>
  </si>
  <si>
    <t>Xes Projetos Visuais Ltda.</t>
  </si>
  <si>
    <t>Brian M. Sewell Produções Cinematográficas.</t>
  </si>
  <si>
    <t>Sol Entertainment Ltda.</t>
  </si>
  <si>
    <t>Urutau Filmes Ltda.</t>
  </si>
  <si>
    <t>Ocean Produção de Filmes Ltda.</t>
  </si>
  <si>
    <t>Aura Filmes Produções Ltda.</t>
  </si>
  <si>
    <t>Town Network Filmagens Ltda.</t>
  </si>
  <si>
    <t>Utopia Films Produção Artística Ltda.</t>
  </si>
  <si>
    <t>Francisco Ferreira Pinto Filho</t>
  </si>
  <si>
    <t>Terra Vermelha Filmes Ltda.</t>
  </si>
  <si>
    <t>América do Sul Produções de Documentários Ltda.</t>
  </si>
  <si>
    <t>Bossa Nova Films Criações e Produções Ltda.</t>
  </si>
  <si>
    <t>Blue Eye Empreendimentos e Produções Audiovisuais Ltda.</t>
  </si>
  <si>
    <t>Coevos Filmes Ltda.</t>
  </si>
  <si>
    <t>Content Realizações e Produções Audiovisuais Ltda.</t>
  </si>
  <si>
    <t>JKR Produções Artísticas Ltda.</t>
  </si>
  <si>
    <t>Nation &amp; Nação Produções Artísticas Ltda.</t>
  </si>
  <si>
    <t>Alfixit Produções Culturais e Artísticas Ltda.</t>
  </si>
  <si>
    <t>Bonfilm Produção e Distribuição Audiovisual Ltda.</t>
  </si>
  <si>
    <t>Paradiso Films Ltda.</t>
  </si>
  <si>
    <t>Perin Filmes Ltda.</t>
  </si>
  <si>
    <t>Cinemauro Produções Ltda.</t>
  </si>
  <si>
    <t>Delicatessen Produção de Filmes Ltda</t>
  </si>
  <si>
    <t>Focus Films Ltda</t>
  </si>
  <si>
    <t>Gullane Entretenimento S.A.</t>
  </si>
  <si>
    <t>Marca D'Água Produções Ltda.</t>
  </si>
  <si>
    <t>Mares Produções Ltda.</t>
  </si>
  <si>
    <t>Tacacá Filmes Ltda.</t>
  </si>
  <si>
    <t>Tambke Filmes Ltda.</t>
  </si>
  <si>
    <t>Total Entertainment Ltda.</t>
  </si>
  <si>
    <t>Tria Productions e Produções Artisticas Ltda</t>
  </si>
  <si>
    <t>Wasabi JB Comunicação Ltda.</t>
  </si>
  <si>
    <t>Zohar Cinema e Comunicação Ltda.</t>
  </si>
  <si>
    <t>Acere Produção Artística e Cultural Ltda.</t>
  </si>
  <si>
    <t>Alô Vídeo Ltda</t>
  </si>
  <si>
    <t>Apus Filmes e Eventos Ltda.</t>
  </si>
  <si>
    <t>Caledoscópio Produções e Projetos Ltda.</t>
  </si>
  <si>
    <t>Casca de Noz Comunicação Áudio Visual Ltda.</t>
  </si>
  <si>
    <t>Cinegrama Filmes Ltda.</t>
  </si>
  <si>
    <t>Cometa Filmes Ltda.</t>
  </si>
  <si>
    <t>Filmes do Equador Ltda.</t>
  </si>
  <si>
    <t>Fonte de Luz Cinema e Comunicação Ltda.</t>
  </si>
  <si>
    <t>France-Latina Produções Audiovisuais Ltda.</t>
  </si>
  <si>
    <t>Julia de Abreu Produções Ltda.</t>
  </si>
  <si>
    <t>Kino Filmes Produções Artísticas e Cinematográficas Ltda.</t>
  </si>
  <si>
    <t>Kinoosfera Filmes e Produções Artísticas Ltda.</t>
  </si>
  <si>
    <t>Latina Studios Produções Ltda.</t>
  </si>
  <si>
    <t>Light &amp; Shadow Filmes Ltda.</t>
  </si>
  <si>
    <t>Manga Rosa Filmes Ltda.</t>
  </si>
  <si>
    <t>Nosso Clan Audiovisual</t>
  </si>
  <si>
    <t>Optomagic Flimesom Produções Cinematográficas Ltda</t>
  </si>
  <si>
    <t>Paranoid Brasil Ltda.</t>
  </si>
  <si>
    <t>Primitivo Produção de Vídeo e Filmes Ltda.</t>
  </si>
  <si>
    <t>Provocador Produções Artísticas</t>
  </si>
  <si>
    <t>Raiz Produções Cinematográficas Ltda.</t>
  </si>
  <si>
    <t xml:space="preserve">Ricardo Gonçalves Produções Cinematograficas </t>
  </si>
  <si>
    <t>Serres Produções em Cine VT Ltda.</t>
  </si>
  <si>
    <t>Sweet Produções Ltda</t>
  </si>
  <si>
    <t>Urca Filmes Ltda.</t>
  </si>
  <si>
    <t>Yans Felippe Geckler Medina</t>
  </si>
  <si>
    <t>Zodiak Media Brasil Ltda.</t>
  </si>
  <si>
    <t>Produções Estrangeiras por Nacionalidade do Requerente</t>
  </si>
  <si>
    <t>País</t>
  </si>
  <si>
    <t>Reino Unido</t>
  </si>
  <si>
    <t>Japão</t>
  </si>
  <si>
    <t>Estados Unidos</t>
  </si>
  <si>
    <t>Alemanha</t>
  </si>
  <si>
    <t>França</t>
  </si>
  <si>
    <t>Holanda</t>
  </si>
  <si>
    <t>Austrália</t>
  </si>
  <si>
    <t>Bélgica</t>
  </si>
  <si>
    <t>Argentina</t>
  </si>
  <si>
    <t>Cingapura</t>
  </si>
  <si>
    <t>Canadá</t>
  </si>
  <si>
    <t>África do Sul</t>
  </si>
  <si>
    <t>Noruega</t>
  </si>
  <si>
    <t>Áustria</t>
  </si>
  <si>
    <t>Nova Zelândia</t>
  </si>
  <si>
    <t>Irlanda</t>
  </si>
  <si>
    <t>Espanha</t>
  </si>
  <si>
    <t>Dinamarca</t>
  </si>
  <si>
    <t xml:space="preserve">Suíça </t>
  </si>
  <si>
    <t>Portugal</t>
  </si>
  <si>
    <t>Arábia Saudita</t>
  </si>
  <si>
    <t>Chile</t>
  </si>
  <si>
    <t>Nigéria</t>
  </si>
  <si>
    <t>Itália</t>
  </si>
  <si>
    <t>Colômbia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</si>
</sst>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family val="2"/>
    </font>
    <font>
      <sz val="10"/>
      <name val="Arial"/>
      <family val="2"/>
    </font>
    <font>
      <b/>
      <sz val="14"/>
      <name val="Verdana"/>
      <family val="2"/>
    </font>
    <font>
      <sz val="8"/>
      <name val="Verdana"/>
      <family val="2"/>
    </font>
    <font>
      <b/>
      <sz val="12"/>
      <color indexed="8"/>
      <name val="Verdana"/>
      <family val="2"/>
    </font>
    <font>
      <sz val="15"/>
      <color indexed="23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color indexed="8"/>
      <name val="Verdana"/>
      <family val="2"/>
    </font>
    <font>
      <b/>
      <sz val="14"/>
      <color indexed="8"/>
      <name val="Verdana"/>
      <family val="2"/>
    </font>
    <font>
      <sz val="15"/>
      <color indexed="23"/>
      <name val="Arial"/>
      <family val="2"/>
    </font>
    <font>
      <sz val="10"/>
      <name val="Verdana"/>
      <family val="2"/>
    </font>
    <font>
      <b/>
      <sz val="11"/>
      <name val="Verdana"/>
      <family val="2"/>
    </font>
    <font>
      <sz val="10"/>
      <color indexed="23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center" vertical="center" wrapText="1"/>
    </xf>
    <xf numFmtId="14" fontId="8" fillId="5" borderId="1" xfId="0" applyNumberFormat="1" applyFont="1" applyFill="1" applyBorder="1" applyAlignment="1">
      <alignment horizontal="center" vertical="center" wrapText="1"/>
    </xf>
    <xf numFmtId="0" fontId="9" fillId="5" borderId="1" xfId="0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 shrinkToFit="1"/>
    </xf>
    <xf numFmtId="16" fontId="3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12" fillId="0" borderId="0" xfId="1" applyFont="1" applyAlignment="1">
      <alignment vertical="center"/>
    </xf>
    <xf numFmtId="0" fontId="1" fillId="0" borderId="0" xfId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4" fillId="2" borderId="1" xfId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vertical="center"/>
    </xf>
    <xf numFmtId="0" fontId="13" fillId="5" borderId="1" xfId="1" applyFont="1" applyFill="1" applyBorder="1" applyAlignment="1">
      <alignment horizontal="center" vertical="center"/>
    </xf>
    <xf numFmtId="0" fontId="13" fillId="0" borderId="1" xfId="1" applyFont="1" applyBorder="1" applyAlignment="1">
      <alignment vertical="center"/>
    </xf>
    <xf numFmtId="0" fontId="13" fillId="0" borderId="1" xfId="1" applyFont="1" applyBorder="1" applyAlignment="1">
      <alignment horizontal="center" vertical="center"/>
    </xf>
    <xf numFmtId="14" fontId="3" fillId="0" borderId="0" xfId="1" applyNumberFormat="1" applyFont="1" applyFill="1" applyBorder="1" applyAlignment="1">
      <alignment vertical="center" wrapText="1"/>
    </xf>
    <xf numFmtId="0" fontId="1" fillId="0" borderId="0" xfId="1" applyFill="1" applyAlignment="1">
      <alignment vertical="center"/>
    </xf>
    <xf numFmtId="0" fontId="13" fillId="5" borderId="1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 wrapText="1"/>
    </xf>
    <xf numFmtId="0" fontId="13" fillId="4" borderId="1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14" fillId="2" borderId="1" xfId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14" fontId="7" fillId="5" borderId="1" xfId="1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/>
    <xf numFmtId="0" fontId="13" fillId="0" borderId="0" xfId="1" applyFont="1"/>
    <xf numFmtId="0" fontId="15" fillId="0" borderId="0" xfId="1" applyFont="1" applyAlignment="1">
      <alignment horizontal="center" vertical="center" wrapText="1"/>
    </xf>
    <xf numFmtId="0" fontId="15" fillId="0" borderId="0" xfId="1" applyFont="1" applyAlignment="1">
      <alignment horizontal="left" vertical="center" wrapText="1"/>
    </xf>
    <xf numFmtId="0" fontId="1" fillId="0" borderId="0" xfId="1" applyFont="1" applyAlignment="1">
      <alignment vertical="center"/>
    </xf>
    <xf numFmtId="0" fontId="14" fillId="2" borderId="2" xfId="1" applyFont="1" applyFill="1" applyBorder="1" applyAlignment="1">
      <alignment horizontal="center" vertical="center"/>
    </xf>
    <xf numFmtId="0" fontId="14" fillId="2" borderId="2" xfId="1" applyFont="1" applyFill="1" applyBorder="1" applyAlignment="1">
      <alignment vertical="center"/>
    </xf>
    <xf numFmtId="0" fontId="13" fillId="4" borderId="1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center" vertical="center"/>
    </xf>
    <xf numFmtId="0" fontId="13" fillId="5" borderId="1" xfId="1" applyFont="1" applyFill="1" applyBorder="1" applyAlignment="1">
      <alignment horizontal="left" vertical="center"/>
    </xf>
    <xf numFmtId="0" fontId="1" fillId="0" borderId="0" xfId="1"/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/>
    </xf>
    <xf numFmtId="0" fontId="11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3" fillId="5" borderId="1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 vertical="center" wrapText="1"/>
    </xf>
    <xf numFmtId="14" fontId="3" fillId="0" borderId="0" xfId="1" applyNumberFormat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14" fontId="9" fillId="0" borderId="0" xfId="1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7"/>
  <sheetViews>
    <sheetView tabSelected="1" zoomScaleNormal="100" zoomScaleSheetLayoutView="80" workbookViewId="0">
      <selection activeCell="B4" sqref="B4"/>
    </sheetView>
  </sheetViews>
  <sheetFormatPr defaultRowHeight="10.5" x14ac:dyDescent="0.2"/>
  <cols>
    <col min="1" max="1" width="16.85546875" style="3" customWidth="1"/>
    <col min="2" max="2" width="17.42578125" style="4" customWidth="1"/>
    <col min="3" max="3" width="16.7109375" style="1" customWidth="1"/>
    <col min="4" max="4" width="16.7109375" style="18" customWidth="1"/>
    <col min="5" max="5" width="16.7109375" style="1" customWidth="1"/>
    <col min="6" max="6" width="18.7109375" style="1" customWidth="1"/>
    <col min="7" max="7" width="18.28515625" style="1" customWidth="1"/>
    <col min="8" max="8" width="16.7109375" style="1" customWidth="1"/>
    <col min="9" max="9" width="16.7109375" style="18" customWidth="1"/>
    <col min="10" max="10" width="8.42578125" style="3" customWidth="1"/>
    <col min="11" max="11" width="29.7109375" style="1" customWidth="1"/>
    <col min="12" max="16384" width="9.140625" style="1"/>
  </cols>
  <sheetData>
    <row r="1" spans="1:15" ht="26.25" customHeight="1" x14ac:dyDescent="0.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</row>
    <row r="2" spans="1:15" ht="20.100000000000001" customHeight="1" x14ac:dyDescent="0.2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2"/>
      <c r="L2" s="2"/>
      <c r="M2" s="2"/>
      <c r="N2" s="2"/>
      <c r="O2" s="2"/>
    </row>
    <row r="3" spans="1:15" ht="11.25" customHeight="1" x14ac:dyDescent="0.2">
      <c r="C3" s="4"/>
      <c r="D3" s="4"/>
      <c r="E3" s="4"/>
      <c r="F3" s="4"/>
      <c r="G3" s="4"/>
      <c r="H3" s="4"/>
      <c r="I3" s="4"/>
      <c r="J3" s="5"/>
      <c r="K3" s="4"/>
    </row>
    <row r="4" spans="1:15" ht="45" customHeight="1" x14ac:dyDescent="0.2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</row>
    <row r="5" spans="1:15" ht="17.100000000000001" customHeight="1" x14ac:dyDescent="0.2">
      <c r="A5" s="72" t="s">
        <v>12</v>
      </c>
      <c r="B5" s="8" t="s">
        <v>13</v>
      </c>
      <c r="C5" s="9">
        <v>11</v>
      </c>
      <c r="D5" s="9">
        <v>3</v>
      </c>
      <c r="E5" s="9" t="s">
        <v>14</v>
      </c>
      <c r="F5" s="9" t="s">
        <v>14</v>
      </c>
      <c r="G5" s="9" t="s">
        <v>14</v>
      </c>
      <c r="H5" s="9" t="s">
        <v>14</v>
      </c>
      <c r="I5" s="9" t="s">
        <v>14</v>
      </c>
      <c r="J5" s="10">
        <f t="shared" ref="J5:J17" si="0">SUM(C5:I5)</f>
        <v>14</v>
      </c>
    </row>
    <row r="6" spans="1:15" ht="17.100000000000001" customHeight="1" x14ac:dyDescent="0.2">
      <c r="A6" s="72"/>
      <c r="B6" s="11" t="s">
        <v>15</v>
      </c>
      <c r="C6" s="12">
        <v>10</v>
      </c>
      <c r="D6" s="12" t="s">
        <v>14</v>
      </c>
      <c r="E6" s="12">
        <v>2</v>
      </c>
      <c r="F6" s="12">
        <v>1</v>
      </c>
      <c r="G6" s="12" t="s">
        <v>14</v>
      </c>
      <c r="H6" s="12" t="s">
        <v>14</v>
      </c>
      <c r="I6" s="12" t="s">
        <v>14</v>
      </c>
      <c r="J6" s="13">
        <f t="shared" si="0"/>
        <v>13</v>
      </c>
    </row>
    <row r="7" spans="1:15" ht="17.100000000000001" customHeight="1" x14ac:dyDescent="0.2">
      <c r="A7" s="72"/>
      <c r="B7" s="8" t="s">
        <v>16</v>
      </c>
      <c r="C7" s="9">
        <v>11</v>
      </c>
      <c r="D7" s="9" t="s">
        <v>14</v>
      </c>
      <c r="E7" s="9" t="s">
        <v>14</v>
      </c>
      <c r="F7" s="9" t="s">
        <v>14</v>
      </c>
      <c r="G7" s="9" t="s">
        <v>14</v>
      </c>
      <c r="H7" s="9" t="s">
        <v>14</v>
      </c>
      <c r="I7" s="9" t="s">
        <v>14</v>
      </c>
      <c r="J7" s="10">
        <f t="shared" si="0"/>
        <v>11</v>
      </c>
      <c r="K7" s="14"/>
    </row>
    <row r="8" spans="1:15" ht="17.100000000000001" customHeight="1" x14ac:dyDescent="0.2">
      <c r="A8" s="72"/>
      <c r="B8" s="11" t="s">
        <v>17</v>
      </c>
      <c r="C8" s="12">
        <v>4</v>
      </c>
      <c r="D8" s="12">
        <v>1</v>
      </c>
      <c r="E8" s="12" t="s">
        <v>14</v>
      </c>
      <c r="F8" s="12">
        <v>1</v>
      </c>
      <c r="G8" s="12" t="s">
        <v>14</v>
      </c>
      <c r="H8" s="12" t="s">
        <v>14</v>
      </c>
      <c r="I8" s="12" t="s">
        <v>14</v>
      </c>
      <c r="J8" s="13">
        <f t="shared" si="0"/>
        <v>6</v>
      </c>
      <c r="K8" s="14"/>
    </row>
    <row r="9" spans="1:15" ht="17.100000000000001" customHeight="1" x14ac:dyDescent="0.2">
      <c r="A9" s="72"/>
      <c r="B9" s="15" t="s">
        <v>18</v>
      </c>
      <c r="C9" s="16">
        <f>SUM(C5:C8)</f>
        <v>36</v>
      </c>
      <c r="D9" s="16">
        <f t="shared" ref="D9:I9" si="1">SUM(D5:D8)</f>
        <v>4</v>
      </c>
      <c r="E9" s="16">
        <f t="shared" si="1"/>
        <v>2</v>
      </c>
      <c r="F9" s="16">
        <f t="shared" si="1"/>
        <v>2</v>
      </c>
      <c r="G9" s="16">
        <f t="shared" si="1"/>
        <v>0</v>
      </c>
      <c r="H9" s="16">
        <f t="shared" si="1"/>
        <v>0</v>
      </c>
      <c r="I9" s="16">
        <f t="shared" si="1"/>
        <v>0</v>
      </c>
      <c r="J9" s="16">
        <f t="shared" si="0"/>
        <v>44</v>
      </c>
      <c r="K9" s="14"/>
    </row>
    <row r="10" spans="1:15" ht="17.100000000000001" customHeight="1" x14ac:dyDescent="0.2">
      <c r="A10" s="76" t="s">
        <v>19</v>
      </c>
      <c r="B10" s="8" t="s">
        <v>20</v>
      </c>
      <c r="C10" s="9">
        <v>10</v>
      </c>
      <c r="D10" s="9" t="s">
        <v>14</v>
      </c>
      <c r="E10" s="9">
        <v>1</v>
      </c>
      <c r="F10" s="9" t="s">
        <v>14</v>
      </c>
      <c r="G10" s="9">
        <v>1</v>
      </c>
      <c r="H10" s="9" t="s">
        <v>14</v>
      </c>
      <c r="I10" s="9" t="s">
        <v>14</v>
      </c>
      <c r="J10" s="10">
        <f t="shared" si="0"/>
        <v>12</v>
      </c>
    </row>
    <row r="11" spans="1:15" ht="17.100000000000001" customHeight="1" x14ac:dyDescent="0.2">
      <c r="A11" s="76"/>
      <c r="B11" s="11" t="s">
        <v>21</v>
      </c>
      <c r="C11" s="12">
        <v>4</v>
      </c>
      <c r="D11" s="12" t="s">
        <v>14</v>
      </c>
      <c r="E11" s="12" t="s">
        <v>14</v>
      </c>
      <c r="F11" s="12">
        <v>1</v>
      </c>
      <c r="G11" s="12" t="s">
        <v>14</v>
      </c>
      <c r="H11" s="12" t="s">
        <v>14</v>
      </c>
      <c r="I11" s="12" t="s">
        <v>14</v>
      </c>
      <c r="J11" s="13">
        <f t="shared" si="0"/>
        <v>5</v>
      </c>
    </row>
    <row r="12" spans="1:15" ht="17.100000000000001" customHeight="1" x14ac:dyDescent="0.2">
      <c r="A12" s="76"/>
      <c r="B12" s="8" t="s">
        <v>22</v>
      </c>
      <c r="C12" s="9">
        <v>5</v>
      </c>
      <c r="D12" s="9" t="s">
        <v>14</v>
      </c>
      <c r="E12" s="9" t="s">
        <v>14</v>
      </c>
      <c r="F12" s="9" t="s">
        <v>14</v>
      </c>
      <c r="G12" s="9" t="s">
        <v>14</v>
      </c>
      <c r="H12" s="9" t="s">
        <v>14</v>
      </c>
      <c r="I12" s="9" t="s">
        <v>14</v>
      </c>
      <c r="J12" s="10">
        <f t="shared" si="0"/>
        <v>5</v>
      </c>
    </row>
    <row r="13" spans="1:15" ht="17.100000000000001" customHeight="1" x14ac:dyDescent="0.2">
      <c r="A13" s="76"/>
      <c r="B13" s="11" t="s">
        <v>23</v>
      </c>
      <c r="C13" s="12">
        <v>2</v>
      </c>
      <c r="D13" s="12" t="s">
        <v>14</v>
      </c>
      <c r="E13" s="12">
        <v>1</v>
      </c>
      <c r="F13" s="12" t="s">
        <v>14</v>
      </c>
      <c r="G13" s="12" t="s">
        <v>14</v>
      </c>
      <c r="H13" s="12" t="s">
        <v>14</v>
      </c>
      <c r="I13" s="12" t="s">
        <v>14</v>
      </c>
      <c r="J13" s="13">
        <f t="shared" si="0"/>
        <v>3</v>
      </c>
    </row>
    <row r="14" spans="1:15" ht="17.100000000000001" customHeight="1" x14ac:dyDescent="0.2">
      <c r="A14" s="76"/>
      <c r="B14" s="8" t="s">
        <v>24</v>
      </c>
      <c r="C14" s="9">
        <v>3</v>
      </c>
      <c r="D14" s="9" t="s">
        <v>14</v>
      </c>
      <c r="E14" s="9" t="s">
        <v>14</v>
      </c>
      <c r="F14" s="9" t="s">
        <v>14</v>
      </c>
      <c r="G14" s="9" t="s">
        <v>14</v>
      </c>
      <c r="H14" s="9" t="s">
        <v>14</v>
      </c>
      <c r="I14" s="9" t="s">
        <v>14</v>
      </c>
      <c r="J14" s="10">
        <f t="shared" si="0"/>
        <v>3</v>
      </c>
    </row>
    <row r="15" spans="1:15" ht="17.100000000000001" customHeight="1" x14ac:dyDescent="0.2">
      <c r="A15" s="76"/>
      <c r="B15" s="11" t="s">
        <v>25</v>
      </c>
      <c r="C15" s="12">
        <v>2</v>
      </c>
      <c r="D15" s="12" t="s">
        <v>14</v>
      </c>
      <c r="E15" s="12" t="s">
        <v>14</v>
      </c>
      <c r="F15" s="12" t="s">
        <v>14</v>
      </c>
      <c r="G15" s="12" t="s">
        <v>14</v>
      </c>
      <c r="H15" s="12" t="s">
        <v>14</v>
      </c>
      <c r="I15" s="12" t="s">
        <v>14</v>
      </c>
      <c r="J15" s="13">
        <f t="shared" si="0"/>
        <v>2</v>
      </c>
    </row>
    <row r="16" spans="1:15" ht="17.100000000000001" customHeight="1" x14ac:dyDescent="0.2">
      <c r="A16" s="76"/>
      <c r="B16" s="8" t="s">
        <v>26</v>
      </c>
      <c r="C16" s="9">
        <v>1</v>
      </c>
      <c r="D16" s="9" t="s">
        <v>14</v>
      </c>
      <c r="E16" s="9" t="s">
        <v>14</v>
      </c>
      <c r="F16" s="9" t="s">
        <v>14</v>
      </c>
      <c r="G16" s="9" t="s">
        <v>14</v>
      </c>
      <c r="H16" s="9" t="s">
        <v>14</v>
      </c>
      <c r="I16" s="9" t="s">
        <v>14</v>
      </c>
      <c r="J16" s="10">
        <f t="shared" si="0"/>
        <v>1</v>
      </c>
    </row>
    <row r="17" spans="1:11" ht="17.100000000000001" customHeight="1" x14ac:dyDescent="0.2">
      <c r="A17" s="76"/>
      <c r="B17" s="11" t="s">
        <v>27</v>
      </c>
      <c r="C17" s="12">
        <v>1</v>
      </c>
      <c r="D17" s="12" t="s">
        <v>14</v>
      </c>
      <c r="E17" s="12" t="s">
        <v>14</v>
      </c>
      <c r="F17" s="12" t="s">
        <v>14</v>
      </c>
      <c r="G17" s="12" t="s">
        <v>14</v>
      </c>
      <c r="H17" s="12" t="s">
        <v>14</v>
      </c>
      <c r="I17" s="12" t="s">
        <v>14</v>
      </c>
      <c r="J17" s="13">
        <f t="shared" si="0"/>
        <v>1</v>
      </c>
    </row>
    <row r="18" spans="1:11" ht="17.100000000000001" customHeight="1" x14ac:dyDescent="0.2">
      <c r="A18" s="76"/>
      <c r="B18" s="15" t="s">
        <v>18</v>
      </c>
      <c r="C18" s="16">
        <f>SUM(C10:C17)</f>
        <v>28</v>
      </c>
      <c r="D18" s="16">
        <f t="shared" ref="D18:I18" si="2">SUM(D10:D17)</f>
        <v>0</v>
      </c>
      <c r="E18" s="16">
        <f t="shared" si="2"/>
        <v>2</v>
      </c>
      <c r="F18" s="16">
        <f t="shared" si="2"/>
        <v>1</v>
      </c>
      <c r="G18" s="16">
        <f t="shared" si="2"/>
        <v>1</v>
      </c>
      <c r="H18" s="16">
        <f t="shared" si="2"/>
        <v>0</v>
      </c>
      <c r="I18" s="16">
        <f t="shared" si="2"/>
        <v>0</v>
      </c>
      <c r="J18" s="16">
        <f>SUM(J10:J17)</f>
        <v>32</v>
      </c>
    </row>
    <row r="19" spans="1:11" ht="17.100000000000001" customHeight="1" x14ac:dyDescent="0.2">
      <c r="A19" s="72" t="s">
        <v>28</v>
      </c>
      <c r="B19" s="11" t="s">
        <v>29</v>
      </c>
      <c r="C19" s="12">
        <v>28</v>
      </c>
      <c r="D19" s="12">
        <v>1</v>
      </c>
      <c r="E19" s="12">
        <v>2</v>
      </c>
      <c r="F19" s="12">
        <v>1</v>
      </c>
      <c r="G19" s="12">
        <v>2</v>
      </c>
      <c r="H19" s="12" t="s">
        <v>14</v>
      </c>
      <c r="I19" s="12" t="s">
        <v>14</v>
      </c>
      <c r="J19" s="13">
        <f t="shared" ref="J19:J33" si="3">SUM(C19:I19)</f>
        <v>34</v>
      </c>
    </row>
    <row r="20" spans="1:11" ht="17.100000000000001" customHeight="1" x14ac:dyDescent="0.2">
      <c r="A20" s="72"/>
      <c r="B20" s="8" t="s">
        <v>30</v>
      </c>
      <c r="C20" s="9">
        <v>9</v>
      </c>
      <c r="D20" s="9">
        <v>2</v>
      </c>
      <c r="E20" s="9" t="s">
        <v>14</v>
      </c>
      <c r="F20" s="9" t="s">
        <v>14</v>
      </c>
      <c r="G20" s="9" t="s">
        <v>14</v>
      </c>
      <c r="H20" s="9" t="s">
        <v>14</v>
      </c>
      <c r="I20" s="9" t="s">
        <v>14</v>
      </c>
      <c r="J20" s="10">
        <f t="shared" si="3"/>
        <v>11</v>
      </c>
    </row>
    <row r="21" spans="1:11" ht="17.100000000000001" customHeight="1" x14ac:dyDescent="0.2">
      <c r="A21" s="72"/>
      <c r="B21" s="11" t="s">
        <v>31</v>
      </c>
      <c r="C21" s="12">
        <v>2</v>
      </c>
      <c r="D21" s="12" t="s">
        <v>14</v>
      </c>
      <c r="E21" s="12" t="s">
        <v>14</v>
      </c>
      <c r="F21" s="12" t="s">
        <v>14</v>
      </c>
      <c r="G21" s="12" t="s">
        <v>14</v>
      </c>
      <c r="H21" s="12" t="s">
        <v>14</v>
      </c>
      <c r="I21" s="12" t="s">
        <v>14</v>
      </c>
      <c r="J21" s="13">
        <f t="shared" si="3"/>
        <v>2</v>
      </c>
    </row>
    <row r="22" spans="1:11" ht="17.100000000000001" customHeight="1" x14ac:dyDescent="0.2">
      <c r="A22" s="72"/>
      <c r="B22" s="8" t="s">
        <v>32</v>
      </c>
      <c r="C22" s="9">
        <v>1</v>
      </c>
      <c r="D22" s="9" t="s">
        <v>14</v>
      </c>
      <c r="E22" s="9" t="s">
        <v>14</v>
      </c>
      <c r="F22" s="9" t="s">
        <v>14</v>
      </c>
      <c r="G22" s="9" t="s">
        <v>14</v>
      </c>
      <c r="H22" s="9" t="s">
        <v>14</v>
      </c>
      <c r="I22" s="9" t="s">
        <v>14</v>
      </c>
      <c r="J22" s="10">
        <f t="shared" si="3"/>
        <v>1</v>
      </c>
    </row>
    <row r="23" spans="1:11" ht="17.100000000000001" customHeight="1" x14ac:dyDescent="0.2">
      <c r="A23" s="72"/>
      <c r="B23" s="11" t="s">
        <v>33</v>
      </c>
      <c r="C23" s="12">
        <v>1</v>
      </c>
      <c r="D23" s="12" t="s">
        <v>14</v>
      </c>
      <c r="E23" s="12" t="s">
        <v>14</v>
      </c>
      <c r="F23" s="12" t="s">
        <v>14</v>
      </c>
      <c r="G23" s="12" t="s">
        <v>14</v>
      </c>
      <c r="H23" s="12" t="s">
        <v>14</v>
      </c>
      <c r="I23" s="12" t="s">
        <v>14</v>
      </c>
      <c r="J23" s="13">
        <f t="shared" si="3"/>
        <v>1</v>
      </c>
    </row>
    <row r="24" spans="1:11" ht="17.100000000000001" customHeight="1" x14ac:dyDescent="0.2">
      <c r="A24" s="72"/>
      <c r="B24" s="15" t="s">
        <v>18</v>
      </c>
      <c r="C24" s="16">
        <v>41</v>
      </c>
      <c r="D24" s="16">
        <v>3</v>
      </c>
      <c r="E24" s="16">
        <v>2</v>
      </c>
      <c r="F24" s="16">
        <v>1</v>
      </c>
      <c r="G24" s="16">
        <v>2</v>
      </c>
      <c r="H24" s="16"/>
      <c r="I24" s="16"/>
      <c r="J24" s="16">
        <f t="shared" si="3"/>
        <v>49</v>
      </c>
    </row>
    <row r="25" spans="1:11" ht="17.100000000000001" customHeight="1" x14ac:dyDescent="0.2">
      <c r="A25" s="76" t="s">
        <v>34</v>
      </c>
      <c r="B25" s="8" t="s">
        <v>35</v>
      </c>
      <c r="C25" s="9">
        <v>73</v>
      </c>
      <c r="D25" s="9">
        <v>8</v>
      </c>
      <c r="E25" s="9">
        <v>7</v>
      </c>
      <c r="F25" s="9">
        <v>9</v>
      </c>
      <c r="G25" s="9">
        <v>16</v>
      </c>
      <c r="H25" s="9" t="s">
        <v>14</v>
      </c>
      <c r="I25" s="9">
        <v>3</v>
      </c>
      <c r="J25" s="10">
        <f t="shared" si="3"/>
        <v>116</v>
      </c>
    </row>
    <row r="26" spans="1:11" ht="17.100000000000001" customHeight="1" x14ac:dyDescent="0.2">
      <c r="A26" s="76"/>
      <c r="B26" s="11" t="s">
        <v>36</v>
      </c>
      <c r="C26" s="12">
        <v>52</v>
      </c>
      <c r="D26" s="12">
        <v>1</v>
      </c>
      <c r="E26" s="12">
        <v>5</v>
      </c>
      <c r="F26" s="12">
        <v>4</v>
      </c>
      <c r="G26" s="12">
        <v>9</v>
      </c>
      <c r="H26" s="12">
        <v>1</v>
      </c>
      <c r="I26" s="12" t="s">
        <v>14</v>
      </c>
      <c r="J26" s="13">
        <f t="shared" si="3"/>
        <v>72</v>
      </c>
      <c r="K26" s="14"/>
    </row>
    <row r="27" spans="1:11" ht="17.100000000000001" customHeight="1" x14ac:dyDescent="0.2">
      <c r="A27" s="76"/>
      <c r="B27" s="8" t="s">
        <v>37</v>
      </c>
      <c r="C27" s="9">
        <v>15</v>
      </c>
      <c r="D27" s="9">
        <v>1</v>
      </c>
      <c r="E27" s="9" t="s">
        <v>14</v>
      </c>
      <c r="F27" s="9">
        <v>1</v>
      </c>
      <c r="G27" s="9">
        <v>2</v>
      </c>
      <c r="H27" s="9" t="s">
        <v>14</v>
      </c>
      <c r="I27" s="9" t="s">
        <v>14</v>
      </c>
      <c r="J27" s="10">
        <f t="shared" si="3"/>
        <v>19</v>
      </c>
    </row>
    <row r="28" spans="1:11" ht="17.100000000000001" customHeight="1" x14ac:dyDescent="0.2">
      <c r="A28" s="76"/>
      <c r="B28" s="11" t="s">
        <v>38</v>
      </c>
      <c r="C28" s="12">
        <v>5</v>
      </c>
      <c r="D28" s="12" t="s">
        <v>14</v>
      </c>
      <c r="E28" s="12">
        <v>1</v>
      </c>
      <c r="F28" s="12" t="s">
        <v>14</v>
      </c>
      <c r="G28" s="12" t="s">
        <v>14</v>
      </c>
      <c r="H28" s="12" t="s">
        <v>14</v>
      </c>
      <c r="I28" s="12" t="s">
        <v>14</v>
      </c>
      <c r="J28" s="13">
        <f t="shared" si="3"/>
        <v>6</v>
      </c>
    </row>
    <row r="29" spans="1:11" ht="17.100000000000001" customHeight="1" x14ac:dyDescent="0.2">
      <c r="A29" s="76"/>
      <c r="B29" s="15" t="s">
        <v>18</v>
      </c>
      <c r="C29" s="16">
        <v>145</v>
      </c>
      <c r="D29" s="16">
        <v>10</v>
      </c>
      <c r="E29" s="16">
        <v>13</v>
      </c>
      <c r="F29" s="16">
        <v>14</v>
      </c>
      <c r="G29" s="16">
        <v>27</v>
      </c>
      <c r="H29" s="16">
        <v>1</v>
      </c>
      <c r="I29" s="16">
        <v>3</v>
      </c>
      <c r="J29" s="16">
        <f t="shared" si="3"/>
        <v>213</v>
      </c>
    </row>
    <row r="30" spans="1:11" ht="17.100000000000001" customHeight="1" x14ac:dyDescent="0.2">
      <c r="A30" s="72" t="s">
        <v>39</v>
      </c>
      <c r="B30" s="8" t="s">
        <v>40</v>
      </c>
      <c r="C30" s="9">
        <v>8</v>
      </c>
      <c r="D30" s="9" t="s">
        <v>14</v>
      </c>
      <c r="E30" s="9">
        <v>1</v>
      </c>
      <c r="F30" s="9">
        <v>2</v>
      </c>
      <c r="G30" s="9">
        <v>1</v>
      </c>
      <c r="H30" s="9" t="s">
        <v>14</v>
      </c>
      <c r="I30" s="9" t="s">
        <v>14</v>
      </c>
      <c r="J30" s="10">
        <f t="shared" si="3"/>
        <v>12</v>
      </c>
    </row>
    <row r="31" spans="1:11" ht="17.100000000000001" customHeight="1" x14ac:dyDescent="0.2">
      <c r="A31" s="72"/>
      <c r="B31" s="11" t="s">
        <v>41</v>
      </c>
      <c r="C31" s="12">
        <v>2</v>
      </c>
      <c r="D31" s="12" t="s">
        <v>14</v>
      </c>
      <c r="E31" s="12" t="s">
        <v>14</v>
      </c>
      <c r="F31" s="12">
        <v>1</v>
      </c>
      <c r="G31" s="12" t="s">
        <v>14</v>
      </c>
      <c r="H31" s="12" t="s">
        <v>14</v>
      </c>
      <c r="I31" s="12" t="s">
        <v>14</v>
      </c>
      <c r="J31" s="13">
        <f t="shared" si="3"/>
        <v>3</v>
      </c>
      <c r="K31" s="14"/>
    </row>
    <row r="32" spans="1:11" ht="17.100000000000001" customHeight="1" x14ac:dyDescent="0.2">
      <c r="A32" s="72"/>
      <c r="B32" s="8" t="s">
        <v>42</v>
      </c>
      <c r="C32" s="9" t="s">
        <v>14</v>
      </c>
      <c r="D32" s="9" t="s">
        <v>14</v>
      </c>
      <c r="E32" s="9" t="s">
        <v>14</v>
      </c>
      <c r="F32" s="9" t="s">
        <v>14</v>
      </c>
      <c r="G32" s="9">
        <v>1</v>
      </c>
      <c r="H32" s="9">
        <v>1</v>
      </c>
      <c r="I32" s="9" t="s">
        <v>14</v>
      </c>
      <c r="J32" s="10">
        <f t="shared" si="3"/>
        <v>2</v>
      </c>
      <c r="K32" s="14"/>
    </row>
    <row r="33" spans="1:11" ht="17.100000000000001" customHeight="1" x14ac:dyDescent="0.2">
      <c r="A33" s="72"/>
      <c r="B33" s="15" t="s">
        <v>18</v>
      </c>
      <c r="C33" s="16">
        <v>10</v>
      </c>
      <c r="D33" s="16" t="s">
        <v>14</v>
      </c>
      <c r="E33" s="16">
        <v>1</v>
      </c>
      <c r="F33" s="16">
        <v>3</v>
      </c>
      <c r="G33" s="16">
        <v>2</v>
      </c>
      <c r="H33" s="16">
        <v>1</v>
      </c>
      <c r="I33" s="16" t="s">
        <v>14</v>
      </c>
      <c r="J33" s="16">
        <f t="shared" si="3"/>
        <v>17</v>
      </c>
      <c r="K33" s="14"/>
    </row>
    <row r="34" spans="1:11" ht="16.5" customHeight="1" x14ac:dyDescent="0.2">
      <c r="A34" s="6" t="s">
        <v>43</v>
      </c>
      <c r="B34" s="7" t="s">
        <v>11</v>
      </c>
      <c r="C34" s="17">
        <f t="shared" ref="C34:I34" si="4">SUM(C9,C18,C24,C29,C33)</f>
        <v>260</v>
      </c>
      <c r="D34" s="17">
        <f t="shared" si="4"/>
        <v>17</v>
      </c>
      <c r="E34" s="17">
        <f t="shared" si="4"/>
        <v>20</v>
      </c>
      <c r="F34" s="17">
        <f t="shared" si="4"/>
        <v>21</v>
      </c>
      <c r="G34" s="17">
        <f t="shared" si="4"/>
        <v>32</v>
      </c>
      <c r="H34" s="17">
        <f t="shared" si="4"/>
        <v>2</v>
      </c>
      <c r="I34" s="17">
        <f t="shared" si="4"/>
        <v>3</v>
      </c>
      <c r="J34" s="17" t="s">
        <v>44</v>
      </c>
    </row>
    <row r="35" spans="1:11" ht="6" customHeight="1" x14ac:dyDescent="0.2">
      <c r="E35" s="19"/>
      <c r="G35" s="14"/>
      <c r="J35" s="20"/>
    </row>
    <row r="36" spans="1:11" ht="15" customHeight="1" x14ac:dyDescent="0.2">
      <c r="A36" s="73" t="s">
        <v>45</v>
      </c>
      <c r="B36" s="73"/>
      <c r="C36" s="73"/>
      <c r="D36" s="73"/>
      <c r="E36" s="73"/>
      <c r="F36" s="73"/>
      <c r="G36" s="73"/>
      <c r="H36" s="73"/>
      <c r="I36" s="73"/>
      <c r="J36" s="73"/>
    </row>
    <row r="37" spans="1:11" ht="15" customHeight="1" x14ac:dyDescent="0.2">
      <c r="A37" s="21" t="s">
        <v>46</v>
      </c>
      <c r="C37" s="18"/>
      <c r="E37" s="19"/>
      <c r="F37" s="18"/>
      <c r="H37" s="18"/>
      <c r="J37" s="20"/>
    </row>
    <row r="38" spans="1:11" ht="24.95" customHeight="1" x14ac:dyDescent="0.2">
      <c r="C38" s="18"/>
      <c r="E38" s="19"/>
      <c r="F38" s="18"/>
      <c r="G38" s="14"/>
      <c r="H38" s="18"/>
      <c r="K38" s="14"/>
    </row>
    <row r="39" spans="1:11" ht="24.95" customHeight="1" x14ac:dyDescent="0.2">
      <c r="C39" s="18"/>
      <c r="E39" s="22"/>
      <c r="F39" s="18"/>
      <c r="G39" s="14"/>
      <c r="H39" s="18"/>
    </row>
    <row r="40" spans="1:11" ht="24.95" customHeight="1" x14ac:dyDescent="0.2">
      <c r="C40" s="18"/>
      <c r="E40" s="22"/>
      <c r="F40" s="18"/>
      <c r="G40" s="14"/>
      <c r="H40" s="18"/>
      <c r="J40" s="20"/>
      <c r="K40" s="14"/>
    </row>
    <row r="41" spans="1:11" ht="24.95" customHeight="1" x14ac:dyDescent="0.2">
      <c r="C41" s="18"/>
      <c r="E41" s="22"/>
      <c r="F41" s="18"/>
      <c r="G41" s="14"/>
      <c r="H41" s="18"/>
      <c r="J41" s="20"/>
      <c r="K41" s="14"/>
    </row>
    <row r="42" spans="1:11" ht="24.95" customHeight="1" x14ac:dyDescent="0.2">
      <c r="C42" s="18"/>
      <c r="E42" s="22"/>
      <c r="F42" s="18"/>
      <c r="G42" s="14"/>
      <c r="H42" s="18"/>
      <c r="J42" s="20"/>
    </row>
    <row r="43" spans="1:11" ht="24.95" customHeight="1" x14ac:dyDescent="0.2">
      <c r="C43" s="18"/>
      <c r="E43" s="19"/>
      <c r="F43" s="18"/>
      <c r="G43" s="14"/>
      <c r="H43" s="18"/>
      <c r="J43" s="20"/>
    </row>
    <row r="44" spans="1:11" ht="24.95" customHeight="1" x14ac:dyDescent="0.2">
      <c r="C44" s="18"/>
      <c r="E44" s="22"/>
      <c r="F44" s="18"/>
      <c r="G44" s="14"/>
      <c r="H44" s="18"/>
      <c r="J44" s="20"/>
    </row>
    <row r="45" spans="1:11" ht="24.95" customHeight="1" x14ac:dyDescent="0.2">
      <c r="C45" s="18"/>
      <c r="E45" s="22"/>
      <c r="F45" s="18"/>
      <c r="G45" s="14"/>
      <c r="H45" s="18"/>
      <c r="J45" s="20"/>
    </row>
    <row r="46" spans="1:11" ht="24.95" customHeight="1" x14ac:dyDescent="0.2">
      <c r="C46" s="18"/>
      <c r="E46" s="22"/>
      <c r="F46" s="18"/>
      <c r="G46" s="14"/>
      <c r="H46" s="18"/>
      <c r="J46" s="20"/>
      <c r="K46" s="14"/>
    </row>
    <row r="47" spans="1:11" ht="24.95" customHeight="1" x14ac:dyDescent="0.2">
      <c r="C47" s="18"/>
      <c r="E47" s="22"/>
      <c r="F47" s="18"/>
      <c r="G47" s="14"/>
      <c r="H47" s="18"/>
      <c r="J47" s="20"/>
      <c r="K47" s="14"/>
    </row>
    <row r="48" spans="1:11" ht="24.95" customHeight="1" x14ac:dyDescent="0.2">
      <c r="C48" s="18"/>
      <c r="E48" s="22"/>
      <c r="F48" s="18"/>
      <c r="G48" s="14"/>
      <c r="H48" s="18"/>
      <c r="J48" s="20"/>
      <c r="K48" s="14"/>
    </row>
    <row r="49" spans="3:11" ht="24.95" customHeight="1" x14ac:dyDescent="0.2">
      <c r="C49" s="18"/>
      <c r="E49" s="22"/>
      <c r="F49" s="18"/>
      <c r="G49" s="14"/>
      <c r="H49" s="18"/>
      <c r="J49" s="20"/>
      <c r="K49" s="14"/>
    </row>
    <row r="50" spans="3:11" ht="24.95" customHeight="1" x14ac:dyDescent="0.2">
      <c r="C50" s="18"/>
      <c r="E50" s="22"/>
      <c r="F50" s="18"/>
      <c r="G50" s="14"/>
      <c r="H50" s="18"/>
      <c r="J50" s="20"/>
      <c r="K50" s="14"/>
    </row>
    <row r="51" spans="3:11" ht="24.95" customHeight="1" x14ac:dyDescent="0.2">
      <c r="C51" s="18"/>
      <c r="E51" s="22"/>
      <c r="F51" s="18"/>
      <c r="G51" s="14"/>
      <c r="H51" s="18"/>
      <c r="J51" s="20"/>
      <c r="K51" s="14"/>
    </row>
    <row r="52" spans="3:11" ht="24.95" customHeight="1" x14ac:dyDescent="0.2">
      <c r="C52" s="18"/>
      <c r="E52" s="22"/>
      <c r="F52" s="18"/>
      <c r="G52" s="14"/>
      <c r="H52" s="18"/>
      <c r="J52" s="20"/>
      <c r="K52" s="14"/>
    </row>
    <row r="53" spans="3:11" x14ac:dyDescent="0.2">
      <c r="C53" s="18"/>
      <c r="E53" s="19"/>
      <c r="F53" s="18"/>
      <c r="G53" s="14"/>
      <c r="H53" s="18"/>
      <c r="J53" s="20"/>
      <c r="K53" s="14"/>
    </row>
    <row r="54" spans="3:11" x14ac:dyDescent="0.2">
      <c r="C54" s="18"/>
      <c r="E54" s="22"/>
      <c r="F54" s="18"/>
      <c r="G54" s="14"/>
      <c r="H54" s="18"/>
      <c r="J54" s="20"/>
      <c r="K54" s="23"/>
    </row>
    <row r="55" spans="3:11" x14ac:dyDescent="0.2">
      <c r="C55" s="18"/>
      <c r="E55" s="22"/>
      <c r="F55" s="18"/>
      <c r="H55" s="18"/>
      <c r="J55" s="20"/>
      <c r="K55" s="14"/>
    </row>
    <row r="56" spans="3:11" x14ac:dyDescent="0.2">
      <c r="C56" s="18"/>
      <c r="E56" s="22"/>
      <c r="F56" s="18"/>
      <c r="H56" s="18"/>
      <c r="J56" s="20"/>
      <c r="K56" s="14"/>
    </row>
    <row r="57" spans="3:11" x14ac:dyDescent="0.2">
      <c r="C57" s="18"/>
      <c r="E57" s="22"/>
      <c r="F57" s="18"/>
      <c r="G57" s="19"/>
      <c r="H57" s="18"/>
      <c r="J57" s="20"/>
      <c r="K57" s="14"/>
    </row>
    <row r="58" spans="3:11" x14ac:dyDescent="0.2">
      <c r="C58" s="18"/>
      <c r="E58" s="22"/>
      <c r="F58" s="18"/>
      <c r="G58" s="19"/>
      <c r="H58" s="18"/>
      <c r="J58" s="20"/>
      <c r="K58" s="14"/>
    </row>
    <row r="59" spans="3:11" x14ac:dyDescent="0.2">
      <c r="C59" s="24"/>
      <c r="E59" s="19"/>
      <c r="F59" s="24"/>
      <c r="G59" s="22"/>
      <c r="H59" s="24"/>
      <c r="J59" s="20"/>
    </row>
    <row r="60" spans="3:11" x14ac:dyDescent="0.2">
      <c r="C60" s="24"/>
      <c r="E60" s="19"/>
      <c r="F60" s="24"/>
      <c r="G60" s="14"/>
      <c r="H60" s="24"/>
      <c r="K60" s="14"/>
    </row>
    <row r="61" spans="3:11" x14ac:dyDescent="0.2">
      <c r="C61" s="24"/>
      <c r="E61" s="19"/>
      <c r="F61" s="24"/>
      <c r="G61" s="14"/>
      <c r="H61" s="24"/>
      <c r="K61" s="14"/>
    </row>
    <row r="62" spans="3:11" x14ac:dyDescent="0.2">
      <c r="C62" s="24"/>
      <c r="E62" s="19"/>
      <c r="F62" s="24"/>
      <c r="G62" s="14"/>
      <c r="H62" s="24"/>
      <c r="K62" s="14"/>
    </row>
    <row r="63" spans="3:11" x14ac:dyDescent="0.2">
      <c r="C63" s="24"/>
      <c r="E63" s="19"/>
      <c r="F63" s="24"/>
      <c r="H63" s="24"/>
      <c r="J63" s="20"/>
      <c r="K63" s="14"/>
    </row>
    <row r="64" spans="3:11" x14ac:dyDescent="0.2">
      <c r="C64" s="24"/>
      <c r="E64" s="19"/>
      <c r="F64" s="24"/>
      <c r="H64" s="24"/>
      <c r="J64" s="20"/>
      <c r="K64" s="14"/>
    </row>
    <row r="65" spans="3:11" x14ac:dyDescent="0.2">
      <c r="C65" s="24"/>
      <c r="E65" s="19"/>
      <c r="F65" s="24"/>
      <c r="G65" s="14"/>
      <c r="H65" s="24"/>
      <c r="J65" s="20"/>
      <c r="K65" s="14"/>
    </row>
    <row r="66" spans="3:11" x14ac:dyDescent="0.2">
      <c r="C66" s="24"/>
      <c r="E66" s="19"/>
      <c r="F66" s="24"/>
      <c r="G66" s="14"/>
      <c r="H66" s="24"/>
      <c r="J66" s="20"/>
      <c r="K66" s="14"/>
    </row>
    <row r="67" spans="3:11" x14ac:dyDescent="0.2">
      <c r="C67" s="24"/>
      <c r="E67" s="19"/>
      <c r="F67" s="24"/>
      <c r="G67" s="14"/>
      <c r="H67" s="24"/>
    </row>
    <row r="68" spans="3:11" x14ac:dyDescent="0.2">
      <c r="C68" s="24"/>
      <c r="E68" s="19"/>
      <c r="F68" s="24"/>
      <c r="G68" s="14"/>
      <c r="H68" s="24"/>
    </row>
    <row r="69" spans="3:11" x14ac:dyDescent="0.2">
      <c r="C69" s="24"/>
      <c r="E69" s="19"/>
      <c r="F69" s="24"/>
      <c r="G69" s="14"/>
      <c r="H69" s="24"/>
    </row>
    <row r="70" spans="3:11" x14ac:dyDescent="0.2">
      <c r="C70" s="24"/>
      <c r="E70" s="19"/>
      <c r="F70" s="24"/>
      <c r="G70" s="14"/>
      <c r="H70" s="24"/>
    </row>
    <row r="71" spans="3:11" x14ac:dyDescent="0.2">
      <c r="C71" s="24"/>
      <c r="E71" s="19"/>
      <c r="F71" s="24"/>
      <c r="G71" s="14"/>
      <c r="H71" s="24"/>
      <c r="J71" s="20"/>
    </row>
    <row r="72" spans="3:11" x14ac:dyDescent="0.2">
      <c r="C72" s="24"/>
      <c r="E72" s="19"/>
      <c r="F72" s="24"/>
      <c r="G72" s="14"/>
      <c r="H72" s="24"/>
      <c r="K72" s="14"/>
    </row>
    <row r="73" spans="3:11" x14ac:dyDescent="0.2">
      <c r="C73" s="24"/>
      <c r="E73" s="19"/>
      <c r="F73" s="24"/>
      <c r="G73" s="14"/>
      <c r="H73" s="24"/>
      <c r="K73" s="14"/>
    </row>
    <row r="74" spans="3:11" x14ac:dyDescent="0.2">
      <c r="C74" s="24"/>
      <c r="E74" s="19"/>
      <c r="F74" s="24"/>
      <c r="G74" s="14"/>
      <c r="H74" s="24"/>
    </row>
    <row r="75" spans="3:11" x14ac:dyDescent="0.2">
      <c r="C75" s="24"/>
      <c r="E75" s="19"/>
      <c r="F75" s="24"/>
      <c r="H75" s="24"/>
      <c r="J75" s="20"/>
      <c r="K75" s="14"/>
    </row>
    <row r="76" spans="3:11" x14ac:dyDescent="0.2">
      <c r="C76" s="24"/>
      <c r="E76" s="19"/>
      <c r="F76" s="24"/>
      <c r="G76" s="14"/>
      <c r="H76" s="24"/>
      <c r="J76" s="20"/>
      <c r="K76" s="14"/>
    </row>
    <row r="77" spans="3:11" x14ac:dyDescent="0.2">
      <c r="C77" s="24"/>
      <c r="E77" s="19"/>
      <c r="F77" s="24"/>
      <c r="G77" s="14"/>
      <c r="H77" s="24"/>
      <c r="J77" s="20"/>
    </row>
    <row r="78" spans="3:11" x14ac:dyDescent="0.2">
      <c r="C78" s="24"/>
      <c r="E78" s="19"/>
      <c r="F78" s="24"/>
      <c r="G78" s="14"/>
      <c r="H78" s="24"/>
      <c r="J78" s="20"/>
    </row>
    <row r="79" spans="3:11" x14ac:dyDescent="0.2">
      <c r="C79" s="24"/>
      <c r="E79" s="19"/>
      <c r="F79" s="24"/>
      <c r="G79" s="14"/>
      <c r="H79" s="24"/>
      <c r="J79" s="20"/>
    </row>
    <row r="80" spans="3:11" x14ac:dyDescent="0.2">
      <c r="C80" s="24"/>
      <c r="E80" s="19"/>
      <c r="F80" s="24"/>
      <c r="G80" s="14"/>
      <c r="H80" s="24"/>
      <c r="J80" s="20"/>
      <c r="K80" s="14"/>
    </row>
    <row r="81" spans="3:11" x14ac:dyDescent="0.2">
      <c r="C81" s="24"/>
      <c r="E81" s="19"/>
      <c r="F81" s="24"/>
      <c r="G81" s="14"/>
      <c r="H81" s="24"/>
      <c r="J81" s="20"/>
      <c r="K81" s="14"/>
    </row>
    <row r="82" spans="3:11" x14ac:dyDescent="0.2">
      <c r="C82" s="24"/>
      <c r="E82" s="19"/>
      <c r="F82" s="24"/>
      <c r="G82" s="14"/>
      <c r="H82" s="24"/>
      <c r="J82" s="20"/>
      <c r="K82" s="14"/>
    </row>
    <row r="83" spans="3:11" x14ac:dyDescent="0.2">
      <c r="C83" s="24"/>
      <c r="E83" s="19"/>
      <c r="F83" s="24"/>
      <c r="G83" s="14"/>
      <c r="H83" s="24"/>
      <c r="J83" s="20"/>
      <c r="K83" s="14"/>
    </row>
    <row r="84" spans="3:11" x14ac:dyDescent="0.2">
      <c r="C84" s="24"/>
      <c r="E84" s="19"/>
      <c r="F84" s="24"/>
      <c r="G84" s="14"/>
      <c r="H84" s="24"/>
      <c r="K84" s="14"/>
    </row>
    <row r="85" spans="3:11" x14ac:dyDescent="0.2">
      <c r="C85" s="24"/>
      <c r="E85" s="19"/>
      <c r="F85" s="24"/>
      <c r="H85" s="24"/>
      <c r="K85" s="14"/>
    </row>
    <row r="86" spans="3:11" x14ac:dyDescent="0.2">
      <c r="C86" s="24"/>
      <c r="E86" s="19"/>
      <c r="F86" s="24"/>
      <c r="G86" s="14"/>
      <c r="H86" s="24"/>
      <c r="J86" s="20"/>
    </row>
    <row r="87" spans="3:11" x14ac:dyDescent="0.2">
      <c r="C87" s="24"/>
      <c r="E87" s="19"/>
      <c r="F87" s="24"/>
      <c r="G87" s="14"/>
      <c r="H87" s="24"/>
      <c r="J87" s="20"/>
    </row>
    <row r="88" spans="3:11" x14ac:dyDescent="0.2">
      <c r="C88" s="24"/>
      <c r="E88" s="19"/>
      <c r="F88" s="24"/>
      <c r="G88" s="22"/>
      <c r="H88" s="24"/>
      <c r="J88" s="20"/>
      <c r="K88" s="14"/>
    </row>
    <row r="89" spans="3:11" x14ac:dyDescent="0.2">
      <c r="C89" s="24"/>
      <c r="E89" s="19"/>
      <c r="F89" s="24"/>
      <c r="G89" s="22"/>
      <c r="H89" s="24"/>
      <c r="J89" s="20"/>
      <c r="K89" s="14"/>
    </row>
    <row r="90" spans="3:11" x14ac:dyDescent="0.2">
      <c r="C90" s="24"/>
      <c r="E90" s="19"/>
      <c r="F90" s="24"/>
      <c r="G90" s="14"/>
      <c r="H90" s="24"/>
      <c r="J90" s="20"/>
      <c r="K90" s="14"/>
    </row>
    <row r="91" spans="3:11" x14ac:dyDescent="0.2">
      <c r="C91" s="24"/>
      <c r="E91" s="19"/>
      <c r="F91" s="24"/>
      <c r="G91" s="14"/>
      <c r="H91" s="24"/>
      <c r="J91" s="20"/>
      <c r="K91" s="14"/>
    </row>
    <row r="92" spans="3:11" x14ac:dyDescent="0.2">
      <c r="C92" s="24"/>
      <c r="E92" s="19"/>
      <c r="F92" s="24"/>
      <c r="G92" s="14"/>
      <c r="H92" s="24"/>
      <c r="J92" s="20"/>
      <c r="K92" s="14"/>
    </row>
    <row r="93" spans="3:11" x14ac:dyDescent="0.2">
      <c r="C93" s="24"/>
      <c r="E93" s="19"/>
      <c r="F93" s="24"/>
      <c r="G93" s="14"/>
      <c r="H93" s="24"/>
      <c r="J93" s="20"/>
      <c r="K93" s="14"/>
    </row>
    <row r="94" spans="3:11" x14ac:dyDescent="0.2">
      <c r="C94" s="24"/>
      <c r="E94" s="19"/>
      <c r="F94" s="24"/>
      <c r="G94" s="14"/>
      <c r="H94" s="24"/>
      <c r="J94" s="20"/>
      <c r="K94" s="14"/>
    </row>
    <row r="95" spans="3:11" x14ac:dyDescent="0.2">
      <c r="C95" s="24"/>
      <c r="E95" s="19"/>
      <c r="F95" s="24"/>
      <c r="G95" s="14"/>
      <c r="H95" s="24"/>
      <c r="J95" s="20"/>
      <c r="K95" s="14"/>
    </row>
    <row r="96" spans="3:11" x14ac:dyDescent="0.2">
      <c r="C96" s="24"/>
      <c r="E96" s="19"/>
      <c r="F96" s="24"/>
      <c r="G96" s="14"/>
      <c r="H96" s="24"/>
      <c r="J96" s="20"/>
    </row>
    <row r="97" spans="3:11" x14ac:dyDescent="0.2">
      <c r="C97" s="24"/>
      <c r="E97" s="19"/>
      <c r="F97" s="24"/>
      <c r="G97" s="14"/>
      <c r="H97" s="24"/>
      <c r="J97" s="20"/>
    </row>
    <row r="98" spans="3:11" x14ac:dyDescent="0.2">
      <c r="C98" s="24"/>
      <c r="E98" s="19"/>
      <c r="F98" s="24"/>
      <c r="G98" s="14"/>
      <c r="H98" s="24"/>
      <c r="J98" s="20"/>
    </row>
    <row r="99" spans="3:11" x14ac:dyDescent="0.2">
      <c r="C99" s="24"/>
      <c r="E99" s="19"/>
      <c r="F99" s="24"/>
      <c r="G99" s="14"/>
      <c r="H99" s="24"/>
      <c r="J99" s="20"/>
    </row>
    <row r="100" spans="3:11" x14ac:dyDescent="0.2">
      <c r="C100" s="24"/>
      <c r="E100" s="19"/>
      <c r="F100" s="24"/>
      <c r="G100" s="14"/>
      <c r="H100" s="24"/>
      <c r="J100" s="20"/>
    </row>
    <row r="101" spans="3:11" x14ac:dyDescent="0.2">
      <c r="C101" s="24"/>
      <c r="D101" s="24"/>
      <c r="E101" s="19"/>
      <c r="F101" s="24"/>
      <c r="G101" s="14"/>
      <c r="H101" s="24"/>
      <c r="I101" s="24"/>
      <c r="J101" s="20"/>
    </row>
    <row r="102" spans="3:11" x14ac:dyDescent="0.2">
      <c r="C102" s="24"/>
      <c r="E102" s="19"/>
      <c r="F102" s="24"/>
      <c r="G102" s="14"/>
      <c r="H102" s="24"/>
      <c r="J102" s="20"/>
    </row>
    <row r="103" spans="3:11" x14ac:dyDescent="0.2">
      <c r="C103" s="24"/>
      <c r="E103" s="19"/>
      <c r="F103" s="24"/>
      <c r="G103" s="19"/>
      <c r="H103" s="24"/>
      <c r="J103" s="20"/>
      <c r="K103" s="14"/>
    </row>
    <row r="104" spans="3:11" x14ac:dyDescent="0.2">
      <c r="C104" s="24"/>
      <c r="E104" s="19"/>
      <c r="F104" s="24"/>
      <c r="G104" s="14"/>
      <c r="H104" s="24"/>
      <c r="K104" s="14"/>
    </row>
    <row r="105" spans="3:11" x14ac:dyDescent="0.2">
      <c r="C105" s="24"/>
      <c r="E105" s="19"/>
      <c r="F105" s="24"/>
      <c r="G105" s="14"/>
      <c r="H105" s="24"/>
      <c r="K105" s="14"/>
    </row>
    <row r="106" spans="3:11" x14ac:dyDescent="0.2">
      <c r="C106" s="24"/>
      <c r="E106" s="19"/>
      <c r="F106" s="24"/>
      <c r="G106" s="14"/>
      <c r="H106" s="24"/>
      <c r="K106" s="14"/>
    </row>
    <row r="107" spans="3:11" x14ac:dyDescent="0.2">
      <c r="C107" s="24"/>
      <c r="E107" s="19"/>
      <c r="F107" s="24"/>
      <c r="G107" s="14"/>
      <c r="H107" s="24"/>
      <c r="J107" s="20"/>
    </row>
    <row r="108" spans="3:11" x14ac:dyDescent="0.2">
      <c r="C108" s="24"/>
      <c r="E108" s="19"/>
      <c r="F108" s="24"/>
      <c r="G108" s="14"/>
      <c r="H108" s="24"/>
      <c r="J108" s="20"/>
    </row>
    <row r="109" spans="3:11" x14ac:dyDescent="0.2">
      <c r="C109" s="24"/>
      <c r="E109" s="19"/>
      <c r="F109" s="24"/>
      <c r="G109" s="14"/>
      <c r="H109" s="24"/>
      <c r="J109" s="20"/>
    </row>
    <row r="110" spans="3:11" x14ac:dyDescent="0.2">
      <c r="C110" s="24"/>
      <c r="E110" s="19"/>
      <c r="F110" s="24"/>
      <c r="G110" s="19"/>
      <c r="H110" s="24"/>
      <c r="J110" s="20"/>
      <c r="K110" s="14"/>
    </row>
    <row r="111" spans="3:11" x14ac:dyDescent="0.2">
      <c r="C111" s="24"/>
      <c r="E111" s="19"/>
      <c r="F111" s="24"/>
      <c r="G111" s="14"/>
      <c r="H111" s="24"/>
      <c r="J111" s="20"/>
    </row>
    <row r="112" spans="3:11" x14ac:dyDescent="0.2">
      <c r="C112" s="24"/>
      <c r="E112" s="19"/>
      <c r="F112" s="24"/>
      <c r="G112" s="14"/>
      <c r="H112" s="24"/>
      <c r="J112" s="20"/>
    </row>
    <row r="113" spans="3:11" x14ac:dyDescent="0.2">
      <c r="C113" s="24"/>
      <c r="E113" s="19"/>
      <c r="F113" s="24"/>
      <c r="G113" s="22"/>
      <c r="H113" s="24"/>
      <c r="J113" s="20"/>
    </row>
    <row r="114" spans="3:11" x14ac:dyDescent="0.2">
      <c r="C114" s="24"/>
      <c r="E114" s="19"/>
      <c r="F114" s="24"/>
      <c r="G114" s="22"/>
      <c r="H114" s="24"/>
      <c r="J114" s="20"/>
    </row>
    <row r="115" spans="3:11" x14ac:dyDescent="0.2">
      <c r="C115" s="24"/>
      <c r="E115" s="19"/>
      <c r="F115" s="24"/>
      <c r="G115" s="14"/>
      <c r="H115" s="24"/>
      <c r="J115" s="20"/>
    </row>
    <row r="116" spans="3:11" x14ac:dyDescent="0.2">
      <c r="C116" s="24"/>
      <c r="E116" s="19"/>
      <c r="F116" s="24"/>
      <c r="G116" s="14"/>
      <c r="H116" s="24"/>
    </row>
    <row r="117" spans="3:11" x14ac:dyDescent="0.2">
      <c r="C117" s="24"/>
      <c r="E117" s="19"/>
      <c r="F117" s="24"/>
      <c r="G117" s="14"/>
      <c r="H117" s="24"/>
    </row>
    <row r="118" spans="3:11" x14ac:dyDescent="0.2">
      <c r="C118" s="24"/>
      <c r="E118" s="19"/>
      <c r="F118" s="24"/>
      <c r="G118" s="14"/>
      <c r="H118" s="24"/>
    </row>
    <row r="119" spans="3:11" x14ac:dyDescent="0.2">
      <c r="C119" s="24"/>
      <c r="E119" s="19"/>
      <c r="F119" s="24"/>
      <c r="G119" s="14"/>
      <c r="H119" s="24"/>
      <c r="J119" s="20"/>
    </row>
    <row r="120" spans="3:11" x14ac:dyDescent="0.2">
      <c r="C120" s="24"/>
      <c r="E120" s="19"/>
      <c r="F120" s="24"/>
      <c r="G120" s="14"/>
      <c r="H120" s="24"/>
    </row>
    <row r="121" spans="3:11" x14ac:dyDescent="0.2">
      <c r="C121" s="24"/>
      <c r="E121" s="19"/>
      <c r="F121" s="24"/>
      <c r="G121" s="14"/>
      <c r="H121" s="24"/>
    </row>
    <row r="122" spans="3:11" x14ac:dyDescent="0.2">
      <c r="C122" s="24"/>
      <c r="E122" s="19"/>
      <c r="F122" s="24"/>
      <c r="G122" s="14"/>
      <c r="H122" s="24"/>
      <c r="K122" s="14"/>
    </row>
    <row r="123" spans="3:11" x14ac:dyDescent="0.2">
      <c r="C123" s="24"/>
      <c r="E123" s="19"/>
      <c r="F123" s="24"/>
      <c r="G123" s="14"/>
      <c r="H123" s="24"/>
      <c r="K123" s="14"/>
    </row>
    <row r="124" spans="3:11" x14ac:dyDescent="0.2">
      <c r="C124" s="24"/>
      <c r="E124" s="19"/>
      <c r="F124" s="24"/>
      <c r="G124" s="25"/>
      <c r="H124" s="24"/>
      <c r="K124" s="14"/>
    </row>
    <row r="125" spans="3:11" x14ac:dyDescent="0.2">
      <c r="C125" s="24"/>
      <c r="E125" s="19"/>
      <c r="F125" s="24"/>
      <c r="G125" s="14"/>
      <c r="H125" s="24"/>
      <c r="J125" s="20"/>
      <c r="K125" s="23"/>
    </row>
    <row r="126" spans="3:11" x14ac:dyDescent="0.2">
      <c r="C126" s="24"/>
      <c r="E126" s="19"/>
      <c r="F126" s="24"/>
      <c r="G126" s="14"/>
      <c r="H126" s="24"/>
      <c r="J126" s="20"/>
      <c r="K126" s="14"/>
    </row>
    <row r="127" spans="3:11" x14ac:dyDescent="0.2">
      <c r="C127" s="18"/>
      <c r="E127" s="14"/>
      <c r="F127" s="18"/>
      <c r="G127" s="14"/>
      <c r="H127" s="18"/>
    </row>
    <row r="128" spans="3:11" x14ac:dyDescent="0.2">
      <c r="C128" s="18"/>
      <c r="E128" s="19"/>
      <c r="F128" s="18"/>
      <c r="G128" s="14"/>
      <c r="H128" s="18"/>
    </row>
    <row r="129" spans="5:11" x14ac:dyDescent="0.2">
      <c r="J129" s="20"/>
      <c r="K129" s="14"/>
    </row>
    <row r="130" spans="5:11" x14ac:dyDescent="0.2">
      <c r="E130" s="19"/>
      <c r="K130" s="14"/>
    </row>
    <row r="133" spans="5:11" x14ac:dyDescent="0.2">
      <c r="J133" s="20"/>
    </row>
    <row r="134" spans="5:11" x14ac:dyDescent="0.2">
      <c r="J134" s="20"/>
    </row>
    <row r="135" spans="5:11" x14ac:dyDescent="0.2">
      <c r="G135" s="14"/>
      <c r="J135" s="20"/>
    </row>
    <row r="136" spans="5:11" x14ac:dyDescent="0.2">
      <c r="E136" s="19"/>
      <c r="G136" s="14"/>
      <c r="J136" s="20"/>
      <c r="K136" s="14"/>
    </row>
    <row r="137" spans="5:11" x14ac:dyDescent="0.2">
      <c r="E137" s="19"/>
      <c r="G137" s="14"/>
      <c r="J137" s="20"/>
      <c r="K137" s="14"/>
    </row>
    <row r="138" spans="5:11" x14ac:dyDescent="0.2">
      <c r="G138" s="14"/>
      <c r="J138" s="20"/>
      <c r="K138" s="14"/>
    </row>
    <row r="139" spans="5:11" x14ac:dyDescent="0.2">
      <c r="E139" s="19"/>
      <c r="G139" s="14"/>
      <c r="J139" s="20"/>
      <c r="K139" s="14"/>
    </row>
    <row r="140" spans="5:11" x14ac:dyDescent="0.2">
      <c r="E140" s="19"/>
      <c r="G140" s="14"/>
    </row>
    <row r="141" spans="5:11" x14ac:dyDescent="0.2">
      <c r="E141" s="19"/>
      <c r="G141" s="14"/>
      <c r="J141" s="20"/>
    </row>
    <row r="142" spans="5:11" x14ac:dyDescent="0.2">
      <c r="E142" s="19"/>
      <c r="G142" s="14"/>
      <c r="J142" s="20"/>
      <c r="K142" s="14"/>
    </row>
    <row r="143" spans="5:11" x14ac:dyDescent="0.2">
      <c r="E143" s="19"/>
      <c r="G143" s="14"/>
      <c r="J143" s="20"/>
      <c r="K143" s="14"/>
    </row>
    <row r="144" spans="5:11" x14ac:dyDescent="0.2">
      <c r="E144" s="19"/>
      <c r="G144" s="14"/>
    </row>
    <row r="145" spans="3:11" x14ac:dyDescent="0.2">
      <c r="E145" s="19"/>
      <c r="G145" s="14"/>
      <c r="K145" s="14"/>
    </row>
    <row r="146" spans="3:11" x14ac:dyDescent="0.2">
      <c r="E146" s="19"/>
      <c r="G146" s="14"/>
      <c r="J146" s="20"/>
    </row>
    <row r="147" spans="3:11" x14ac:dyDescent="0.2">
      <c r="E147" s="19"/>
      <c r="G147" s="14"/>
    </row>
    <row r="148" spans="3:11" x14ac:dyDescent="0.2">
      <c r="G148" s="14"/>
      <c r="J148" s="20"/>
      <c r="K148" s="14"/>
    </row>
    <row r="149" spans="3:11" x14ac:dyDescent="0.2">
      <c r="G149" s="14"/>
      <c r="J149" s="20"/>
      <c r="K149" s="14"/>
    </row>
    <row r="150" spans="3:11" x14ac:dyDescent="0.2">
      <c r="G150" s="14"/>
      <c r="J150" s="20"/>
    </row>
    <row r="151" spans="3:11" x14ac:dyDescent="0.2">
      <c r="G151" s="14"/>
      <c r="J151" s="20"/>
    </row>
    <row r="152" spans="3:11" x14ac:dyDescent="0.2">
      <c r="G152" s="14"/>
      <c r="J152" s="20"/>
      <c r="K152" s="14"/>
    </row>
    <row r="153" spans="3:11" x14ac:dyDescent="0.2">
      <c r="E153" s="19"/>
      <c r="G153" s="14"/>
      <c r="J153" s="20"/>
      <c r="K153" s="14"/>
    </row>
    <row r="154" spans="3:11" x14ac:dyDescent="0.2">
      <c r="E154" s="19"/>
      <c r="G154" s="14"/>
      <c r="K154" s="14"/>
    </row>
    <row r="155" spans="3:11" x14ac:dyDescent="0.2">
      <c r="E155" s="19"/>
      <c r="G155" s="14"/>
      <c r="J155" s="20"/>
      <c r="K155" s="14"/>
    </row>
    <row r="156" spans="3:11" x14ac:dyDescent="0.2">
      <c r="G156" s="14"/>
      <c r="J156" s="20"/>
      <c r="K156" s="14"/>
    </row>
    <row r="157" spans="3:11" x14ac:dyDescent="0.2">
      <c r="E157" s="19"/>
    </row>
    <row r="158" spans="3:11" ht="18.75" customHeight="1" x14ac:dyDescent="0.2">
      <c r="C158" s="18"/>
      <c r="E158" s="19"/>
      <c r="F158" s="18"/>
      <c r="H158" s="18"/>
    </row>
    <row r="159" spans="3:11" x14ac:dyDescent="0.2">
      <c r="E159" s="19"/>
    </row>
    <row r="160" spans="3:11" x14ac:dyDescent="0.2">
      <c r="E160" s="19"/>
    </row>
    <row r="162" spans="3:11" x14ac:dyDescent="0.2">
      <c r="E162" s="19"/>
      <c r="J162" s="20"/>
    </row>
    <row r="163" spans="3:11" x14ac:dyDescent="0.2">
      <c r="C163" s="26"/>
      <c r="E163" s="14"/>
      <c r="F163" s="26"/>
      <c r="G163" s="14"/>
      <c r="H163" s="26"/>
      <c r="J163" s="20"/>
    </row>
    <row r="164" spans="3:11" x14ac:dyDescent="0.2">
      <c r="G164" s="14"/>
      <c r="J164" s="20"/>
      <c r="K164" s="14"/>
    </row>
    <row r="165" spans="3:11" x14ac:dyDescent="0.2">
      <c r="E165" s="19"/>
    </row>
    <row r="166" spans="3:11" x14ac:dyDescent="0.2">
      <c r="E166" s="19"/>
    </row>
    <row r="167" spans="3:11" x14ac:dyDescent="0.2">
      <c r="E167" s="19"/>
    </row>
    <row r="199" spans="10:11" x14ac:dyDescent="0.2">
      <c r="J199" s="20"/>
      <c r="K199" s="14"/>
    </row>
    <row r="200" spans="10:11" x14ac:dyDescent="0.2">
      <c r="J200" s="20"/>
      <c r="K200" s="14"/>
    </row>
    <row r="201" spans="10:11" x14ac:dyDescent="0.2">
      <c r="J201" s="20"/>
      <c r="K201" s="14"/>
    </row>
    <row r="202" spans="10:11" x14ac:dyDescent="0.2">
      <c r="K202" s="14"/>
    </row>
    <row r="203" spans="10:11" x14ac:dyDescent="0.2">
      <c r="J203" s="20"/>
      <c r="K203" s="14"/>
    </row>
    <row r="204" spans="10:11" x14ac:dyDescent="0.2">
      <c r="J204" s="20"/>
      <c r="K204" s="14"/>
    </row>
    <row r="205" spans="10:11" x14ac:dyDescent="0.2">
      <c r="J205" s="20"/>
      <c r="K205" s="14"/>
    </row>
    <row r="207" spans="10:11" x14ac:dyDescent="0.2">
      <c r="J207" s="20"/>
      <c r="K207" s="14"/>
    </row>
    <row r="208" spans="10:11" x14ac:dyDescent="0.2">
      <c r="J208" s="20"/>
      <c r="K208" s="14"/>
    </row>
    <row r="210" spans="10:11" x14ac:dyDescent="0.2">
      <c r="J210" s="20"/>
      <c r="K210" s="14"/>
    </row>
    <row r="211" spans="10:11" x14ac:dyDescent="0.2">
      <c r="K211" s="14"/>
    </row>
    <row r="212" spans="10:11" x14ac:dyDescent="0.2">
      <c r="K212" s="14"/>
    </row>
    <row r="213" spans="10:11" x14ac:dyDescent="0.2">
      <c r="J213" s="20"/>
      <c r="K213" s="14"/>
    </row>
    <row r="214" spans="10:11" x14ac:dyDescent="0.2">
      <c r="K214" s="14"/>
    </row>
    <row r="216" spans="10:11" x14ac:dyDescent="0.2">
      <c r="J216" s="20"/>
      <c r="K216" s="14"/>
    </row>
    <row r="218" spans="10:11" x14ac:dyDescent="0.2">
      <c r="K218" s="14"/>
    </row>
    <row r="223" spans="10:11" x14ac:dyDescent="0.2">
      <c r="J223" s="20"/>
      <c r="K223" s="14"/>
    </row>
    <row r="230" spans="10:11" x14ac:dyDescent="0.2">
      <c r="J230" s="27"/>
      <c r="K230" s="23"/>
    </row>
    <row r="233" spans="10:11" x14ac:dyDescent="0.2">
      <c r="K233" s="14"/>
    </row>
    <row r="234" spans="10:11" x14ac:dyDescent="0.2">
      <c r="K234" s="14"/>
    </row>
    <row r="235" spans="10:11" x14ac:dyDescent="0.2">
      <c r="K235" s="14"/>
    </row>
    <row r="241" spans="11:11" x14ac:dyDescent="0.2">
      <c r="K241" s="14"/>
    </row>
    <row r="256" spans="11:11" x14ac:dyDescent="0.2">
      <c r="K256" s="14"/>
    </row>
    <row r="257" spans="11:11" x14ac:dyDescent="0.2">
      <c r="K257" s="14"/>
    </row>
    <row r="258" spans="11:11" x14ac:dyDescent="0.2">
      <c r="K258" s="14"/>
    </row>
    <row r="259" spans="11:11" x14ac:dyDescent="0.2">
      <c r="K259" s="14"/>
    </row>
    <row r="263" spans="11:11" x14ac:dyDescent="0.2">
      <c r="K263" s="14"/>
    </row>
    <row r="264" spans="11:11" x14ac:dyDescent="0.2">
      <c r="K264" s="14"/>
    </row>
    <row r="268" spans="11:11" x14ac:dyDescent="0.2">
      <c r="K268" s="14"/>
    </row>
    <row r="269" spans="11:11" x14ac:dyDescent="0.2">
      <c r="K269" s="14"/>
    </row>
    <row r="270" spans="11:11" x14ac:dyDescent="0.2">
      <c r="K270" s="14"/>
    </row>
    <row r="271" spans="11:11" x14ac:dyDescent="0.2">
      <c r="K271" s="14"/>
    </row>
    <row r="272" spans="11:11" x14ac:dyDescent="0.2">
      <c r="K272" s="14"/>
    </row>
    <row r="273" spans="11:11" x14ac:dyDescent="0.2">
      <c r="K273" s="14"/>
    </row>
    <row r="278" spans="11:11" x14ac:dyDescent="0.2">
      <c r="K278" s="14"/>
    </row>
    <row r="280" spans="11:11" x14ac:dyDescent="0.2">
      <c r="K280" s="14"/>
    </row>
    <row r="281" spans="11:11" x14ac:dyDescent="0.2">
      <c r="K281" s="14"/>
    </row>
    <row r="282" spans="11:11" x14ac:dyDescent="0.2">
      <c r="K282" s="14"/>
    </row>
    <row r="283" spans="11:11" x14ac:dyDescent="0.2">
      <c r="K283" s="14"/>
    </row>
    <row r="286" spans="11:11" x14ac:dyDescent="0.2">
      <c r="K286" s="14"/>
    </row>
    <row r="288" spans="11:11" x14ac:dyDescent="0.2">
      <c r="K288" s="14"/>
    </row>
    <row r="289" spans="11:11" x14ac:dyDescent="0.2">
      <c r="K289" s="14"/>
    </row>
    <row r="291" spans="11:11" x14ac:dyDescent="0.2">
      <c r="K291" s="14"/>
    </row>
    <row r="292" spans="11:11" x14ac:dyDescent="0.2">
      <c r="K292" s="14"/>
    </row>
    <row r="293" spans="11:11" x14ac:dyDescent="0.2">
      <c r="K293" s="14"/>
    </row>
    <row r="294" spans="11:11" x14ac:dyDescent="0.2">
      <c r="K294" s="14"/>
    </row>
    <row r="295" spans="11:11" x14ac:dyDescent="0.2">
      <c r="K295" s="14"/>
    </row>
    <row r="296" spans="11:11" x14ac:dyDescent="0.2">
      <c r="K296" s="14"/>
    </row>
    <row r="297" spans="11:11" x14ac:dyDescent="0.2">
      <c r="K297" s="14"/>
    </row>
    <row r="298" spans="11:11" x14ac:dyDescent="0.2">
      <c r="K298" s="14"/>
    </row>
    <row r="299" spans="11:11" x14ac:dyDescent="0.2">
      <c r="K299" s="14"/>
    </row>
    <row r="300" spans="11:11" x14ac:dyDescent="0.2">
      <c r="K300" s="14"/>
    </row>
    <row r="301" spans="11:11" x14ac:dyDescent="0.2">
      <c r="K301" s="14"/>
    </row>
    <row r="302" spans="11:11" x14ac:dyDescent="0.2">
      <c r="K302" s="14"/>
    </row>
    <row r="303" spans="11:11" x14ac:dyDescent="0.2">
      <c r="K303" s="14"/>
    </row>
    <row r="306" spans="11:11" x14ac:dyDescent="0.2">
      <c r="K306" s="14"/>
    </row>
    <row r="307" spans="11:11" x14ac:dyDescent="0.2">
      <c r="K307" s="14"/>
    </row>
    <row r="310" spans="11:11" x14ac:dyDescent="0.2">
      <c r="K310" s="14"/>
    </row>
    <row r="311" spans="11:11" x14ac:dyDescent="0.2">
      <c r="K311" s="14"/>
    </row>
    <row r="312" spans="11:11" x14ac:dyDescent="0.2">
      <c r="K312" s="14"/>
    </row>
    <row r="313" spans="11:11" x14ac:dyDescent="0.2">
      <c r="K313" s="14"/>
    </row>
    <row r="314" spans="11:11" x14ac:dyDescent="0.2">
      <c r="K314" s="14"/>
    </row>
    <row r="315" spans="11:11" x14ac:dyDescent="0.2">
      <c r="K315" s="14"/>
    </row>
    <row r="316" spans="11:11" x14ac:dyDescent="0.2">
      <c r="K316" s="14"/>
    </row>
    <row r="317" spans="11:11" x14ac:dyDescent="0.2">
      <c r="K317" s="14"/>
    </row>
    <row r="318" spans="11:11" x14ac:dyDescent="0.2">
      <c r="K318" s="14"/>
    </row>
    <row r="319" spans="11:11" x14ac:dyDescent="0.2">
      <c r="K319" s="14"/>
    </row>
    <row r="321" spans="11:11" x14ac:dyDescent="0.2">
      <c r="K321" s="14"/>
    </row>
    <row r="322" spans="11:11" x14ac:dyDescent="0.2">
      <c r="K322" s="14"/>
    </row>
    <row r="323" spans="11:11" x14ac:dyDescent="0.2">
      <c r="K323" s="14"/>
    </row>
    <row r="324" spans="11:11" x14ac:dyDescent="0.2">
      <c r="K324" s="14"/>
    </row>
    <row r="325" spans="11:11" x14ac:dyDescent="0.2">
      <c r="K325" s="14"/>
    </row>
    <row r="326" spans="11:11" x14ac:dyDescent="0.2">
      <c r="K326" s="14"/>
    </row>
    <row r="327" spans="11:11" x14ac:dyDescent="0.2">
      <c r="K327" s="14"/>
    </row>
    <row r="328" spans="11:11" x14ac:dyDescent="0.2">
      <c r="K328" s="14"/>
    </row>
    <row r="329" spans="11:11" x14ac:dyDescent="0.2">
      <c r="K329" s="14"/>
    </row>
    <row r="330" spans="11:11" x14ac:dyDescent="0.2">
      <c r="K330" s="14"/>
    </row>
    <row r="331" spans="11:11" x14ac:dyDescent="0.2">
      <c r="K331" s="14"/>
    </row>
    <row r="332" spans="11:11" x14ac:dyDescent="0.2">
      <c r="K332" s="14"/>
    </row>
    <row r="333" spans="11:11" x14ac:dyDescent="0.2">
      <c r="K333" s="14"/>
    </row>
    <row r="334" spans="11:11" x14ac:dyDescent="0.2">
      <c r="K334" s="14"/>
    </row>
    <row r="335" spans="11:11" x14ac:dyDescent="0.2">
      <c r="K335" s="14"/>
    </row>
    <row r="336" spans="11:11" x14ac:dyDescent="0.2">
      <c r="K336" s="14"/>
    </row>
    <row r="337" spans="11:11" x14ac:dyDescent="0.2">
      <c r="K337" s="14"/>
    </row>
    <row r="339" spans="11:11" x14ac:dyDescent="0.2">
      <c r="K339" s="14"/>
    </row>
    <row r="340" spans="11:11" x14ac:dyDescent="0.2">
      <c r="K340" s="14"/>
    </row>
    <row r="341" spans="11:11" x14ac:dyDescent="0.2">
      <c r="K341" s="14"/>
    </row>
    <row r="342" spans="11:11" x14ac:dyDescent="0.2">
      <c r="K342" s="14"/>
    </row>
    <row r="343" spans="11:11" x14ac:dyDescent="0.2">
      <c r="K343" s="14"/>
    </row>
    <row r="345" spans="11:11" x14ac:dyDescent="0.2">
      <c r="K345" s="14"/>
    </row>
    <row r="346" spans="11:11" x14ac:dyDescent="0.2">
      <c r="K346" s="14"/>
    </row>
    <row r="347" spans="11:11" x14ac:dyDescent="0.2">
      <c r="K347" s="14"/>
    </row>
    <row r="348" spans="11:11" x14ac:dyDescent="0.2">
      <c r="K348" s="14"/>
    </row>
    <row r="350" spans="11:11" x14ac:dyDescent="0.2">
      <c r="K350" s="14"/>
    </row>
    <row r="351" spans="11:11" x14ac:dyDescent="0.2">
      <c r="K351" s="14"/>
    </row>
    <row r="352" spans="11:11" x14ac:dyDescent="0.2">
      <c r="K352" s="14"/>
    </row>
    <row r="353" spans="11:11" x14ac:dyDescent="0.2">
      <c r="K353" s="14"/>
    </row>
    <row r="354" spans="11:11" x14ac:dyDescent="0.2">
      <c r="K354" s="14"/>
    </row>
    <row r="355" spans="11:11" x14ac:dyDescent="0.2">
      <c r="K355" s="14"/>
    </row>
    <row r="356" spans="11:11" x14ac:dyDescent="0.2">
      <c r="K356" s="14"/>
    </row>
    <row r="357" spans="11:11" x14ac:dyDescent="0.2">
      <c r="K357" s="14"/>
    </row>
  </sheetData>
  <mergeCells count="8">
    <mergeCell ref="A30:A33"/>
    <mergeCell ref="A36:J36"/>
    <mergeCell ref="A1:J1"/>
    <mergeCell ref="A2:J2"/>
    <mergeCell ref="A5:A9"/>
    <mergeCell ref="A10:A18"/>
    <mergeCell ref="A19:A24"/>
    <mergeCell ref="A25:A29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72" orientation="landscape" r:id="rId1"/>
  <headerFooter alignWithMargins="0">
    <oddHeader>&amp;R&amp;G</oddHeader>
    <oddFooter>&amp;R&amp;"Verdana,Normal"&amp;9Compilado pela Superintendência de Acompanhamento de Mercado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7"/>
  <sheetViews>
    <sheetView zoomScaleNormal="100" workbookViewId="0">
      <selection activeCell="G22" sqref="G22"/>
    </sheetView>
  </sheetViews>
  <sheetFormatPr defaultRowHeight="12.75" x14ac:dyDescent="0.2"/>
  <cols>
    <col min="1" max="1" width="25.140625" style="31" customWidth="1"/>
    <col min="2" max="2" width="23" style="32" customWidth="1"/>
    <col min="3" max="3" width="17.28515625" style="33" customWidth="1"/>
    <col min="4" max="4" width="25.140625" style="31" customWidth="1"/>
    <col min="5" max="16384" width="9.140625" style="31"/>
  </cols>
  <sheetData>
    <row r="1" spans="1:12" s="1" customFormat="1" ht="26.25" customHeight="1" x14ac:dyDescent="0.2">
      <c r="A1" s="74" t="s">
        <v>0</v>
      </c>
      <c r="B1" s="74"/>
      <c r="C1" s="74"/>
      <c r="D1" s="74"/>
      <c r="E1" s="28"/>
      <c r="F1" s="28"/>
      <c r="G1" s="28"/>
      <c r="H1" s="28"/>
      <c r="I1" s="28"/>
      <c r="J1" s="28"/>
      <c r="K1" s="28"/>
      <c r="L1" s="28"/>
    </row>
    <row r="2" spans="1:12" s="30" customFormat="1" ht="25.5" customHeight="1" x14ac:dyDescent="0.2">
      <c r="A2" s="77" t="s">
        <v>47</v>
      </c>
      <c r="B2" s="77"/>
      <c r="C2" s="77"/>
      <c r="D2" s="77"/>
      <c r="E2" s="29"/>
      <c r="F2" s="29"/>
      <c r="G2" s="29"/>
      <c r="H2" s="29"/>
      <c r="I2" s="29"/>
      <c r="J2" s="29"/>
    </row>
    <row r="3" spans="1:12" ht="11.25" customHeight="1" x14ac:dyDescent="0.2"/>
    <row r="4" spans="1:12" ht="30" customHeight="1" x14ac:dyDescent="0.2">
      <c r="B4" s="34" t="s">
        <v>48</v>
      </c>
      <c r="C4" s="34" t="s">
        <v>49</v>
      </c>
    </row>
    <row r="5" spans="1:12" ht="30" customHeight="1" x14ac:dyDescent="0.2">
      <c r="B5" s="35" t="s">
        <v>4</v>
      </c>
      <c r="C5" s="36">
        <v>155</v>
      </c>
    </row>
    <row r="6" spans="1:12" ht="30" customHeight="1" x14ac:dyDescent="0.2">
      <c r="B6" s="37" t="s">
        <v>8</v>
      </c>
      <c r="C6" s="38">
        <v>29</v>
      </c>
    </row>
    <row r="7" spans="1:12" ht="30" customHeight="1" x14ac:dyDescent="0.2">
      <c r="B7" s="35" t="s">
        <v>6</v>
      </c>
      <c r="C7" s="36">
        <v>13</v>
      </c>
    </row>
    <row r="8" spans="1:12" ht="30" customHeight="1" x14ac:dyDescent="0.2">
      <c r="B8" s="37" t="s">
        <v>5</v>
      </c>
      <c r="C8" s="38">
        <v>12</v>
      </c>
    </row>
    <row r="9" spans="1:12" ht="30" customHeight="1" x14ac:dyDescent="0.2">
      <c r="B9" s="35" t="s">
        <v>7</v>
      </c>
      <c r="C9" s="36">
        <v>11</v>
      </c>
    </row>
    <row r="10" spans="1:12" ht="30" customHeight="1" x14ac:dyDescent="0.2">
      <c r="B10" s="37" t="s">
        <v>10</v>
      </c>
      <c r="C10" s="38">
        <v>3</v>
      </c>
    </row>
    <row r="11" spans="1:12" ht="30" customHeight="1" x14ac:dyDescent="0.2">
      <c r="B11" s="35" t="s">
        <v>9</v>
      </c>
      <c r="C11" s="36">
        <v>1</v>
      </c>
    </row>
    <row r="12" spans="1:12" ht="30" customHeight="1" x14ac:dyDescent="0.2">
      <c r="B12" s="34" t="s">
        <v>11</v>
      </c>
      <c r="C12" s="34">
        <f>SUM(C5:C11)</f>
        <v>224</v>
      </c>
    </row>
    <row r="13" spans="1:12" ht="15" customHeight="1" x14ac:dyDescent="0.2"/>
    <row r="14" spans="1:12" ht="15" customHeight="1" x14ac:dyDescent="0.2">
      <c r="A14" s="78"/>
      <c r="B14" s="78"/>
      <c r="C14" s="78"/>
      <c r="D14" s="78"/>
      <c r="E14" s="39"/>
      <c r="F14" s="39"/>
      <c r="G14" s="39"/>
      <c r="H14" s="39"/>
      <c r="I14" s="39"/>
    </row>
    <row r="15" spans="1:12" ht="34.5" customHeight="1" x14ac:dyDescent="0.2">
      <c r="A15" s="79" t="s">
        <v>50</v>
      </c>
      <c r="B15" s="79"/>
      <c r="C15" s="79"/>
      <c r="D15" s="79"/>
    </row>
    <row r="16" spans="1:12" s="40" customFormat="1" ht="15" customHeight="1" x14ac:dyDescent="0.2">
      <c r="A16" s="31"/>
      <c r="B16" s="31"/>
      <c r="C16" s="31"/>
      <c r="D16" s="31"/>
    </row>
    <row r="17" spans="1:4" ht="30" customHeight="1" x14ac:dyDescent="0.2">
      <c r="B17" s="34" t="s">
        <v>51</v>
      </c>
      <c r="C17" s="34" t="s">
        <v>49</v>
      </c>
    </row>
    <row r="18" spans="1:4" ht="24.95" customHeight="1" x14ac:dyDescent="0.2">
      <c r="B18" s="41" t="s">
        <v>35</v>
      </c>
      <c r="C18" s="36">
        <v>123</v>
      </c>
    </row>
    <row r="19" spans="1:4" ht="24.95" customHeight="1" x14ac:dyDescent="0.2">
      <c r="B19" s="42" t="s">
        <v>36</v>
      </c>
      <c r="C19" s="43">
        <v>77</v>
      </c>
    </row>
    <row r="20" spans="1:4" ht="24.95" customHeight="1" x14ac:dyDescent="0.2">
      <c r="B20" s="41" t="s">
        <v>29</v>
      </c>
      <c r="C20" s="36">
        <v>10</v>
      </c>
    </row>
    <row r="21" spans="1:4" ht="24.95" customHeight="1" x14ac:dyDescent="0.2">
      <c r="B21" s="42" t="s">
        <v>41</v>
      </c>
      <c r="C21" s="43">
        <v>10</v>
      </c>
      <c r="D21" s="31" t="s">
        <v>52</v>
      </c>
    </row>
    <row r="22" spans="1:4" ht="24.95" customHeight="1" x14ac:dyDescent="0.2">
      <c r="B22" s="41" t="s">
        <v>20</v>
      </c>
      <c r="C22" s="36">
        <v>2</v>
      </c>
    </row>
    <row r="23" spans="1:4" ht="24.95" customHeight="1" x14ac:dyDescent="0.2">
      <c r="B23" s="42" t="s">
        <v>37</v>
      </c>
      <c r="C23" s="43">
        <v>1</v>
      </c>
    </row>
    <row r="24" spans="1:4" ht="24.95" customHeight="1" x14ac:dyDescent="0.2">
      <c r="B24" s="41" t="s">
        <v>42</v>
      </c>
      <c r="C24" s="36">
        <v>1</v>
      </c>
    </row>
    <row r="25" spans="1:4" ht="20.100000000000001" customHeight="1" x14ac:dyDescent="0.2">
      <c r="B25" s="34" t="s">
        <v>11</v>
      </c>
      <c r="C25" s="34">
        <f>SUM(C18:C24)</f>
        <v>224</v>
      </c>
    </row>
    <row r="27" spans="1:4" x14ac:dyDescent="0.2">
      <c r="A27" s="21" t="s">
        <v>46</v>
      </c>
    </row>
  </sheetData>
  <mergeCells count="4">
    <mergeCell ref="A1:D1"/>
    <mergeCell ref="A2:D2"/>
    <mergeCell ref="A14:D14"/>
    <mergeCell ref="A15:D15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90" orientation="portrait" r:id="rId1"/>
  <headerFooter alignWithMargins="0"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zoomScaleNormal="100" zoomScaleSheetLayoutView="100" workbookViewId="0">
      <selection activeCell="G22" sqref="G22"/>
    </sheetView>
  </sheetViews>
  <sheetFormatPr defaultRowHeight="12.75" x14ac:dyDescent="0.2"/>
  <cols>
    <col min="1" max="1" width="27.5703125" style="54" customWidth="1"/>
    <col min="2" max="2" width="16.5703125" style="55" customWidth="1"/>
    <col min="3" max="3" width="17.85546875" style="55" customWidth="1"/>
    <col min="4" max="4" width="27.5703125" style="54" customWidth="1"/>
    <col min="5" max="16384" width="9.140625" style="54"/>
  </cols>
  <sheetData>
    <row r="1" spans="1:5" s="45" customFormat="1" ht="43.5" customHeight="1" x14ac:dyDescent="0.2">
      <c r="A1" s="80" t="s">
        <v>0</v>
      </c>
      <c r="B1" s="80"/>
      <c r="C1" s="80"/>
      <c r="D1" s="80"/>
      <c r="E1" s="44"/>
    </row>
    <row r="2" spans="1:5" s="46" customFormat="1" ht="24" customHeight="1" x14ac:dyDescent="0.2">
      <c r="A2" s="79" t="s">
        <v>53</v>
      </c>
      <c r="B2" s="79"/>
      <c r="C2" s="79"/>
      <c r="D2" s="79"/>
    </row>
    <row r="3" spans="1:5" s="46" customFormat="1" ht="25.5" customHeight="1" x14ac:dyDescent="0.2">
      <c r="B3" s="47" t="s">
        <v>51</v>
      </c>
      <c r="C3" s="47" t="s">
        <v>49</v>
      </c>
    </row>
    <row r="4" spans="1:5" s="46" customFormat="1" ht="24.95" customHeight="1" x14ac:dyDescent="0.2">
      <c r="B4" s="48" t="s">
        <v>35</v>
      </c>
      <c r="C4" s="49">
        <v>116</v>
      </c>
    </row>
    <row r="5" spans="1:5" s="46" customFormat="1" ht="24.95" customHeight="1" x14ac:dyDescent="0.2">
      <c r="B5" s="50" t="s">
        <v>36</v>
      </c>
      <c r="C5" s="51">
        <v>72</v>
      </c>
    </row>
    <row r="6" spans="1:5" s="46" customFormat="1" ht="24.95" customHeight="1" x14ac:dyDescent="0.2">
      <c r="B6" s="48" t="s">
        <v>29</v>
      </c>
      <c r="C6" s="49">
        <v>34</v>
      </c>
    </row>
    <row r="7" spans="1:5" s="46" customFormat="1" ht="24.95" customHeight="1" x14ac:dyDescent="0.2">
      <c r="B7" s="50" t="s">
        <v>37</v>
      </c>
      <c r="C7" s="51">
        <v>19</v>
      </c>
    </row>
    <row r="8" spans="1:5" s="46" customFormat="1" ht="24.95" customHeight="1" x14ac:dyDescent="0.2">
      <c r="B8" s="48" t="s">
        <v>13</v>
      </c>
      <c r="C8" s="49">
        <v>14</v>
      </c>
    </row>
    <row r="9" spans="1:5" s="46" customFormat="1" ht="24.95" customHeight="1" x14ac:dyDescent="0.2">
      <c r="B9" s="50" t="s">
        <v>15</v>
      </c>
      <c r="C9" s="51">
        <v>13</v>
      </c>
    </row>
    <row r="10" spans="1:5" s="46" customFormat="1" ht="24.95" customHeight="1" x14ac:dyDescent="0.2">
      <c r="B10" s="48" t="s">
        <v>40</v>
      </c>
      <c r="C10" s="49">
        <v>12</v>
      </c>
    </row>
    <row r="11" spans="1:5" s="46" customFormat="1" ht="24.95" customHeight="1" x14ac:dyDescent="0.2">
      <c r="B11" s="50" t="s">
        <v>20</v>
      </c>
      <c r="C11" s="51">
        <v>12</v>
      </c>
    </row>
    <row r="12" spans="1:5" s="46" customFormat="1" ht="24.95" customHeight="1" x14ac:dyDescent="0.2">
      <c r="B12" s="48" t="s">
        <v>16</v>
      </c>
      <c r="C12" s="49">
        <v>11</v>
      </c>
    </row>
    <row r="13" spans="1:5" s="46" customFormat="1" ht="24.95" customHeight="1" x14ac:dyDescent="0.2">
      <c r="B13" s="50" t="s">
        <v>30</v>
      </c>
      <c r="C13" s="51">
        <v>11</v>
      </c>
    </row>
    <row r="14" spans="1:5" s="46" customFormat="1" ht="24.95" customHeight="1" x14ac:dyDescent="0.2">
      <c r="B14" s="48" t="s">
        <v>38</v>
      </c>
      <c r="C14" s="49">
        <v>6</v>
      </c>
    </row>
    <row r="15" spans="1:5" s="46" customFormat="1" ht="24.95" customHeight="1" x14ac:dyDescent="0.2">
      <c r="B15" s="50" t="s">
        <v>17</v>
      </c>
      <c r="C15" s="51">
        <v>6</v>
      </c>
    </row>
    <row r="16" spans="1:5" s="46" customFormat="1" ht="24.95" customHeight="1" x14ac:dyDescent="0.2">
      <c r="B16" s="48" t="s">
        <v>22</v>
      </c>
      <c r="C16" s="49">
        <v>5</v>
      </c>
    </row>
    <row r="17" spans="1:4" s="46" customFormat="1" ht="24.95" customHeight="1" x14ac:dyDescent="0.2">
      <c r="B17" s="50" t="s">
        <v>21</v>
      </c>
      <c r="C17" s="51">
        <v>5</v>
      </c>
    </row>
    <row r="18" spans="1:4" s="46" customFormat="1" ht="24.95" customHeight="1" x14ac:dyDescent="0.2">
      <c r="B18" s="48" t="s">
        <v>41</v>
      </c>
      <c r="C18" s="49">
        <v>3</v>
      </c>
    </row>
    <row r="19" spans="1:4" s="46" customFormat="1" ht="24.95" customHeight="1" x14ac:dyDescent="0.2">
      <c r="B19" s="50" t="s">
        <v>23</v>
      </c>
      <c r="C19" s="51">
        <v>3</v>
      </c>
      <c r="D19" s="46" t="s">
        <v>52</v>
      </c>
    </row>
    <row r="20" spans="1:4" s="46" customFormat="1" ht="24.95" customHeight="1" x14ac:dyDescent="0.2">
      <c r="B20" s="48" t="s">
        <v>24</v>
      </c>
      <c r="C20" s="49">
        <v>3</v>
      </c>
    </row>
    <row r="21" spans="1:4" s="46" customFormat="1" ht="24.95" customHeight="1" x14ac:dyDescent="0.2">
      <c r="B21" s="50" t="s">
        <v>42</v>
      </c>
      <c r="C21" s="51">
        <v>2</v>
      </c>
    </row>
    <row r="22" spans="1:4" s="46" customFormat="1" ht="24.95" customHeight="1" x14ac:dyDescent="0.2">
      <c r="B22" s="48" t="s">
        <v>25</v>
      </c>
      <c r="C22" s="49">
        <v>2</v>
      </c>
    </row>
    <row r="23" spans="1:4" s="46" customFormat="1" ht="24.95" customHeight="1" x14ac:dyDescent="0.2">
      <c r="B23" s="50" t="s">
        <v>31</v>
      </c>
      <c r="C23" s="51">
        <v>2</v>
      </c>
    </row>
    <row r="24" spans="1:4" s="46" customFormat="1" ht="24.95" customHeight="1" x14ac:dyDescent="0.2">
      <c r="B24" s="48" t="s">
        <v>26</v>
      </c>
      <c r="C24" s="49">
        <v>1</v>
      </c>
    </row>
    <row r="25" spans="1:4" s="46" customFormat="1" ht="24.95" customHeight="1" x14ac:dyDescent="0.2">
      <c r="B25" s="50" t="s">
        <v>33</v>
      </c>
      <c r="C25" s="51">
        <v>1</v>
      </c>
    </row>
    <row r="26" spans="1:4" s="46" customFormat="1" ht="24.95" customHeight="1" x14ac:dyDescent="0.2">
      <c r="B26" s="48" t="s">
        <v>32</v>
      </c>
      <c r="C26" s="49">
        <v>1</v>
      </c>
    </row>
    <row r="27" spans="1:4" s="46" customFormat="1" ht="24.95" customHeight="1" x14ac:dyDescent="0.2">
      <c r="B27" s="50" t="s">
        <v>27</v>
      </c>
      <c r="C27" s="51">
        <v>1</v>
      </c>
    </row>
    <row r="28" spans="1:4" s="46" customFormat="1" ht="24.95" customHeight="1" x14ac:dyDescent="0.2">
      <c r="B28" s="47" t="s">
        <v>11</v>
      </c>
      <c r="C28" s="47" t="s">
        <v>44</v>
      </c>
    </row>
    <row r="29" spans="1:4" s="46" customFormat="1" x14ac:dyDescent="0.2">
      <c r="B29" s="52"/>
      <c r="C29" s="52"/>
    </row>
    <row r="30" spans="1:4" s="53" customFormat="1" ht="22.5" customHeight="1" x14ac:dyDescent="0.2">
      <c r="A30" s="81" t="s">
        <v>45</v>
      </c>
      <c r="B30" s="81"/>
      <c r="C30" s="81"/>
      <c r="D30" s="81"/>
    </row>
    <row r="31" spans="1:4" s="53" customFormat="1" ht="22.5" customHeight="1" x14ac:dyDescent="0.2">
      <c r="A31" s="78" t="s">
        <v>46</v>
      </c>
      <c r="B31" s="78"/>
      <c r="C31" s="78"/>
      <c r="D31" s="78"/>
    </row>
    <row r="32" spans="1:4" x14ac:dyDescent="0.2">
      <c r="B32" s="52"/>
    </row>
  </sheetData>
  <mergeCells count="4">
    <mergeCell ref="A1:D1"/>
    <mergeCell ref="A2:D2"/>
    <mergeCell ref="A30:D30"/>
    <mergeCell ref="A31:D31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90" orientation="portrait" r:id="rId1"/>
  <headerFooter alignWithMargins="0"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8"/>
  <sheetViews>
    <sheetView zoomScaleNormal="100" zoomScaleSheetLayoutView="100" workbookViewId="0">
      <selection activeCell="G22" sqref="G22"/>
    </sheetView>
  </sheetViews>
  <sheetFormatPr defaultRowHeight="12.75" x14ac:dyDescent="0.2"/>
  <cols>
    <col min="1" max="1" width="5.42578125" style="66" customWidth="1"/>
    <col min="2" max="2" width="59" style="65" bestFit="1" customWidth="1"/>
    <col min="3" max="3" width="5.42578125" style="66" customWidth="1"/>
    <col min="4" max="4" width="15.5703125" style="66" customWidth="1"/>
    <col min="5" max="16384" width="9.140625" style="64"/>
  </cols>
  <sheetData>
    <row r="1" spans="1:8" s="45" customFormat="1" ht="42" customHeight="1" x14ac:dyDescent="0.2">
      <c r="A1" s="80" t="s">
        <v>0</v>
      </c>
      <c r="B1" s="80"/>
      <c r="C1" s="80"/>
      <c r="D1" s="80"/>
      <c r="E1" s="44"/>
      <c r="F1" s="44"/>
      <c r="G1" s="44"/>
      <c r="H1" s="44"/>
    </row>
    <row r="2" spans="1:8" s="31" customFormat="1" ht="42" customHeight="1" x14ac:dyDescent="0.2">
      <c r="A2" s="79" t="s">
        <v>54</v>
      </c>
      <c r="B2" s="79"/>
      <c r="C2" s="79"/>
      <c r="D2" s="79"/>
    </row>
    <row r="3" spans="1:8" s="58" customFormat="1" ht="11.25" customHeight="1" x14ac:dyDescent="0.2">
      <c r="A3" s="56"/>
      <c r="B3" s="57"/>
      <c r="C3" s="57"/>
      <c r="D3" s="57"/>
    </row>
    <row r="4" spans="1:8" s="58" customFormat="1" ht="21" customHeight="1" x14ac:dyDescent="0.2">
      <c r="A4" s="59" t="s">
        <v>55</v>
      </c>
      <c r="B4" s="60" t="s">
        <v>56</v>
      </c>
      <c r="C4" s="34" t="s">
        <v>51</v>
      </c>
      <c r="D4" s="34" t="s">
        <v>49</v>
      </c>
    </row>
    <row r="5" spans="1:8" s="62" customFormat="1" ht="20.100000000000001" customHeight="1" x14ac:dyDescent="0.2">
      <c r="A5" s="43">
        <v>1</v>
      </c>
      <c r="B5" s="61" t="s">
        <v>57</v>
      </c>
      <c r="C5" s="42" t="s">
        <v>35</v>
      </c>
      <c r="D5" s="43">
        <v>32</v>
      </c>
    </row>
    <row r="6" spans="1:8" s="58" customFormat="1" ht="20.100000000000001" customHeight="1" x14ac:dyDescent="0.2">
      <c r="A6" s="36">
        <v>2</v>
      </c>
      <c r="B6" s="63" t="s">
        <v>58</v>
      </c>
      <c r="C6" s="36" t="s">
        <v>36</v>
      </c>
      <c r="D6" s="36">
        <v>13</v>
      </c>
    </row>
    <row r="7" spans="1:8" s="58" customFormat="1" ht="20.100000000000001" customHeight="1" x14ac:dyDescent="0.2">
      <c r="A7" s="43">
        <v>3</v>
      </c>
      <c r="B7" s="61" t="s">
        <v>59</v>
      </c>
      <c r="C7" s="42" t="s">
        <v>35</v>
      </c>
      <c r="D7" s="43">
        <v>12</v>
      </c>
    </row>
    <row r="8" spans="1:8" s="58" customFormat="1" ht="20.100000000000001" customHeight="1" x14ac:dyDescent="0.2">
      <c r="A8" s="36">
        <v>4</v>
      </c>
      <c r="B8" s="63" t="s">
        <v>60</v>
      </c>
      <c r="C8" s="36" t="s">
        <v>35</v>
      </c>
      <c r="D8" s="36">
        <v>11</v>
      </c>
    </row>
    <row r="9" spans="1:8" s="58" customFormat="1" ht="20.100000000000001" customHeight="1" x14ac:dyDescent="0.2">
      <c r="A9" s="43">
        <v>5</v>
      </c>
      <c r="B9" s="61" t="s">
        <v>61</v>
      </c>
      <c r="C9" s="42" t="s">
        <v>36</v>
      </c>
      <c r="D9" s="43">
        <v>11</v>
      </c>
    </row>
    <row r="10" spans="1:8" s="58" customFormat="1" ht="20.100000000000001" customHeight="1" x14ac:dyDescent="0.2">
      <c r="A10" s="36">
        <v>6</v>
      </c>
      <c r="B10" s="63" t="s">
        <v>62</v>
      </c>
      <c r="C10" s="36" t="s">
        <v>41</v>
      </c>
      <c r="D10" s="36">
        <v>10</v>
      </c>
    </row>
    <row r="11" spans="1:8" s="58" customFormat="1" ht="20.100000000000001" customHeight="1" x14ac:dyDescent="0.2">
      <c r="A11" s="43">
        <v>7</v>
      </c>
      <c r="B11" s="61" t="s">
        <v>63</v>
      </c>
      <c r="C11" s="42" t="s">
        <v>35</v>
      </c>
      <c r="D11" s="43">
        <v>8</v>
      </c>
    </row>
    <row r="12" spans="1:8" s="58" customFormat="1" ht="20.100000000000001" customHeight="1" x14ac:dyDescent="0.2">
      <c r="A12" s="36">
        <v>8</v>
      </c>
      <c r="B12" s="63" t="s">
        <v>64</v>
      </c>
      <c r="C12" s="36" t="s">
        <v>36</v>
      </c>
      <c r="D12" s="36">
        <v>8</v>
      </c>
    </row>
    <row r="13" spans="1:8" s="58" customFormat="1" ht="20.100000000000001" customHeight="1" x14ac:dyDescent="0.2">
      <c r="A13" s="43">
        <v>9</v>
      </c>
      <c r="B13" s="61" t="s">
        <v>65</v>
      </c>
      <c r="C13" s="42" t="s">
        <v>35</v>
      </c>
      <c r="D13" s="43">
        <v>8</v>
      </c>
    </row>
    <row r="14" spans="1:8" s="58" customFormat="1" ht="20.100000000000001" customHeight="1" x14ac:dyDescent="0.2">
      <c r="A14" s="36">
        <v>10</v>
      </c>
      <c r="B14" s="63" t="s">
        <v>66</v>
      </c>
      <c r="C14" s="36" t="s">
        <v>29</v>
      </c>
      <c r="D14" s="36">
        <v>7</v>
      </c>
    </row>
    <row r="15" spans="1:8" s="58" customFormat="1" ht="20.100000000000001" customHeight="1" x14ac:dyDescent="0.2">
      <c r="A15" s="43">
        <v>11</v>
      </c>
      <c r="B15" s="61" t="s">
        <v>67</v>
      </c>
      <c r="C15" s="42" t="s">
        <v>35</v>
      </c>
      <c r="D15" s="43">
        <v>7</v>
      </c>
    </row>
    <row r="16" spans="1:8" s="58" customFormat="1" ht="20.100000000000001" customHeight="1" x14ac:dyDescent="0.2">
      <c r="A16" s="36">
        <v>12</v>
      </c>
      <c r="B16" s="63" t="s">
        <v>68</v>
      </c>
      <c r="C16" s="36" t="s">
        <v>36</v>
      </c>
      <c r="D16" s="36">
        <v>6</v>
      </c>
    </row>
    <row r="17" spans="1:4" s="58" customFormat="1" ht="20.100000000000001" customHeight="1" x14ac:dyDescent="0.2">
      <c r="A17" s="43">
        <v>13</v>
      </c>
      <c r="B17" s="61" t="s">
        <v>69</v>
      </c>
      <c r="C17" s="42" t="s">
        <v>36</v>
      </c>
      <c r="D17" s="43">
        <v>6</v>
      </c>
    </row>
    <row r="18" spans="1:4" s="58" customFormat="1" ht="20.100000000000001" customHeight="1" x14ac:dyDescent="0.2">
      <c r="A18" s="36">
        <v>14</v>
      </c>
      <c r="B18" s="63" t="s">
        <v>70</v>
      </c>
      <c r="C18" s="36" t="s">
        <v>35</v>
      </c>
      <c r="D18" s="36">
        <v>5</v>
      </c>
    </row>
    <row r="19" spans="1:4" s="58" customFormat="1" ht="20.100000000000001" customHeight="1" x14ac:dyDescent="0.2">
      <c r="A19" s="43">
        <v>15</v>
      </c>
      <c r="B19" s="61" t="s">
        <v>71</v>
      </c>
      <c r="C19" s="42" t="s">
        <v>35</v>
      </c>
      <c r="D19" s="43">
        <v>4</v>
      </c>
    </row>
    <row r="20" spans="1:4" s="58" customFormat="1" ht="20.100000000000001" customHeight="1" x14ac:dyDescent="0.2">
      <c r="A20" s="36">
        <v>16</v>
      </c>
      <c r="B20" s="63" t="s">
        <v>72</v>
      </c>
      <c r="C20" s="36" t="s">
        <v>36</v>
      </c>
      <c r="D20" s="36">
        <v>4</v>
      </c>
    </row>
    <row r="21" spans="1:4" s="58" customFormat="1" ht="20.100000000000001" customHeight="1" x14ac:dyDescent="0.2">
      <c r="A21" s="43">
        <v>17</v>
      </c>
      <c r="B21" s="61" t="s">
        <v>73</v>
      </c>
      <c r="C21" s="42" t="s">
        <v>35</v>
      </c>
      <c r="D21" s="43">
        <v>4</v>
      </c>
    </row>
    <row r="22" spans="1:4" s="58" customFormat="1" ht="20.100000000000001" customHeight="1" x14ac:dyDescent="0.2">
      <c r="A22" s="36">
        <v>18</v>
      </c>
      <c r="B22" s="63" t="s">
        <v>74</v>
      </c>
      <c r="C22" s="36" t="s">
        <v>36</v>
      </c>
      <c r="D22" s="36">
        <v>4</v>
      </c>
    </row>
    <row r="23" spans="1:4" s="58" customFormat="1" ht="20.100000000000001" customHeight="1" x14ac:dyDescent="0.2">
      <c r="A23" s="43">
        <v>19</v>
      </c>
      <c r="B23" s="61" t="s">
        <v>75</v>
      </c>
      <c r="C23" s="42" t="s">
        <v>36</v>
      </c>
      <c r="D23" s="43">
        <v>3</v>
      </c>
    </row>
    <row r="24" spans="1:4" s="58" customFormat="1" ht="20.100000000000001" customHeight="1" x14ac:dyDescent="0.2">
      <c r="A24" s="36">
        <v>20</v>
      </c>
      <c r="B24" s="63" t="s">
        <v>76</v>
      </c>
      <c r="C24" s="36" t="s">
        <v>35</v>
      </c>
      <c r="D24" s="36">
        <v>3</v>
      </c>
    </row>
    <row r="25" spans="1:4" s="58" customFormat="1" ht="20.100000000000001" customHeight="1" x14ac:dyDescent="0.2">
      <c r="A25" s="43">
        <v>21</v>
      </c>
      <c r="B25" s="61" t="s">
        <v>77</v>
      </c>
      <c r="C25" s="42" t="s">
        <v>36</v>
      </c>
      <c r="D25" s="43">
        <v>3</v>
      </c>
    </row>
    <row r="26" spans="1:4" s="58" customFormat="1" ht="20.100000000000001" customHeight="1" x14ac:dyDescent="0.2">
      <c r="A26" s="36">
        <v>22</v>
      </c>
      <c r="B26" s="63" t="s">
        <v>78</v>
      </c>
      <c r="C26" s="36" t="s">
        <v>29</v>
      </c>
      <c r="D26" s="36">
        <v>3</v>
      </c>
    </row>
    <row r="27" spans="1:4" s="58" customFormat="1" ht="20.100000000000001" customHeight="1" x14ac:dyDescent="0.2">
      <c r="A27" s="43">
        <v>23</v>
      </c>
      <c r="B27" s="61" t="s">
        <v>79</v>
      </c>
      <c r="C27" s="42" t="s">
        <v>35</v>
      </c>
      <c r="D27" s="43">
        <v>2</v>
      </c>
    </row>
    <row r="28" spans="1:4" s="58" customFormat="1" ht="20.100000000000001" customHeight="1" x14ac:dyDescent="0.2">
      <c r="A28" s="36">
        <v>24</v>
      </c>
      <c r="B28" s="63" t="s">
        <v>80</v>
      </c>
      <c r="C28" s="36" t="s">
        <v>36</v>
      </c>
      <c r="D28" s="36">
        <v>2</v>
      </c>
    </row>
    <row r="29" spans="1:4" s="58" customFormat="1" ht="20.100000000000001" customHeight="1" x14ac:dyDescent="0.2">
      <c r="A29" s="43">
        <v>25</v>
      </c>
      <c r="B29" s="61" t="s">
        <v>81</v>
      </c>
      <c r="C29" s="42" t="s">
        <v>35</v>
      </c>
      <c r="D29" s="43">
        <v>2</v>
      </c>
    </row>
    <row r="30" spans="1:4" s="58" customFormat="1" ht="20.100000000000001" customHeight="1" x14ac:dyDescent="0.2">
      <c r="A30" s="36">
        <v>26</v>
      </c>
      <c r="B30" s="63" t="s">
        <v>82</v>
      </c>
      <c r="C30" s="36" t="s">
        <v>36</v>
      </c>
      <c r="D30" s="36">
        <v>2</v>
      </c>
    </row>
    <row r="31" spans="1:4" s="58" customFormat="1" ht="20.100000000000001" customHeight="1" x14ac:dyDescent="0.2">
      <c r="A31" s="43">
        <v>27</v>
      </c>
      <c r="B31" s="61" t="s">
        <v>83</v>
      </c>
      <c r="C31" s="42" t="s">
        <v>36</v>
      </c>
      <c r="D31" s="43">
        <v>2</v>
      </c>
    </row>
    <row r="32" spans="1:4" s="58" customFormat="1" ht="20.100000000000001" customHeight="1" x14ac:dyDescent="0.2">
      <c r="A32" s="36">
        <v>28</v>
      </c>
      <c r="B32" s="63" t="s">
        <v>84</v>
      </c>
      <c r="C32" s="36" t="s">
        <v>35</v>
      </c>
      <c r="D32" s="36">
        <v>2</v>
      </c>
    </row>
    <row r="33" spans="1:4" s="58" customFormat="1" ht="20.100000000000001" customHeight="1" x14ac:dyDescent="0.2">
      <c r="A33" s="43">
        <v>29</v>
      </c>
      <c r="B33" s="61" t="s">
        <v>85</v>
      </c>
      <c r="C33" s="42" t="s">
        <v>35</v>
      </c>
      <c r="D33" s="43">
        <v>2</v>
      </c>
    </row>
    <row r="34" spans="1:4" s="58" customFormat="1" ht="20.100000000000001" customHeight="1" x14ac:dyDescent="0.2">
      <c r="A34" s="36">
        <v>30</v>
      </c>
      <c r="B34" s="63" t="s">
        <v>86</v>
      </c>
      <c r="C34" s="36" t="s">
        <v>35</v>
      </c>
      <c r="D34" s="36">
        <v>2</v>
      </c>
    </row>
    <row r="35" spans="1:4" s="58" customFormat="1" ht="20.100000000000001" customHeight="1" x14ac:dyDescent="0.2">
      <c r="A35" s="43">
        <v>31</v>
      </c>
      <c r="B35" s="61" t="s">
        <v>87</v>
      </c>
      <c r="C35" s="42" t="s">
        <v>35</v>
      </c>
      <c r="D35" s="43">
        <v>2</v>
      </c>
    </row>
    <row r="36" spans="1:4" s="58" customFormat="1" ht="20.100000000000001" customHeight="1" x14ac:dyDescent="0.2">
      <c r="A36" s="36">
        <v>32</v>
      </c>
      <c r="B36" s="63" t="s">
        <v>88</v>
      </c>
      <c r="C36" s="36" t="s">
        <v>35</v>
      </c>
      <c r="D36" s="36">
        <v>2</v>
      </c>
    </row>
    <row r="37" spans="1:4" s="58" customFormat="1" ht="20.100000000000001" customHeight="1" x14ac:dyDescent="0.2">
      <c r="A37" s="43">
        <v>33</v>
      </c>
      <c r="B37" s="61" t="s">
        <v>89</v>
      </c>
      <c r="C37" s="42" t="s">
        <v>35</v>
      </c>
      <c r="D37" s="43">
        <v>2</v>
      </c>
    </row>
    <row r="38" spans="1:4" s="58" customFormat="1" ht="20.100000000000001" customHeight="1" x14ac:dyDescent="0.2">
      <c r="A38" s="36">
        <v>34</v>
      </c>
      <c r="B38" s="63" t="s">
        <v>90</v>
      </c>
      <c r="C38" s="36" t="s">
        <v>35</v>
      </c>
      <c r="D38" s="36">
        <v>2</v>
      </c>
    </row>
    <row r="39" spans="1:4" s="58" customFormat="1" ht="20.100000000000001" customHeight="1" x14ac:dyDescent="0.2">
      <c r="A39" s="43">
        <v>35</v>
      </c>
      <c r="B39" s="61" t="s">
        <v>91</v>
      </c>
      <c r="C39" s="42" t="s">
        <v>36</v>
      </c>
      <c r="D39" s="43">
        <v>1</v>
      </c>
    </row>
    <row r="40" spans="1:4" s="58" customFormat="1" ht="20.100000000000001" customHeight="1" x14ac:dyDescent="0.2">
      <c r="A40" s="36">
        <v>36</v>
      </c>
      <c r="B40" s="63" t="s">
        <v>92</v>
      </c>
      <c r="C40" s="36" t="s">
        <v>35</v>
      </c>
      <c r="D40" s="36">
        <v>1</v>
      </c>
    </row>
    <row r="41" spans="1:4" s="58" customFormat="1" ht="20.100000000000001" customHeight="1" x14ac:dyDescent="0.2">
      <c r="A41" s="43">
        <v>37</v>
      </c>
      <c r="B41" s="61" t="s">
        <v>93</v>
      </c>
      <c r="C41" s="42" t="s">
        <v>20</v>
      </c>
      <c r="D41" s="43">
        <v>1</v>
      </c>
    </row>
    <row r="42" spans="1:4" s="58" customFormat="1" ht="20.100000000000001" customHeight="1" x14ac:dyDescent="0.2">
      <c r="A42" s="36">
        <v>38</v>
      </c>
      <c r="B42" s="63" t="s">
        <v>94</v>
      </c>
      <c r="C42" s="36" t="s">
        <v>20</v>
      </c>
      <c r="D42" s="36">
        <v>1</v>
      </c>
    </row>
    <row r="43" spans="1:4" s="58" customFormat="1" ht="20.100000000000001" customHeight="1" x14ac:dyDescent="0.2">
      <c r="A43" s="43">
        <v>39</v>
      </c>
      <c r="B43" s="61" t="s">
        <v>95</v>
      </c>
      <c r="C43" s="42" t="s">
        <v>37</v>
      </c>
      <c r="D43" s="43">
        <v>1</v>
      </c>
    </row>
    <row r="44" spans="1:4" s="58" customFormat="1" ht="20.100000000000001" customHeight="1" x14ac:dyDescent="0.2">
      <c r="A44" s="36">
        <v>40</v>
      </c>
      <c r="B44" s="63" t="s">
        <v>96</v>
      </c>
      <c r="C44" s="36" t="s">
        <v>36</v>
      </c>
      <c r="D44" s="36">
        <v>1</v>
      </c>
    </row>
    <row r="45" spans="1:4" s="58" customFormat="1" ht="20.100000000000001" customHeight="1" x14ac:dyDescent="0.2">
      <c r="A45" s="43">
        <v>41</v>
      </c>
      <c r="B45" s="61" t="s">
        <v>97</v>
      </c>
      <c r="C45" s="42" t="s">
        <v>36</v>
      </c>
      <c r="D45" s="43">
        <v>1</v>
      </c>
    </row>
    <row r="46" spans="1:4" s="58" customFormat="1" ht="20.100000000000001" customHeight="1" x14ac:dyDescent="0.2">
      <c r="A46" s="36">
        <v>42</v>
      </c>
      <c r="B46" s="63" t="s">
        <v>98</v>
      </c>
      <c r="C46" s="36" t="s">
        <v>35</v>
      </c>
      <c r="D46" s="36">
        <v>1</v>
      </c>
    </row>
    <row r="47" spans="1:4" s="58" customFormat="1" ht="20.100000000000001" customHeight="1" x14ac:dyDescent="0.2">
      <c r="A47" s="43">
        <v>43</v>
      </c>
      <c r="B47" s="61" t="s">
        <v>99</v>
      </c>
      <c r="C47" s="42" t="s">
        <v>35</v>
      </c>
      <c r="D47" s="43">
        <v>1</v>
      </c>
    </row>
    <row r="48" spans="1:4" s="58" customFormat="1" ht="20.100000000000001" customHeight="1" x14ac:dyDescent="0.2">
      <c r="A48" s="36">
        <v>44</v>
      </c>
      <c r="B48" s="63" t="s">
        <v>100</v>
      </c>
      <c r="C48" s="36" t="s">
        <v>36</v>
      </c>
      <c r="D48" s="36">
        <v>1</v>
      </c>
    </row>
    <row r="49" spans="1:4" s="58" customFormat="1" ht="20.100000000000001" customHeight="1" x14ac:dyDescent="0.2">
      <c r="A49" s="43">
        <v>45</v>
      </c>
      <c r="B49" s="61" t="s">
        <v>101</v>
      </c>
      <c r="C49" s="42" t="s">
        <v>35</v>
      </c>
      <c r="D49" s="43">
        <v>1</v>
      </c>
    </row>
    <row r="50" spans="1:4" s="58" customFormat="1" ht="20.100000000000001" customHeight="1" x14ac:dyDescent="0.2">
      <c r="A50" s="36">
        <v>46</v>
      </c>
      <c r="B50" s="63" t="s">
        <v>102</v>
      </c>
      <c r="C50" s="36" t="s">
        <v>35</v>
      </c>
      <c r="D50" s="36">
        <v>1</v>
      </c>
    </row>
    <row r="51" spans="1:4" s="58" customFormat="1" ht="20.100000000000001" customHeight="1" x14ac:dyDescent="0.2">
      <c r="A51" s="43">
        <v>47</v>
      </c>
      <c r="B51" s="61" t="s">
        <v>103</v>
      </c>
      <c r="C51" s="42" t="s">
        <v>36</v>
      </c>
      <c r="D51" s="43">
        <v>1</v>
      </c>
    </row>
    <row r="52" spans="1:4" s="58" customFormat="1" ht="20.100000000000001" customHeight="1" x14ac:dyDescent="0.2">
      <c r="A52" s="36">
        <v>48</v>
      </c>
      <c r="B52" s="63" t="s">
        <v>104</v>
      </c>
      <c r="C52" s="36" t="s">
        <v>36</v>
      </c>
      <c r="D52" s="36">
        <v>1</v>
      </c>
    </row>
    <row r="53" spans="1:4" s="58" customFormat="1" ht="20.100000000000001" customHeight="1" x14ac:dyDescent="0.2">
      <c r="A53" s="43">
        <v>49</v>
      </c>
      <c r="B53" s="61" t="s">
        <v>105</v>
      </c>
      <c r="C53" s="42" t="s">
        <v>35</v>
      </c>
      <c r="D53" s="43">
        <v>1</v>
      </c>
    </row>
    <row r="54" spans="1:4" s="58" customFormat="1" ht="20.100000000000001" customHeight="1" x14ac:dyDescent="0.2">
      <c r="A54" s="36">
        <v>50</v>
      </c>
      <c r="B54" s="63" t="s">
        <v>106</v>
      </c>
      <c r="C54" s="36" t="s">
        <v>42</v>
      </c>
      <c r="D54" s="36">
        <v>1</v>
      </c>
    </row>
    <row r="55" spans="1:4" s="58" customFormat="1" ht="20.100000000000001" customHeight="1" x14ac:dyDescent="0.2">
      <c r="A55" s="43">
        <v>51</v>
      </c>
      <c r="B55" s="61" t="s">
        <v>107</v>
      </c>
      <c r="C55" s="42" t="s">
        <v>35</v>
      </c>
      <c r="D55" s="43">
        <v>1</v>
      </c>
    </row>
    <row r="56" spans="1:4" ht="20.100000000000001" customHeight="1" x14ac:dyDescent="0.2">
      <c r="A56" s="36">
        <v>52</v>
      </c>
      <c r="B56" s="63" t="s">
        <v>108</v>
      </c>
      <c r="C56" s="36" t="s">
        <v>35</v>
      </c>
      <c r="D56" s="36">
        <v>1</v>
      </c>
    </row>
    <row r="57" spans="1:4" ht="20.100000000000001" customHeight="1" x14ac:dyDescent="0.2">
      <c r="A57" s="43">
        <v>53</v>
      </c>
      <c r="B57" s="61" t="s">
        <v>109</v>
      </c>
      <c r="C57" s="42" t="s">
        <v>36</v>
      </c>
      <c r="D57" s="43">
        <v>1</v>
      </c>
    </row>
    <row r="58" spans="1:4" ht="20.100000000000001" customHeight="1" x14ac:dyDescent="0.2">
      <c r="A58" s="36">
        <v>54</v>
      </c>
      <c r="B58" s="63" t="s">
        <v>110</v>
      </c>
      <c r="C58" s="36" t="s">
        <v>36</v>
      </c>
      <c r="D58" s="36">
        <v>1</v>
      </c>
    </row>
    <row r="59" spans="1:4" ht="20.100000000000001" customHeight="1" x14ac:dyDescent="0.2">
      <c r="A59" s="43">
        <v>55</v>
      </c>
      <c r="B59" s="61" t="s">
        <v>111</v>
      </c>
      <c r="C59" s="42" t="s">
        <v>35</v>
      </c>
      <c r="D59" s="43">
        <v>1</v>
      </c>
    </row>
    <row r="60" spans="1:4" ht="20.100000000000001" customHeight="1" x14ac:dyDescent="0.2">
      <c r="A60" s="36">
        <v>56</v>
      </c>
      <c r="B60" s="63" t="s">
        <v>112</v>
      </c>
      <c r="C60" s="36" t="s">
        <v>36</v>
      </c>
      <c r="D60" s="36">
        <v>1</v>
      </c>
    </row>
    <row r="61" spans="1:4" ht="20.100000000000001" customHeight="1" x14ac:dyDescent="0.2">
      <c r="A61" s="43">
        <v>57</v>
      </c>
      <c r="B61" s="61" t="s">
        <v>113</v>
      </c>
      <c r="C61" s="42" t="s">
        <v>36</v>
      </c>
      <c r="D61" s="43">
        <v>1</v>
      </c>
    </row>
    <row r="62" spans="1:4" ht="20.100000000000001" customHeight="1" x14ac:dyDescent="0.2">
      <c r="A62" s="36">
        <v>58</v>
      </c>
      <c r="B62" s="63" t="s">
        <v>114</v>
      </c>
      <c r="C62" s="36" t="s">
        <v>36</v>
      </c>
      <c r="D62" s="36">
        <v>1</v>
      </c>
    </row>
    <row r="63" spans="1:4" ht="20.100000000000001" customHeight="1" x14ac:dyDescent="0.2">
      <c r="A63" s="43">
        <v>59</v>
      </c>
      <c r="B63" s="61" t="s">
        <v>115</v>
      </c>
      <c r="C63" s="42" t="s">
        <v>36</v>
      </c>
      <c r="D63" s="43">
        <v>1</v>
      </c>
    </row>
    <row r="64" spans="1:4" ht="20.100000000000001" customHeight="1" x14ac:dyDescent="0.2">
      <c r="A64" s="36">
        <v>60</v>
      </c>
      <c r="B64" s="63" t="s">
        <v>116</v>
      </c>
      <c r="C64" s="36" t="s">
        <v>35</v>
      </c>
      <c r="D64" s="36">
        <v>1</v>
      </c>
    </row>
    <row r="65" spans="1:4" ht="20.100000000000001" customHeight="1" x14ac:dyDescent="0.2">
      <c r="A65" s="43">
        <v>61</v>
      </c>
      <c r="B65" s="61" t="s">
        <v>117</v>
      </c>
      <c r="C65" s="42" t="s">
        <v>35</v>
      </c>
      <c r="D65" s="43">
        <v>1</v>
      </c>
    </row>
    <row r="66" spans="1:4" ht="20.100000000000001" customHeight="1" x14ac:dyDescent="0.2">
      <c r="A66" s="36">
        <v>62</v>
      </c>
      <c r="B66" s="63" t="s">
        <v>118</v>
      </c>
      <c r="C66" s="36" t="s">
        <v>36</v>
      </c>
      <c r="D66" s="36">
        <v>1</v>
      </c>
    </row>
    <row r="68" spans="1:4" x14ac:dyDescent="0.2">
      <c r="A68" s="21" t="s">
        <v>46</v>
      </c>
    </row>
  </sheetData>
  <mergeCells count="2">
    <mergeCell ref="A1:D1"/>
    <mergeCell ref="A2:D2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90" orientation="portrait" r:id="rId1"/>
  <headerFooter alignWithMargins="0">
    <oddHeader>&amp;R&amp;G</oddHeader>
  </headerFooter>
  <rowBreaks count="1" manualBreakCount="1">
    <brk id="37" max="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4"/>
  <sheetViews>
    <sheetView zoomScaleNormal="100" zoomScaleSheetLayoutView="100" workbookViewId="0">
      <selection activeCell="G22" sqref="G22"/>
    </sheetView>
  </sheetViews>
  <sheetFormatPr defaultRowHeight="12.75" x14ac:dyDescent="0.2"/>
  <cols>
    <col min="1" max="1" width="19.7109375" style="31" customWidth="1"/>
    <col min="2" max="2" width="29.28515625" style="68" customWidth="1"/>
    <col min="3" max="3" width="16.5703125" style="69" customWidth="1"/>
    <col min="4" max="4" width="19.7109375" style="31" customWidth="1"/>
    <col min="5" max="16384" width="9.140625" style="31"/>
  </cols>
  <sheetData>
    <row r="1" spans="1:8" s="45" customFormat="1" ht="44.25" customHeight="1" x14ac:dyDescent="0.2">
      <c r="A1" s="80" t="s">
        <v>0</v>
      </c>
      <c r="B1" s="80"/>
      <c r="C1" s="80"/>
      <c r="D1" s="80"/>
      <c r="E1" s="44"/>
      <c r="F1" s="44"/>
      <c r="G1" s="44"/>
      <c r="H1" s="44"/>
    </row>
    <row r="2" spans="1:8" s="30" customFormat="1" ht="20.100000000000001" customHeight="1" x14ac:dyDescent="0.2">
      <c r="A2" s="79" t="s">
        <v>119</v>
      </c>
      <c r="B2" s="79"/>
      <c r="C2" s="79"/>
      <c r="D2" s="79"/>
      <c r="E2" s="67"/>
    </row>
    <row r="3" spans="1:8" s="30" customFormat="1" ht="11.25" customHeight="1" x14ac:dyDescent="0.2">
      <c r="A3" s="79"/>
      <c r="B3" s="79"/>
      <c r="C3" s="79"/>
      <c r="D3" s="79"/>
      <c r="E3" s="67"/>
    </row>
    <row r="4" spans="1:8" ht="12.75" customHeight="1" x14ac:dyDescent="0.2"/>
    <row r="5" spans="1:8" ht="24.95" customHeight="1" x14ac:dyDescent="0.2">
      <c r="B5" s="34" t="s">
        <v>120</v>
      </c>
      <c r="C5" s="34" t="s">
        <v>49</v>
      </c>
    </row>
    <row r="6" spans="1:8" ht="24.95" customHeight="1" x14ac:dyDescent="0.2">
      <c r="B6" s="70" t="s">
        <v>121</v>
      </c>
      <c r="C6" s="36">
        <v>55</v>
      </c>
    </row>
    <row r="7" spans="1:8" ht="24.95" customHeight="1" x14ac:dyDescent="0.2">
      <c r="B7" s="71" t="s">
        <v>122</v>
      </c>
      <c r="C7" s="38">
        <v>45</v>
      </c>
    </row>
    <row r="8" spans="1:8" ht="24.95" customHeight="1" x14ac:dyDescent="0.2">
      <c r="B8" s="70" t="s">
        <v>123</v>
      </c>
      <c r="C8" s="36">
        <v>44</v>
      </c>
    </row>
    <row r="9" spans="1:8" ht="24.95" customHeight="1" x14ac:dyDescent="0.2">
      <c r="B9" s="71" t="s">
        <v>124</v>
      </c>
      <c r="C9" s="38">
        <v>22</v>
      </c>
    </row>
    <row r="10" spans="1:8" ht="24.95" customHeight="1" x14ac:dyDescent="0.2">
      <c r="B10" s="70" t="s">
        <v>125</v>
      </c>
      <c r="C10" s="36">
        <v>11</v>
      </c>
    </row>
    <row r="11" spans="1:8" ht="24.95" customHeight="1" x14ac:dyDescent="0.2">
      <c r="B11" s="71" t="s">
        <v>126</v>
      </c>
      <c r="C11" s="38">
        <v>6</v>
      </c>
    </row>
    <row r="12" spans="1:8" ht="24.95" customHeight="1" x14ac:dyDescent="0.2">
      <c r="B12" s="70" t="s">
        <v>127</v>
      </c>
      <c r="C12" s="36">
        <v>5</v>
      </c>
    </row>
    <row r="13" spans="1:8" ht="24.95" customHeight="1" x14ac:dyDescent="0.2">
      <c r="B13" s="71" t="s">
        <v>128</v>
      </c>
      <c r="C13" s="38">
        <v>4</v>
      </c>
    </row>
    <row r="14" spans="1:8" ht="24.95" customHeight="1" x14ac:dyDescent="0.2">
      <c r="B14" s="70" t="s">
        <v>129</v>
      </c>
      <c r="C14" s="36">
        <v>3</v>
      </c>
    </row>
    <row r="15" spans="1:8" ht="24.95" customHeight="1" x14ac:dyDescent="0.2">
      <c r="B15" s="71" t="s">
        <v>130</v>
      </c>
      <c r="C15" s="38">
        <v>3</v>
      </c>
    </row>
    <row r="16" spans="1:8" ht="24.95" customHeight="1" x14ac:dyDescent="0.2">
      <c r="B16" s="70" t="s">
        <v>131</v>
      </c>
      <c r="C16" s="36">
        <v>3</v>
      </c>
    </row>
    <row r="17" spans="2:4" ht="24.95" customHeight="1" x14ac:dyDescent="0.2">
      <c r="B17" s="71" t="s">
        <v>132</v>
      </c>
      <c r="C17" s="38">
        <v>3</v>
      </c>
    </row>
    <row r="18" spans="2:4" ht="24.95" customHeight="1" x14ac:dyDescent="0.2">
      <c r="B18" s="70" t="s">
        <v>133</v>
      </c>
      <c r="C18" s="36">
        <v>2</v>
      </c>
    </row>
    <row r="19" spans="2:4" ht="24.95" customHeight="1" x14ac:dyDescent="0.2">
      <c r="B19" s="71" t="s">
        <v>134</v>
      </c>
      <c r="C19" s="38">
        <v>2</v>
      </c>
      <c r="D19" s="31" t="s">
        <v>52</v>
      </c>
    </row>
    <row r="20" spans="2:4" ht="24.95" customHeight="1" x14ac:dyDescent="0.2">
      <c r="B20" s="70" t="s">
        <v>135</v>
      </c>
      <c r="C20" s="36">
        <v>2</v>
      </c>
    </row>
    <row r="21" spans="2:4" ht="24.95" customHeight="1" x14ac:dyDescent="0.2">
      <c r="B21" s="71" t="s">
        <v>136</v>
      </c>
      <c r="C21" s="38">
        <v>2</v>
      </c>
    </row>
    <row r="22" spans="2:4" ht="24.95" customHeight="1" x14ac:dyDescent="0.2">
      <c r="B22" s="70" t="s">
        <v>137</v>
      </c>
      <c r="C22" s="36">
        <v>2</v>
      </c>
    </row>
    <row r="23" spans="2:4" ht="24.95" customHeight="1" x14ac:dyDescent="0.2">
      <c r="B23" s="71" t="s">
        <v>138</v>
      </c>
      <c r="C23" s="38">
        <v>2</v>
      </c>
    </row>
    <row r="24" spans="2:4" ht="24.95" customHeight="1" x14ac:dyDescent="0.2">
      <c r="B24" s="70" t="s">
        <v>139</v>
      </c>
      <c r="C24" s="36">
        <v>1</v>
      </c>
    </row>
    <row r="25" spans="2:4" ht="24.95" customHeight="1" x14ac:dyDescent="0.2">
      <c r="B25" s="71" t="s">
        <v>140</v>
      </c>
      <c r="C25" s="38">
        <v>1</v>
      </c>
    </row>
    <row r="26" spans="2:4" ht="24.95" customHeight="1" x14ac:dyDescent="0.2">
      <c r="B26" s="70" t="s">
        <v>141</v>
      </c>
      <c r="C26" s="36">
        <v>1</v>
      </c>
    </row>
    <row r="27" spans="2:4" ht="24.95" customHeight="1" x14ac:dyDescent="0.2">
      <c r="B27" s="71" t="s">
        <v>43</v>
      </c>
      <c r="C27" s="38">
        <v>1</v>
      </c>
    </row>
    <row r="28" spans="2:4" ht="24.95" customHeight="1" x14ac:dyDescent="0.2">
      <c r="B28" s="70" t="s">
        <v>142</v>
      </c>
      <c r="C28" s="36">
        <v>1</v>
      </c>
    </row>
    <row r="29" spans="2:4" ht="24.95" customHeight="1" x14ac:dyDescent="0.2">
      <c r="B29" s="71" t="s">
        <v>143</v>
      </c>
      <c r="C29" s="38">
        <v>1</v>
      </c>
    </row>
    <row r="30" spans="2:4" ht="24.95" customHeight="1" x14ac:dyDescent="0.2">
      <c r="B30" s="70" t="s">
        <v>144</v>
      </c>
      <c r="C30" s="36">
        <v>1</v>
      </c>
    </row>
    <row r="31" spans="2:4" ht="24.95" customHeight="1" x14ac:dyDescent="0.2">
      <c r="B31" s="71" t="s">
        <v>145</v>
      </c>
      <c r="C31" s="38">
        <v>1</v>
      </c>
    </row>
    <row r="32" spans="2:4" ht="24.95" customHeight="1" x14ac:dyDescent="0.2">
      <c r="B32" s="34" t="s">
        <v>11</v>
      </c>
      <c r="C32" s="34">
        <f>SUM(C6:C31)</f>
        <v>224</v>
      </c>
    </row>
    <row r="34" spans="1:9" ht="28.5" customHeight="1" x14ac:dyDescent="0.2">
      <c r="A34" s="82" t="s">
        <v>46</v>
      </c>
      <c r="B34" s="82"/>
      <c r="C34" s="82"/>
      <c r="D34" s="82"/>
      <c r="E34" s="39"/>
      <c r="F34" s="39"/>
      <c r="G34" s="39"/>
      <c r="H34" s="39"/>
      <c r="I34" s="39"/>
    </row>
  </sheetData>
  <mergeCells count="3">
    <mergeCell ref="A1:D1"/>
    <mergeCell ref="A2:D3"/>
    <mergeCell ref="A34:D34"/>
  </mergeCells>
  <printOptions horizontalCentered="1" verticalCentered="1"/>
  <pageMargins left="0.19685039370078741" right="0.19685039370078741" top="0.39370078740157483" bottom="0.39370078740157483" header="0.19685039370078741" footer="0.19685039370078741"/>
  <pageSetup paperSize="9" scale="90" orientation="portrait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5</vt:i4>
      </vt:variant>
    </vt:vector>
  </HeadingPairs>
  <TitlesOfParts>
    <vt:vector size="10" baseType="lpstr">
      <vt:lpstr>1201</vt:lpstr>
      <vt:lpstr>1202</vt:lpstr>
      <vt:lpstr>1203</vt:lpstr>
      <vt:lpstr>1204</vt:lpstr>
      <vt:lpstr>1205</vt:lpstr>
      <vt:lpstr>'1201'!Area_de_impressao</vt:lpstr>
      <vt:lpstr>'1203'!Area_de_impressao</vt:lpstr>
      <vt:lpstr>'1204'!Area_de_impressao</vt:lpstr>
      <vt:lpstr>'1205'!Area_de_impressao</vt:lpstr>
      <vt:lpstr>'1204'!Titulos_de_impressao</vt:lpstr>
    </vt:vector>
  </TitlesOfParts>
  <Company>ANCINE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Eleuzina da Costa</dc:creator>
  <cp:lastModifiedBy>Felipe Correa Goretti</cp:lastModifiedBy>
  <cp:lastPrinted>2016-06-10T15:50:05Z</cp:lastPrinted>
  <dcterms:created xsi:type="dcterms:W3CDTF">2016-06-10T15:48:43Z</dcterms:created>
  <dcterms:modified xsi:type="dcterms:W3CDTF">2022-03-23T14:35:10Z</dcterms:modified>
</cp:coreProperties>
</file>