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W:\SFO\CAC\IN 125\Anexos IN 125 - com itens promoção + corrigidos\"/>
    </mc:Choice>
  </mc:AlternateContent>
  <bookViews>
    <workbookView xWindow="0" yWindow="0" windowWidth="24000" windowHeight="9735" tabRatio="460"/>
  </bookViews>
  <sheets>
    <sheet name="Acompanhamento distribuição" sheetId="4" r:id="rId1"/>
  </sheets>
  <externalReferences>
    <externalReference r:id="rId2"/>
    <externalReference r:id="rId3"/>
    <externalReference r:id="rId4"/>
  </externalReferences>
  <definedNames>
    <definedName name="aa">[1]deliberações1!$A$2:$P$1574</definedName>
    <definedName name="_xlnm.Print_Area" localSheetId="0">'Acompanhamento distribuição'!$A$1:$N$106</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52511"/>
</workbook>
</file>

<file path=xl/calcChain.xml><?xml version="1.0" encoding="utf-8"?>
<calcChain xmlns="http://schemas.openxmlformats.org/spreadsheetml/2006/main">
  <c r="N96" i="4" l="1"/>
  <c r="N95" i="4"/>
  <c r="N93" i="4"/>
  <c r="N90" i="4"/>
  <c r="N91" i="4"/>
  <c r="N89" i="4"/>
  <c r="N85" i="4"/>
  <c r="N86" i="4"/>
  <c r="N87" i="4"/>
  <c r="N84" i="4"/>
  <c r="N82" i="4"/>
  <c r="N81" i="4"/>
  <c r="N77" i="4"/>
  <c r="N78" i="4"/>
  <c r="N76" i="4"/>
  <c r="N73" i="4"/>
  <c r="N74" i="4"/>
  <c r="N72" i="4"/>
  <c r="N68" i="4"/>
  <c r="N69" i="4"/>
  <c r="N70" i="4"/>
  <c r="N67" i="4"/>
  <c r="N65" i="4"/>
  <c r="N64" i="4"/>
  <c r="G94" i="4"/>
  <c r="G92" i="4"/>
  <c r="G88" i="4"/>
  <c r="G83" i="4"/>
  <c r="G79" i="4"/>
  <c r="G75" i="4"/>
  <c r="G71" i="4"/>
  <c r="G66" i="4"/>
  <c r="G63" i="4"/>
  <c r="G97" i="4" s="1"/>
  <c r="N94" i="4" l="1"/>
  <c r="N83" i="4"/>
  <c r="N92" i="4" l="1"/>
  <c r="N88" i="4"/>
  <c r="N79" i="4"/>
  <c r="N75" i="4"/>
  <c r="N71" i="4"/>
  <c r="N66" i="4"/>
  <c r="N63" i="4"/>
  <c r="E94" i="4"/>
  <c r="E92" i="4"/>
  <c r="E88" i="4"/>
  <c r="E83" i="4"/>
  <c r="E79" i="4"/>
  <c r="E75" i="4"/>
  <c r="E71" i="4"/>
  <c r="E66" i="4"/>
  <c r="E63" i="4"/>
  <c r="N97" i="4" l="1"/>
  <c r="E97" i="4"/>
  <c r="L45" i="4" l="1"/>
  <c r="I45" i="4"/>
  <c r="G45" i="4"/>
  <c r="D45" i="4"/>
</calcChain>
</file>

<file path=xl/sharedStrings.xml><?xml version="1.0" encoding="utf-8"?>
<sst xmlns="http://schemas.openxmlformats.org/spreadsheetml/2006/main" count="160" uniqueCount="146">
  <si>
    <t>Total</t>
  </si>
  <si>
    <t>Alimentação</t>
  </si>
  <si>
    <t>Fonte de Recursos</t>
  </si>
  <si>
    <t>Tamanho da Equipe Envolvida:</t>
  </si>
  <si>
    <t>Editais Internacionais</t>
  </si>
  <si>
    <t>Quantidade de pessoas contratadas para o projeto até o momento:</t>
  </si>
  <si>
    <t>Etapa Concluída:</t>
  </si>
  <si>
    <t>Obra</t>
  </si>
  <si>
    <t>Formato</t>
  </si>
  <si>
    <t>A) IDENTIFICAÇÃO DO PROJETO</t>
  </si>
  <si>
    <t>Outras Fontes:</t>
  </si>
  <si>
    <t>[Selecione]</t>
  </si>
  <si>
    <t xml:space="preserve">Título: </t>
  </si>
  <si>
    <t>Razão Social:</t>
  </si>
  <si>
    <t>N° do Registro na ANCINE:</t>
  </si>
  <si>
    <t>Itens</t>
  </si>
  <si>
    <t>Descrição dos Itens</t>
  </si>
  <si>
    <t>1.1</t>
  </si>
  <si>
    <t>1.1.1</t>
  </si>
  <si>
    <t>1.2</t>
  </si>
  <si>
    <t>1.2.1</t>
  </si>
  <si>
    <t>Hospedagem</t>
  </si>
  <si>
    <t>Transporte</t>
  </si>
  <si>
    <t>Total Geral</t>
  </si>
  <si>
    <t>FSA (linha/ano):</t>
  </si>
  <si>
    <t xml:space="preserve">Contrapartida </t>
  </si>
  <si>
    <t>Local e Data</t>
  </si>
  <si>
    <t>Nome do responsável legal e Assinatura</t>
  </si>
  <si>
    <t>Local(is) de Realização:</t>
  </si>
  <si>
    <t>1.3</t>
  </si>
  <si>
    <t>1.4</t>
  </si>
  <si>
    <t>1.5</t>
  </si>
  <si>
    <t>1.1.2</t>
  </si>
  <si>
    <t>1.2.2</t>
  </si>
  <si>
    <t>1.2.3</t>
  </si>
  <si>
    <t>1.2.4</t>
  </si>
  <si>
    <t>1.3.1</t>
  </si>
  <si>
    <t>1.3.2</t>
  </si>
  <si>
    <t>1.3.3</t>
  </si>
  <si>
    <t>1.4.1</t>
  </si>
  <si>
    <t>1.4.2</t>
  </si>
  <si>
    <t>1.5.1</t>
  </si>
  <si>
    <t>1.5.2</t>
  </si>
  <si>
    <t>1.5.3</t>
  </si>
  <si>
    <t>Distribuição</t>
  </si>
  <si>
    <t>Tipologia:</t>
  </si>
  <si>
    <t>Distribuição de obra audiovisual</t>
  </si>
  <si>
    <t>Descrição das estratégias de distribuição, plano de mídia, marketing e divulgação, detalhando a exploração dos diversos segmentos de mercado, territórios e prazos contratuais.</t>
  </si>
  <si>
    <t>Plano de comercialização</t>
  </si>
  <si>
    <t>Duração:</t>
  </si>
  <si>
    <t>Formato da obra:</t>
  </si>
  <si>
    <t>Artigo 1º – Lei 8.685/1993</t>
  </si>
  <si>
    <t>Artigo 1º-A – Lei 8.685/1993</t>
  </si>
  <si>
    <t>Equipe de lançamento</t>
  </si>
  <si>
    <t>Produtor de lançamento</t>
  </si>
  <si>
    <t>Ass. Produtor de lançamento</t>
  </si>
  <si>
    <t>Despesas de comercialização</t>
  </si>
  <si>
    <t>Passagens aéreas</t>
  </si>
  <si>
    <t>Cópias (obra, trailer, avant-trailer, teaser)</t>
  </si>
  <si>
    <t>Cópias obra</t>
  </si>
  <si>
    <t>Salas (digital)</t>
  </si>
  <si>
    <t>Cópias trailer</t>
  </si>
  <si>
    <t>Publicidade</t>
  </si>
  <si>
    <t>Produção trailer</t>
  </si>
  <si>
    <t>Produção spot rádio</t>
  </si>
  <si>
    <t>1.4.3</t>
  </si>
  <si>
    <t>Criação de site</t>
  </si>
  <si>
    <t>Projeto gráfico - impressos</t>
  </si>
  <si>
    <t>Material gráfico</t>
  </si>
  <si>
    <t>Impressão cartaz</t>
  </si>
  <si>
    <t>Impressão banner</t>
  </si>
  <si>
    <t>1.6</t>
  </si>
  <si>
    <t>1.6.1</t>
  </si>
  <si>
    <t>1.6.2</t>
  </si>
  <si>
    <t>1.6.3</t>
  </si>
  <si>
    <t>1.6.4</t>
  </si>
  <si>
    <t>1.7</t>
  </si>
  <si>
    <t>1.7.1</t>
  </si>
  <si>
    <t>1.7.2</t>
  </si>
  <si>
    <t>1.7.3</t>
  </si>
  <si>
    <t>1.8</t>
  </si>
  <si>
    <t>1.8.1</t>
  </si>
  <si>
    <t>2.1</t>
  </si>
  <si>
    <t>Mídia (TV, rádio, internet, impressa)</t>
  </si>
  <si>
    <t>2.2</t>
  </si>
  <si>
    <t>TV</t>
  </si>
  <si>
    <t>Rádio</t>
  </si>
  <si>
    <t>Internet</t>
  </si>
  <si>
    <t>Mobiliário urbano</t>
  </si>
  <si>
    <t>Divulgação e promoção</t>
  </si>
  <si>
    <t>Assessoria de imprensa</t>
  </si>
  <si>
    <t>Cabine imprensa</t>
  </si>
  <si>
    <t>Pré-estreia</t>
  </si>
  <si>
    <t>Tributos e taxas</t>
  </si>
  <si>
    <t>Encargos sociais (INSS/FGTS)</t>
  </si>
  <si>
    <t>Agenciamento e colocação</t>
  </si>
  <si>
    <r>
      <t xml:space="preserve">Agenciamento </t>
    </r>
    <r>
      <rPr>
        <sz val="12"/>
        <rFont val="Arial"/>
        <family val="2"/>
      </rPr>
      <t>(até 10% do Art. 1°A)</t>
    </r>
  </si>
  <si>
    <r>
      <t xml:space="preserve">Colocação </t>
    </r>
    <r>
      <rPr>
        <sz val="12"/>
        <rFont val="Arial"/>
        <family val="2"/>
      </rPr>
      <t>(até 10% do Art. 1°)</t>
    </r>
  </si>
  <si>
    <t>Salic:</t>
  </si>
  <si>
    <t>N° de contrato FSA, se houver:</t>
  </si>
  <si>
    <t>Valores Aprovados</t>
  </si>
  <si>
    <r>
      <t xml:space="preserve">Valores Captados
</t>
    </r>
    <r>
      <rPr>
        <sz val="14"/>
        <rFont val="Arial"/>
        <family val="2"/>
      </rPr>
      <t>(listar todas as fontes de financiamento já viabilizadas, como editais, contratos particulares, recursos próprios, coproduções, etc., mesmo as parcelas ainda não recebidas)</t>
    </r>
  </si>
  <si>
    <r>
      <t xml:space="preserve">Valores Liberados/ Disponibilizados
</t>
    </r>
    <r>
      <rPr>
        <sz val="14"/>
        <rFont val="Arial"/>
        <family val="2"/>
      </rPr>
      <t>(listar os valores efetivamente disponibilizados para o projeto, seja em conta de movimentação ou serviços prestados)</t>
    </r>
  </si>
  <si>
    <t>Valor aprovado</t>
  </si>
  <si>
    <t>Total executado</t>
  </si>
  <si>
    <t>Formulários enviados para fins de prorrogação extraordinária não devem conter solicitações de alteração orçamentária.</t>
  </si>
  <si>
    <r>
      <rPr>
        <u/>
        <sz val="16"/>
        <rFont val="Arial"/>
        <family val="2"/>
      </rPr>
      <t>Observação:</t>
    </r>
    <r>
      <rPr>
        <sz val="16"/>
        <rFont val="Arial"/>
        <family val="2"/>
      </rPr>
      <t xml:space="preserve"> Os marcos de acompanhamento do projeto, conforme previstos nos Arts. 63 e 64 da IN n° 125/2015, são momentos nos quais a proponente deve atualizar as informações de execução e de desenho de produção do projeto, podendo submeter eventuais alterações a avaliação por parte da ANCINE. Projetos que já tenham redimensionado o orçamento ou alterado, em Formulários de Acompanhamento anteriores, o valor total do orçamento, não poderão solicitar alterações que impliquem em novas mudanças de valor total do orçamento.</t>
    </r>
  </si>
  <si>
    <t>B) OUTROS PROJETOS RELATIVOS À MESMA OBRA APROVADOS/EM APROVAÇÃO</t>
  </si>
  <si>
    <t>Projeto de desenvolvimento:</t>
  </si>
  <si>
    <t>Salic/Sanfom:</t>
  </si>
  <si>
    <t>Projeto de produção:</t>
  </si>
  <si>
    <t>Fomento direto*:</t>
  </si>
  <si>
    <t>*FSA, Edital de Coprodução, PAR, PAQ, entre outros.</t>
  </si>
  <si>
    <t>C) IDENTIFICAÇÃO DO PROPONENTE</t>
  </si>
  <si>
    <t>CNPJ:</t>
  </si>
  <si>
    <t>D) IDENTIFICAÇÃO DA DISTRIBUIDORA, quando não for a proponente do projeto</t>
  </si>
  <si>
    <t>E) EMPRESAS COPRODUTORAS OU COEXECUTORAS NACIONAIS OU INTERNACIONAIS:</t>
  </si>
  <si>
    <t>F) FONTES DE FINANCIAMENTO DO PROJETO</t>
  </si>
  <si>
    <t>Art. 41 - MP 2.228-1/2001 (Funcines)</t>
  </si>
  <si>
    <t>Observações/Comentários/Eventuais fontes de financiamento que não estejam incluídas acima (informar eventuais apoios, acordos e licenciamentos, anexando os respectivos contratos).</t>
  </si>
  <si>
    <t>PAR ANCINE (ano):</t>
  </si>
  <si>
    <t>PAQ ANCINE (ano):</t>
  </si>
  <si>
    <t>Outros Editais Públicos:</t>
  </si>
  <si>
    <t>Outros Editais Privados:</t>
  </si>
  <si>
    <t>G) CRONOGRAMA DE PRODUÇÃO E EXECUÇÃO FÍSICA DO PROJETO</t>
  </si>
  <si>
    <t>H) EXECUÇÃO ORÇAMENTÁRIA E DE DESENHO DE PRODUÇÃO</t>
  </si>
  <si>
    <t>I. Cópia do extrato atual da conta de movimentação e aplicação financeira (se houver).</t>
  </si>
  <si>
    <t>II. Cópia final da obra; amostras do material de divulgação e promoção do lançamento da obra.</t>
  </si>
  <si>
    <t xml:space="preserve">I) RELAÇÃO DE DOCUMENTOS A SEREM ANEXADOS, caso não tenham sido enviados anteriormente </t>
  </si>
  <si>
    <t>J) DECLARAÇÕES OBRIGATÓRIAS</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</si>
  <si>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</si>
  <si>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t>Leis Municipais:</t>
  </si>
  <si>
    <t>Leis Estaduais:</t>
  </si>
  <si>
    <t xml:space="preserve">Valores Solicitados,
se for o caso </t>
  </si>
  <si>
    <r>
      <t xml:space="preserve">FORMULÁRIO DE ACOMPANHAMENTO DA EXECUÇÃO
PROJETOS DE DISTRIBUIÇÃO
</t>
    </r>
    <r>
      <rPr>
        <sz val="16"/>
        <rFont val="Arial"/>
        <family val="2"/>
      </rPr>
      <t>Seção II do Capítulo V da IN n° 125/2015</t>
    </r>
  </si>
  <si>
    <t>Tipo:</t>
  </si>
  <si>
    <t>Semestre de lançamento:</t>
  </si>
  <si>
    <t>Tipo de formulário:</t>
  </si>
  <si>
    <t>Em caso de alteração nos valores aprovados para itens orçamentários, encaminhar as justificativas para as alterações propostas.
Em caso de Redimensionamento do orçamento, além das justificativas, encaminhar novo roteiro, sinopse ou demais parâmetros, quando houver proposição de reformulação do projeto técnico pactuado.</t>
  </si>
  <si>
    <t>Qtde de unid/s solicitada
(se for o caso)</t>
  </si>
  <si>
    <t>Unidade solicitada
(se for o caso)</t>
  </si>
  <si>
    <t>Qtde item novo
(se for o caso)</t>
  </si>
  <si>
    <t>Valor unitário solicitado
(se for o caso)</t>
  </si>
  <si>
    <t>Total solicitado*
(se for o caso)</t>
  </si>
  <si>
    <t>* O valor total solicitado não pode ser inferior ao valor já executado para a rubrica.</t>
  </si>
  <si>
    <t>semana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</si>
</sst>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43" formatCode="_-* #,##0.00_-;\-* #,##0.00_-;_-* &quot;-&quot;??_-;_-@_-"/>
    <numFmt numFmtId="164" formatCode="_(&quot;R$ &quot;* #,##0.00_);_(&quot;R$ &quot;* \(#,##0.00\);_(&quot;R$ &quot;* &quot;-&quot;??_);_(@_)"/>
    <numFmt numFmtId="165" formatCode="&quot;R$ &quot;#,##0.00"/>
    <numFmt numFmtId="166" formatCode="&quot;R$&quot;\ #,##0.00"/>
  </numFmts>
  <fonts count="18" x14ac:knownFonts="1">
    <font>
      <sz val="10"/>
      <name val="Arial"/>
      <family val="2"/>
    </font>
    <font>
      <sz val="11"/>
      <color theme="1"/>
      <name val="Calibri"/>
      <family val="2"/>
      <scheme val="minor"/>
    </font>
    <font>
      <sz val="10"/>
      <name val="Arial"/>
      <family val="2"/>
    </font>
    <font>
      <sz val="10"/>
      <name val="Century Gothic"/>
      <family val="2"/>
    </font>
    <font>
      <b/>
      <sz val="16"/>
      <name val="Arial"/>
      <family val="2"/>
    </font>
    <font>
      <sz val="16"/>
      <name val="Arial"/>
      <family val="2"/>
    </font>
    <font>
      <i/>
      <sz val="16"/>
      <name val="Arial"/>
      <family val="2"/>
    </font>
    <font>
      <b/>
      <i/>
      <sz val="16"/>
      <name val="Arial"/>
      <family val="2"/>
    </font>
    <font>
      <sz val="14"/>
      <name val="Arial"/>
      <family val="2"/>
    </font>
    <font>
      <b/>
      <sz val="14"/>
      <name val="Arial"/>
      <family val="2"/>
    </font>
    <font>
      <b/>
      <sz val="12"/>
      <name val="Arial"/>
      <family val="2"/>
    </font>
    <font>
      <i/>
      <sz val="14"/>
      <name val="Arial"/>
      <family val="2"/>
    </font>
    <font>
      <sz val="12"/>
      <name val="Arial"/>
      <family val="2"/>
    </font>
    <font>
      <b/>
      <sz val="10"/>
      <name val="Arial"/>
      <family val="2"/>
    </font>
    <font>
      <u/>
      <sz val="16"/>
      <name val="Arial"/>
      <family val="2"/>
    </font>
    <font>
      <sz val="15"/>
      <name val="Arial"/>
      <family val="2"/>
    </font>
    <font>
      <b/>
      <sz val="18"/>
      <name val="Arial"/>
      <family val="2"/>
    </font>
    <font>
      <sz val="18"/>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22"/>
        <bgColor indexed="64"/>
      </patternFill>
    </fill>
    <fill>
      <patternFill patternType="solid">
        <fgColor theme="0"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auto="1"/>
      </left>
      <right style="double">
        <color auto="1"/>
      </right>
      <top style="thin">
        <color auto="1"/>
      </top>
      <bottom style="thin">
        <color auto="1"/>
      </bottom>
      <diagonal/>
    </border>
    <border>
      <left style="double">
        <color indexed="64"/>
      </left>
      <right style="double">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xf numFmtId="0" fontId="3" fillId="0" borderId="0"/>
    <xf numFmtId="43" fontId="2" fillId="0" borderId="0" applyFont="0" applyFill="0" applyBorder="0" applyAlignment="0" applyProtection="0"/>
    <xf numFmtId="44" fontId="2" fillId="0" borderId="0" applyFont="0" applyFill="0" applyBorder="0" applyAlignment="0" applyProtection="0"/>
  </cellStyleXfs>
  <cellXfs count="238">
    <xf numFmtId="0" fontId="0" fillId="0" borderId="0" xfId="0"/>
    <xf numFmtId="0" fontId="4" fillId="0" borderId="0" xfId="1" applyFont="1" applyAlignment="1">
      <alignment horizontal="center" vertical="center"/>
    </xf>
    <xf numFmtId="0" fontId="4" fillId="0" borderId="0" xfId="0" applyFont="1" applyAlignment="1"/>
    <xf numFmtId="0" fontId="5" fillId="0" borderId="0" xfId="1" applyFont="1"/>
    <xf numFmtId="165" fontId="5" fillId="0" borderId="0" xfId="1" applyNumberFormat="1" applyFont="1" applyAlignment="1">
      <alignment horizontal="center" vertical="center"/>
    </xf>
    <xf numFmtId="0" fontId="4" fillId="2" borderId="0" xfId="1" applyFont="1" applyFill="1" applyBorder="1" applyAlignment="1">
      <alignment horizontal="center" vertical="center" wrapText="1"/>
    </xf>
    <xf numFmtId="0" fontId="4" fillId="2" borderId="0" xfId="1" applyFont="1" applyFill="1" applyBorder="1" applyAlignment="1"/>
    <xf numFmtId="0" fontId="5" fillId="2" borderId="0" xfId="1" applyFont="1" applyFill="1" applyBorder="1" applyAlignment="1"/>
    <xf numFmtId="0" fontId="5" fillId="2" borderId="0" xfId="1" applyFont="1" applyFill="1" applyAlignment="1"/>
    <xf numFmtId="0" fontId="5" fillId="2" borderId="0" xfId="1" applyFont="1" applyFill="1"/>
    <xf numFmtId="0" fontId="5" fillId="2" borderId="0" xfId="1" applyFont="1" applyFill="1" applyBorder="1" applyAlignment="1">
      <alignment vertical="center"/>
    </xf>
    <xf numFmtId="0" fontId="5" fillId="0" borderId="0" xfId="1" applyFont="1" applyAlignment="1"/>
    <xf numFmtId="0" fontId="4" fillId="2" borderId="0" xfId="1" applyFont="1" applyFill="1" applyBorder="1" applyAlignment="1">
      <alignment horizontal="left" vertical="top"/>
    </xf>
    <xf numFmtId="0" fontId="5" fillId="2" borderId="0" xfId="1" applyFont="1" applyFill="1" applyAlignment="1">
      <alignment horizontal="left" vertical="center"/>
    </xf>
    <xf numFmtId="0" fontId="4" fillId="0" borderId="0" xfId="1" applyFont="1"/>
    <xf numFmtId="0" fontId="4" fillId="2" borderId="0" xfId="1" applyFont="1" applyFill="1" applyBorder="1" applyAlignment="1">
      <alignment horizontal="left" vertical="center"/>
    </xf>
    <xf numFmtId="0" fontId="5" fillId="0" borderId="0" xfId="1" applyFont="1" applyAlignment="1">
      <alignment horizontal="left" vertical="center"/>
    </xf>
    <xf numFmtId="0" fontId="5" fillId="0" borderId="0" xfId="0" applyFont="1"/>
    <xf numFmtId="0" fontId="4" fillId="2" borderId="12" xfId="1" applyFont="1" applyFill="1" applyBorder="1" applyAlignment="1">
      <alignment vertical="center" wrapText="1"/>
    </xf>
    <xf numFmtId="14" fontId="5" fillId="4" borderId="14" xfId="1" applyNumberFormat="1" applyFont="1" applyFill="1" applyBorder="1" applyAlignment="1">
      <alignment horizontal="left" vertical="center" wrapText="1"/>
    </xf>
    <xf numFmtId="0" fontId="4" fillId="2" borderId="17" xfId="1" applyFont="1" applyFill="1" applyBorder="1" applyAlignment="1">
      <alignment vertical="center" wrapText="1"/>
    </xf>
    <xf numFmtId="0" fontId="4" fillId="2" borderId="24" xfId="1" applyFont="1" applyFill="1" applyBorder="1" applyAlignment="1">
      <alignment vertical="center"/>
    </xf>
    <xf numFmtId="0" fontId="5" fillId="2" borderId="0" xfId="1" applyFont="1" applyFill="1" applyAlignment="1">
      <alignment horizontal="center" vertical="center"/>
    </xf>
    <xf numFmtId="165" fontId="5" fillId="2" borderId="0" xfId="1" applyNumberFormat="1" applyFont="1" applyFill="1" applyAlignment="1">
      <alignment horizontal="center" vertical="center"/>
    </xf>
    <xf numFmtId="0" fontId="4" fillId="2" borderId="0" xfId="1" applyFont="1" applyFill="1" applyBorder="1" applyAlignment="1">
      <alignment vertical="center"/>
    </xf>
    <xf numFmtId="2" fontId="5" fillId="2" borderId="0" xfId="1" applyNumberFormat="1" applyFont="1" applyFill="1" applyBorder="1" applyAlignment="1">
      <alignment horizontal="left" vertical="top" wrapText="1"/>
    </xf>
    <xf numFmtId="0" fontId="5" fillId="0" borderId="0" xfId="1" applyFont="1" applyAlignment="1">
      <alignment horizontal="center" vertical="center"/>
    </xf>
    <xf numFmtId="0" fontId="10" fillId="2" borderId="21" xfId="1" applyFont="1" applyFill="1" applyBorder="1" applyAlignment="1"/>
    <xf numFmtId="0" fontId="8" fillId="4" borderId="14" xfId="1" applyFont="1" applyFill="1" applyBorder="1" applyAlignment="1">
      <alignment horizontal="left" vertical="center" wrapText="1"/>
    </xf>
    <xf numFmtId="0" fontId="7" fillId="5" borderId="4" xfId="0" applyFont="1" applyFill="1" applyBorder="1" applyAlignment="1">
      <alignment horizontal="left"/>
    </xf>
    <xf numFmtId="0" fontId="4" fillId="5" borderId="19" xfId="0" applyFont="1" applyFill="1" applyBorder="1"/>
    <xf numFmtId="0" fontId="4" fillId="5" borderId="33" xfId="0" applyFont="1" applyFill="1" applyBorder="1" applyAlignment="1">
      <alignment horizontal="left"/>
    </xf>
    <xf numFmtId="0" fontId="4" fillId="2" borderId="0" xfId="1" applyFont="1" applyFill="1" applyBorder="1" applyAlignment="1">
      <alignment horizontal="left" vertical="center"/>
    </xf>
    <xf numFmtId="0" fontId="7" fillId="4" borderId="6" xfId="0" applyFont="1" applyFill="1" applyBorder="1" applyAlignment="1">
      <alignment horizontal="left"/>
    </xf>
    <xf numFmtId="0" fontId="6" fillId="4" borderId="6" xfId="0" applyFont="1" applyFill="1" applyBorder="1" applyAlignment="1">
      <alignment horizontal="left"/>
    </xf>
    <xf numFmtId="0" fontId="4" fillId="2" borderId="0" xfId="1" applyFont="1" applyFill="1" applyBorder="1" applyAlignment="1">
      <alignment horizontal="left" vertical="center"/>
    </xf>
    <xf numFmtId="0" fontId="4" fillId="0" borderId="0" xfId="0" applyFont="1"/>
    <xf numFmtId="0" fontId="7" fillId="6" borderId="4" xfId="0" applyFont="1" applyFill="1" applyBorder="1" applyAlignment="1">
      <alignment horizontal="left"/>
    </xf>
    <xf numFmtId="0" fontId="9" fillId="5" borderId="11" xfId="0" applyFont="1" applyFill="1" applyBorder="1" applyAlignment="1">
      <alignment horizontal="center" vertical="center" wrapText="1"/>
    </xf>
    <xf numFmtId="0" fontId="9" fillId="5" borderId="34" xfId="0" applyFont="1" applyFill="1" applyBorder="1" applyAlignment="1">
      <alignment horizontal="center" vertical="center" wrapText="1"/>
    </xf>
    <xf numFmtId="4" fontId="9" fillId="5" borderId="34" xfId="0" applyNumberFormat="1" applyFont="1" applyFill="1" applyBorder="1" applyAlignment="1">
      <alignment horizontal="center" vertical="center" wrapText="1"/>
    </xf>
    <xf numFmtId="0" fontId="4" fillId="5" borderId="22" xfId="0" applyFont="1" applyFill="1" applyBorder="1" applyAlignment="1">
      <alignment horizontal="center"/>
    </xf>
    <xf numFmtId="4" fontId="4" fillId="5" borderId="19" xfId="0" applyNumberFormat="1" applyFont="1" applyFill="1" applyBorder="1"/>
    <xf numFmtId="0" fontId="5" fillId="4" borderId="42" xfId="0" applyFont="1" applyFill="1" applyBorder="1" applyAlignment="1">
      <alignment horizontal="left"/>
    </xf>
    <xf numFmtId="4" fontId="5" fillId="4" borderId="9" xfId="0" applyNumberFormat="1" applyFont="1" applyFill="1" applyBorder="1" applyAlignment="1">
      <alignment horizontal="center"/>
    </xf>
    <xf numFmtId="0" fontId="4" fillId="4" borderId="42" xfId="0" applyFont="1" applyFill="1" applyBorder="1" applyAlignment="1">
      <alignment horizontal="left"/>
    </xf>
    <xf numFmtId="4" fontId="5" fillId="6" borderId="39" xfId="0" applyNumberFormat="1" applyFont="1" applyFill="1" applyBorder="1"/>
    <xf numFmtId="0" fontId="5" fillId="0" borderId="0" xfId="0" applyFont="1" applyFill="1" applyBorder="1" applyAlignment="1"/>
    <xf numFmtId="0" fontId="4" fillId="6" borderId="33" xfId="0" applyFont="1" applyFill="1" applyBorder="1" applyAlignment="1">
      <alignment horizontal="left"/>
    </xf>
    <xf numFmtId="4" fontId="4" fillId="4" borderId="9" xfId="0" applyNumberFormat="1" applyFont="1" applyFill="1" applyBorder="1" applyAlignment="1">
      <alignment horizontal="center"/>
    </xf>
    <xf numFmtId="4" fontId="4" fillId="6" borderId="19" xfId="0" applyNumberFormat="1" applyFont="1" applyFill="1" applyBorder="1" applyAlignment="1">
      <alignment horizontal="center"/>
    </xf>
    <xf numFmtId="0" fontId="5" fillId="0" borderId="0" xfId="1" applyFont="1" applyFill="1" applyBorder="1" applyAlignment="1" applyProtection="1">
      <alignment horizontal="left" vertical="center"/>
      <protection locked="0"/>
    </xf>
    <xf numFmtId="0" fontId="5" fillId="0" borderId="0" xfId="1" applyFont="1" applyFill="1" applyBorder="1" applyAlignment="1"/>
    <xf numFmtId="0" fontId="5" fillId="0" borderId="0" xfId="1" applyFont="1" applyFill="1" applyBorder="1"/>
    <xf numFmtId="0" fontId="4" fillId="2" borderId="0" xfId="1" applyFont="1" applyFill="1" applyBorder="1" applyAlignment="1">
      <alignment horizontal="left" vertical="center"/>
    </xf>
    <xf numFmtId="0" fontId="4" fillId="2" borderId="0" xfId="1" applyFont="1" applyFill="1" applyBorder="1" applyAlignment="1">
      <alignment horizontal="left" vertical="center"/>
    </xf>
    <xf numFmtId="0" fontId="4" fillId="0" borderId="0" xfId="1" applyFont="1" applyAlignment="1"/>
    <xf numFmtId="0" fontId="10" fillId="2" borderId="21" xfId="1" applyFont="1" applyFill="1" applyBorder="1" applyAlignment="1">
      <alignment horizontal="left"/>
    </xf>
    <xf numFmtId="4" fontId="9" fillId="5" borderId="46" xfId="0" applyNumberFormat="1" applyFont="1" applyFill="1" applyBorder="1" applyAlignment="1">
      <alignment horizontal="center" vertical="center" wrapText="1"/>
    </xf>
    <xf numFmtId="4" fontId="4" fillId="5" borderId="47" xfId="0" applyNumberFormat="1" applyFont="1" applyFill="1" applyBorder="1" applyAlignment="1"/>
    <xf numFmtId="4" fontId="4" fillId="4" borderId="48" xfId="0" applyNumberFormat="1" applyFont="1" applyFill="1" applyBorder="1" applyAlignment="1"/>
    <xf numFmtId="4" fontId="5" fillId="4" borderId="48" xfId="0" applyNumberFormat="1" applyFont="1" applyFill="1" applyBorder="1" applyAlignment="1"/>
    <xf numFmtId="4" fontId="4" fillId="6" borderId="47" xfId="0" applyNumberFormat="1" applyFont="1" applyFill="1" applyBorder="1" applyAlignment="1"/>
    <xf numFmtId="166" fontId="4" fillId="6" borderId="49" xfId="0" applyNumberFormat="1" applyFont="1" applyFill="1" applyBorder="1" applyAlignment="1"/>
    <xf numFmtId="49" fontId="12" fillId="4" borderId="1" xfId="0" applyNumberFormat="1" applyFont="1" applyFill="1" applyBorder="1" applyAlignment="1">
      <alignment vertical="center"/>
    </xf>
    <xf numFmtId="49" fontId="12" fillId="4" borderId="1" xfId="1" applyNumberFormat="1" applyFont="1" applyFill="1" applyBorder="1" applyAlignment="1">
      <alignment vertical="center"/>
    </xf>
    <xf numFmtId="49" fontId="12" fillId="4" borderId="1" xfId="1" applyNumberFormat="1" applyFont="1" applyFill="1" applyBorder="1" applyAlignment="1">
      <alignment horizontal="center" vertical="center"/>
    </xf>
    <xf numFmtId="0" fontId="4" fillId="2" borderId="0" xfId="1" applyFont="1" applyFill="1" applyBorder="1" applyAlignment="1">
      <alignment horizontal="center" vertical="center" wrapText="1"/>
    </xf>
    <xf numFmtId="0" fontId="0" fillId="0" borderId="0" xfId="0" applyAlignment="1">
      <alignment horizontal="center" vertical="center" wrapText="1"/>
    </xf>
    <xf numFmtId="0" fontId="5" fillId="4" borderId="8" xfId="1" applyFont="1" applyFill="1" applyBorder="1" applyAlignment="1" applyProtection="1">
      <alignment vertical="center"/>
      <protection locked="0"/>
    </xf>
    <xf numFmtId="0" fontId="5" fillId="2" borderId="8" xfId="1" applyFont="1" applyFill="1" applyBorder="1" applyAlignment="1">
      <alignment vertical="center"/>
    </xf>
    <xf numFmtId="0" fontId="5" fillId="2" borderId="8" xfId="1" applyFont="1" applyFill="1" applyBorder="1" applyAlignment="1">
      <alignment horizontal="center" vertical="center"/>
    </xf>
    <xf numFmtId="4" fontId="4" fillId="4" borderId="6" xfId="0" applyNumberFormat="1" applyFont="1" applyFill="1" applyBorder="1" applyAlignment="1"/>
    <xf numFmtId="0" fontId="4" fillId="4" borderId="7" xfId="0" applyFont="1" applyFill="1" applyBorder="1" applyAlignment="1"/>
    <xf numFmtId="2" fontId="5" fillId="2" borderId="0" xfId="1" applyNumberFormat="1" applyFont="1" applyFill="1" applyBorder="1" applyAlignment="1">
      <alignment horizontal="left" vertical="center" wrapText="1"/>
    </xf>
    <xf numFmtId="0" fontId="5" fillId="4" borderId="17" xfId="0" applyFont="1" applyFill="1" applyBorder="1" applyAlignment="1">
      <alignment horizontal="center"/>
    </xf>
    <xf numFmtId="0" fontId="0" fillId="0" borderId="16" xfId="0" applyBorder="1" applyAlignment="1">
      <alignment horizontal="center"/>
    </xf>
    <xf numFmtId="0" fontId="4" fillId="6" borderId="4" xfId="0" applyFont="1" applyFill="1" applyBorder="1" applyAlignment="1">
      <alignment horizontal="center"/>
    </xf>
    <xf numFmtId="0" fontId="0" fillId="0" borderId="5" xfId="0" applyBorder="1" applyAlignment="1">
      <alignment horizontal="center"/>
    </xf>
    <xf numFmtId="0" fontId="5" fillId="4" borderId="6" xfId="0" applyFont="1" applyFill="1" applyBorder="1" applyAlignment="1">
      <alignment horizontal="center"/>
    </xf>
    <xf numFmtId="0" fontId="0" fillId="0" borderId="7" xfId="0" applyBorder="1" applyAlignment="1">
      <alignment horizontal="center"/>
    </xf>
    <xf numFmtId="0" fontId="4" fillId="4" borderId="6" xfId="0" applyFont="1" applyFill="1" applyBorder="1" applyAlignment="1">
      <alignment horizontal="center"/>
    </xf>
    <xf numFmtId="4" fontId="5" fillId="4" borderId="6" xfId="0" applyNumberFormat="1" applyFont="1" applyFill="1" applyBorder="1" applyAlignment="1"/>
    <xf numFmtId="0" fontId="0" fillId="0" borderId="7" xfId="0" applyBorder="1" applyAlignment="1"/>
    <xf numFmtId="0" fontId="5" fillId="4" borderId="6" xfId="0" applyFont="1" applyFill="1" applyBorder="1" applyAlignment="1">
      <alignment wrapText="1"/>
    </xf>
    <xf numFmtId="0" fontId="0" fillId="0" borderId="7" xfId="0" applyBorder="1" applyAlignment="1">
      <alignment wrapText="1"/>
    </xf>
    <xf numFmtId="0" fontId="4" fillId="4" borderId="6" xfId="0" applyFont="1" applyFill="1" applyBorder="1" applyAlignment="1">
      <alignment wrapText="1"/>
    </xf>
    <xf numFmtId="0" fontId="13" fillId="0" borderId="7" xfId="0" applyFont="1" applyBorder="1" applyAlignment="1">
      <alignment wrapText="1"/>
    </xf>
    <xf numFmtId="0" fontId="4" fillId="6" borderId="4" xfId="0" applyFont="1" applyFill="1" applyBorder="1" applyAlignment="1">
      <alignment wrapText="1"/>
    </xf>
    <xf numFmtId="0" fontId="13" fillId="6" borderId="5" xfId="0" applyFont="1" applyFill="1" applyBorder="1" applyAlignment="1">
      <alignment wrapText="1"/>
    </xf>
    <xf numFmtId="4" fontId="5" fillId="4" borderId="17" xfId="0" applyNumberFormat="1" applyFont="1" applyFill="1" applyBorder="1" applyAlignment="1"/>
    <xf numFmtId="0" fontId="0" fillId="0" borderId="16" xfId="0" applyBorder="1" applyAlignment="1"/>
    <xf numFmtId="0" fontId="5" fillId="2" borderId="0" xfId="1" applyFont="1" applyFill="1" applyBorder="1" applyAlignment="1">
      <alignment horizontal="justify" vertical="center" wrapText="1"/>
    </xf>
    <xf numFmtId="0" fontId="0" fillId="0" borderId="0" xfId="0" applyFont="1" applyAlignment="1">
      <alignment horizontal="justify" vertical="center" wrapText="1"/>
    </xf>
    <xf numFmtId="0" fontId="4" fillId="5" borderId="4" xfId="0" applyFont="1" applyFill="1" applyBorder="1" applyAlignment="1">
      <alignment horizontal="left" vertical="center" wrapText="1"/>
    </xf>
    <xf numFmtId="0" fontId="5" fillId="0" borderId="22" xfId="0" applyFont="1" applyBorder="1" applyAlignment="1">
      <alignment horizontal="left" vertical="center" wrapText="1"/>
    </xf>
    <xf numFmtId="4" fontId="4" fillId="5" borderId="4" xfId="0" applyNumberFormat="1" applyFont="1" applyFill="1" applyBorder="1" applyAlignment="1"/>
    <xf numFmtId="0" fontId="5" fillId="0" borderId="5" xfId="0" applyFont="1" applyBorder="1" applyAlignment="1"/>
    <xf numFmtId="0" fontId="4" fillId="5" borderId="4" xfId="0" applyFont="1" applyFill="1" applyBorder="1" applyAlignment="1"/>
    <xf numFmtId="0" fontId="4" fillId="5" borderId="26" xfId="0" applyFont="1" applyFill="1" applyBorder="1" applyAlignment="1">
      <alignment horizontal="center" vertical="center"/>
    </xf>
    <xf numFmtId="0" fontId="0" fillId="0" borderId="11" xfId="0" applyBorder="1" applyAlignment="1">
      <alignment horizontal="center" vertical="center"/>
    </xf>
    <xf numFmtId="0" fontId="5" fillId="0" borderId="37" xfId="1" applyFont="1" applyFill="1" applyBorder="1" applyAlignment="1">
      <alignment horizontal="right" vertical="center"/>
    </xf>
    <xf numFmtId="0" fontId="0" fillId="0" borderId="1" xfId="0" applyBorder="1" applyAlignment="1">
      <alignment vertical="center"/>
    </xf>
    <xf numFmtId="4" fontId="5" fillId="4" borderId="2" xfId="5" applyNumberFormat="1" applyFont="1" applyFill="1" applyBorder="1" applyAlignment="1">
      <alignment horizontal="center" vertical="center"/>
    </xf>
    <xf numFmtId="4" fontId="5" fillId="0" borderId="8" xfId="0" applyNumberFormat="1" applyFont="1" applyBorder="1" applyAlignment="1">
      <alignment horizontal="center" vertical="center"/>
    </xf>
    <xf numFmtId="4" fontId="5" fillId="0" borderId="3" xfId="0" applyNumberFormat="1" applyFont="1" applyBorder="1" applyAlignment="1">
      <alignment horizontal="center" vertical="center"/>
    </xf>
    <xf numFmtId="0" fontId="9" fillId="4" borderId="10" xfId="1" applyFont="1" applyFill="1" applyBorder="1" applyAlignment="1">
      <alignment vertical="top" wrapText="1"/>
    </xf>
    <xf numFmtId="0" fontId="8" fillId="0" borderId="20" xfId="0" applyFont="1" applyBorder="1" applyAlignment="1">
      <alignment wrapText="1"/>
    </xf>
    <xf numFmtId="0" fontId="8" fillId="0" borderId="29" xfId="0" applyFont="1" applyBorder="1" applyAlignment="1">
      <alignment wrapText="1"/>
    </xf>
    <xf numFmtId="4" fontId="5" fillId="4" borderId="2" xfId="6" applyNumberFormat="1" applyFont="1" applyFill="1" applyBorder="1" applyAlignment="1">
      <alignment horizontal="center" vertical="center"/>
    </xf>
    <xf numFmtId="4" fontId="5" fillId="0" borderId="8" xfId="6" applyNumberFormat="1" applyFont="1" applyBorder="1" applyAlignment="1">
      <alignment horizontal="center" vertical="center"/>
    </xf>
    <xf numFmtId="4" fontId="5" fillId="0" borderId="28" xfId="6" applyNumberFormat="1" applyFont="1" applyBorder="1" applyAlignment="1">
      <alignment horizontal="center" vertical="center"/>
    </xf>
    <xf numFmtId="0" fontId="5" fillId="4" borderId="7" xfId="0" applyFont="1" applyFill="1" applyBorder="1" applyAlignment="1">
      <alignment wrapText="1"/>
    </xf>
    <xf numFmtId="0" fontId="4" fillId="4" borderId="7" xfId="0" applyFont="1" applyFill="1" applyBorder="1" applyAlignment="1">
      <alignment wrapText="1"/>
    </xf>
    <xf numFmtId="0" fontId="4" fillId="3" borderId="1" xfId="0" applyFont="1" applyFill="1" applyBorder="1" applyAlignment="1">
      <alignment horizontal="center" vertical="center"/>
    </xf>
    <xf numFmtId="0" fontId="0" fillId="0" borderId="1" xfId="0" applyBorder="1" applyAlignment="1">
      <alignment horizontal="center" vertical="center"/>
    </xf>
    <xf numFmtId="49" fontId="5" fillId="2" borderId="1" xfId="1" applyNumberFormat="1" applyFont="1" applyFill="1" applyBorder="1" applyAlignment="1">
      <alignment horizontal="center" vertical="center"/>
    </xf>
    <xf numFmtId="49" fontId="0" fillId="0" borderId="1" xfId="0" applyNumberFormat="1" applyBorder="1" applyAlignment="1">
      <alignment horizontal="center"/>
    </xf>
    <xf numFmtId="0" fontId="5" fillId="4" borderId="2" xfId="1" applyFont="1" applyFill="1" applyBorder="1" applyAlignment="1">
      <alignment horizontal="left" vertical="center"/>
    </xf>
    <xf numFmtId="0" fontId="5" fillId="4" borderId="3" xfId="1" applyFont="1" applyFill="1" applyBorder="1" applyAlignment="1">
      <alignment horizontal="left" vertical="center"/>
    </xf>
    <xf numFmtId="0" fontId="4" fillId="3" borderId="26" xfId="1" applyFont="1" applyFill="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10" fillId="2" borderId="21" xfId="1" applyFont="1" applyFill="1" applyBorder="1" applyAlignment="1">
      <alignment horizontal="left"/>
    </xf>
    <xf numFmtId="0" fontId="10" fillId="2" borderId="30" xfId="1" applyFont="1" applyFill="1" applyBorder="1" applyAlignment="1">
      <alignment horizontal="left"/>
    </xf>
    <xf numFmtId="0" fontId="4" fillId="2" borderId="25" xfId="1" applyFont="1" applyFill="1" applyBorder="1" applyAlignment="1">
      <alignment horizontal="right" vertical="center"/>
    </xf>
    <xf numFmtId="0" fontId="0" fillId="0" borderId="3" xfId="0" applyBorder="1" applyAlignment="1">
      <alignment vertical="center"/>
    </xf>
    <xf numFmtId="0" fontId="11" fillId="0" borderId="25" xfId="0" applyFont="1" applyBorder="1" applyAlignment="1">
      <alignment vertical="center" wrapText="1"/>
    </xf>
    <xf numFmtId="0" fontId="0" fillId="0" borderId="8" xfId="0" applyBorder="1" applyAlignment="1">
      <alignment vertical="center" wrapText="1"/>
    </xf>
    <xf numFmtId="0" fontId="0" fillId="0" borderId="28" xfId="0" applyBorder="1" applyAlignment="1">
      <alignment vertical="center" wrapText="1"/>
    </xf>
    <xf numFmtId="0" fontId="5" fillId="4" borderId="10" xfId="0" applyFont="1" applyFill="1" applyBorder="1" applyAlignment="1">
      <alignment vertical="center"/>
    </xf>
    <xf numFmtId="0" fontId="0" fillId="4" borderId="20" xfId="0" applyFill="1" applyBorder="1" applyAlignment="1"/>
    <xf numFmtId="0" fontId="0" fillId="4" borderId="29" xfId="0" applyFill="1" applyBorder="1" applyAlignment="1"/>
    <xf numFmtId="2" fontId="5" fillId="2" borderId="0" xfId="1" applyNumberFormat="1" applyFont="1" applyFill="1" applyBorder="1" applyAlignment="1">
      <alignment horizontal="left" vertical="top" wrapText="1"/>
    </xf>
    <xf numFmtId="0" fontId="4" fillId="2" borderId="17" xfId="1" applyFont="1" applyFill="1" applyBorder="1" applyAlignment="1">
      <alignment horizontal="right" vertical="center" wrapText="1"/>
    </xf>
    <xf numFmtId="0" fontId="5" fillId="0" borderId="24" xfId="0" applyFont="1" applyBorder="1" applyAlignment="1">
      <alignment vertical="center" wrapText="1"/>
    </xf>
    <xf numFmtId="0" fontId="5" fillId="0" borderId="16" xfId="0" applyFont="1" applyBorder="1" applyAlignment="1">
      <alignment vertical="center" wrapText="1"/>
    </xf>
    <xf numFmtId="4" fontId="4" fillId="6" borderId="4" xfId="0" applyNumberFormat="1" applyFont="1" applyFill="1" applyBorder="1" applyAlignment="1"/>
    <xf numFmtId="0" fontId="0" fillId="0" borderId="5" xfId="0" applyBorder="1" applyAlignment="1"/>
    <xf numFmtId="0" fontId="4" fillId="2" borderId="0" xfId="1" applyFont="1" applyFill="1" applyBorder="1" applyAlignment="1">
      <alignment horizontal="center" vertical="center" wrapText="1"/>
    </xf>
    <xf numFmtId="0" fontId="0" fillId="0" borderId="0" xfId="0" applyAlignment="1">
      <alignment horizontal="center" vertical="center" wrapText="1"/>
    </xf>
    <xf numFmtId="0" fontId="4" fillId="2" borderId="24" xfId="1" applyFont="1" applyFill="1" applyBorder="1" applyAlignment="1">
      <alignment horizontal="left" vertical="center"/>
    </xf>
    <xf numFmtId="0" fontId="4" fillId="4" borderId="17" xfId="1" applyFont="1" applyFill="1" applyBorder="1" applyAlignment="1">
      <alignment horizontal="left" vertical="center" wrapText="1"/>
    </xf>
    <xf numFmtId="0" fontId="4" fillId="4" borderId="24" xfId="1" applyFont="1" applyFill="1" applyBorder="1" applyAlignment="1">
      <alignment horizontal="left" vertical="center" wrapText="1"/>
    </xf>
    <xf numFmtId="0" fontId="4" fillId="4" borderId="16" xfId="1" applyFont="1" applyFill="1" applyBorder="1" applyAlignment="1">
      <alignment horizontal="left" vertical="center" wrapText="1"/>
    </xf>
    <xf numFmtId="0" fontId="11" fillId="2" borderId="22" xfId="1" applyFont="1" applyFill="1" applyBorder="1" applyAlignment="1">
      <alignment horizontal="right" vertical="top" wrapText="1"/>
    </xf>
    <xf numFmtId="49" fontId="5" fillId="4" borderId="2" xfId="1" applyNumberFormat="1" applyFont="1" applyFill="1" applyBorder="1" applyAlignment="1" applyProtection="1">
      <alignment horizontal="left" vertical="center"/>
      <protection locked="0"/>
    </xf>
    <xf numFmtId="49" fontId="5" fillId="4" borderId="8" xfId="1" applyNumberFormat="1" applyFont="1" applyFill="1" applyBorder="1" applyAlignment="1" applyProtection="1">
      <alignment horizontal="left" vertical="center"/>
      <protection locked="0"/>
    </xf>
    <xf numFmtId="49" fontId="5" fillId="0" borderId="8" xfId="0" applyNumberFormat="1" applyFont="1" applyBorder="1" applyAlignment="1">
      <alignment vertical="center"/>
    </xf>
    <xf numFmtId="49" fontId="5" fillId="0" borderId="31" xfId="0" applyNumberFormat="1" applyFont="1" applyBorder="1" applyAlignment="1">
      <alignment vertical="center"/>
    </xf>
    <xf numFmtId="49" fontId="5" fillId="4" borderId="32" xfId="1" applyNumberFormat="1" applyFont="1" applyFill="1" applyBorder="1" applyAlignment="1" applyProtection="1">
      <alignment horizontal="left" vertical="center"/>
      <protection locked="0"/>
    </xf>
    <xf numFmtId="49" fontId="5" fillId="4" borderId="31" xfId="1" applyNumberFormat="1" applyFont="1" applyFill="1" applyBorder="1" applyAlignment="1" applyProtection="1">
      <alignment horizontal="left" vertical="center"/>
      <protection locked="0"/>
    </xf>
    <xf numFmtId="49" fontId="5" fillId="4" borderId="8" xfId="0" applyNumberFormat="1" applyFont="1" applyFill="1" applyBorder="1" applyAlignment="1">
      <alignment horizontal="left" vertical="center"/>
    </xf>
    <xf numFmtId="49" fontId="5" fillId="4" borderId="3" xfId="0" applyNumberFormat="1" applyFont="1" applyFill="1" applyBorder="1" applyAlignment="1">
      <alignment horizontal="left" vertical="center"/>
    </xf>
    <xf numFmtId="0" fontId="5" fillId="4" borderId="2" xfId="1" applyFont="1" applyFill="1" applyBorder="1" applyAlignment="1" applyProtection="1">
      <alignment horizontal="left" vertical="center"/>
      <protection locked="0"/>
    </xf>
    <xf numFmtId="0" fontId="5" fillId="4" borderId="8" xfId="1" applyFont="1" applyFill="1" applyBorder="1" applyAlignment="1" applyProtection="1">
      <alignment horizontal="left" vertical="center"/>
      <protection locked="0"/>
    </xf>
    <xf numFmtId="0" fontId="5" fillId="4" borderId="31" xfId="1" applyFont="1" applyFill="1" applyBorder="1" applyAlignment="1" applyProtection="1">
      <alignment horizontal="left" vertical="center"/>
      <protection locked="0"/>
    </xf>
    <xf numFmtId="0" fontId="5" fillId="4" borderId="32" xfId="1" applyFont="1" applyFill="1" applyBorder="1" applyAlignment="1" applyProtection="1">
      <alignment horizontal="left" vertical="center"/>
      <protection locked="0"/>
    </xf>
    <xf numFmtId="0" fontId="5" fillId="4" borderId="8" xfId="0" applyFont="1" applyFill="1" applyBorder="1" applyAlignment="1">
      <alignment horizontal="left" vertical="center"/>
    </xf>
    <xf numFmtId="0" fontId="5" fillId="4" borderId="3" xfId="0" applyFont="1" applyFill="1" applyBorder="1" applyAlignment="1">
      <alignment horizontal="left" vertical="center"/>
    </xf>
    <xf numFmtId="0" fontId="4" fillId="2" borderId="0" xfId="1" applyFont="1" applyFill="1" applyBorder="1" applyAlignment="1">
      <alignment horizontal="left"/>
    </xf>
    <xf numFmtId="0" fontId="16" fillId="4" borderId="2" xfId="1" applyFont="1" applyFill="1" applyBorder="1" applyAlignment="1">
      <alignment horizontal="right" vertical="center" wrapText="1"/>
    </xf>
    <xf numFmtId="0" fontId="16" fillId="4" borderId="8" xfId="1" applyFont="1" applyFill="1" applyBorder="1" applyAlignment="1">
      <alignment horizontal="right" vertical="center" wrapText="1"/>
    </xf>
    <xf numFmtId="0" fontId="17" fillId="4" borderId="8"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4" fillId="2" borderId="0" xfId="1" applyFont="1" applyFill="1" applyBorder="1" applyAlignment="1">
      <alignment horizontal="left" vertical="center"/>
    </xf>
    <xf numFmtId="0" fontId="5" fillId="0" borderId="8" xfId="0" applyFont="1" applyBorder="1" applyAlignment="1">
      <alignment vertical="center"/>
    </xf>
    <xf numFmtId="0" fontId="5" fillId="0" borderId="31" xfId="0" applyFont="1" applyBorder="1" applyAlignment="1">
      <alignment vertical="center"/>
    </xf>
    <xf numFmtId="0" fontId="5" fillId="0" borderId="3" xfId="0" applyFont="1" applyBorder="1" applyAlignment="1">
      <alignment vertical="center"/>
    </xf>
    <xf numFmtId="0" fontId="4" fillId="3" borderId="35" xfId="1" applyFont="1" applyFill="1" applyBorder="1" applyAlignment="1">
      <alignment horizontal="center" vertical="center"/>
    </xf>
    <xf numFmtId="0" fontId="0" fillId="0" borderId="34" xfId="0" applyBorder="1" applyAlignment="1">
      <alignment vertical="center"/>
    </xf>
    <xf numFmtId="0" fontId="4" fillId="3" borderId="15" xfId="1" applyFont="1" applyFill="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4" fillId="3" borderId="15" xfId="1"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6" xfId="0" applyFont="1" applyBorder="1" applyAlignment="1">
      <alignment horizontal="center" vertical="center" wrapText="1"/>
    </xf>
    <xf numFmtId="0" fontId="4" fillId="2" borderId="24" xfId="1" applyFont="1" applyFill="1" applyBorder="1" applyAlignment="1">
      <alignment horizontal="left"/>
    </xf>
    <xf numFmtId="0" fontId="4" fillId="2" borderId="24" xfId="1" applyFont="1" applyFill="1" applyBorder="1" applyAlignment="1">
      <alignment horizontal="left" wrapText="1"/>
    </xf>
    <xf numFmtId="0" fontId="5" fillId="4" borderId="43" xfId="1" applyFont="1" applyFill="1" applyBorder="1" applyAlignment="1">
      <alignment horizontal="left" vertical="center"/>
    </xf>
    <xf numFmtId="0" fontId="5" fillId="4" borderId="44" xfId="1" applyFont="1" applyFill="1" applyBorder="1" applyAlignment="1">
      <alignment horizontal="left" vertical="center"/>
    </xf>
    <xf numFmtId="49" fontId="5" fillId="4" borderId="32" xfId="1" applyNumberFormat="1" applyFont="1" applyFill="1" applyBorder="1" applyAlignment="1">
      <alignment horizontal="left" vertical="center"/>
    </xf>
    <xf numFmtId="49" fontId="5" fillId="4" borderId="31" xfId="1" applyNumberFormat="1" applyFont="1" applyFill="1" applyBorder="1" applyAlignment="1">
      <alignment horizontal="left" vertical="center"/>
    </xf>
    <xf numFmtId="0" fontId="5" fillId="4" borderId="32" xfId="1" applyFont="1" applyFill="1" applyBorder="1" applyAlignment="1">
      <alignment horizontal="left" vertical="center"/>
    </xf>
    <xf numFmtId="0" fontId="5" fillId="4" borderId="8" xfId="1" applyFont="1" applyFill="1" applyBorder="1" applyAlignment="1">
      <alignment horizontal="left" vertical="center"/>
    </xf>
    <xf numFmtId="49" fontId="5" fillId="4" borderId="43" xfId="1" applyNumberFormat="1" applyFont="1" applyFill="1" applyBorder="1" applyAlignment="1">
      <alignment horizontal="left" vertical="center"/>
    </xf>
    <xf numFmtId="49" fontId="5" fillId="4" borderId="44" xfId="1" applyNumberFormat="1" applyFont="1" applyFill="1" applyBorder="1" applyAlignment="1">
      <alignment horizontal="left" vertical="center"/>
    </xf>
    <xf numFmtId="49" fontId="5" fillId="4" borderId="8" xfId="1" applyNumberFormat="1" applyFont="1" applyFill="1" applyBorder="1" applyAlignment="1">
      <alignment horizontal="left" vertical="center"/>
    </xf>
    <xf numFmtId="49" fontId="5" fillId="4" borderId="3" xfId="1" applyNumberFormat="1" applyFont="1" applyFill="1" applyBorder="1" applyAlignment="1">
      <alignment horizontal="left" vertical="center"/>
    </xf>
    <xf numFmtId="0" fontId="15" fillId="0" borderId="45" xfId="1" applyFont="1" applyFill="1" applyBorder="1" applyAlignment="1">
      <alignment horizontal="right" vertical="center" wrapText="1"/>
    </xf>
    <xf numFmtId="0" fontId="15" fillId="0" borderId="3" xfId="1" applyFont="1" applyFill="1" applyBorder="1" applyAlignment="1">
      <alignment horizontal="right" vertical="center" wrapText="1"/>
    </xf>
    <xf numFmtId="0" fontId="0" fillId="0" borderId="1" xfId="0" applyBorder="1" applyAlignment="1">
      <alignment horizontal="right" vertical="center"/>
    </xf>
    <xf numFmtId="4" fontId="9" fillId="5" borderId="15" xfId="0" applyNumberFormat="1" applyFont="1" applyFill="1" applyBorder="1" applyAlignment="1">
      <alignment horizontal="center" vertical="center" wrapText="1"/>
    </xf>
    <xf numFmtId="0" fontId="8" fillId="0" borderId="18" xfId="0" applyFont="1" applyBorder="1" applyAlignment="1">
      <alignment horizontal="center" vertical="center" wrapText="1"/>
    </xf>
    <xf numFmtId="0" fontId="5" fillId="0" borderId="37" xfId="1" applyFont="1" applyFill="1" applyBorder="1" applyAlignment="1">
      <alignment horizontal="center" vertical="center"/>
    </xf>
    <xf numFmtId="4" fontId="5" fillId="4" borderId="1" xfId="0" applyNumberFormat="1" applyFont="1" applyFill="1" applyBorder="1" applyAlignment="1">
      <alignment vertical="center"/>
    </xf>
    <xf numFmtId="0" fontId="4" fillId="3" borderId="38" xfId="1" applyFont="1" applyFill="1" applyBorder="1" applyAlignment="1">
      <alignment horizontal="center" vertical="center"/>
    </xf>
    <xf numFmtId="0" fontId="0" fillId="0" borderId="39" xfId="0" applyBorder="1" applyAlignment="1">
      <alignment vertical="center"/>
    </xf>
    <xf numFmtId="166" fontId="4" fillId="3" borderId="40" xfId="5" applyNumberFormat="1" applyFont="1" applyFill="1" applyBorder="1" applyAlignment="1">
      <alignment horizontal="center" vertical="center"/>
    </xf>
    <xf numFmtId="0" fontId="5" fillId="0" borderId="23" xfId="0" applyFont="1" applyBorder="1" applyAlignment="1">
      <alignment horizontal="center" vertical="center"/>
    </xf>
    <xf numFmtId="0" fontId="5" fillId="0" borderId="13" xfId="0" applyFont="1" applyBorder="1" applyAlignment="1">
      <alignment horizontal="center" vertical="center"/>
    </xf>
    <xf numFmtId="0" fontId="5" fillId="0" borderId="41" xfId="0" applyFont="1" applyBorder="1" applyAlignment="1">
      <alignment horizontal="center" vertical="center"/>
    </xf>
    <xf numFmtId="0" fontId="5" fillId="4" borderId="28" xfId="1" applyFont="1" applyFill="1" applyBorder="1" applyAlignment="1">
      <alignment horizontal="left" vertical="center"/>
    </xf>
    <xf numFmtId="0" fontId="4" fillId="5" borderId="15" xfId="0" applyFont="1" applyFill="1" applyBorder="1" applyAlignment="1">
      <alignment horizontal="center" vertical="center" wrapText="1"/>
    </xf>
    <xf numFmtId="0" fontId="0" fillId="0" borderId="11" xfId="0" applyBorder="1" applyAlignment="1">
      <alignment horizontal="center" vertical="center" wrapText="1"/>
    </xf>
    <xf numFmtId="0" fontId="8" fillId="0" borderId="11" xfId="0" applyFont="1" applyBorder="1" applyAlignment="1">
      <alignment horizontal="center" vertical="center" wrapText="1"/>
    </xf>
    <xf numFmtId="0" fontId="9" fillId="5" borderId="15" xfId="0" applyFont="1" applyFill="1" applyBorder="1" applyAlignment="1">
      <alignment horizontal="center" vertical="center" wrapText="1"/>
    </xf>
    <xf numFmtId="0" fontId="8" fillId="0" borderId="11" xfId="0" applyFont="1" applyBorder="1" applyAlignment="1">
      <alignment horizontal="center" vertical="center"/>
    </xf>
    <xf numFmtId="0" fontId="5" fillId="4" borderId="7" xfId="0" applyFont="1" applyFill="1" applyBorder="1" applyAlignment="1"/>
    <xf numFmtId="0" fontId="5" fillId="4" borderId="7" xfId="0" applyFont="1" applyFill="1" applyBorder="1" applyAlignment="1">
      <alignment horizontal="center"/>
    </xf>
    <xf numFmtId="4" fontId="5" fillId="4" borderId="7" xfId="0" applyNumberFormat="1" applyFont="1" applyFill="1" applyBorder="1" applyAlignment="1"/>
    <xf numFmtId="0" fontId="4" fillId="4" borderId="7" xfId="0" applyFont="1" applyFill="1" applyBorder="1" applyAlignment="1">
      <alignment horizontal="center"/>
    </xf>
    <xf numFmtId="0" fontId="4" fillId="5" borderId="27" xfId="0" applyFont="1" applyFill="1" applyBorder="1" applyAlignment="1">
      <alignment horizontal="right" vertical="center"/>
    </xf>
    <xf numFmtId="0" fontId="0" fillId="0" borderId="23" xfId="0" applyBorder="1" applyAlignment="1">
      <alignment horizontal="right"/>
    </xf>
    <xf numFmtId="166" fontId="4" fillId="6" borderId="40" xfId="0" applyNumberFormat="1" applyFont="1" applyFill="1" applyBorder="1" applyAlignment="1"/>
    <xf numFmtId="0" fontId="0" fillId="6" borderId="13" xfId="0" applyFill="1" applyBorder="1" applyAlignment="1"/>
    <xf numFmtId="0" fontId="4" fillId="6" borderId="40" xfId="0" applyFont="1" applyFill="1" applyBorder="1" applyAlignment="1"/>
    <xf numFmtId="0" fontId="5" fillId="6" borderId="13" xfId="0" applyFont="1" applyFill="1" applyBorder="1" applyAlignment="1"/>
    <xf numFmtId="166" fontId="4" fillId="6" borderId="23" xfId="0" applyNumberFormat="1" applyFont="1" applyFill="1" applyBorder="1" applyAlignment="1"/>
    <xf numFmtId="0" fontId="4" fillId="4" borderId="17" xfId="0" applyFont="1" applyFill="1" applyBorder="1" applyAlignment="1">
      <alignment wrapText="1"/>
    </xf>
    <xf numFmtId="0" fontId="0" fillId="0" borderId="16" xfId="0" applyBorder="1" applyAlignment="1">
      <alignment wrapText="1"/>
    </xf>
    <xf numFmtId="4" fontId="5" fillId="4" borderId="50" xfId="0" applyNumberFormat="1" applyFont="1" applyFill="1" applyBorder="1" applyAlignment="1">
      <alignment vertical="center"/>
    </xf>
    <xf numFmtId="0" fontId="8" fillId="0" borderId="37" xfId="1" applyFont="1" applyFill="1" applyBorder="1" applyAlignment="1">
      <alignment horizontal="center" vertical="center" wrapText="1"/>
    </xf>
    <xf numFmtId="0" fontId="8" fillId="0" borderId="1" xfId="0" applyFont="1" applyBorder="1" applyAlignment="1">
      <alignment vertical="center" wrapText="1"/>
    </xf>
    <xf numFmtId="0" fontId="8" fillId="0" borderId="45" xfId="1" applyFont="1" applyFill="1" applyBorder="1" applyAlignment="1">
      <alignment horizontal="right" vertical="center"/>
    </xf>
    <xf numFmtId="0" fontId="8" fillId="0" borderId="3" xfId="1" applyFont="1" applyFill="1" applyBorder="1" applyAlignment="1">
      <alignment horizontal="right" vertical="center"/>
    </xf>
    <xf numFmtId="4" fontId="4" fillId="4" borderId="0" xfId="0" applyNumberFormat="1" applyFont="1" applyFill="1" applyBorder="1" applyAlignment="1">
      <alignment horizontal="right"/>
    </xf>
    <xf numFmtId="4" fontId="5" fillId="4" borderId="0" xfId="0" applyNumberFormat="1" applyFont="1" applyFill="1" applyBorder="1" applyAlignment="1">
      <alignment horizontal="right"/>
    </xf>
    <xf numFmtId="4" fontId="4" fillId="6" borderId="22" xfId="0" applyNumberFormat="1" applyFont="1" applyFill="1" applyBorder="1" applyAlignment="1">
      <alignment horizontal="right"/>
    </xf>
    <xf numFmtId="0" fontId="12" fillId="2" borderId="21" xfId="1" applyFont="1" applyFill="1" applyBorder="1" applyAlignment="1">
      <alignment horizontal="left" vertical="top"/>
    </xf>
    <xf numFmtId="2" fontId="4" fillId="4" borderId="9" xfId="0" applyNumberFormat="1" applyFont="1" applyFill="1" applyBorder="1" applyAlignment="1">
      <alignment horizontal="center"/>
    </xf>
    <xf numFmtId="2" fontId="5" fillId="4" borderId="9" xfId="0" applyNumberFormat="1" applyFont="1" applyFill="1" applyBorder="1" applyAlignment="1">
      <alignment horizontal="center"/>
    </xf>
    <xf numFmtId="2" fontId="4" fillId="6" borderId="19" xfId="0" applyNumberFormat="1" applyFont="1" applyFill="1" applyBorder="1" applyAlignment="1">
      <alignment horizontal="center"/>
    </xf>
    <xf numFmtId="4" fontId="4" fillId="4" borderId="6" xfId="0" applyNumberFormat="1" applyFont="1" applyFill="1" applyBorder="1" applyAlignment="1">
      <alignment horizontal="right"/>
    </xf>
    <xf numFmtId="0" fontId="4" fillId="4" borderId="7" xfId="0" applyFont="1" applyFill="1" applyBorder="1" applyAlignment="1">
      <alignment horizontal="right"/>
    </xf>
    <xf numFmtId="2" fontId="5" fillId="6" borderId="13" xfId="0" applyNumberFormat="1" applyFont="1" applyFill="1" applyBorder="1"/>
    <xf numFmtId="166" fontId="4" fillId="6" borderId="39" xfId="0" applyNumberFormat="1" applyFont="1" applyFill="1" applyBorder="1" applyAlignment="1"/>
  </cellXfs>
  <cellStyles count="7">
    <cellStyle name="Moeda" xfId="6" builtinId="4"/>
    <cellStyle name="Moeda 2" xfId="2"/>
    <cellStyle name="Normal" xfId="0" builtinId="0"/>
    <cellStyle name="Normal 2" xfId="1"/>
    <cellStyle name="Normal 3" xfId="4"/>
    <cellStyle name="Porcentagem 2" xfId="3"/>
    <cellStyle name="Vírgula" xfId="5" builtinId="3"/>
  </cellStyles>
  <dxfs count="2">
    <dxf>
      <font>
        <b/>
        <i val="0"/>
        <strike val="0"/>
      </font>
      <fill>
        <patternFill>
          <bgColor rgb="FFFF0000"/>
        </patternFill>
      </fill>
    </dxf>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295275</xdr:colOff>
      <xdr:row>0</xdr:row>
      <xdr:rowOff>190500</xdr:rowOff>
    </xdr:from>
    <xdr:to>
      <xdr:col>13</xdr:col>
      <xdr:colOff>547962</xdr:colOff>
      <xdr:row>3</xdr:row>
      <xdr:rowOff>347006</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0300" y="190500"/>
          <a:ext cx="2700612" cy="14233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U109"/>
  <sheetViews>
    <sheetView showGridLines="0" tabSelected="1" topLeftCell="A84" zoomScale="70" zoomScaleNormal="70" workbookViewId="0">
      <selection activeCell="V96" sqref="V96"/>
    </sheetView>
  </sheetViews>
  <sheetFormatPr defaultRowHeight="20.25" x14ac:dyDescent="0.3"/>
  <cols>
    <col min="1" max="1" width="5.140625" style="26" customWidth="1"/>
    <col min="2" max="2" width="19.5703125" style="16" customWidth="1"/>
    <col min="3" max="3" width="23" style="16" customWidth="1"/>
    <col min="4" max="4" width="18.42578125" style="16" customWidth="1"/>
    <col min="5" max="5" width="11.5703125" style="16" customWidth="1"/>
    <col min="6" max="6" width="4.140625" style="16" customWidth="1"/>
    <col min="7" max="7" width="22.140625" style="4" customWidth="1"/>
    <col min="8" max="8" width="20.28515625" style="4" customWidth="1"/>
    <col min="9" max="9" width="2.140625" style="4" customWidth="1"/>
    <col min="10" max="10" width="19.42578125" style="3" customWidth="1"/>
    <col min="11" max="11" width="17.140625" style="3" customWidth="1"/>
    <col min="12" max="12" width="5" style="3" customWidth="1"/>
    <col min="13" max="13" width="14.5703125" style="3" customWidth="1"/>
    <col min="14" max="14" width="23.140625" style="4" customWidth="1"/>
    <col min="15" max="15" width="9.140625" style="3"/>
    <col min="16" max="16" width="15.5703125" style="3" bestFit="1" customWidth="1"/>
    <col min="17" max="19" width="0" style="3" hidden="1" customWidth="1"/>
    <col min="20" max="16384" width="9.140625" style="3"/>
  </cols>
  <sheetData>
    <row r="1" spans="1:25" x14ac:dyDescent="0.3">
      <c r="A1" s="1"/>
      <c r="B1" s="2"/>
      <c r="C1" s="2"/>
      <c r="D1" s="2"/>
      <c r="E1" s="2"/>
      <c r="F1" s="2"/>
      <c r="G1" s="2"/>
      <c r="H1" s="2"/>
      <c r="I1" s="2"/>
      <c r="J1" s="2"/>
      <c r="K1" s="2"/>
      <c r="L1" s="2"/>
    </row>
    <row r="2" spans="1:25" ht="65.25" customHeight="1" x14ac:dyDescent="0.3">
      <c r="A2" s="139" t="s">
        <v>134</v>
      </c>
      <c r="B2" s="140"/>
      <c r="C2" s="140"/>
      <c r="D2" s="140"/>
      <c r="E2" s="140"/>
      <c r="F2" s="140"/>
      <c r="G2" s="140"/>
      <c r="H2" s="140"/>
      <c r="I2" s="140"/>
      <c r="J2" s="140"/>
      <c r="K2" s="140"/>
      <c r="L2" s="140"/>
      <c r="M2" s="140"/>
      <c r="N2" s="5"/>
      <c r="Q2" s="3" t="s">
        <v>7</v>
      </c>
      <c r="R2" s="3" t="s">
        <v>8</v>
      </c>
    </row>
    <row r="3" spans="1:25" ht="14.25" customHeight="1" x14ac:dyDescent="0.3">
      <c r="A3" s="140"/>
      <c r="B3" s="140"/>
      <c r="C3" s="140"/>
      <c r="D3" s="140"/>
      <c r="E3" s="140"/>
      <c r="F3" s="140"/>
      <c r="G3" s="140"/>
      <c r="H3" s="140"/>
      <c r="I3" s="140"/>
      <c r="J3" s="140"/>
      <c r="K3" s="140"/>
      <c r="L3" s="140"/>
      <c r="M3" s="140"/>
      <c r="N3" s="5"/>
    </row>
    <row r="4" spans="1:25" ht="31.5" customHeight="1" x14ac:dyDescent="0.3">
      <c r="A4" s="161" t="s">
        <v>137</v>
      </c>
      <c r="B4" s="162"/>
      <c r="C4" s="162"/>
      <c r="D4" s="163" t="s">
        <v>11</v>
      </c>
      <c r="E4" s="164"/>
      <c r="F4" s="68"/>
      <c r="G4" s="68"/>
      <c r="H4" s="68"/>
      <c r="I4" s="68"/>
      <c r="J4" s="68"/>
      <c r="K4" s="68"/>
      <c r="L4" s="68"/>
      <c r="M4" s="68"/>
      <c r="N4" s="67"/>
    </row>
    <row r="5" spans="1:25" ht="31.5" customHeight="1" x14ac:dyDescent="0.3">
      <c r="A5" s="160" t="s">
        <v>9</v>
      </c>
      <c r="B5" s="160"/>
      <c r="C5" s="160"/>
      <c r="D5" s="160"/>
      <c r="E5" s="160"/>
      <c r="F5" s="160"/>
      <c r="G5" s="160"/>
      <c r="H5" s="160"/>
      <c r="I5" s="160"/>
      <c r="J5" s="160"/>
      <c r="K5" s="160"/>
      <c r="L5" s="160"/>
      <c r="M5" s="160"/>
      <c r="N5" s="160"/>
    </row>
    <row r="6" spans="1:25" ht="25.5" customHeight="1" x14ac:dyDescent="0.3">
      <c r="A6" s="6" t="s">
        <v>12</v>
      </c>
      <c r="B6" s="7"/>
      <c r="C6" s="8"/>
      <c r="D6" s="8"/>
      <c r="E6" s="9"/>
      <c r="F6" s="9"/>
      <c r="H6" s="24" t="s">
        <v>98</v>
      </c>
      <c r="I6" s="10"/>
      <c r="K6" s="6" t="s">
        <v>99</v>
      </c>
      <c r="L6" s="10"/>
      <c r="M6" s="9"/>
      <c r="N6" s="3"/>
    </row>
    <row r="7" spans="1:25" ht="25.5" customHeight="1" x14ac:dyDescent="0.3">
      <c r="A7" s="154"/>
      <c r="B7" s="155"/>
      <c r="C7" s="155"/>
      <c r="D7" s="155"/>
      <c r="E7" s="155"/>
      <c r="F7" s="166"/>
      <c r="G7" s="167"/>
      <c r="H7" s="157"/>
      <c r="I7" s="166"/>
      <c r="J7" s="167"/>
      <c r="K7" s="155"/>
      <c r="L7" s="166"/>
      <c r="M7" s="166"/>
      <c r="N7" s="168"/>
    </row>
    <row r="8" spans="1:25" ht="25.5" customHeight="1" x14ac:dyDescent="0.3">
      <c r="A8" s="6" t="s">
        <v>45</v>
      </c>
      <c r="B8" s="3"/>
      <c r="C8" s="10"/>
      <c r="D8" s="70"/>
      <c r="E8" s="6" t="s">
        <v>50</v>
      </c>
      <c r="G8" s="71"/>
      <c r="I8" s="10"/>
      <c r="J8" s="14" t="s">
        <v>135</v>
      </c>
      <c r="L8" s="10"/>
      <c r="M8" s="6" t="s">
        <v>49</v>
      </c>
      <c r="N8" s="10"/>
    </row>
    <row r="9" spans="1:25" ht="25.5" customHeight="1" x14ac:dyDescent="0.3">
      <c r="A9" s="154" t="s">
        <v>46</v>
      </c>
      <c r="B9" s="155"/>
      <c r="C9" s="155"/>
      <c r="D9" s="156"/>
      <c r="E9" s="155" t="s">
        <v>11</v>
      </c>
      <c r="F9" s="155"/>
      <c r="G9" s="155"/>
      <c r="H9" s="155"/>
      <c r="I9" s="69"/>
      <c r="J9" s="157" t="s">
        <v>11</v>
      </c>
      <c r="K9" s="155"/>
      <c r="L9" s="156"/>
      <c r="M9" s="158"/>
      <c r="N9" s="159"/>
    </row>
    <row r="10" spans="1:25" x14ac:dyDescent="0.3">
      <c r="A10" s="12"/>
      <c r="B10" s="12"/>
      <c r="C10" s="12"/>
      <c r="D10" s="12"/>
      <c r="E10" s="12"/>
      <c r="F10" s="12"/>
      <c r="G10" s="12"/>
      <c r="H10" s="12"/>
      <c r="I10" s="12"/>
      <c r="J10" s="12"/>
      <c r="K10" s="12"/>
      <c r="L10" s="12"/>
      <c r="M10" s="12"/>
      <c r="N10" s="12"/>
    </row>
    <row r="11" spans="1:25" x14ac:dyDescent="0.3">
      <c r="A11" s="54" t="s">
        <v>107</v>
      </c>
      <c r="B11" s="12"/>
      <c r="C11" s="12"/>
      <c r="D11" s="12"/>
      <c r="E11" s="12"/>
      <c r="F11" s="12"/>
      <c r="G11" s="12"/>
      <c r="H11" s="12"/>
      <c r="I11" s="12"/>
      <c r="J11" s="12"/>
      <c r="K11" s="12"/>
      <c r="L11" s="12"/>
      <c r="M11" s="12"/>
      <c r="N11" s="12"/>
    </row>
    <row r="12" spans="1:25" ht="28.5" customHeight="1" x14ac:dyDescent="0.3">
      <c r="A12" s="160" t="s">
        <v>108</v>
      </c>
      <c r="B12" s="160"/>
      <c r="C12" s="160"/>
      <c r="D12" s="178" t="s">
        <v>109</v>
      </c>
      <c r="E12" s="178"/>
      <c r="F12" s="178" t="s">
        <v>110</v>
      </c>
      <c r="G12" s="178"/>
      <c r="H12" s="178"/>
      <c r="I12" s="160" t="s">
        <v>109</v>
      </c>
      <c r="J12" s="160"/>
      <c r="K12" s="179" t="s">
        <v>111</v>
      </c>
      <c r="L12" s="179"/>
      <c r="M12" s="179"/>
      <c r="N12" s="179"/>
    </row>
    <row r="13" spans="1:25" ht="29.25" customHeight="1" x14ac:dyDescent="0.3">
      <c r="A13" s="180" t="s">
        <v>11</v>
      </c>
      <c r="B13" s="181"/>
      <c r="C13" s="181"/>
      <c r="D13" s="182"/>
      <c r="E13" s="183"/>
      <c r="F13" s="184" t="s">
        <v>11</v>
      </c>
      <c r="G13" s="185"/>
      <c r="H13" s="119"/>
      <c r="I13" s="186"/>
      <c r="J13" s="187"/>
      <c r="K13" s="182"/>
      <c r="L13" s="188"/>
      <c r="M13" s="188"/>
      <c r="N13" s="189"/>
    </row>
    <row r="14" spans="1:25" ht="22.5" customHeight="1" x14ac:dyDescent="0.3">
      <c r="A14" s="12"/>
      <c r="B14" s="12"/>
      <c r="C14" s="12"/>
      <c r="D14" s="12"/>
      <c r="E14" s="12"/>
      <c r="F14" s="12"/>
      <c r="G14" s="12"/>
      <c r="H14" s="12"/>
      <c r="I14" s="12"/>
      <c r="J14" s="145" t="s">
        <v>112</v>
      </c>
      <c r="K14" s="145"/>
      <c r="L14" s="145"/>
      <c r="M14" s="145"/>
      <c r="N14" s="145"/>
    </row>
    <row r="15" spans="1:25" s="11" customFormat="1" ht="25.5" customHeight="1" x14ac:dyDescent="0.3">
      <c r="A15" s="6" t="s">
        <v>113</v>
      </c>
      <c r="B15" s="6"/>
      <c r="C15" s="6"/>
      <c r="D15" s="6"/>
      <c r="E15" s="6"/>
      <c r="F15" s="6"/>
      <c r="G15" s="6"/>
      <c r="H15" s="6"/>
      <c r="I15" s="6"/>
      <c r="J15" s="6"/>
      <c r="K15" s="6"/>
      <c r="L15" s="6"/>
      <c r="M15" s="6"/>
      <c r="N15" s="6"/>
      <c r="O15" s="3"/>
      <c r="P15" s="3"/>
      <c r="Q15" s="3"/>
      <c r="R15" s="3"/>
      <c r="S15" s="3"/>
      <c r="T15" s="3"/>
      <c r="U15" s="3"/>
      <c r="V15" s="3"/>
      <c r="W15" s="3"/>
      <c r="X15" s="3"/>
      <c r="Y15" s="3"/>
    </row>
    <row r="16" spans="1:25" s="11" customFormat="1" ht="25.5" customHeight="1" x14ac:dyDescent="0.3">
      <c r="A16" s="6" t="s">
        <v>13</v>
      </c>
      <c r="B16" s="7"/>
      <c r="C16" s="8"/>
      <c r="D16" s="8"/>
      <c r="E16" s="9"/>
      <c r="F16" s="9"/>
      <c r="G16" s="4"/>
      <c r="H16" s="56" t="s">
        <v>114</v>
      </c>
      <c r="I16" s="10"/>
      <c r="J16" s="3"/>
      <c r="K16" s="6" t="s">
        <v>14</v>
      </c>
      <c r="L16" s="10"/>
      <c r="M16" s="9"/>
      <c r="N16" s="3"/>
      <c r="O16" s="3"/>
      <c r="P16" s="3"/>
      <c r="Q16" s="3"/>
      <c r="R16" s="3"/>
      <c r="S16" s="3"/>
      <c r="T16" s="3"/>
      <c r="U16" s="3"/>
      <c r="V16" s="3"/>
      <c r="W16" s="3"/>
      <c r="X16" s="3"/>
      <c r="Y16" s="3"/>
    </row>
    <row r="17" spans="1:25" s="11" customFormat="1" ht="25.5" customHeight="1" x14ac:dyDescent="0.3">
      <c r="A17" s="146"/>
      <c r="B17" s="147"/>
      <c r="C17" s="147"/>
      <c r="D17" s="147"/>
      <c r="E17" s="147"/>
      <c r="F17" s="148"/>
      <c r="G17" s="149"/>
      <c r="H17" s="150"/>
      <c r="I17" s="147"/>
      <c r="J17" s="151"/>
      <c r="K17" s="152"/>
      <c r="L17" s="152"/>
      <c r="M17" s="152"/>
      <c r="N17" s="153"/>
      <c r="O17" s="3"/>
      <c r="P17" s="3"/>
      <c r="Q17" s="3"/>
      <c r="R17" s="3"/>
      <c r="S17" s="3"/>
      <c r="T17" s="3"/>
      <c r="U17" s="3"/>
      <c r="V17" s="3"/>
      <c r="W17" s="3"/>
      <c r="X17" s="3"/>
      <c r="Y17" s="3"/>
    </row>
    <row r="18" spans="1:25" ht="14.25" customHeight="1" x14ac:dyDescent="0.3">
      <c r="A18" s="12"/>
      <c r="B18" s="12"/>
      <c r="C18" s="12"/>
      <c r="D18" s="12"/>
      <c r="E18" s="12"/>
      <c r="F18" s="12"/>
      <c r="G18" s="12"/>
      <c r="H18" s="12"/>
      <c r="I18" s="12"/>
      <c r="J18" s="12"/>
      <c r="K18" s="12"/>
      <c r="L18" s="12"/>
      <c r="M18" s="12"/>
      <c r="N18" s="12"/>
    </row>
    <row r="19" spans="1:25" s="11" customFormat="1" ht="29.25" customHeight="1" x14ac:dyDescent="0.3">
      <c r="A19" s="6" t="s">
        <v>115</v>
      </c>
      <c r="B19" s="6"/>
      <c r="C19" s="6"/>
      <c r="D19" s="6"/>
      <c r="E19" s="6"/>
      <c r="F19" s="6"/>
      <c r="G19" s="6"/>
      <c r="H19" s="6"/>
      <c r="I19" s="6"/>
      <c r="J19" s="6"/>
      <c r="K19" s="6"/>
      <c r="L19" s="6"/>
      <c r="M19" s="6"/>
      <c r="N19" s="6"/>
      <c r="O19" s="3"/>
      <c r="P19" s="3"/>
      <c r="Q19" s="3"/>
      <c r="R19" s="3"/>
      <c r="S19" s="3"/>
      <c r="T19" s="3"/>
      <c r="U19" s="3"/>
      <c r="V19" s="3"/>
      <c r="W19" s="3"/>
      <c r="X19" s="3"/>
      <c r="Y19" s="3"/>
    </row>
    <row r="20" spans="1:25" s="11" customFormat="1" ht="25.5" customHeight="1" x14ac:dyDescent="0.3">
      <c r="A20" s="6" t="s">
        <v>13</v>
      </c>
      <c r="B20" s="7"/>
      <c r="C20" s="8"/>
      <c r="D20" s="8"/>
      <c r="E20" s="9"/>
      <c r="F20" s="9"/>
      <c r="G20" s="4"/>
      <c r="H20" s="56" t="s">
        <v>114</v>
      </c>
      <c r="I20" s="10"/>
      <c r="J20" s="3"/>
      <c r="K20" s="6" t="s">
        <v>14</v>
      </c>
      <c r="L20" s="10"/>
      <c r="M20" s="9"/>
      <c r="N20" s="3"/>
      <c r="O20" s="3"/>
      <c r="P20" s="3"/>
      <c r="Q20" s="3"/>
      <c r="R20" s="3"/>
      <c r="S20" s="3"/>
      <c r="T20" s="3"/>
      <c r="U20" s="3"/>
      <c r="V20" s="3"/>
      <c r="W20" s="3"/>
      <c r="X20" s="3"/>
      <c r="Y20" s="3"/>
    </row>
    <row r="21" spans="1:25" s="11" customFormat="1" ht="25.5" customHeight="1" x14ac:dyDescent="0.3">
      <c r="A21" s="146"/>
      <c r="B21" s="147"/>
      <c r="C21" s="147"/>
      <c r="D21" s="147"/>
      <c r="E21" s="147"/>
      <c r="F21" s="148"/>
      <c r="G21" s="149"/>
      <c r="H21" s="150"/>
      <c r="I21" s="147"/>
      <c r="J21" s="151"/>
      <c r="K21" s="152"/>
      <c r="L21" s="152"/>
      <c r="M21" s="152"/>
      <c r="N21" s="153"/>
      <c r="O21" s="3"/>
      <c r="P21" s="3"/>
      <c r="Q21" s="3"/>
      <c r="R21" s="3"/>
      <c r="S21" s="3"/>
      <c r="T21" s="3"/>
      <c r="U21" s="3"/>
      <c r="V21" s="3"/>
      <c r="W21" s="3"/>
      <c r="X21" s="3"/>
      <c r="Y21" s="3"/>
    </row>
    <row r="22" spans="1:25" s="52" customFormat="1" ht="13.5" customHeight="1" x14ac:dyDescent="0.3">
      <c r="A22" s="51"/>
      <c r="B22" s="51"/>
      <c r="C22" s="51"/>
      <c r="D22" s="51"/>
      <c r="E22" s="51"/>
      <c r="F22" s="47"/>
      <c r="G22" s="47"/>
      <c r="H22" s="51"/>
      <c r="I22" s="47"/>
      <c r="J22" s="47"/>
      <c r="K22" s="47"/>
      <c r="L22" s="47"/>
      <c r="M22" s="47"/>
      <c r="N22" s="47"/>
      <c r="O22" s="53"/>
      <c r="P22" s="53"/>
      <c r="Q22" s="53"/>
      <c r="R22" s="53"/>
      <c r="S22" s="53"/>
      <c r="T22" s="53"/>
      <c r="U22" s="53"/>
      <c r="V22" s="53"/>
      <c r="W22" s="53"/>
      <c r="X22" s="53"/>
      <c r="Y22" s="53"/>
    </row>
    <row r="23" spans="1:25" ht="34.5" customHeight="1" x14ac:dyDescent="0.3">
      <c r="A23" s="141" t="s">
        <v>116</v>
      </c>
      <c r="B23" s="141"/>
      <c r="C23" s="141"/>
      <c r="D23" s="141"/>
      <c r="E23" s="141"/>
      <c r="F23" s="141"/>
      <c r="G23" s="141"/>
      <c r="H23" s="141"/>
      <c r="I23" s="141"/>
      <c r="J23" s="141"/>
      <c r="K23" s="141"/>
      <c r="L23" s="141"/>
      <c r="M23" s="141"/>
      <c r="N23" s="141"/>
    </row>
    <row r="24" spans="1:25" ht="39.950000000000003" customHeight="1" x14ac:dyDescent="0.3">
      <c r="A24" s="142"/>
      <c r="B24" s="143"/>
      <c r="C24" s="143"/>
      <c r="D24" s="143"/>
      <c r="E24" s="143"/>
      <c r="F24" s="143"/>
      <c r="G24" s="143"/>
      <c r="H24" s="143"/>
      <c r="I24" s="143"/>
      <c r="J24" s="143"/>
      <c r="K24" s="143"/>
      <c r="L24" s="143"/>
      <c r="M24" s="143"/>
      <c r="N24" s="144"/>
    </row>
    <row r="25" spans="1:25" ht="30" customHeight="1" x14ac:dyDescent="0.3">
      <c r="A25" s="13"/>
      <c r="B25" s="6"/>
      <c r="C25" s="6"/>
      <c r="D25" s="6"/>
      <c r="E25" s="6"/>
      <c r="F25" s="6"/>
      <c r="G25" s="6"/>
      <c r="H25" s="6"/>
      <c r="I25" s="6"/>
      <c r="J25" s="6"/>
      <c r="K25" s="6"/>
      <c r="L25" s="6"/>
      <c r="M25" s="6"/>
      <c r="N25" s="9"/>
    </row>
    <row r="26" spans="1:25" ht="21" thickBot="1" x14ac:dyDescent="0.35">
      <c r="A26" s="165" t="s">
        <v>117</v>
      </c>
      <c r="B26" s="165"/>
      <c r="C26" s="165"/>
      <c r="D26" s="165"/>
      <c r="E26" s="165"/>
      <c r="F26" s="165"/>
      <c r="G26" s="165"/>
      <c r="H26" s="165"/>
      <c r="I26" s="165"/>
      <c r="J26" s="165"/>
      <c r="K26" s="165"/>
      <c r="L26" s="165"/>
      <c r="M26" s="165"/>
      <c r="N26" s="165"/>
    </row>
    <row r="27" spans="1:25" ht="132.75" customHeight="1" x14ac:dyDescent="0.3">
      <c r="A27" s="169" t="s">
        <v>2</v>
      </c>
      <c r="B27" s="170"/>
      <c r="C27" s="170"/>
      <c r="D27" s="171" t="s">
        <v>100</v>
      </c>
      <c r="E27" s="172"/>
      <c r="F27" s="173"/>
      <c r="G27" s="174" t="s">
        <v>101</v>
      </c>
      <c r="H27" s="173"/>
      <c r="I27" s="174" t="s">
        <v>102</v>
      </c>
      <c r="J27" s="175"/>
      <c r="K27" s="176"/>
      <c r="L27" s="174" t="s">
        <v>133</v>
      </c>
      <c r="M27" s="175"/>
      <c r="N27" s="177"/>
    </row>
    <row r="28" spans="1:25" ht="27.95" customHeight="1" x14ac:dyDescent="0.3">
      <c r="A28" s="195" t="s">
        <v>51</v>
      </c>
      <c r="B28" s="102"/>
      <c r="C28" s="102"/>
      <c r="D28" s="196"/>
      <c r="E28" s="196"/>
      <c r="F28" s="196"/>
      <c r="G28" s="103"/>
      <c r="H28" s="105"/>
      <c r="I28" s="103"/>
      <c r="J28" s="104"/>
      <c r="K28" s="105"/>
      <c r="L28" s="196"/>
      <c r="M28" s="196"/>
      <c r="N28" s="222"/>
    </row>
    <row r="29" spans="1:25" ht="27.95" customHeight="1" x14ac:dyDescent="0.3">
      <c r="A29" s="195" t="s">
        <v>52</v>
      </c>
      <c r="B29" s="102"/>
      <c r="C29" s="102"/>
      <c r="D29" s="196"/>
      <c r="E29" s="196"/>
      <c r="F29" s="196"/>
      <c r="G29" s="103"/>
      <c r="H29" s="105"/>
      <c r="I29" s="103"/>
      <c r="J29" s="104"/>
      <c r="K29" s="105"/>
      <c r="L29" s="196"/>
      <c r="M29" s="196"/>
      <c r="N29" s="222"/>
    </row>
    <row r="30" spans="1:25" ht="27.95" customHeight="1" x14ac:dyDescent="0.3">
      <c r="A30" s="223" t="s">
        <v>118</v>
      </c>
      <c r="B30" s="224"/>
      <c r="C30" s="224"/>
      <c r="D30" s="196"/>
      <c r="E30" s="196"/>
      <c r="F30" s="196"/>
      <c r="G30" s="103"/>
      <c r="H30" s="105"/>
      <c r="I30" s="103"/>
      <c r="J30" s="104"/>
      <c r="K30" s="105"/>
      <c r="L30" s="196"/>
      <c r="M30" s="196"/>
      <c r="N30" s="222"/>
    </row>
    <row r="31" spans="1:25" ht="27.95" customHeight="1" x14ac:dyDescent="0.3">
      <c r="A31" s="225" t="s">
        <v>120</v>
      </c>
      <c r="B31" s="226"/>
      <c r="C31" s="64"/>
      <c r="D31" s="103"/>
      <c r="E31" s="104"/>
      <c r="F31" s="105"/>
      <c r="G31" s="103"/>
      <c r="H31" s="105"/>
      <c r="I31" s="103"/>
      <c r="J31" s="104"/>
      <c r="K31" s="105"/>
      <c r="L31" s="109"/>
      <c r="M31" s="110"/>
      <c r="N31" s="111"/>
    </row>
    <row r="32" spans="1:25" ht="27.95" customHeight="1" x14ac:dyDescent="0.3">
      <c r="A32" s="225" t="s">
        <v>121</v>
      </c>
      <c r="B32" s="226"/>
      <c r="C32" s="64"/>
      <c r="D32" s="103"/>
      <c r="E32" s="104"/>
      <c r="F32" s="105"/>
      <c r="G32" s="103"/>
      <c r="H32" s="105"/>
      <c r="I32" s="103"/>
      <c r="J32" s="104"/>
      <c r="K32" s="105"/>
      <c r="L32" s="109"/>
      <c r="M32" s="110"/>
      <c r="N32" s="111"/>
    </row>
    <row r="33" spans="1:16" ht="27.95" customHeight="1" x14ac:dyDescent="0.3">
      <c r="A33" s="101" t="s">
        <v>24</v>
      </c>
      <c r="B33" s="102"/>
      <c r="C33" s="65"/>
      <c r="D33" s="103"/>
      <c r="E33" s="104"/>
      <c r="F33" s="105"/>
      <c r="G33" s="103"/>
      <c r="H33" s="105"/>
      <c r="I33" s="103"/>
      <c r="J33" s="104"/>
      <c r="K33" s="105"/>
      <c r="L33" s="109"/>
      <c r="M33" s="110"/>
      <c r="N33" s="111"/>
    </row>
    <row r="34" spans="1:16" ht="27.95" customHeight="1" x14ac:dyDescent="0.3">
      <c r="A34" s="101" t="s">
        <v>24</v>
      </c>
      <c r="B34" s="102"/>
      <c r="C34" s="66"/>
      <c r="D34" s="103"/>
      <c r="E34" s="104"/>
      <c r="F34" s="105"/>
      <c r="G34" s="103"/>
      <c r="H34" s="105"/>
      <c r="I34" s="103"/>
      <c r="J34" s="104"/>
      <c r="K34" s="105"/>
      <c r="L34" s="109"/>
      <c r="M34" s="110"/>
      <c r="N34" s="111"/>
    </row>
    <row r="35" spans="1:16" ht="27.95" customHeight="1" x14ac:dyDescent="0.3">
      <c r="A35" s="101" t="s">
        <v>24</v>
      </c>
      <c r="B35" s="102"/>
      <c r="C35" s="66"/>
      <c r="D35" s="103"/>
      <c r="E35" s="104"/>
      <c r="F35" s="105"/>
      <c r="G35" s="103"/>
      <c r="H35" s="105"/>
      <c r="I35" s="103"/>
      <c r="J35" s="104"/>
      <c r="K35" s="105"/>
      <c r="L35" s="109"/>
      <c r="M35" s="110"/>
      <c r="N35" s="111"/>
    </row>
    <row r="36" spans="1:16" ht="27.95" customHeight="1" x14ac:dyDescent="0.3">
      <c r="A36" s="101" t="s">
        <v>131</v>
      </c>
      <c r="B36" s="192"/>
      <c r="C36" s="65"/>
      <c r="D36" s="103"/>
      <c r="E36" s="104"/>
      <c r="F36" s="105"/>
      <c r="G36" s="103"/>
      <c r="H36" s="105"/>
      <c r="I36" s="103"/>
      <c r="J36" s="104"/>
      <c r="K36" s="105"/>
      <c r="L36" s="109"/>
      <c r="M36" s="110"/>
      <c r="N36" s="111"/>
    </row>
    <row r="37" spans="1:16" ht="27.95" customHeight="1" x14ac:dyDescent="0.3">
      <c r="A37" s="101" t="s">
        <v>132</v>
      </c>
      <c r="B37" s="192"/>
      <c r="C37" s="65"/>
      <c r="D37" s="103"/>
      <c r="E37" s="104"/>
      <c r="F37" s="105"/>
      <c r="G37" s="103"/>
      <c r="H37" s="105"/>
      <c r="I37" s="103"/>
      <c r="J37" s="104"/>
      <c r="K37" s="105"/>
      <c r="L37" s="109"/>
      <c r="M37" s="110"/>
      <c r="N37" s="111"/>
    </row>
    <row r="38" spans="1:16" ht="39" customHeight="1" x14ac:dyDescent="0.3">
      <c r="A38" s="190" t="s">
        <v>122</v>
      </c>
      <c r="B38" s="191"/>
      <c r="C38" s="64"/>
      <c r="D38" s="103"/>
      <c r="E38" s="104"/>
      <c r="F38" s="105"/>
      <c r="G38" s="103"/>
      <c r="H38" s="105"/>
      <c r="I38" s="103"/>
      <c r="J38" s="104"/>
      <c r="K38" s="105"/>
      <c r="L38" s="109"/>
      <c r="M38" s="110"/>
      <c r="N38" s="111"/>
    </row>
    <row r="39" spans="1:16" ht="38.25" customHeight="1" x14ac:dyDescent="0.3">
      <c r="A39" s="190" t="s">
        <v>123</v>
      </c>
      <c r="B39" s="191"/>
      <c r="C39" s="64"/>
      <c r="D39" s="103"/>
      <c r="E39" s="104"/>
      <c r="F39" s="105"/>
      <c r="G39" s="103"/>
      <c r="H39" s="105"/>
      <c r="I39" s="103"/>
      <c r="J39" s="104"/>
      <c r="K39" s="105"/>
      <c r="L39" s="109"/>
      <c r="M39" s="110"/>
      <c r="N39" s="111"/>
    </row>
    <row r="40" spans="1:16" ht="41.25" customHeight="1" x14ac:dyDescent="0.3">
      <c r="A40" s="190" t="s">
        <v>4</v>
      </c>
      <c r="B40" s="191"/>
      <c r="C40" s="64"/>
      <c r="D40" s="103"/>
      <c r="E40" s="104"/>
      <c r="F40" s="105"/>
      <c r="G40" s="103"/>
      <c r="H40" s="105"/>
      <c r="I40" s="103"/>
      <c r="J40" s="104"/>
      <c r="K40" s="105"/>
      <c r="L40" s="109"/>
      <c r="M40" s="110"/>
      <c r="N40" s="111"/>
    </row>
    <row r="41" spans="1:16" ht="27.95" customHeight="1" x14ac:dyDescent="0.3">
      <c r="A41" s="101" t="s">
        <v>10</v>
      </c>
      <c r="B41" s="102"/>
      <c r="C41" s="65"/>
      <c r="D41" s="103"/>
      <c r="E41" s="104"/>
      <c r="F41" s="105"/>
      <c r="G41" s="103"/>
      <c r="H41" s="105"/>
      <c r="I41" s="103"/>
      <c r="J41" s="104"/>
      <c r="K41" s="105"/>
      <c r="L41" s="109"/>
      <c r="M41" s="110"/>
      <c r="N41" s="111"/>
    </row>
    <row r="42" spans="1:16" ht="27.95" customHeight="1" x14ac:dyDescent="0.3">
      <c r="A42" s="101" t="s">
        <v>10</v>
      </c>
      <c r="B42" s="102"/>
      <c r="C42" s="65"/>
      <c r="D42" s="103"/>
      <c r="E42" s="104"/>
      <c r="F42" s="105"/>
      <c r="G42" s="103"/>
      <c r="H42" s="105"/>
      <c r="I42" s="103"/>
      <c r="J42" s="104"/>
      <c r="K42" s="105"/>
      <c r="L42" s="109"/>
      <c r="M42" s="110"/>
      <c r="N42" s="111"/>
    </row>
    <row r="43" spans="1:16" ht="27.95" customHeight="1" x14ac:dyDescent="0.3">
      <c r="A43" s="101" t="s">
        <v>10</v>
      </c>
      <c r="B43" s="102"/>
      <c r="C43" s="65"/>
      <c r="D43" s="103"/>
      <c r="E43" s="104"/>
      <c r="F43" s="105"/>
      <c r="G43" s="103"/>
      <c r="H43" s="105"/>
      <c r="I43" s="103"/>
      <c r="J43" s="104"/>
      <c r="K43" s="105"/>
      <c r="L43" s="109"/>
      <c r="M43" s="110"/>
      <c r="N43" s="111"/>
    </row>
    <row r="44" spans="1:16" ht="27.95" customHeight="1" x14ac:dyDescent="0.3">
      <c r="A44" s="195" t="s">
        <v>25</v>
      </c>
      <c r="B44" s="102"/>
      <c r="C44" s="102"/>
      <c r="D44" s="196"/>
      <c r="E44" s="196"/>
      <c r="F44" s="196"/>
      <c r="G44" s="103"/>
      <c r="H44" s="105"/>
      <c r="I44" s="103"/>
      <c r="J44" s="104"/>
      <c r="K44" s="105"/>
      <c r="L44" s="109"/>
      <c r="M44" s="110"/>
      <c r="N44" s="111"/>
    </row>
    <row r="45" spans="1:16" s="14" customFormat="1" ht="27.95" customHeight="1" thickBot="1" x14ac:dyDescent="0.35">
      <c r="A45" s="197" t="s">
        <v>0</v>
      </c>
      <c r="B45" s="198"/>
      <c r="C45" s="198"/>
      <c r="D45" s="199">
        <f>SUM(D28:F44)</f>
        <v>0</v>
      </c>
      <c r="E45" s="200"/>
      <c r="F45" s="201"/>
      <c r="G45" s="199">
        <f>SUM(G28:H44)</f>
        <v>0</v>
      </c>
      <c r="H45" s="201"/>
      <c r="I45" s="199">
        <f>SUM(I28:K44)</f>
        <v>0</v>
      </c>
      <c r="J45" s="200"/>
      <c r="K45" s="201"/>
      <c r="L45" s="199">
        <f>SUM(L28:N44)</f>
        <v>0</v>
      </c>
      <c r="M45" s="200"/>
      <c r="N45" s="202"/>
      <c r="P45" s="3"/>
    </row>
    <row r="46" spans="1:16" ht="75" customHeight="1" thickBot="1" x14ac:dyDescent="0.35">
      <c r="A46" s="106" t="s">
        <v>119</v>
      </c>
      <c r="B46" s="107"/>
      <c r="C46" s="107"/>
      <c r="D46" s="107"/>
      <c r="E46" s="107"/>
      <c r="F46" s="107"/>
      <c r="G46" s="107"/>
      <c r="H46" s="107"/>
      <c r="I46" s="107"/>
      <c r="J46" s="107"/>
      <c r="K46" s="107"/>
      <c r="L46" s="107"/>
      <c r="M46" s="107"/>
      <c r="N46" s="108"/>
    </row>
    <row r="47" spans="1:16" ht="17.25" customHeight="1" x14ac:dyDescent="0.3">
      <c r="A47" s="12"/>
      <c r="B47" s="12"/>
      <c r="C47" s="12"/>
      <c r="D47" s="12"/>
      <c r="E47" s="12"/>
      <c r="F47" s="12"/>
      <c r="G47" s="12"/>
      <c r="H47" s="12"/>
      <c r="I47" s="12"/>
      <c r="J47" s="12"/>
      <c r="K47" s="12"/>
      <c r="L47" s="12"/>
      <c r="M47" s="12"/>
      <c r="N47" s="12"/>
    </row>
    <row r="48" spans="1:16" ht="21.75" customHeight="1" x14ac:dyDescent="0.3">
      <c r="A48" s="165" t="s">
        <v>124</v>
      </c>
      <c r="B48" s="165"/>
      <c r="C48" s="165"/>
      <c r="D48" s="165"/>
      <c r="E48" s="165"/>
      <c r="F48" s="165"/>
      <c r="G48" s="165"/>
      <c r="H48" s="165"/>
      <c r="I48" s="165"/>
      <c r="J48" s="165"/>
      <c r="K48" s="165"/>
      <c r="L48" s="165"/>
      <c r="M48" s="165"/>
      <c r="N48" s="165"/>
    </row>
    <row r="49" spans="1:16" ht="23.25" customHeight="1" x14ac:dyDescent="0.3">
      <c r="A49" s="55" t="s">
        <v>5</v>
      </c>
      <c r="C49" s="15"/>
      <c r="D49" s="15"/>
      <c r="F49" s="3"/>
      <c r="G49" s="3"/>
      <c r="H49" s="118"/>
      <c r="I49" s="119"/>
      <c r="J49" s="15"/>
      <c r="K49" s="15"/>
      <c r="L49" s="15"/>
      <c r="M49" s="15"/>
      <c r="N49" s="15"/>
    </row>
    <row r="50" spans="1:16" ht="9.75" customHeight="1" thickBot="1" x14ac:dyDescent="0.35">
      <c r="A50" s="15"/>
      <c r="B50" s="15"/>
      <c r="C50" s="15"/>
      <c r="D50" s="15"/>
      <c r="E50" s="15"/>
      <c r="F50" s="15"/>
      <c r="G50" s="15"/>
      <c r="H50" s="15"/>
      <c r="I50" s="15"/>
      <c r="J50" s="15"/>
      <c r="K50" s="15"/>
      <c r="L50" s="15"/>
      <c r="M50" s="15"/>
      <c r="N50" s="15"/>
      <c r="P50" s="17"/>
    </row>
    <row r="51" spans="1:16" ht="25.5" customHeight="1" x14ac:dyDescent="0.3">
      <c r="A51" s="120" t="s">
        <v>48</v>
      </c>
      <c r="B51" s="121"/>
      <c r="C51" s="121"/>
      <c r="D51" s="121"/>
      <c r="E51" s="121"/>
      <c r="F51" s="121"/>
      <c r="G51" s="121"/>
      <c r="H51" s="122"/>
      <c r="I51" s="18"/>
      <c r="J51" s="57" t="s">
        <v>3</v>
      </c>
      <c r="K51" s="27"/>
      <c r="L51" s="27"/>
      <c r="M51" s="123" t="s">
        <v>28</v>
      </c>
      <c r="N51" s="124"/>
      <c r="P51" s="17"/>
    </row>
    <row r="52" spans="1:16" ht="25.5" customHeight="1" x14ac:dyDescent="0.3">
      <c r="A52" s="125" t="s">
        <v>6</v>
      </c>
      <c r="B52" s="126"/>
      <c r="C52" s="28" t="s">
        <v>11</v>
      </c>
      <c r="D52" s="134" t="s">
        <v>136</v>
      </c>
      <c r="E52" s="135"/>
      <c r="F52" s="135"/>
      <c r="G52" s="136"/>
      <c r="H52" s="19"/>
      <c r="I52" s="20"/>
      <c r="J52" s="118"/>
      <c r="K52" s="119"/>
      <c r="L52" s="21"/>
      <c r="M52" s="118"/>
      <c r="N52" s="203"/>
      <c r="P52" s="17"/>
    </row>
    <row r="53" spans="1:16" s="17" customFormat="1" ht="42.75" customHeight="1" x14ac:dyDescent="0.3">
      <c r="A53" s="127" t="s">
        <v>47</v>
      </c>
      <c r="B53" s="128"/>
      <c r="C53" s="128"/>
      <c r="D53" s="128"/>
      <c r="E53" s="128"/>
      <c r="F53" s="128"/>
      <c r="G53" s="128"/>
      <c r="H53" s="128"/>
      <c r="I53" s="128"/>
      <c r="J53" s="128"/>
      <c r="K53" s="128"/>
      <c r="L53" s="128"/>
      <c r="M53" s="128"/>
      <c r="N53" s="129"/>
      <c r="P53" s="3"/>
    </row>
    <row r="54" spans="1:16" s="17" customFormat="1" ht="99.95" customHeight="1" thickBot="1" x14ac:dyDescent="0.35">
      <c r="A54" s="130"/>
      <c r="B54" s="131"/>
      <c r="C54" s="131"/>
      <c r="D54" s="131"/>
      <c r="E54" s="131"/>
      <c r="F54" s="131"/>
      <c r="G54" s="131"/>
      <c r="H54" s="131"/>
      <c r="I54" s="131"/>
      <c r="J54" s="131"/>
      <c r="K54" s="131"/>
      <c r="L54" s="131"/>
      <c r="M54" s="131"/>
      <c r="N54" s="132"/>
    </row>
    <row r="55" spans="1:16" ht="30" customHeight="1" x14ac:dyDescent="0.3">
      <c r="A55" s="12"/>
      <c r="B55" s="12"/>
      <c r="C55" s="12"/>
      <c r="D55" s="12"/>
      <c r="E55" s="12"/>
      <c r="F55" s="12"/>
      <c r="G55" s="12"/>
      <c r="H55" s="12"/>
      <c r="I55" s="12"/>
      <c r="J55" s="12"/>
      <c r="K55" s="12"/>
      <c r="L55" s="12"/>
      <c r="M55" s="12"/>
      <c r="N55" s="12"/>
    </row>
    <row r="56" spans="1:16" ht="21.75" customHeight="1" x14ac:dyDescent="0.3">
      <c r="A56" s="165" t="s">
        <v>125</v>
      </c>
      <c r="B56" s="165"/>
      <c r="C56" s="165"/>
      <c r="D56" s="165"/>
      <c r="E56" s="165"/>
      <c r="F56" s="165"/>
      <c r="G56" s="165"/>
      <c r="H56" s="165"/>
      <c r="I56" s="165"/>
      <c r="J56" s="165"/>
      <c r="K56" s="165"/>
      <c r="L56" s="165"/>
      <c r="M56" s="165"/>
      <c r="N56" s="165"/>
    </row>
    <row r="57" spans="1:16" ht="9" customHeight="1" x14ac:dyDescent="0.3">
      <c r="A57" s="35"/>
      <c r="B57" s="35"/>
      <c r="C57" s="35"/>
      <c r="D57" s="35"/>
      <c r="E57" s="35"/>
      <c r="F57" s="35"/>
      <c r="G57" s="35"/>
      <c r="H57" s="35"/>
      <c r="I57" s="35"/>
      <c r="J57" s="35"/>
      <c r="K57" s="35"/>
      <c r="L57" s="35"/>
      <c r="M57" s="35"/>
      <c r="N57" s="35"/>
    </row>
    <row r="58" spans="1:16" ht="91.5" customHeight="1" x14ac:dyDescent="0.3">
      <c r="A58" s="92" t="s">
        <v>106</v>
      </c>
      <c r="B58" s="93"/>
      <c r="C58" s="93"/>
      <c r="D58" s="93"/>
      <c r="E58" s="93"/>
      <c r="F58" s="93"/>
      <c r="G58" s="93"/>
      <c r="H58" s="93"/>
      <c r="I58" s="93"/>
      <c r="J58" s="93"/>
      <c r="K58" s="93"/>
      <c r="L58" s="93"/>
      <c r="M58" s="93"/>
      <c r="N58" s="93"/>
    </row>
    <row r="59" spans="1:16" ht="26.25" customHeight="1" x14ac:dyDescent="0.3">
      <c r="A59" s="92" t="s">
        <v>105</v>
      </c>
      <c r="B59" s="93"/>
      <c r="C59" s="93"/>
      <c r="D59" s="93"/>
      <c r="E59" s="93"/>
      <c r="F59" s="93"/>
      <c r="G59" s="93"/>
      <c r="H59" s="93"/>
      <c r="I59" s="93"/>
      <c r="J59" s="93"/>
      <c r="K59" s="93"/>
      <c r="L59" s="93"/>
      <c r="M59" s="93"/>
      <c r="N59" s="93"/>
    </row>
    <row r="60" spans="1:16" ht="9.75" customHeight="1" thickBot="1" x14ac:dyDescent="0.35">
      <c r="A60" s="32"/>
      <c r="B60" s="32"/>
      <c r="C60" s="32"/>
      <c r="D60" s="32"/>
      <c r="E60" s="32"/>
      <c r="F60" s="32"/>
      <c r="G60" s="32"/>
      <c r="H60" s="32"/>
      <c r="I60" s="32"/>
      <c r="J60" s="32"/>
      <c r="K60" s="32"/>
      <c r="L60" s="32"/>
      <c r="M60" s="32"/>
      <c r="N60" s="32"/>
    </row>
    <row r="61" spans="1:16" s="17" customFormat="1" ht="76.5" customHeight="1" x14ac:dyDescent="0.3">
      <c r="A61" s="99" t="s">
        <v>15</v>
      </c>
      <c r="B61" s="100"/>
      <c r="C61" s="204" t="s">
        <v>16</v>
      </c>
      <c r="D61" s="205"/>
      <c r="E61" s="193" t="s">
        <v>103</v>
      </c>
      <c r="F61" s="206"/>
      <c r="G61" s="38" t="s">
        <v>104</v>
      </c>
      <c r="H61" s="39" t="s">
        <v>139</v>
      </c>
      <c r="I61" s="207" t="s">
        <v>140</v>
      </c>
      <c r="J61" s="208"/>
      <c r="K61" s="40" t="s">
        <v>141</v>
      </c>
      <c r="L61" s="193" t="s">
        <v>142</v>
      </c>
      <c r="M61" s="194"/>
      <c r="N61" s="58" t="s">
        <v>143</v>
      </c>
    </row>
    <row r="62" spans="1:16" s="17" customFormat="1" ht="23.25" customHeight="1" x14ac:dyDescent="0.3">
      <c r="A62" s="31">
        <v>1</v>
      </c>
      <c r="B62" s="29"/>
      <c r="C62" s="94" t="s">
        <v>44</v>
      </c>
      <c r="D62" s="95"/>
      <c r="E62" s="96"/>
      <c r="F62" s="97"/>
      <c r="G62" s="41"/>
      <c r="H62" s="30"/>
      <c r="I62" s="98"/>
      <c r="J62" s="97"/>
      <c r="K62" s="42"/>
      <c r="L62" s="96"/>
      <c r="M62" s="97"/>
      <c r="N62" s="59"/>
    </row>
    <row r="63" spans="1:16" s="36" customFormat="1" x14ac:dyDescent="0.3">
      <c r="A63" s="45" t="s">
        <v>17</v>
      </c>
      <c r="B63" s="33"/>
      <c r="C63" s="86" t="s">
        <v>53</v>
      </c>
      <c r="D63" s="113"/>
      <c r="E63" s="72">
        <f>SUM(E64:F65)</f>
        <v>0</v>
      </c>
      <c r="F63" s="73"/>
      <c r="G63" s="227">
        <f>SUM(G64:G65)</f>
        <v>0</v>
      </c>
      <c r="H63" s="231"/>
      <c r="I63" s="81"/>
      <c r="J63" s="212"/>
      <c r="K63" s="49"/>
      <c r="L63" s="234"/>
      <c r="M63" s="235"/>
      <c r="N63" s="60">
        <f>SUM(N64:N65)</f>
        <v>10</v>
      </c>
    </row>
    <row r="64" spans="1:16" s="17" customFormat="1" ht="20.25" customHeight="1" x14ac:dyDescent="0.3">
      <c r="A64" s="45"/>
      <c r="B64" s="34" t="s">
        <v>18</v>
      </c>
      <c r="C64" s="84" t="s">
        <v>54</v>
      </c>
      <c r="D64" s="112"/>
      <c r="E64" s="82">
        <v>0</v>
      </c>
      <c r="F64" s="211"/>
      <c r="G64" s="228">
        <v>0</v>
      </c>
      <c r="H64" s="232">
        <v>1</v>
      </c>
      <c r="I64" s="79" t="s">
        <v>145</v>
      </c>
      <c r="J64" s="210"/>
      <c r="K64" s="44">
        <v>2</v>
      </c>
      <c r="L64" s="82">
        <v>5</v>
      </c>
      <c r="M64" s="209"/>
      <c r="N64" s="61">
        <f>L64*K64*H64</f>
        <v>10</v>
      </c>
    </row>
    <row r="65" spans="1:14" s="17" customFormat="1" x14ac:dyDescent="0.3">
      <c r="A65" s="45"/>
      <c r="B65" s="34" t="s">
        <v>32</v>
      </c>
      <c r="C65" s="84" t="s">
        <v>55</v>
      </c>
      <c r="D65" s="112"/>
      <c r="E65" s="82"/>
      <c r="F65" s="209"/>
      <c r="G65" s="228"/>
      <c r="H65" s="232">
        <v>1</v>
      </c>
      <c r="I65" s="79" t="s">
        <v>145</v>
      </c>
      <c r="J65" s="210"/>
      <c r="K65" s="44">
        <v>2</v>
      </c>
      <c r="L65" s="82"/>
      <c r="M65" s="209"/>
      <c r="N65" s="61">
        <f>L65*K65*H65</f>
        <v>0</v>
      </c>
    </row>
    <row r="66" spans="1:14" s="36" customFormat="1" ht="39" customHeight="1" x14ac:dyDescent="0.3">
      <c r="A66" s="45" t="s">
        <v>19</v>
      </c>
      <c r="B66" s="33"/>
      <c r="C66" s="86" t="s">
        <v>56</v>
      </c>
      <c r="D66" s="113"/>
      <c r="E66" s="72">
        <f>SUM(E67:F70)</f>
        <v>0</v>
      </c>
      <c r="F66" s="73"/>
      <c r="G66" s="227">
        <f>SUM(G67:G70)</f>
        <v>0</v>
      </c>
      <c r="H66" s="231"/>
      <c r="I66" s="81"/>
      <c r="J66" s="212"/>
      <c r="K66" s="49"/>
      <c r="L66" s="72"/>
      <c r="M66" s="73"/>
      <c r="N66" s="60">
        <f>SUM(N67:N70)</f>
        <v>0</v>
      </c>
    </row>
    <row r="67" spans="1:14" s="17" customFormat="1" x14ac:dyDescent="0.3">
      <c r="A67" s="43"/>
      <c r="B67" s="34" t="s">
        <v>20</v>
      </c>
      <c r="C67" s="84" t="s">
        <v>22</v>
      </c>
      <c r="D67" s="112"/>
      <c r="E67" s="82">
        <v>0</v>
      </c>
      <c r="F67" s="209"/>
      <c r="G67" s="228"/>
      <c r="H67" s="232"/>
      <c r="I67" s="79"/>
      <c r="J67" s="210"/>
      <c r="K67" s="44"/>
      <c r="L67" s="82"/>
      <c r="M67" s="209"/>
      <c r="N67" s="61">
        <f>L67*K67*H67</f>
        <v>0</v>
      </c>
    </row>
    <row r="68" spans="1:14" s="17" customFormat="1" ht="20.25" customHeight="1" x14ac:dyDescent="0.3">
      <c r="A68" s="43"/>
      <c r="B68" s="34" t="s">
        <v>33</v>
      </c>
      <c r="C68" s="84" t="s">
        <v>57</v>
      </c>
      <c r="D68" s="112"/>
      <c r="E68" s="82"/>
      <c r="F68" s="209"/>
      <c r="G68" s="228"/>
      <c r="H68" s="232"/>
      <c r="I68" s="79"/>
      <c r="J68" s="210"/>
      <c r="K68" s="44"/>
      <c r="L68" s="82"/>
      <c r="M68" s="209"/>
      <c r="N68" s="61">
        <f t="shared" ref="N68:N70" si="0">L68*K68*H68</f>
        <v>0</v>
      </c>
    </row>
    <row r="69" spans="1:14" s="17" customFormat="1" x14ac:dyDescent="0.3">
      <c r="A69" s="43"/>
      <c r="B69" s="34" t="s">
        <v>34</v>
      </c>
      <c r="C69" s="84" t="s">
        <v>1</v>
      </c>
      <c r="D69" s="112"/>
      <c r="E69" s="82"/>
      <c r="F69" s="209"/>
      <c r="G69" s="228"/>
      <c r="H69" s="232"/>
      <c r="I69" s="79"/>
      <c r="J69" s="210"/>
      <c r="K69" s="44"/>
      <c r="L69" s="82"/>
      <c r="M69" s="209"/>
      <c r="N69" s="61">
        <f t="shared" si="0"/>
        <v>0</v>
      </c>
    </row>
    <row r="70" spans="1:14" s="17" customFormat="1" ht="20.25" customHeight="1" x14ac:dyDescent="0.3">
      <c r="A70" s="43"/>
      <c r="B70" s="34" t="s">
        <v>35</v>
      </c>
      <c r="C70" s="84" t="s">
        <v>21</v>
      </c>
      <c r="D70" s="112"/>
      <c r="E70" s="82"/>
      <c r="F70" s="209"/>
      <c r="G70" s="228"/>
      <c r="H70" s="232"/>
      <c r="I70" s="79"/>
      <c r="J70" s="210"/>
      <c r="K70" s="44"/>
      <c r="L70" s="82"/>
      <c r="M70" s="209"/>
      <c r="N70" s="61">
        <f t="shared" si="0"/>
        <v>0</v>
      </c>
    </row>
    <row r="71" spans="1:14" s="36" customFormat="1" ht="42" customHeight="1" x14ac:dyDescent="0.3">
      <c r="A71" s="45" t="s">
        <v>29</v>
      </c>
      <c r="B71" s="33"/>
      <c r="C71" s="86" t="s">
        <v>58</v>
      </c>
      <c r="D71" s="113"/>
      <c r="E71" s="72">
        <f>SUM(E72:F74)</f>
        <v>0</v>
      </c>
      <c r="F71" s="73"/>
      <c r="G71" s="227">
        <f>SUM(G72:G74)</f>
        <v>0</v>
      </c>
      <c r="H71" s="231"/>
      <c r="I71" s="81"/>
      <c r="J71" s="212"/>
      <c r="K71" s="49"/>
      <c r="L71" s="72"/>
      <c r="M71" s="73"/>
      <c r="N71" s="60">
        <f>SUM(N72:N74)</f>
        <v>0</v>
      </c>
    </row>
    <row r="72" spans="1:14" s="17" customFormat="1" x14ac:dyDescent="0.3">
      <c r="A72" s="43"/>
      <c r="B72" s="34" t="s">
        <v>36</v>
      </c>
      <c r="C72" s="84" t="s">
        <v>59</v>
      </c>
      <c r="D72" s="112"/>
      <c r="E72" s="82"/>
      <c r="F72" s="209"/>
      <c r="G72" s="228"/>
      <c r="H72" s="232"/>
      <c r="I72" s="79"/>
      <c r="J72" s="210"/>
      <c r="K72" s="44"/>
      <c r="L72" s="82"/>
      <c r="M72" s="209"/>
      <c r="N72" s="61">
        <f>L72*K72*H72</f>
        <v>0</v>
      </c>
    </row>
    <row r="73" spans="1:14" s="17" customFormat="1" x14ac:dyDescent="0.3">
      <c r="A73" s="43"/>
      <c r="B73" s="34" t="s">
        <v>37</v>
      </c>
      <c r="C73" s="84" t="s">
        <v>60</v>
      </c>
      <c r="D73" s="112"/>
      <c r="E73" s="82"/>
      <c r="F73" s="209"/>
      <c r="G73" s="228"/>
      <c r="H73" s="232"/>
      <c r="I73" s="79"/>
      <c r="J73" s="210"/>
      <c r="K73" s="44"/>
      <c r="L73" s="82"/>
      <c r="M73" s="209"/>
      <c r="N73" s="61">
        <f t="shared" ref="N73:N74" si="1">L73*K73*H73</f>
        <v>0</v>
      </c>
    </row>
    <row r="74" spans="1:14" s="17" customFormat="1" x14ac:dyDescent="0.3">
      <c r="A74" s="43"/>
      <c r="B74" s="34" t="s">
        <v>38</v>
      </c>
      <c r="C74" s="84" t="s">
        <v>61</v>
      </c>
      <c r="D74" s="112"/>
      <c r="E74" s="82"/>
      <c r="F74" s="209"/>
      <c r="G74" s="228"/>
      <c r="H74" s="232"/>
      <c r="I74" s="79"/>
      <c r="J74" s="210"/>
      <c r="K74" s="44"/>
      <c r="L74" s="82"/>
      <c r="M74" s="209"/>
      <c r="N74" s="61">
        <f t="shared" si="1"/>
        <v>0</v>
      </c>
    </row>
    <row r="75" spans="1:14" s="36" customFormat="1" x14ac:dyDescent="0.3">
      <c r="A75" s="45" t="s">
        <v>30</v>
      </c>
      <c r="B75" s="33"/>
      <c r="C75" s="86" t="s">
        <v>62</v>
      </c>
      <c r="D75" s="113"/>
      <c r="E75" s="72">
        <f>SUM(E76:F78)</f>
        <v>0</v>
      </c>
      <c r="F75" s="73"/>
      <c r="G75" s="227">
        <f>SUM(G76:G78)</f>
        <v>0</v>
      </c>
      <c r="H75" s="231"/>
      <c r="I75" s="81"/>
      <c r="J75" s="212"/>
      <c r="K75" s="49"/>
      <c r="L75" s="72"/>
      <c r="M75" s="73"/>
      <c r="N75" s="60">
        <f>SUM(N76:N78)</f>
        <v>0</v>
      </c>
    </row>
    <row r="76" spans="1:14" s="17" customFormat="1" x14ac:dyDescent="0.3">
      <c r="A76" s="43"/>
      <c r="B76" s="34" t="s">
        <v>39</v>
      </c>
      <c r="C76" s="84" t="s">
        <v>63</v>
      </c>
      <c r="D76" s="112"/>
      <c r="E76" s="82"/>
      <c r="F76" s="209"/>
      <c r="G76" s="228"/>
      <c r="H76" s="232"/>
      <c r="I76" s="79"/>
      <c r="J76" s="210"/>
      <c r="K76" s="44"/>
      <c r="L76" s="82"/>
      <c r="M76" s="209"/>
      <c r="N76" s="61">
        <f>L76*K76*H76</f>
        <v>0</v>
      </c>
    </row>
    <row r="77" spans="1:14" s="17" customFormat="1" x14ac:dyDescent="0.3">
      <c r="A77" s="43"/>
      <c r="B77" s="34" t="s">
        <v>40</v>
      </c>
      <c r="C77" s="84" t="s">
        <v>64</v>
      </c>
      <c r="D77" s="112"/>
      <c r="E77" s="82"/>
      <c r="F77" s="209"/>
      <c r="G77" s="228"/>
      <c r="H77" s="232"/>
      <c r="I77" s="79"/>
      <c r="J77" s="210"/>
      <c r="K77" s="44"/>
      <c r="L77" s="82"/>
      <c r="M77" s="209"/>
      <c r="N77" s="61">
        <f t="shared" ref="N77:N78" si="2">L77*K77*H77</f>
        <v>0</v>
      </c>
    </row>
    <row r="78" spans="1:14" s="17" customFormat="1" x14ac:dyDescent="0.3">
      <c r="A78" s="43"/>
      <c r="B78" s="34" t="s">
        <v>65</v>
      </c>
      <c r="C78" s="84" t="s">
        <v>66</v>
      </c>
      <c r="D78" s="85"/>
      <c r="E78" s="82"/>
      <c r="F78" s="209"/>
      <c r="G78" s="228"/>
      <c r="H78" s="232"/>
      <c r="I78" s="79"/>
      <c r="J78" s="210"/>
      <c r="K78" s="44"/>
      <c r="L78" s="82"/>
      <c r="M78" s="209"/>
      <c r="N78" s="61">
        <f t="shared" si="2"/>
        <v>0</v>
      </c>
    </row>
    <row r="79" spans="1:14" s="36" customFormat="1" ht="42.75" customHeight="1" x14ac:dyDescent="0.3">
      <c r="A79" s="45" t="s">
        <v>31</v>
      </c>
      <c r="B79" s="33"/>
      <c r="C79" s="86" t="s">
        <v>67</v>
      </c>
      <c r="D79" s="113"/>
      <c r="E79" s="72">
        <f>SUM(E80:F82)</f>
        <v>0</v>
      </c>
      <c r="F79" s="73"/>
      <c r="G79" s="227">
        <f>SUM(G80:G82)</f>
        <v>0</v>
      </c>
      <c r="H79" s="231"/>
      <c r="I79" s="81"/>
      <c r="J79" s="212"/>
      <c r="K79" s="49"/>
      <c r="L79" s="72"/>
      <c r="M79" s="73"/>
      <c r="N79" s="60">
        <f>SUM(N80:N82)</f>
        <v>0</v>
      </c>
    </row>
    <row r="80" spans="1:14" s="17" customFormat="1" ht="20.25" customHeight="1" x14ac:dyDescent="0.3">
      <c r="A80" s="43"/>
      <c r="B80" s="34" t="s">
        <v>41</v>
      </c>
      <c r="C80" s="84" t="s">
        <v>68</v>
      </c>
      <c r="D80" s="112"/>
      <c r="E80" s="82"/>
      <c r="F80" s="209"/>
      <c r="G80" s="228"/>
      <c r="H80" s="232"/>
      <c r="I80" s="79"/>
      <c r="J80" s="210"/>
      <c r="K80" s="44"/>
      <c r="L80" s="82"/>
      <c r="M80" s="209"/>
      <c r="N80" s="61"/>
    </row>
    <row r="81" spans="1:14" s="17" customFormat="1" ht="20.25" customHeight="1" x14ac:dyDescent="0.3">
      <c r="A81" s="43"/>
      <c r="B81" s="34" t="s">
        <v>42</v>
      </c>
      <c r="C81" s="84" t="s">
        <v>69</v>
      </c>
      <c r="D81" s="112"/>
      <c r="E81" s="82"/>
      <c r="F81" s="209"/>
      <c r="G81" s="228"/>
      <c r="H81" s="232"/>
      <c r="I81" s="79"/>
      <c r="J81" s="210"/>
      <c r="K81" s="44"/>
      <c r="L81" s="82"/>
      <c r="M81" s="209"/>
      <c r="N81" s="61">
        <f>L81*K81*H81</f>
        <v>0</v>
      </c>
    </row>
    <row r="82" spans="1:14" s="17" customFormat="1" ht="20.25" customHeight="1" x14ac:dyDescent="0.3">
      <c r="A82" s="43"/>
      <c r="B82" s="34" t="s">
        <v>43</v>
      </c>
      <c r="C82" s="84" t="s">
        <v>70</v>
      </c>
      <c r="D82" s="112"/>
      <c r="E82" s="82"/>
      <c r="F82" s="209"/>
      <c r="G82" s="228"/>
      <c r="H82" s="232"/>
      <c r="I82" s="79"/>
      <c r="J82" s="210"/>
      <c r="K82" s="44"/>
      <c r="L82" s="82"/>
      <c r="M82" s="209"/>
      <c r="N82" s="61">
        <f>L82*K82*H82</f>
        <v>0</v>
      </c>
    </row>
    <row r="83" spans="1:14" s="36" customFormat="1" ht="42" customHeight="1" x14ac:dyDescent="0.3">
      <c r="A83" s="45" t="s">
        <v>71</v>
      </c>
      <c r="B83" s="33"/>
      <c r="C83" s="86" t="s">
        <v>83</v>
      </c>
      <c r="D83" s="87"/>
      <c r="E83" s="72">
        <f>SUM(E84:F87)</f>
        <v>0</v>
      </c>
      <c r="F83" s="83"/>
      <c r="G83" s="227">
        <f>SUM(G84:G87)</f>
        <v>0</v>
      </c>
      <c r="H83" s="231"/>
      <c r="I83" s="81"/>
      <c r="J83" s="80"/>
      <c r="K83" s="49"/>
      <c r="L83" s="72"/>
      <c r="M83" s="83"/>
      <c r="N83" s="60">
        <f>SUM(N84:N87)</f>
        <v>0</v>
      </c>
    </row>
    <row r="84" spans="1:14" s="17" customFormat="1" ht="20.25" customHeight="1" x14ac:dyDescent="0.3">
      <c r="A84" s="43"/>
      <c r="B84" s="34" t="s">
        <v>72</v>
      </c>
      <c r="C84" s="84" t="s">
        <v>85</v>
      </c>
      <c r="D84" s="85"/>
      <c r="E84" s="82"/>
      <c r="F84" s="83"/>
      <c r="G84" s="228"/>
      <c r="H84" s="232"/>
      <c r="I84" s="79"/>
      <c r="J84" s="80"/>
      <c r="K84" s="44"/>
      <c r="L84" s="82"/>
      <c r="M84" s="209"/>
      <c r="N84" s="61">
        <f>L84*K84*H84</f>
        <v>0</v>
      </c>
    </row>
    <row r="85" spans="1:14" s="17" customFormat="1" ht="20.25" customHeight="1" x14ac:dyDescent="0.3">
      <c r="A85" s="43"/>
      <c r="B85" s="34" t="s">
        <v>73</v>
      </c>
      <c r="C85" s="84" t="s">
        <v>86</v>
      </c>
      <c r="D85" s="85"/>
      <c r="E85" s="82"/>
      <c r="F85" s="83"/>
      <c r="G85" s="228"/>
      <c r="H85" s="232"/>
      <c r="I85" s="79"/>
      <c r="J85" s="80"/>
      <c r="K85" s="44"/>
      <c r="L85" s="82"/>
      <c r="M85" s="209"/>
      <c r="N85" s="61">
        <f t="shared" ref="N85:N87" si="3">L85*K85*H85</f>
        <v>0</v>
      </c>
    </row>
    <row r="86" spans="1:14" s="17" customFormat="1" ht="20.25" customHeight="1" x14ac:dyDescent="0.3">
      <c r="A86" s="43"/>
      <c r="B86" s="34" t="s">
        <v>74</v>
      </c>
      <c r="C86" s="84" t="s">
        <v>87</v>
      </c>
      <c r="D86" s="85"/>
      <c r="E86" s="82"/>
      <c r="F86" s="83"/>
      <c r="G86" s="228"/>
      <c r="H86" s="232"/>
      <c r="I86" s="79"/>
      <c r="J86" s="80"/>
      <c r="K86" s="44"/>
      <c r="L86" s="82"/>
      <c r="M86" s="209"/>
      <c r="N86" s="61">
        <f t="shared" si="3"/>
        <v>0</v>
      </c>
    </row>
    <row r="87" spans="1:14" s="17" customFormat="1" ht="20.25" customHeight="1" x14ac:dyDescent="0.3">
      <c r="A87" s="43"/>
      <c r="B87" s="34" t="s">
        <v>75</v>
      </c>
      <c r="C87" s="84" t="s">
        <v>88</v>
      </c>
      <c r="D87" s="85"/>
      <c r="E87" s="82"/>
      <c r="F87" s="83"/>
      <c r="G87" s="228"/>
      <c r="H87" s="232"/>
      <c r="I87" s="79"/>
      <c r="J87" s="80"/>
      <c r="K87" s="44"/>
      <c r="L87" s="82"/>
      <c r="M87" s="209"/>
      <c r="N87" s="61">
        <f t="shared" si="3"/>
        <v>0</v>
      </c>
    </row>
    <row r="88" spans="1:14" s="36" customFormat="1" ht="20.25" customHeight="1" x14ac:dyDescent="0.3">
      <c r="A88" s="45" t="s">
        <v>76</v>
      </c>
      <c r="B88" s="33"/>
      <c r="C88" s="86" t="s">
        <v>89</v>
      </c>
      <c r="D88" s="87"/>
      <c r="E88" s="72">
        <f>SUM(E89:F91)</f>
        <v>0</v>
      </c>
      <c r="F88" s="83"/>
      <c r="G88" s="227">
        <f>SUM(G89:G91)</f>
        <v>0</v>
      </c>
      <c r="H88" s="231"/>
      <c r="I88" s="81"/>
      <c r="J88" s="80"/>
      <c r="K88" s="49"/>
      <c r="L88" s="72"/>
      <c r="M88" s="83"/>
      <c r="N88" s="60">
        <f>SUM(N89:N91)</f>
        <v>0</v>
      </c>
    </row>
    <row r="89" spans="1:14" s="17" customFormat="1" x14ac:dyDescent="0.3">
      <c r="A89" s="43"/>
      <c r="B89" s="34" t="s">
        <v>77</v>
      </c>
      <c r="C89" s="84" t="s">
        <v>90</v>
      </c>
      <c r="D89" s="85"/>
      <c r="E89" s="82"/>
      <c r="F89" s="209"/>
      <c r="G89" s="228"/>
      <c r="H89" s="232"/>
      <c r="I89" s="79"/>
      <c r="J89" s="210"/>
      <c r="K89" s="44"/>
      <c r="L89" s="82"/>
      <c r="M89" s="209"/>
      <c r="N89" s="61">
        <f>L89*K89*H89</f>
        <v>0</v>
      </c>
    </row>
    <row r="90" spans="1:14" s="17" customFormat="1" x14ac:dyDescent="0.3">
      <c r="A90" s="43"/>
      <c r="B90" s="34" t="s">
        <v>78</v>
      </c>
      <c r="C90" s="84" t="s">
        <v>91</v>
      </c>
      <c r="D90" s="112"/>
      <c r="E90" s="82"/>
      <c r="F90" s="83"/>
      <c r="G90" s="228"/>
      <c r="H90" s="232"/>
      <c r="I90" s="79"/>
      <c r="J90" s="80"/>
      <c r="K90" s="44"/>
      <c r="L90" s="82"/>
      <c r="M90" s="209"/>
      <c r="N90" s="61">
        <f t="shared" ref="N90:N91" si="4">L90*K90*H90</f>
        <v>0</v>
      </c>
    </row>
    <row r="91" spans="1:14" s="17" customFormat="1" x14ac:dyDescent="0.3">
      <c r="A91" s="43"/>
      <c r="B91" s="34" t="s">
        <v>79</v>
      </c>
      <c r="C91" s="84" t="s">
        <v>92</v>
      </c>
      <c r="D91" s="112"/>
      <c r="E91" s="82"/>
      <c r="F91" s="83"/>
      <c r="G91" s="228"/>
      <c r="H91" s="232"/>
      <c r="I91" s="79"/>
      <c r="J91" s="80"/>
      <c r="K91" s="44"/>
      <c r="L91" s="82"/>
      <c r="M91" s="209"/>
      <c r="N91" s="61">
        <f t="shared" si="4"/>
        <v>0</v>
      </c>
    </row>
    <row r="92" spans="1:14" s="36" customFormat="1" x14ac:dyDescent="0.3">
      <c r="A92" s="45" t="s">
        <v>80</v>
      </c>
      <c r="B92" s="33"/>
      <c r="C92" s="86" t="s">
        <v>93</v>
      </c>
      <c r="D92" s="87"/>
      <c r="E92" s="72">
        <f>SUM(E93)</f>
        <v>0</v>
      </c>
      <c r="F92" s="83"/>
      <c r="G92" s="227">
        <f>SUM(G93)</f>
        <v>0</v>
      </c>
      <c r="H92" s="231"/>
      <c r="I92" s="81"/>
      <c r="J92" s="80"/>
      <c r="K92" s="49"/>
      <c r="L92" s="72"/>
      <c r="M92" s="83"/>
      <c r="N92" s="60">
        <f>SUM(N93)</f>
        <v>0</v>
      </c>
    </row>
    <row r="93" spans="1:14" s="17" customFormat="1" ht="43.5" customHeight="1" x14ac:dyDescent="0.3">
      <c r="A93" s="43"/>
      <c r="B93" s="34" t="s">
        <v>81</v>
      </c>
      <c r="C93" s="84" t="s">
        <v>94</v>
      </c>
      <c r="D93" s="85"/>
      <c r="E93" s="90"/>
      <c r="F93" s="91"/>
      <c r="G93" s="228"/>
      <c r="H93" s="232"/>
      <c r="I93" s="75"/>
      <c r="J93" s="76"/>
      <c r="K93" s="44"/>
      <c r="L93" s="82"/>
      <c r="M93" s="209"/>
      <c r="N93" s="61">
        <f>L93*K93*H93</f>
        <v>0</v>
      </c>
    </row>
    <row r="94" spans="1:14" s="36" customFormat="1" x14ac:dyDescent="0.3">
      <c r="A94" s="48">
        <v>2</v>
      </c>
      <c r="B94" s="37"/>
      <c r="C94" s="88" t="s">
        <v>95</v>
      </c>
      <c r="D94" s="89"/>
      <c r="E94" s="137">
        <f>SUM(E95:F96)</f>
        <v>0</v>
      </c>
      <c r="F94" s="138"/>
      <c r="G94" s="229">
        <f>SUM(G95:G96)</f>
        <v>0</v>
      </c>
      <c r="H94" s="233"/>
      <c r="I94" s="77"/>
      <c r="J94" s="78"/>
      <c r="K94" s="50"/>
      <c r="L94" s="137"/>
      <c r="M94" s="138"/>
      <c r="N94" s="62">
        <f>SUM(N95:N96)</f>
        <v>0</v>
      </c>
    </row>
    <row r="95" spans="1:14" s="17" customFormat="1" ht="38.25" customHeight="1" x14ac:dyDescent="0.3">
      <c r="A95" s="45" t="s">
        <v>82</v>
      </c>
      <c r="B95" s="33"/>
      <c r="C95" s="86" t="s">
        <v>96</v>
      </c>
      <c r="D95" s="85"/>
      <c r="E95" s="82"/>
      <c r="F95" s="83"/>
      <c r="G95" s="228"/>
      <c r="H95" s="232"/>
      <c r="I95" s="79"/>
      <c r="J95" s="80"/>
      <c r="K95" s="44"/>
      <c r="L95" s="82"/>
      <c r="M95" s="83"/>
      <c r="N95" s="61">
        <f>L95*K95*H95</f>
        <v>0</v>
      </c>
    </row>
    <row r="96" spans="1:14" s="17" customFormat="1" x14ac:dyDescent="0.3">
      <c r="A96" s="45" t="s">
        <v>84</v>
      </c>
      <c r="B96" s="33"/>
      <c r="C96" s="220" t="s">
        <v>97</v>
      </c>
      <c r="D96" s="221"/>
      <c r="E96" s="82"/>
      <c r="F96" s="209"/>
      <c r="G96" s="228"/>
      <c r="H96" s="232"/>
      <c r="I96" s="79"/>
      <c r="J96" s="210"/>
      <c r="K96" s="44"/>
      <c r="L96" s="82"/>
      <c r="M96" s="209"/>
      <c r="N96" s="61">
        <f>L96*K96*H96</f>
        <v>0</v>
      </c>
    </row>
    <row r="97" spans="1:47" s="17" customFormat="1" ht="21" thickBot="1" x14ac:dyDescent="0.35">
      <c r="A97" s="213" t="s">
        <v>23</v>
      </c>
      <c r="B97" s="214"/>
      <c r="C97" s="214"/>
      <c r="D97" s="214"/>
      <c r="E97" s="215">
        <f>E94+E62</f>
        <v>0</v>
      </c>
      <c r="F97" s="216"/>
      <c r="G97" s="237">
        <f>SUM(G63:G96)/2</f>
        <v>0</v>
      </c>
      <c r="H97" s="236"/>
      <c r="I97" s="217"/>
      <c r="J97" s="218"/>
      <c r="K97" s="46"/>
      <c r="L97" s="219"/>
      <c r="M97" s="216"/>
      <c r="N97" s="63">
        <f>N62+N94</f>
        <v>0</v>
      </c>
    </row>
    <row r="98" spans="1:47" s="9" customFormat="1" ht="34.5" customHeight="1" x14ac:dyDescent="0.3">
      <c r="A98" s="230" t="s">
        <v>144</v>
      </c>
      <c r="B98" s="230"/>
      <c r="C98" s="230"/>
      <c r="D98" s="230"/>
      <c r="E98" s="230"/>
      <c r="F98" s="230"/>
      <c r="G98" s="230"/>
      <c r="H98" s="230"/>
      <c r="I98" s="230"/>
      <c r="J98" s="230"/>
      <c r="K98" s="230"/>
      <c r="L98" s="230"/>
      <c r="M98" s="230"/>
      <c r="N98" s="230"/>
      <c r="O98" s="3"/>
      <c r="P98" s="3"/>
      <c r="Q98" s="3"/>
      <c r="R98" s="3"/>
      <c r="S98" s="3"/>
      <c r="T98" s="3"/>
      <c r="U98" s="3"/>
      <c r="V98" s="3"/>
      <c r="W98" s="3"/>
      <c r="X98" s="3"/>
      <c r="Y98" s="3"/>
      <c r="Z98" s="3"/>
      <c r="AA98" s="3"/>
      <c r="AB98" s="3"/>
      <c r="AC98" s="3"/>
      <c r="AD98" s="3"/>
      <c r="AE98" s="3"/>
      <c r="AF98" s="3"/>
      <c r="AG98" s="3"/>
    </row>
    <row r="99" spans="1:47" s="9" customFormat="1" ht="21" customHeight="1" x14ac:dyDescent="0.3">
      <c r="A99" s="24" t="s">
        <v>128</v>
      </c>
      <c r="B99" s="24"/>
      <c r="C99" s="24"/>
      <c r="D99" s="24"/>
      <c r="E99" s="24"/>
      <c r="F99" s="24"/>
      <c r="G99" s="24"/>
      <c r="H99" s="24"/>
      <c r="I99" s="24"/>
      <c r="J99" s="24"/>
      <c r="K99" s="24"/>
      <c r="L99" s="24"/>
      <c r="M99" s="24"/>
      <c r="N99" s="24"/>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row>
    <row r="100" spans="1:47" s="9" customFormat="1" ht="27" customHeight="1" x14ac:dyDescent="0.3">
      <c r="A100" s="22"/>
      <c r="B100" s="133" t="s">
        <v>126</v>
      </c>
      <c r="C100" s="133"/>
      <c r="D100" s="133"/>
      <c r="E100" s="133"/>
      <c r="F100" s="133"/>
      <c r="G100" s="133"/>
      <c r="H100" s="133"/>
      <c r="I100" s="133"/>
      <c r="J100" s="133"/>
      <c r="K100" s="133"/>
      <c r="L100" s="133"/>
      <c r="M100" s="133"/>
      <c r="N100" s="13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row>
    <row r="101" spans="1:47" s="9" customFormat="1" ht="25.5" customHeight="1" x14ac:dyDescent="0.3">
      <c r="A101" s="22"/>
      <c r="B101" s="133" t="s">
        <v>127</v>
      </c>
      <c r="C101" s="133"/>
      <c r="D101" s="133"/>
      <c r="E101" s="133"/>
      <c r="F101" s="133"/>
      <c r="G101" s="133"/>
      <c r="H101" s="133"/>
      <c r="I101" s="133"/>
      <c r="J101" s="133"/>
      <c r="K101" s="133"/>
      <c r="L101" s="133"/>
      <c r="M101" s="133"/>
      <c r="N101" s="13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row>
    <row r="102" spans="1:47" s="9" customFormat="1" ht="81" customHeight="1" x14ac:dyDescent="0.3">
      <c r="A102" s="22"/>
      <c r="B102" s="74" t="s">
        <v>138</v>
      </c>
      <c r="C102" s="74"/>
      <c r="D102" s="74"/>
      <c r="E102" s="74"/>
      <c r="F102" s="74"/>
      <c r="G102" s="74"/>
      <c r="H102" s="74"/>
      <c r="I102" s="74"/>
      <c r="J102" s="74"/>
      <c r="K102" s="74"/>
      <c r="L102" s="74"/>
      <c r="M102" s="74"/>
      <c r="N102" s="74"/>
      <c r="O102" s="3"/>
      <c r="P102" s="3"/>
      <c r="Q102" s="3"/>
      <c r="R102" s="3"/>
      <c r="S102" s="3"/>
      <c r="T102" s="3"/>
      <c r="U102" s="3"/>
      <c r="V102" s="3"/>
      <c r="W102" s="3"/>
      <c r="X102" s="3"/>
      <c r="Y102" s="3"/>
      <c r="Z102" s="3"/>
      <c r="AA102" s="3"/>
      <c r="AB102" s="3"/>
      <c r="AC102" s="3"/>
      <c r="AD102" s="3"/>
      <c r="AE102" s="3"/>
      <c r="AF102" s="3"/>
      <c r="AG102" s="3"/>
    </row>
    <row r="103" spans="1:47" s="9" customFormat="1" ht="36" customHeight="1" x14ac:dyDescent="0.3">
      <c r="A103" s="24" t="s">
        <v>129</v>
      </c>
      <c r="B103" s="25"/>
      <c r="C103" s="25"/>
      <c r="D103" s="25"/>
      <c r="E103" s="25"/>
      <c r="F103" s="25"/>
      <c r="G103" s="25"/>
      <c r="H103" s="25"/>
      <c r="I103" s="25"/>
      <c r="J103" s="25"/>
      <c r="K103" s="25"/>
      <c r="L103" s="25"/>
      <c r="M103" s="25"/>
      <c r="N103" s="25"/>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row>
    <row r="104" spans="1:47" s="9" customFormat="1" ht="96" customHeight="1" x14ac:dyDescent="0.3">
      <c r="A104" s="22"/>
      <c r="B104" s="133" t="s">
        <v>130</v>
      </c>
      <c r="C104" s="133"/>
      <c r="D104" s="133"/>
      <c r="E104" s="133"/>
      <c r="F104" s="133"/>
      <c r="G104" s="133"/>
      <c r="H104" s="133"/>
      <c r="I104" s="133"/>
      <c r="J104" s="133"/>
      <c r="K104" s="133"/>
      <c r="L104" s="133"/>
      <c r="M104" s="133"/>
      <c r="N104" s="13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row>
    <row r="105" spans="1:47" s="9" customFormat="1" ht="23.25" customHeight="1" x14ac:dyDescent="0.3">
      <c r="A105" s="114" t="s">
        <v>26</v>
      </c>
      <c r="B105" s="115"/>
      <c r="C105" s="115"/>
      <c r="D105" s="115"/>
      <c r="E105" s="115"/>
      <c r="F105" s="114" t="s">
        <v>27</v>
      </c>
      <c r="G105" s="115"/>
      <c r="H105" s="115"/>
      <c r="I105" s="115"/>
      <c r="J105" s="115"/>
      <c r="K105" s="115"/>
      <c r="L105" s="115"/>
      <c r="M105" s="115"/>
      <c r="N105" s="115"/>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row>
    <row r="106" spans="1:47" s="9" customFormat="1" ht="65.25" customHeight="1" x14ac:dyDescent="0.3">
      <c r="A106" s="116"/>
      <c r="B106" s="117"/>
      <c r="C106" s="117"/>
      <c r="D106" s="117"/>
      <c r="E106" s="117"/>
      <c r="F106" s="117"/>
      <c r="G106" s="117"/>
      <c r="H106" s="117"/>
      <c r="I106" s="117"/>
      <c r="J106" s="117"/>
      <c r="K106" s="117"/>
      <c r="L106" s="117"/>
      <c r="M106" s="117"/>
      <c r="N106" s="117"/>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row>
    <row r="107" spans="1:47" s="9" customFormat="1" ht="23.25" customHeight="1" x14ac:dyDescent="0.3">
      <c r="A107" s="22"/>
      <c r="B107" s="13"/>
      <c r="C107" s="13"/>
      <c r="D107" s="13"/>
      <c r="E107" s="13"/>
      <c r="F107" s="13"/>
      <c r="G107" s="23"/>
      <c r="H107" s="23"/>
      <c r="I107" s="23"/>
      <c r="N107" s="2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row>
    <row r="108" spans="1:47" s="9" customFormat="1" ht="23.25" customHeight="1" x14ac:dyDescent="0.3">
      <c r="A108" s="22"/>
      <c r="B108" s="13"/>
      <c r="C108" s="13"/>
      <c r="D108" s="13"/>
      <c r="E108" s="13"/>
      <c r="F108" s="13"/>
      <c r="G108" s="23"/>
      <c r="H108" s="23"/>
      <c r="I108" s="23"/>
      <c r="N108" s="2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row>
    <row r="109" spans="1:47" s="9" customFormat="1" ht="23.25" customHeight="1" x14ac:dyDescent="0.3">
      <c r="A109" s="22"/>
      <c r="B109" s="13"/>
      <c r="C109" s="13"/>
      <c r="D109" s="13"/>
      <c r="E109" s="13"/>
      <c r="F109" s="13"/>
      <c r="G109" s="23"/>
      <c r="H109" s="23"/>
      <c r="I109" s="23"/>
      <c r="N109" s="2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row>
  </sheetData>
  <mergeCells count="298">
    <mergeCell ref="A98:N98"/>
    <mergeCell ref="L39:N39"/>
    <mergeCell ref="A37:B37"/>
    <mergeCell ref="D37:F37"/>
    <mergeCell ref="G37:H37"/>
    <mergeCell ref="I37:K37"/>
    <mergeCell ref="L37:N37"/>
    <mergeCell ref="D38:F38"/>
    <mergeCell ref="G38:H38"/>
    <mergeCell ref="D29:F29"/>
    <mergeCell ref="G29:H29"/>
    <mergeCell ref="I29:K29"/>
    <mergeCell ref="L29:N29"/>
    <mergeCell ref="I32:K32"/>
    <mergeCell ref="L32:N32"/>
    <mergeCell ref="A38:B38"/>
    <mergeCell ref="L36:N36"/>
    <mergeCell ref="A34:B34"/>
    <mergeCell ref="D32:F32"/>
    <mergeCell ref="G32:H32"/>
    <mergeCell ref="G33:H33"/>
    <mergeCell ref="D34:F34"/>
    <mergeCell ref="G34:H34"/>
    <mergeCell ref="I30:K30"/>
    <mergeCell ref="L30:N30"/>
    <mergeCell ref="L96:M96"/>
    <mergeCell ref="A97:D97"/>
    <mergeCell ref="E97:F97"/>
    <mergeCell ref="I97:J97"/>
    <mergeCell ref="L97:M97"/>
    <mergeCell ref="B100:N100"/>
    <mergeCell ref="C96:D96"/>
    <mergeCell ref="E96:F96"/>
    <mergeCell ref="A28:C28"/>
    <mergeCell ref="D28:F28"/>
    <mergeCell ref="L28:N28"/>
    <mergeCell ref="D31:F31"/>
    <mergeCell ref="G31:H31"/>
    <mergeCell ref="I31:K31"/>
    <mergeCell ref="L31:N31"/>
    <mergeCell ref="I28:K28"/>
    <mergeCell ref="G28:H28"/>
    <mergeCell ref="A30:C30"/>
    <mergeCell ref="D30:F30"/>
    <mergeCell ref="G30:H30"/>
    <mergeCell ref="A31:B31"/>
    <mergeCell ref="A32:B32"/>
    <mergeCell ref="A29:C29"/>
    <mergeCell ref="L40:N40"/>
    <mergeCell ref="B101:N101"/>
    <mergeCell ref="E82:F82"/>
    <mergeCell ref="I82:J82"/>
    <mergeCell ref="L82:M82"/>
    <mergeCell ref="E89:F89"/>
    <mergeCell ref="I89:J89"/>
    <mergeCell ref="L89:M89"/>
    <mergeCell ref="L95:M95"/>
    <mergeCell ref="L94:M94"/>
    <mergeCell ref="L93:M93"/>
    <mergeCell ref="L92:M92"/>
    <mergeCell ref="L91:M91"/>
    <mergeCell ref="L90:M90"/>
    <mergeCell ref="L88:M88"/>
    <mergeCell ref="L87:M87"/>
    <mergeCell ref="L86:M86"/>
    <mergeCell ref="L85:M85"/>
    <mergeCell ref="L84:M84"/>
    <mergeCell ref="L83:M83"/>
    <mergeCell ref="C91:D91"/>
    <mergeCell ref="C83:D83"/>
    <mergeCell ref="C95:D95"/>
    <mergeCell ref="E83:F83"/>
    <mergeCell ref="I96:J96"/>
    <mergeCell ref="E84:F84"/>
    <mergeCell ref="I76:J76"/>
    <mergeCell ref="L76:M76"/>
    <mergeCell ref="E77:F77"/>
    <mergeCell ref="I77:J77"/>
    <mergeCell ref="L77:M77"/>
    <mergeCell ref="E74:F74"/>
    <mergeCell ref="I74:J74"/>
    <mergeCell ref="L74:M74"/>
    <mergeCell ref="E75:F75"/>
    <mergeCell ref="I75:J75"/>
    <mergeCell ref="L75:M75"/>
    <mergeCell ref="E76:F76"/>
    <mergeCell ref="E80:F80"/>
    <mergeCell ref="I80:J80"/>
    <mergeCell ref="L80:M80"/>
    <mergeCell ref="E81:F81"/>
    <mergeCell ref="I81:J81"/>
    <mergeCell ref="L81:M81"/>
    <mergeCell ref="E78:F78"/>
    <mergeCell ref="I78:J78"/>
    <mergeCell ref="L78:M78"/>
    <mergeCell ref="E79:F79"/>
    <mergeCell ref="I79:J79"/>
    <mergeCell ref="E72:F72"/>
    <mergeCell ref="I72:J72"/>
    <mergeCell ref="L72:M72"/>
    <mergeCell ref="E73:F73"/>
    <mergeCell ref="I73:J73"/>
    <mergeCell ref="L73:M73"/>
    <mergeCell ref="E70:F70"/>
    <mergeCell ref="I70:J70"/>
    <mergeCell ref="L70:M70"/>
    <mergeCell ref="E71:F71"/>
    <mergeCell ref="I71:J71"/>
    <mergeCell ref="L71:M71"/>
    <mergeCell ref="E69:F69"/>
    <mergeCell ref="I69:J69"/>
    <mergeCell ref="L69:M69"/>
    <mergeCell ref="E66:F66"/>
    <mergeCell ref="I66:J66"/>
    <mergeCell ref="L66:M66"/>
    <mergeCell ref="E67:F67"/>
    <mergeCell ref="I67:J67"/>
    <mergeCell ref="L67:M67"/>
    <mergeCell ref="E65:F65"/>
    <mergeCell ref="I65:J65"/>
    <mergeCell ref="L65:M65"/>
    <mergeCell ref="E68:F68"/>
    <mergeCell ref="I68:J68"/>
    <mergeCell ref="L68:M68"/>
    <mergeCell ref="E63:F63"/>
    <mergeCell ref="C64:D64"/>
    <mergeCell ref="E64:F64"/>
    <mergeCell ref="I63:J63"/>
    <mergeCell ref="L63:M63"/>
    <mergeCell ref="I64:J64"/>
    <mergeCell ref="L64:M64"/>
    <mergeCell ref="L42:N42"/>
    <mergeCell ref="L61:M61"/>
    <mergeCell ref="A48:N48"/>
    <mergeCell ref="A43:B43"/>
    <mergeCell ref="D43:F43"/>
    <mergeCell ref="G43:H43"/>
    <mergeCell ref="I43:K43"/>
    <mergeCell ref="L43:N43"/>
    <mergeCell ref="A44:C44"/>
    <mergeCell ref="D44:F44"/>
    <mergeCell ref="G44:H44"/>
    <mergeCell ref="I44:K44"/>
    <mergeCell ref="L44:N44"/>
    <mergeCell ref="A45:C45"/>
    <mergeCell ref="D45:F45"/>
    <mergeCell ref="G45:H45"/>
    <mergeCell ref="I45:K45"/>
    <mergeCell ref="L45:N45"/>
    <mergeCell ref="M52:N52"/>
    <mergeCell ref="A56:N56"/>
    <mergeCell ref="C61:D61"/>
    <mergeCell ref="E61:F61"/>
    <mergeCell ref="I61:J61"/>
    <mergeCell ref="I40:K40"/>
    <mergeCell ref="A36:B36"/>
    <mergeCell ref="D36:F36"/>
    <mergeCell ref="G36:H36"/>
    <mergeCell ref="I36:K36"/>
    <mergeCell ref="D39:F39"/>
    <mergeCell ref="G39:H39"/>
    <mergeCell ref="I39:K39"/>
    <mergeCell ref="A42:B42"/>
    <mergeCell ref="D42:F42"/>
    <mergeCell ref="G42:H42"/>
    <mergeCell ref="I42:K42"/>
    <mergeCell ref="A26:N26"/>
    <mergeCell ref="A7:G7"/>
    <mergeCell ref="H7:J7"/>
    <mergeCell ref="K7:N7"/>
    <mergeCell ref="A27:C27"/>
    <mergeCell ref="D27:F27"/>
    <mergeCell ref="G27:H27"/>
    <mergeCell ref="I27:K27"/>
    <mergeCell ref="L27:N27"/>
    <mergeCell ref="A21:G21"/>
    <mergeCell ref="A12:C12"/>
    <mergeCell ref="D12:E12"/>
    <mergeCell ref="F12:H12"/>
    <mergeCell ref="I12:J12"/>
    <mergeCell ref="K12:N12"/>
    <mergeCell ref="A13:C13"/>
    <mergeCell ref="D13:E13"/>
    <mergeCell ref="F13:H13"/>
    <mergeCell ref="I13:J13"/>
    <mergeCell ref="K13:N13"/>
    <mergeCell ref="A2:M3"/>
    <mergeCell ref="A23:N23"/>
    <mergeCell ref="A24:N24"/>
    <mergeCell ref="J14:N14"/>
    <mergeCell ref="A17:G17"/>
    <mergeCell ref="H17:J17"/>
    <mergeCell ref="K17:N17"/>
    <mergeCell ref="H21:J21"/>
    <mergeCell ref="K21:N21"/>
    <mergeCell ref="A9:D9"/>
    <mergeCell ref="E9:H9"/>
    <mergeCell ref="J9:L9"/>
    <mergeCell ref="M9:N9"/>
    <mergeCell ref="A5:N5"/>
    <mergeCell ref="A4:C4"/>
    <mergeCell ref="D4:E4"/>
    <mergeCell ref="A105:E105"/>
    <mergeCell ref="F105:N105"/>
    <mergeCell ref="A106:E106"/>
    <mergeCell ref="F106:N106"/>
    <mergeCell ref="H49:I49"/>
    <mergeCell ref="A51:H51"/>
    <mergeCell ref="M51:N51"/>
    <mergeCell ref="A52:B52"/>
    <mergeCell ref="J52:K52"/>
    <mergeCell ref="A53:N53"/>
    <mergeCell ref="A54:N54"/>
    <mergeCell ref="B104:N104"/>
    <mergeCell ref="C82:D82"/>
    <mergeCell ref="C90:D90"/>
    <mergeCell ref="C65:D65"/>
    <mergeCell ref="C66:D66"/>
    <mergeCell ref="C67:D67"/>
    <mergeCell ref="C77:D77"/>
    <mergeCell ref="C79:D79"/>
    <mergeCell ref="C80:D80"/>
    <mergeCell ref="C81:D81"/>
    <mergeCell ref="D52:G52"/>
    <mergeCell ref="E94:F94"/>
    <mergeCell ref="C63:D63"/>
    <mergeCell ref="A33:B33"/>
    <mergeCell ref="D33:F33"/>
    <mergeCell ref="A58:N58"/>
    <mergeCell ref="A46:N46"/>
    <mergeCell ref="I33:K33"/>
    <mergeCell ref="L33:N33"/>
    <mergeCell ref="I38:K38"/>
    <mergeCell ref="L38:N38"/>
    <mergeCell ref="L34:N34"/>
    <mergeCell ref="L41:N41"/>
    <mergeCell ref="L35:N35"/>
    <mergeCell ref="I34:K34"/>
    <mergeCell ref="A41:B41"/>
    <mergeCell ref="D41:F41"/>
    <mergeCell ref="G41:H41"/>
    <mergeCell ref="I41:K41"/>
    <mergeCell ref="A39:B39"/>
    <mergeCell ref="A40:B40"/>
    <mergeCell ref="A35:B35"/>
    <mergeCell ref="D35:F35"/>
    <mergeCell ref="G35:H35"/>
    <mergeCell ref="I35:K35"/>
    <mergeCell ref="D40:F40"/>
    <mergeCell ref="G40:H40"/>
    <mergeCell ref="E85:F85"/>
    <mergeCell ref="E86:F86"/>
    <mergeCell ref="E87:F87"/>
    <mergeCell ref="E88:F88"/>
    <mergeCell ref="E90:F90"/>
    <mergeCell ref="E91:F91"/>
    <mergeCell ref="E92:F92"/>
    <mergeCell ref="E93:F93"/>
    <mergeCell ref="A59:N59"/>
    <mergeCell ref="C62:D62"/>
    <mergeCell ref="E62:F62"/>
    <mergeCell ref="I62:J62"/>
    <mergeCell ref="L62:M62"/>
    <mergeCell ref="A61:B61"/>
    <mergeCell ref="C78:D78"/>
    <mergeCell ref="C68:D68"/>
    <mergeCell ref="C69:D69"/>
    <mergeCell ref="C70:D70"/>
    <mergeCell ref="C71:D71"/>
    <mergeCell ref="C72:D72"/>
    <mergeCell ref="C73:D73"/>
    <mergeCell ref="C74:D74"/>
    <mergeCell ref="C75:D75"/>
    <mergeCell ref="C76:D76"/>
    <mergeCell ref="L79:M79"/>
    <mergeCell ref="B102:N102"/>
    <mergeCell ref="I93:J93"/>
    <mergeCell ref="I94:J94"/>
    <mergeCell ref="I95:J95"/>
    <mergeCell ref="I83:J83"/>
    <mergeCell ref="I84:J84"/>
    <mergeCell ref="I85:J85"/>
    <mergeCell ref="I86:J86"/>
    <mergeCell ref="I87:J87"/>
    <mergeCell ref="I88:J88"/>
    <mergeCell ref="I90:J90"/>
    <mergeCell ref="I91:J91"/>
    <mergeCell ref="I92:J92"/>
    <mergeCell ref="E95:F95"/>
    <mergeCell ref="C84:D84"/>
    <mergeCell ref="C85:D85"/>
    <mergeCell ref="C86:D86"/>
    <mergeCell ref="C87:D87"/>
    <mergeCell ref="C88:D88"/>
    <mergeCell ref="C89:D89"/>
    <mergeCell ref="C92:D92"/>
    <mergeCell ref="C93:D93"/>
    <mergeCell ref="C94:D94"/>
  </mergeCells>
  <conditionalFormatting sqref="D28:F28">
    <cfRule type="expression" priority="3">
      <formula>IF($D$27=" ",0,D28)</formula>
    </cfRule>
  </conditionalFormatting>
  <conditionalFormatting sqref="D44:F44">
    <cfRule type="expression" dxfId="1" priority="2">
      <formula>$D$52&lt;(0.05*$D$53)</formula>
    </cfRule>
  </conditionalFormatting>
  <conditionalFormatting sqref="L44:N44">
    <cfRule type="expression" dxfId="0" priority="1">
      <formula>$D$52&lt;(0.05*$D$53)</formula>
    </cfRule>
  </conditionalFormatting>
  <dataValidations count="14">
    <dataValidation type="list" allowBlank="1" showInputMessage="1" showErrorMessage="1" sqref="C52 F13:H13 A13:C13">
      <formula1>"[Selecione],Sim,Não"</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 sqref="L28:N28">
      <formula1>IF(AND(L28&gt;=I28,L28&gt;=G28,L28+L29&lt;=4000000),TRUE,FALSE)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_x000a_" sqref="L29:N29">
      <formula1>IF(AND(L29&gt;=I29,L29&gt;=G29,L28+L29&lt;=4000000),TRUE,FALSE)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28:F28">
      <formula1>IF(D28+D29&lt;=4000000,TRUE,FALSE)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29:F29">
      <formula1>IF(D29+D28&lt;=4000000,TRUE,FALSE)</formula1>
    </dataValidation>
    <dataValidation type="custom" showInputMessage="1" showErrorMessage="1" errorTitle="Limite Funcines" error="No caso de uso de FUNCINES, o valor total de mecanismos federais de apoio não pode ser superior a R$ 7.000.000,00." promptTitle="Limite Funcines" prompt="No caso de uso de FUNCINES, o valor total de mecanismos federais de apoio não pode ser superior a R$ 7.000.000,00._x000a_" sqref="D30:F30">
      <formula1>IF(SUM(D22:F30)&lt;=7000000,TRUE,FALSE)</formula1>
    </dataValidation>
    <dataValidation type="custom" showInputMessage="1" showErrorMessage="1" errorTitle="Limite de Solicitação" error="O valor solicitado para a fonte de financiamento não poder ser inferior ao valor já captado._x000a__x000a_No caso de uso de FUNCINES, o valor total de mecanismos federais de apoio não pode ser superior a R$ 7.000.000,00." promptTitle="Limite de Solicitação" prompt="O valor solicitado para a fonte de financiamento não poder ser inferior ao valor já captado._x000a__x000a_No caso de uso de FUNCINES, o valor total de mecanismos federais de apoio não pode ser superior a R$ 7.000.000,00." sqref="L30:N30">
      <formula1>IF(AND(L30&gt;=I30,L30&gt;=G30,SUM(L22:N30)&lt;=7000000),TRUE,FALSE)</formula1>
    </dataValidation>
    <dataValidation type="custom" showInputMessage="1" showErrorMessage="1" errorTitle="Contrapartida insuficiente" error="O orçamento deve apresentar uma contrapartida do produtor de, no mínimo, 5% do valor total." promptTitle="Mínimo de Contrapartida" prompt="O orçamento deve apresentar uma contrapartida do produtor de, no mínimo, 5% do valor total._x000a__x000a_Projetos que tenham a Lei Rouanet como única fonte de financiamento não têm contrapartida mínima obrigatória._x000a_" sqref="D44:F44">
      <formula1>IF(D44&gt;(0.05*D45),TRUE,FALSE)</formula1>
    </dataValidation>
    <dataValidation type="custom" showInputMessage="1" showErrorMessage="1" errorTitle="Limite de solicitação" error="O valor solicitado para a fonte de financiamento não poder ser inferior ao valor já captado." sqref="L31:N43">
      <formula1>IF(AND(L31&gt;=I31,L31&gt;=G31),TRUE,FALSE)</formula1>
    </dataValidation>
    <dataValidation type="custom" showInputMessage="1" showErrorMessage="1" errorTitle="Contrapartida insuficiente" error="O orçamento deve apresentar uma contrapartida do produtor de, no mínimo, 5% do valor total._x000a__x000a_O valor solicitado como contrapartida não pode ser inferior ao valor já executado._x000a__x000a_" promptTitle="Mínimo de contrapartida" prompt="O orçamento deve apresentar uma contrapartida do produtor de, no mínimo, 5% do valor total." sqref="L44:N44">
      <formula1>IF(AND(L44=(0.05*L45),L44&gt;=I44),TRUE,FALSE)</formula1>
    </dataValidation>
    <dataValidation type="list" allowBlank="1" showInputMessage="1" showErrorMessage="1" sqref="E9">
      <formula1>"[Selecione],Longa-metragem,Média-metragem,Curta-metragem"</formula1>
    </dataValidation>
    <dataValidation type="list" showInputMessage="1" showErrorMessage="1" sqref="J9:L9">
      <formula1>"[Selecione],Ficção,Documentário,Animação"</formula1>
    </dataValidation>
    <dataValidation type="list" showInputMessage="1" showErrorMessage="1" sqref="D4:E4">
      <formula1>"[Selecione],Parcial,Final"</formula1>
    </dataValidation>
    <dataValidation showInputMessage="1" showErrorMessage="1" error="O valor solicitado não pode ser inferior ao valor já executado." sqref="N63:N97"/>
  </dataValidations>
  <printOptions horizontalCentered="1"/>
  <pageMargins left="0.51181102362204722" right="0.51181102362204722" top="0.19685039370078741" bottom="0.19685039370078741" header="0.31496062992125984" footer="0.31496062992125984"/>
  <pageSetup paperSize="9" scale="45" fitToHeight="0" orientation="portrait" r:id="rId1"/>
  <rowBreaks count="1" manualBreakCount="1">
    <brk id="54" max="14"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Acompanhamento distribuição</vt:lpstr>
      <vt:lpstr>'Acompanhamento distribuição'!Area_de_impressao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Erica Dalessandro Junho de Lemos</cp:lastModifiedBy>
  <cp:revision>1</cp:revision>
  <cp:lastPrinted>2016-02-01T16:09:48Z</cp:lastPrinted>
  <dcterms:created xsi:type="dcterms:W3CDTF">2008-08-29T14:23:31Z</dcterms:created>
  <dcterms:modified xsi:type="dcterms:W3CDTF">2016-04-08T19:57:57Z</dcterms:modified>
</cp:coreProperties>
</file>