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cinegov-my.sharepoint.com/personal/jessica_garcia_ancine_gov_br/Documents/Área de Trabalho/CDD/"/>
    </mc:Choice>
  </mc:AlternateContent>
  <xr:revisionPtr revIDLastSave="0" documentId="8_{96D51D7A-8B98-4B79-B3DA-14F6878C761D}" xr6:coauthVersionLast="47" xr6:coauthVersionMax="47" xr10:uidLastSave="{00000000-0000-0000-0000-000000000000}"/>
  <bookViews>
    <workbookView xWindow="-120" yWindow="-120" windowWidth="20730" windowHeight="11040" xr2:uid="{40E55FAA-4D8F-4541-8B83-761BE5DC80CF}"/>
  </bookViews>
  <sheets>
    <sheet name="Abril 2026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9" i="1" l="1"/>
</calcChain>
</file>

<file path=xl/sharedStrings.xml><?xml version="1.0" encoding="utf-8"?>
<sst xmlns="http://schemas.openxmlformats.org/spreadsheetml/2006/main" count="197" uniqueCount="105">
  <si>
    <t>DIVULGAÇÃO DE PARTICIPAÇÃO EM EVENTOS DE CAPACITAÇÃO - ANO 2026</t>
  </si>
  <si>
    <t>DESPESAS</t>
  </si>
  <si>
    <t>SIAPE</t>
  </si>
  <si>
    <t>SERVIDOR</t>
  </si>
  <si>
    <t>CARGO</t>
  </si>
  <si>
    <t>NECESSIDADES ATENDIDAS (PREVISTAS NO PDP)</t>
  </si>
  <si>
    <t>AÇÃO DE CAPACITAÇÃO</t>
  </si>
  <si>
    <t>CARGA HORÁRIA</t>
  </si>
  <si>
    <t>DATA DE INICIO</t>
  </si>
  <si>
    <t>DATA DE TERMINO</t>
  </si>
  <si>
    <t>INSTITUIÇÃO PROMOTORA</t>
  </si>
  <si>
    <t>CNPJ</t>
  </si>
  <si>
    <t>CUSTO DIARIAS</t>
  </si>
  <si>
    <t>CUSTO PASSAGENS</t>
  </si>
  <si>
    <t>CUSTO INSCRIÇÃO</t>
  </si>
  <si>
    <t>CUSTO TOTAL (VALOR DA DESPESA)</t>
  </si>
  <si>
    <t>MANUTENÇAO DE VENCIMENTOS</t>
  </si>
  <si>
    <t>NUMERO DO PROCESSO</t>
  </si>
  <si>
    <t>Layo Fernando Barros de Carvalho</t>
  </si>
  <si>
    <t>Especialista em Regulação da Atividade Cinematográfica e Audiovisual</t>
  </si>
  <si>
    <t xml:space="preserve">Analisar a composição do orçamento de um projeto audiovisual, tempo/cronograma de execução e itens orçamentários; Analisar cenários complexos, considerando evidências, ambientes de negócio e risco; Analisar, comparar e criticar o planejamento e a execução de políticas públicas e programas de governo; Aplicar ferramentas tecnológicas para geração, edição e visualização de informações em publicações acerca do mercado audiovisual; </t>
  </si>
  <si>
    <t xml:space="preserve">Primeiros passos para uso de Linguagem Simples; Eixo 1 - Desenvolvendo e expressando conceitos e ideias Programa - Comunicação estratégica; Uso de Mídias Sociais na Comunicação Institucional; Eixo 2 - Comunicando propósitos, planos e estratégias Programa - Comunicação estratégica; Inteligência Artificial no Contexto do Serviço Público; Estabelecendo uma comunicação empática, persuasiva, influente e que inspire confiança; </t>
  </si>
  <si>
    <t>Enap</t>
  </si>
  <si>
    <t>00.627.612/0001-09</t>
  </si>
  <si>
    <t>n/a</t>
  </si>
  <si>
    <t>SIM</t>
  </si>
  <si>
    <t>01416.012622/2025-28</t>
  </si>
  <si>
    <t>Talita da Silva Borges</t>
  </si>
  <si>
    <t>Técnico Administrativo</t>
  </si>
  <si>
    <t xml:space="preserve">Ter conhecimento mais amplo acerca dos conceitos, técnicas e ferramentas de gestão e governança; Aprimorar conhecimentos sobre licitações, compras e gestão de contrato; Praticar a gestão financeira, orçamentária e contábil de acordo com as normas vigentes e melhores práticas; Ter conhecimento de Ferramentas de Inteligência Artificial Generativa; Identificar oportunidades de utilização de técnicas e ferramentas relacionadas a Inteligência Artificial que possam contribuir para o desenvolvimento de melhores soluções para atender aos requisitos de negócio em projetos de sistemas e soluções de TI; </t>
  </si>
  <si>
    <t>Acompanhamento e Fiscalização de Contratos Administrativos; Básico em Orçamento
Público;  Desvendando a Inteligência Artificial na Administração Pública;</t>
  </si>
  <si>
    <t>01416.000062/2026-40</t>
  </si>
  <si>
    <t>Isabela Medeiro Mota</t>
  </si>
  <si>
    <t>Técnico em Regulação da Atividade Cinematográfica e Audiovisual</t>
  </si>
  <si>
    <t>Aplicar ferramentas tecnológicas para geração, edição e visualização de informações em publicações acerca do mercado audiovisual; Desenvolver e ampliar técnicas sobre a análise de dados e a geração de visualizações gráficas com impacto em resultados e tomada de decisão; Dominar técnicas de machine learning (aprendizagem por máquinas); Gerir equipes, liderar e motivar usando melhores práticas; Usar as ferramentas de trabalho remoto disponibilizadas pela ANCINE; Aplicar arquitetura de sistemas de software; Identificar oportunidades de utilização de técnicas e ferramentas relacionadas à Inteligência Artificial que possam contribuir para o desenvolvimento de melhores soluções para atender aos requisitos de negócio em projetos de sistemas e soluções de TI; Ter conhecimento de Ferramentas de Inteligência Artificial Generativa; Desenvolver habilidades e conhecimentos em Ciência de Dados;</t>
  </si>
  <si>
    <t>Mestrado em Liderança Digital</t>
  </si>
  <si>
    <t xml:space="preserve"> University of Gothenburg</t>
  </si>
  <si>
    <t>01416.001006/2026-22</t>
  </si>
  <si>
    <t>Edney Christian Thomé Sanchez</t>
  </si>
  <si>
    <t>Usar as ferramentas de trabalho remoto disponibilizadas pela ANCINE; Articular conceitos, executar técnicas e usar ferramentas de gestão no âmbito da administração pública; Gerir equipes, liderar e motivar usando melhores práticas; Mediar conflitos;</t>
  </si>
  <si>
    <t xml:space="preserve">Programa "Trabalho em Equipe"; Comunicação Assertiva: Oratória, Retórica e Técnicas de Apresentação; Gestão e Desempenho; </t>
  </si>
  <si>
    <t>01416.001601/2026-68</t>
  </si>
  <si>
    <t>Guilherme Gustavo Roca Arenales</t>
  </si>
  <si>
    <t>Analista Administrativo</t>
  </si>
  <si>
    <t>Identificar oportunidades de utilização de técnicas e ferramentas relacionadas à Inteligência Artificial que possam contribuir para o desenvolvimento de melhores soluções para atender aos requisitos de negócio em projetos de sistemas e soluções de TI; Ter conhecimento de Ferramentas de Inteligência Artificial Generativa; Aprofundar conhecimentos sobre dados abertos e estruturação de iniciativas de transparência ativa; Promover o acesso à informação e o adequado tratamento de informações restritas no âmbito da ANCINE; Desenvolver habilidades e conhecimentos em Ciência de Dado;</t>
  </si>
  <si>
    <t>MBA em Ciência de Dados e Inteligência Artificial Aplicadas</t>
  </si>
  <si>
    <t>01416.001607/2026-35</t>
  </si>
  <si>
    <t xml:space="preserve">Rogério Pereira Guimarães </t>
  </si>
  <si>
    <t>" Desenvolver e ampliar técnicas sobre a análise de dados e a geração de visualizações gráficas com impacto
em resultados e tomada de decisão;"</t>
  </si>
  <si>
    <t>Formação Cientista de Dados 4.0</t>
  </si>
  <si>
    <t>Data Science Academy</t>
  </si>
  <si>
    <t>13.183.890/0001-66</t>
  </si>
  <si>
    <t>01416.000471/2025-65</t>
  </si>
  <si>
    <t>Terence Machado Boina</t>
  </si>
  <si>
    <t>Formação Cientista de Dados 4.1</t>
  </si>
  <si>
    <t>Ricardo Souza Morais</t>
  </si>
  <si>
    <t>"Identificar oportunidades de utilização de técnicas e ferramentas relacionadas a Inteligência Artificial que possam
contribuir para o desenvolvimento de melhores soluções para atender aos requisitos de negócio em projetos de sistemas e
soluções de TI;"</t>
  </si>
  <si>
    <t>Formação Processamento de Linguagem Natural 4.0</t>
  </si>
  <si>
    <t>01416.000722/2025-10</t>
  </si>
  <si>
    <t>Leandro Mendes de Sousa</t>
  </si>
  <si>
    <t xml:space="preserve"> Analisar cenários complexos, considerando evidências, ambientes de negócio e riscos;</t>
  </si>
  <si>
    <t>Pós-Graduação em Direito Digital, Dados e Inteligência Artificial</t>
  </si>
  <si>
    <t>IDP</t>
  </si>
  <si>
    <t xml:space="preserve"> 02.474.172/0001-22</t>
  </si>
  <si>
    <t>01416.002337/2025-07</t>
  </si>
  <si>
    <t>Valmir Correa de Almeida</t>
  </si>
  <si>
    <t>Aprimorar conhecimentos sobre licitações, compras e gestão de contratos;</t>
  </si>
  <si>
    <t>LL.M. em Direito Administrativo Sancionador</t>
  </si>
  <si>
    <t>FGV-RJ</t>
  </si>
  <si>
    <t>33.641.663/0001-44</t>
  </si>
  <si>
    <t>01416.002881/2025-41</t>
  </si>
  <si>
    <t>Patricia Venceslau Soares Gomes</t>
  </si>
  <si>
    <t>Analisar cenários complexos, considerando evidências, ambientes de negócio e riscos; Analisar, comparar e criticar o planejamento e a execução de políticas públicas e programas de governo; Articular conceitos, executar técnicas e usar ferramentas de gestão no âmbito da administração pública; Compreender e contextualizar as metodologias de inovação no setor público; Desenvolver ações que reforcem o princípio da transparência e a participação social; Instruir processos de acordo com as normas vigentes e melhores práticas ;Ter conhecimento mais amplo acerca dos conceitos, técnicas e ferramentas de gestão e governança;</t>
  </si>
  <si>
    <t>Mestrado Profissional em Administragéo Pública</t>
  </si>
  <si>
    <t>FGV EBAPE</t>
  </si>
  <si>
    <t>01416.003126/2025-83</t>
  </si>
  <si>
    <t>Fabiana Trindade Machado</t>
  </si>
  <si>
    <t>Desenvolver conhecimentos para comunicação em outros idiomas;</t>
  </si>
  <si>
    <t>Inglês AUDING - Capacitação em Inglês In Company | Imersão Individual</t>
  </si>
  <si>
    <t>Auding Idiomas Ltda</t>
  </si>
  <si>
    <t>27.904.374/0001-98</t>
  </si>
  <si>
    <t>01416.003098/2025-02</t>
  </si>
  <si>
    <t>Vinicius Clay Araujo Gomes</t>
  </si>
  <si>
    <t>Otávio Albuquerque Ritter dos Santos</t>
  </si>
  <si>
    <t>Articular conceitos, executar técnicas e usar ferramentas de gestão no âmbito da administração publica; Compreender e contextualizar as metodologias de inovação no setor público; Ter conhecimento mais amplo acerca dos conceitos, técnicas e ferramentas de gestão e governança;</t>
  </si>
  <si>
    <t>Doutorado Profissional em Administração Pública (DAP)</t>
  </si>
  <si>
    <t xml:space="preserve">28/08/2025	</t>
  </si>
  <si>
    <t xml:space="preserve"> 33.641.663/0001-44</t>
  </si>
  <si>
    <t>01416.005459/2025-47</t>
  </si>
  <si>
    <t>Vinícius Clay Araújo Gomes</t>
  </si>
  <si>
    <t>Analisar, comparar e criticar o planejamento e a execução de políticas públicas e programas de governo; Articular conceitos, executar técnicas e usar ferramentas de gestão no âmbito da administração publica; Compreender e contextualizar as metodologias de inovação no setor público; Ter conhecimento mais amplo acerca dos conceitos, técnicas e ferramentas de gestão e governança;</t>
  </si>
  <si>
    <t>Mestrado Profissional em Administração Pública (MAP)</t>
  </si>
  <si>
    <t>01416.009840/2025-85</t>
  </si>
  <si>
    <t>Eduardo Fonseca de Moraes</t>
  </si>
  <si>
    <t>Cedido/ Requisitado</t>
  </si>
  <si>
    <t xml:space="preserve">"Analisar cenários complexos, considerando evidências, ambientes de negócio e riscos; Analisar, comparar e criticar o planejamento e a execução de politicas publicas e programas de governo; Aplicar metodologias ágeis no desenvolvimento de projetos; Aprofundar conhecimentos em transformação digital, compliance e mecanismos de financiamento; Articular conceitos, executar técnicas e usar ferramentas de gestão no âmbito da administração publica; Compreender e contextualizar as metodologias de inovação no setor publico; Gerir equipes, liderar e motivar usando melhores praticas; Organizar o tempo e as tarefas de maneira mais eficiente para aumentar a produtividade; Ter conhecimento mais amplo acerca dos conceitos, técnicas e ferramentas de gestão e governança; Identificar oportunidades de utilização de técnicas e ferramentas relacionadas a Inteligência Artificial que possam contribuir para o desenvolvimento de melhores soluções para atender aos requisitos de negócio em projetos de sistemas e soluções de TI.
</t>
  </si>
  <si>
    <t>Agile Trends GOV 2026</t>
  </si>
  <si>
    <t>NEUROBOX TECNOLOGIA EM INFORMATICA LTDA</t>
  </si>
  <si>
    <t>09.136.376/0001-00</t>
  </si>
  <si>
    <t>01416.002605/2026-63</t>
  </si>
  <si>
    <t>Patrícia Barcelos</t>
  </si>
  <si>
    <t xml:space="preserve">"Acompanhar a execução de acordos e prestação de contas em parcerias/convênios com outras instituições.
</t>
  </si>
  <si>
    <t xml:space="preserve"> IDP</t>
  </si>
  <si>
    <t>02.474.172/0001-2</t>
  </si>
  <si>
    <t>01416.002633/2026-81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</si>
</sst>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d/m/yy"/>
    <numFmt numFmtId="165" formatCode="&quot;R$&quot;\ 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7" tint="0.79998168889431442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0" xfId="0" applyFont="1"/>
    <xf numFmtId="0" fontId="5" fillId="2" borderId="0" xfId="0" applyFont="1" applyFill="1"/>
    <xf numFmtId="0" fontId="6" fillId="2" borderId="1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44" fontId="6" fillId="2" borderId="1" xfId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0" fontId="5" fillId="0" borderId="0" xfId="0" applyFont="1"/>
    <xf numFmtId="8" fontId="6" fillId="2" borderId="1" xfId="1" applyNumberFormat="1" applyFont="1" applyFill="1" applyBorder="1" applyAlignment="1">
      <alignment horizontal="center" vertical="center" wrapText="1"/>
    </xf>
    <xf numFmtId="8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 wrapText="1"/>
    </xf>
    <xf numFmtId="165" fontId="8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8" fontId="6" fillId="0" borderId="1" xfId="0" applyNumberFormat="1" applyFont="1" applyBorder="1" applyAlignment="1">
      <alignment horizontal="center" vertical="center" wrapText="1"/>
    </xf>
    <xf numFmtId="8" fontId="6" fillId="0" borderId="1" xfId="1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</cellXfs>
  <cellStyles count="3">
    <cellStyle name="Moeda" xfId="1" builtinId="4"/>
    <cellStyle name="Normal" xfId="0" builtinId="0"/>
    <cellStyle name="Vírgula 3" xfId="2" xr:uid="{15E66275-0E7A-4A44-B148-D2417AE7A718}"/>
  </cellStyles>
  <dxfs count="3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78393-73D0-4473-819F-FFA915E47717}">
  <dimension ref="A1:P25"/>
  <sheetViews>
    <sheetView showGridLines="0" tabSelected="1" zoomScale="70" zoomScaleNormal="70" workbookViewId="0">
      <selection activeCell="B4" sqref="B4"/>
    </sheetView>
  </sheetViews>
  <sheetFormatPr defaultRowHeight="15" x14ac:dyDescent="0.25"/>
  <cols>
    <col min="1" max="1" width="11.42578125" customWidth="1"/>
    <col min="2" max="2" width="27.140625" customWidth="1"/>
    <col min="3" max="3" width="24.42578125" customWidth="1"/>
    <col min="4" max="4" width="44.28515625" customWidth="1"/>
    <col min="5" max="5" width="36.28515625" customWidth="1"/>
    <col min="6" max="6" width="13.5703125" customWidth="1"/>
    <col min="7" max="7" width="12.7109375" customWidth="1"/>
    <col min="8" max="8" width="14.42578125" customWidth="1"/>
    <col min="9" max="9" width="30.5703125" customWidth="1"/>
    <col min="10" max="10" width="20.140625" customWidth="1"/>
    <col min="11" max="12" width="20.7109375" customWidth="1"/>
    <col min="13" max="13" width="16.140625" customWidth="1"/>
    <col min="14" max="14" width="22.28515625" customWidth="1"/>
    <col min="15" max="15" width="23.7109375" customWidth="1"/>
    <col min="16" max="16" width="28.7109375" customWidth="1"/>
  </cols>
  <sheetData>
    <row r="1" spans="1:16" ht="19.5" thickBot="1" x14ac:dyDescent="0.35">
      <c r="A1" s="5" t="s">
        <v>0</v>
      </c>
    </row>
    <row r="2" spans="1:16" ht="15.75" thickBot="1" x14ac:dyDescent="0.3">
      <c r="D2" s="6"/>
      <c r="K2" s="26" t="s">
        <v>1</v>
      </c>
      <c r="L2" s="27"/>
      <c r="M2" s="27"/>
      <c r="N2" s="28"/>
      <c r="O2" s="12"/>
    </row>
    <row r="3" spans="1:16" s="1" customFormat="1" ht="102" customHeight="1" x14ac:dyDescent="0.25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3" t="s">
        <v>7</v>
      </c>
      <c r="G3" s="3" t="s">
        <v>8</v>
      </c>
      <c r="H3" s="3" t="s">
        <v>9</v>
      </c>
      <c r="I3" s="2" t="s">
        <v>10</v>
      </c>
      <c r="J3" s="2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2" t="s">
        <v>17</v>
      </c>
    </row>
    <row r="4" spans="1:16" ht="102" customHeight="1" x14ac:dyDescent="0.25">
      <c r="A4" s="7">
        <v>1378323</v>
      </c>
      <c r="B4" s="7" t="s">
        <v>18</v>
      </c>
      <c r="C4" s="7" t="s">
        <v>19</v>
      </c>
      <c r="D4" s="7" t="s">
        <v>20</v>
      </c>
      <c r="E4" s="7" t="s">
        <v>21</v>
      </c>
      <c r="F4" s="7">
        <v>229</v>
      </c>
      <c r="G4" s="8">
        <v>46076</v>
      </c>
      <c r="H4" s="8">
        <v>46117</v>
      </c>
      <c r="I4" s="7" t="s">
        <v>22</v>
      </c>
      <c r="J4" s="7" t="s">
        <v>23</v>
      </c>
      <c r="K4" s="7" t="s">
        <v>24</v>
      </c>
      <c r="L4" s="7" t="s">
        <v>24</v>
      </c>
      <c r="M4" s="7" t="s">
        <v>24</v>
      </c>
      <c r="N4" s="9" t="s">
        <v>24</v>
      </c>
      <c r="O4" s="7" t="s">
        <v>25</v>
      </c>
      <c r="P4" s="10" t="s">
        <v>26</v>
      </c>
    </row>
    <row r="5" spans="1:16" ht="102" customHeight="1" x14ac:dyDescent="0.25">
      <c r="A5" s="7">
        <v>2079030</v>
      </c>
      <c r="B5" s="7" t="s">
        <v>27</v>
      </c>
      <c r="C5" s="7" t="s">
        <v>28</v>
      </c>
      <c r="D5" s="7" t="s">
        <v>29</v>
      </c>
      <c r="E5" s="7" t="s">
        <v>30</v>
      </c>
      <c r="F5" s="7">
        <v>135</v>
      </c>
      <c r="G5" s="8">
        <v>46085</v>
      </c>
      <c r="H5" s="8">
        <v>46114</v>
      </c>
      <c r="I5" s="7" t="s">
        <v>22</v>
      </c>
      <c r="J5" s="7" t="s">
        <v>23</v>
      </c>
      <c r="K5" s="7" t="s">
        <v>24</v>
      </c>
      <c r="L5" s="7" t="s">
        <v>24</v>
      </c>
      <c r="M5" s="7" t="s">
        <v>24</v>
      </c>
      <c r="N5" s="9" t="s">
        <v>24</v>
      </c>
      <c r="O5" s="7" t="s">
        <v>25</v>
      </c>
      <c r="P5" s="10" t="s">
        <v>31</v>
      </c>
    </row>
    <row r="6" spans="1:16" ht="102" customHeight="1" x14ac:dyDescent="0.25">
      <c r="A6" s="7">
        <v>1596272</v>
      </c>
      <c r="B6" s="7" t="s">
        <v>32</v>
      </c>
      <c r="C6" s="7" t="s">
        <v>33</v>
      </c>
      <c r="D6" s="7" t="s">
        <v>34</v>
      </c>
      <c r="E6" s="7" t="s">
        <v>35</v>
      </c>
      <c r="F6" s="7">
        <v>420</v>
      </c>
      <c r="G6" s="8">
        <v>46085</v>
      </c>
      <c r="H6" s="8">
        <v>46174</v>
      </c>
      <c r="I6" s="7" t="s">
        <v>36</v>
      </c>
      <c r="J6" s="7" t="s">
        <v>24</v>
      </c>
      <c r="K6" s="7" t="s">
        <v>24</v>
      </c>
      <c r="L6" s="7" t="s">
        <v>24</v>
      </c>
      <c r="M6" s="7" t="s">
        <v>24</v>
      </c>
      <c r="N6" s="9" t="s">
        <v>24</v>
      </c>
      <c r="O6" s="7" t="s">
        <v>25</v>
      </c>
      <c r="P6" s="10" t="s">
        <v>37</v>
      </c>
    </row>
    <row r="7" spans="1:16" ht="102" customHeight="1" x14ac:dyDescent="0.25">
      <c r="A7" s="7">
        <v>1549675</v>
      </c>
      <c r="B7" s="7" t="s">
        <v>38</v>
      </c>
      <c r="C7" s="7" t="s">
        <v>19</v>
      </c>
      <c r="D7" s="7" t="s">
        <v>39</v>
      </c>
      <c r="E7" s="7" t="s">
        <v>40</v>
      </c>
      <c r="F7" s="7">
        <v>252</v>
      </c>
      <c r="G7" s="8">
        <v>46104</v>
      </c>
      <c r="H7" s="8">
        <v>46160</v>
      </c>
      <c r="I7" s="7" t="s">
        <v>22</v>
      </c>
      <c r="J7" s="7" t="s">
        <v>23</v>
      </c>
      <c r="K7" s="7" t="s">
        <v>24</v>
      </c>
      <c r="L7" s="7" t="s">
        <v>24</v>
      </c>
      <c r="M7" s="7" t="s">
        <v>24</v>
      </c>
      <c r="N7" s="9" t="s">
        <v>24</v>
      </c>
      <c r="O7" s="7" t="s">
        <v>25</v>
      </c>
      <c r="P7" s="10" t="s">
        <v>41</v>
      </c>
    </row>
    <row r="8" spans="1:16" ht="102" customHeight="1" x14ac:dyDescent="0.25">
      <c r="A8" s="7">
        <v>2108286</v>
      </c>
      <c r="B8" s="7" t="s">
        <v>42</v>
      </c>
      <c r="C8" s="7" t="s">
        <v>43</v>
      </c>
      <c r="D8" s="7" t="s">
        <v>44</v>
      </c>
      <c r="E8" s="7" t="s">
        <v>45</v>
      </c>
      <c r="F8" s="7">
        <v>120</v>
      </c>
      <c r="G8" s="8">
        <v>46094</v>
      </c>
      <c r="H8" s="8">
        <v>46118</v>
      </c>
      <c r="I8" s="7" t="s">
        <v>22</v>
      </c>
      <c r="J8" s="7" t="s">
        <v>23</v>
      </c>
      <c r="K8" s="7" t="s">
        <v>24</v>
      </c>
      <c r="L8" s="7" t="s">
        <v>24</v>
      </c>
      <c r="M8" s="7" t="s">
        <v>24</v>
      </c>
      <c r="N8" s="9" t="s">
        <v>24</v>
      </c>
      <c r="O8" s="7" t="s">
        <v>25</v>
      </c>
      <c r="P8" s="10" t="s">
        <v>46</v>
      </c>
    </row>
    <row r="9" spans="1:16" ht="102" customHeight="1" x14ac:dyDescent="0.25">
      <c r="A9" s="7">
        <v>1586689</v>
      </c>
      <c r="B9" s="7" t="s">
        <v>47</v>
      </c>
      <c r="C9" s="7" t="s">
        <v>19</v>
      </c>
      <c r="D9" s="7" t="s">
        <v>48</v>
      </c>
      <c r="E9" s="7" t="s">
        <v>49</v>
      </c>
      <c r="F9" s="7">
        <v>560</v>
      </c>
      <c r="G9" s="8">
        <v>45792</v>
      </c>
      <c r="H9" s="8">
        <v>46522</v>
      </c>
      <c r="I9" s="7" t="s">
        <v>50</v>
      </c>
      <c r="J9" s="11" t="s">
        <v>51</v>
      </c>
      <c r="K9" s="7" t="s">
        <v>24</v>
      </c>
      <c r="L9" s="7" t="s">
        <v>24</v>
      </c>
      <c r="M9" s="14">
        <v>3562</v>
      </c>
      <c r="N9" s="13">
        <v>3562</v>
      </c>
      <c r="O9" s="7" t="s">
        <v>25</v>
      </c>
      <c r="P9" s="10" t="s">
        <v>52</v>
      </c>
    </row>
    <row r="10" spans="1:16" ht="102" customHeight="1" x14ac:dyDescent="0.25">
      <c r="A10" s="7">
        <v>1714952</v>
      </c>
      <c r="B10" s="7" t="s">
        <v>53</v>
      </c>
      <c r="C10" s="7" t="s">
        <v>43</v>
      </c>
      <c r="D10" s="7" t="s">
        <v>48</v>
      </c>
      <c r="E10" s="7" t="s">
        <v>54</v>
      </c>
      <c r="F10" s="7">
        <v>560</v>
      </c>
      <c r="G10" s="8">
        <v>45912</v>
      </c>
      <c r="H10" s="8">
        <v>46642</v>
      </c>
      <c r="I10" s="7" t="s">
        <v>50</v>
      </c>
      <c r="J10" s="11" t="s">
        <v>51</v>
      </c>
      <c r="K10" s="7" t="s">
        <v>24</v>
      </c>
      <c r="L10" s="7" t="s">
        <v>24</v>
      </c>
      <c r="M10" s="14">
        <v>3258.64</v>
      </c>
      <c r="N10" s="13">
        <v>3258.64</v>
      </c>
      <c r="O10" s="7" t="s">
        <v>25</v>
      </c>
      <c r="P10" s="10" t="s">
        <v>52</v>
      </c>
    </row>
    <row r="11" spans="1:16" ht="102" customHeight="1" x14ac:dyDescent="0.25">
      <c r="A11" s="7">
        <v>2113002</v>
      </c>
      <c r="B11" s="7" t="s">
        <v>55</v>
      </c>
      <c r="C11" s="7" t="s">
        <v>43</v>
      </c>
      <c r="D11" s="7" t="s">
        <v>56</v>
      </c>
      <c r="E11" s="7" t="s">
        <v>57</v>
      </c>
      <c r="F11" s="7">
        <v>378</v>
      </c>
      <c r="G11" s="8">
        <v>45772</v>
      </c>
      <c r="H11" s="8">
        <v>46502</v>
      </c>
      <c r="I11" s="7" t="s">
        <v>50</v>
      </c>
      <c r="J11" s="11" t="s">
        <v>51</v>
      </c>
      <c r="K11" s="7" t="s">
        <v>24</v>
      </c>
      <c r="L11" s="7" t="s">
        <v>24</v>
      </c>
      <c r="M11" s="14">
        <v>4030</v>
      </c>
      <c r="N11" s="13">
        <v>4030</v>
      </c>
      <c r="O11" s="7" t="s">
        <v>25</v>
      </c>
      <c r="P11" s="10" t="s">
        <v>58</v>
      </c>
    </row>
    <row r="12" spans="1:16" ht="102" customHeight="1" x14ac:dyDescent="0.25">
      <c r="A12" s="7">
        <v>1712584</v>
      </c>
      <c r="B12" s="7" t="s">
        <v>59</v>
      </c>
      <c r="C12" s="7" t="s">
        <v>19</v>
      </c>
      <c r="D12" s="7" t="s">
        <v>60</v>
      </c>
      <c r="E12" s="7" t="s">
        <v>61</v>
      </c>
      <c r="F12" s="7">
        <v>408</v>
      </c>
      <c r="G12" s="8">
        <v>45758</v>
      </c>
      <c r="H12" s="8">
        <v>46142</v>
      </c>
      <c r="I12" s="7" t="s">
        <v>62</v>
      </c>
      <c r="J12" s="11" t="s">
        <v>63</v>
      </c>
      <c r="K12" s="7" t="s">
        <v>24</v>
      </c>
      <c r="L12" s="7" t="s">
        <v>24</v>
      </c>
      <c r="M12" s="14">
        <v>17640</v>
      </c>
      <c r="N12" s="13">
        <v>17640</v>
      </c>
      <c r="O12" s="7" t="s">
        <v>25</v>
      </c>
      <c r="P12" s="10" t="s">
        <v>64</v>
      </c>
    </row>
    <row r="13" spans="1:16" ht="102" customHeight="1" x14ac:dyDescent="0.25">
      <c r="A13" s="7">
        <v>1556822</v>
      </c>
      <c r="B13" s="7" t="s">
        <v>65</v>
      </c>
      <c r="C13" s="7" t="s">
        <v>28</v>
      </c>
      <c r="D13" s="7" t="s">
        <v>66</v>
      </c>
      <c r="E13" s="7" t="s">
        <v>67</v>
      </c>
      <c r="F13" s="7">
        <v>360</v>
      </c>
      <c r="G13" s="8">
        <v>45754</v>
      </c>
      <c r="H13" s="8">
        <v>46142</v>
      </c>
      <c r="I13" s="7" t="s">
        <v>68</v>
      </c>
      <c r="J13" s="11" t="s">
        <v>69</v>
      </c>
      <c r="K13" s="7" t="s">
        <v>24</v>
      </c>
      <c r="L13" s="7" t="s">
        <v>24</v>
      </c>
      <c r="M13" s="14">
        <v>47304</v>
      </c>
      <c r="N13" s="13">
        <v>47304</v>
      </c>
      <c r="O13" s="7" t="s">
        <v>25</v>
      </c>
      <c r="P13" s="10" t="s">
        <v>70</v>
      </c>
    </row>
    <row r="14" spans="1:16" ht="102" customHeight="1" x14ac:dyDescent="0.25">
      <c r="A14" s="7">
        <v>1988717</v>
      </c>
      <c r="B14" s="7" t="s">
        <v>71</v>
      </c>
      <c r="C14" s="7" t="s">
        <v>28</v>
      </c>
      <c r="D14" s="7" t="s">
        <v>72</v>
      </c>
      <c r="E14" s="7" t="s">
        <v>73</v>
      </c>
      <c r="F14" s="7">
        <v>525</v>
      </c>
      <c r="G14" s="8">
        <v>45775</v>
      </c>
      <c r="H14" s="8">
        <v>46387</v>
      </c>
      <c r="I14" s="7" t="s">
        <v>74</v>
      </c>
      <c r="J14" s="11" t="s">
        <v>69</v>
      </c>
      <c r="K14" s="7" t="s">
        <v>24</v>
      </c>
      <c r="L14" s="7" t="s">
        <v>24</v>
      </c>
      <c r="M14" s="14">
        <v>92980.5</v>
      </c>
      <c r="N14" s="13">
        <v>92980.5</v>
      </c>
      <c r="O14" s="7" t="s">
        <v>25</v>
      </c>
      <c r="P14" s="10" t="s">
        <v>75</v>
      </c>
    </row>
    <row r="15" spans="1:16" ht="102" customHeight="1" x14ac:dyDescent="0.25">
      <c r="A15" s="15">
        <v>1802378</v>
      </c>
      <c r="B15" s="15" t="s">
        <v>76</v>
      </c>
      <c r="C15" s="15" t="s">
        <v>43</v>
      </c>
      <c r="D15" s="16" t="s">
        <v>77</v>
      </c>
      <c r="E15" s="15" t="s">
        <v>78</v>
      </c>
      <c r="F15" s="15">
        <v>240</v>
      </c>
      <c r="G15" s="17">
        <v>45824</v>
      </c>
      <c r="H15" s="17">
        <v>46009</v>
      </c>
      <c r="I15" s="16" t="s">
        <v>79</v>
      </c>
      <c r="J15" s="16" t="s">
        <v>80</v>
      </c>
      <c r="K15" s="16" t="s">
        <v>24</v>
      </c>
      <c r="L15" s="16" t="s">
        <v>24</v>
      </c>
      <c r="M15" s="18">
        <v>36890</v>
      </c>
      <c r="N15" s="18">
        <v>36890</v>
      </c>
      <c r="O15" s="16" t="s">
        <v>25</v>
      </c>
      <c r="P15" s="16" t="s">
        <v>81</v>
      </c>
    </row>
    <row r="16" spans="1:16" ht="102" customHeight="1" x14ac:dyDescent="0.25">
      <c r="A16" s="15">
        <v>1550110</v>
      </c>
      <c r="B16" s="15" t="s">
        <v>82</v>
      </c>
      <c r="C16" s="15" t="s">
        <v>19</v>
      </c>
      <c r="D16" s="16" t="s">
        <v>77</v>
      </c>
      <c r="E16" s="15" t="s">
        <v>78</v>
      </c>
      <c r="F16" s="15">
        <v>240</v>
      </c>
      <c r="G16" s="17">
        <v>45824</v>
      </c>
      <c r="H16" s="17">
        <v>46009</v>
      </c>
      <c r="I16" s="16" t="s">
        <v>79</v>
      </c>
      <c r="J16" s="16" t="s">
        <v>80</v>
      </c>
      <c r="K16" s="16" t="s">
        <v>24</v>
      </c>
      <c r="L16" s="16" t="s">
        <v>24</v>
      </c>
      <c r="M16" s="18">
        <v>36890</v>
      </c>
      <c r="N16" s="18">
        <v>36890</v>
      </c>
      <c r="O16" s="16" t="s">
        <v>25</v>
      </c>
      <c r="P16" s="16" t="s">
        <v>81</v>
      </c>
    </row>
    <row r="17" spans="1:16" ht="102" customHeight="1" x14ac:dyDescent="0.25">
      <c r="A17" s="7">
        <v>1711481</v>
      </c>
      <c r="B17" s="7" t="s">
        <v>83</v>
      </c>
      <c r="C17" s="7" t="s">
        <v>43</v>
      </c>
      <c r="D17" s="7" t="s">
        <v>84</v>
      </c>
      <c r="E17" s="7" t="s">
        <v>85</v>
      </c>
      <c r="F17" s="7">
        <v>705</v>
      </c>
      <c r="G17" s="8" t="s">
        <v>86</v>
      </c>
      <c r="H17" s="8">
        <v>47350</v>
      </c>
      <c r="I17" s="7" t="s">
        <v>74</v>
      </c>
      <c r="J17" s="11" t="s">
        <v>87</v>
      </c>
      <c r="K17" s="7" t="s">
        <v>24</v>
      </c>
      <c r="L17" s="7" t="s">
        <v>24</v>
      </c>
      <c r="M17" s="14">
        <v>156187.20000000001</v>
      </c>
      <c r="N17" s="13">
        <v>156187.20000000001</v>
      </c>
      <c r="O17" s="7" t="s">
        <v>25</v>
      </c>
      <c r="P17" s="10" t="s">
        <v>88</v>
      </c>
    </row>
    <row r="18" spans="1:16" ht="102" customHeight="1" x14ac:dyDescent="0.25">
      <c r="A18" s="7">
        <v>1550110</v>
      </c>
      <c r="B18" s="7" t="s">
        <v>89</v>
      </c>
      <c r="C18" s="7" t="s">
        <v>19</v>
      </c>
      <c r="D18" s="7" t="s">
        <v>90</v>
      </c>
      <c r="E18" s="7" t="s">
        <v>91</v>
      </c>
      <c r="F18" s="7">
        <v>525</v>
      </c>
      <c r="G18" s="8">
        <v>45950</v>
      </c>
      <c r="H18" s="8">
        <v>46619</v>
      </c>
      <c r="I18" s="7" t="s">
        <v>74</v>
      </c>
      <c r="J18" s="11" t="s">
        <v>87</v>
      </c>
      <c r="K18" s="7" t="s">
        <v>24</v>
      </c>
      <c r="L18" s="7" t="s">
        <v>24</v>
      </c>
      <c r="M18" s="14">
        <v>92980.5</v>
      </c>
      <c r="N18" s="13">
        <v>92980.5</v>
      </c>
      <c r="O18" s="7" t="s">
        <v>25</v>
      </c>
      <c r="P18" s="10" t="s">
        <v>92</v>
      </c>
    </row>
    <row r="19" spans="1:16" ht="102" customHeight="1" x14ac:dyDescent="0.25">
      <c r="A19" s="20">
        <v>1905218</v>
      </c>
      <c r="B19" s="20" t="s">
        <v>93</v>
      </c>
      <c r="C19" s="20" t="s">
        <v>94</v>
      </c>
      <c r="D19" s="20" t="s">
        <v>95</v>
      </c>
      <c r="E19" s="20" t="s">
        <v>96</v>
      </c>
      <c r="F19" s="20">
        <v>32</v>
      </c>
      <c r="G19" s="21">
        <v>46126</v>
      </c>
      <c r="H19" s="21">
        <v>46129</v>
      </c>
      <c r="I19" s="20" t="s">
        <v>97</v>
      </c>
      <c r="J19" s="22" t="s">
        <v>98</v>
      </c>
      <c r="K19" s="23">
        <v>2524.1</v>
      </c>
      <c r="L19" s="23">
        <v>4776.08</v>
      </c>
      <c r="M19" s="23">
        <v>3100</v>
      </c>
      <c r="N19" s="24">
        <f>K19+L19+M19</f>
        <v>10400.18</v>
      </c>
      <c r="O19" s="20" t="s">
        <v>25</v>
      </c>
      <c r="P19" s="25" t="s">
        <v>99</v>
      </c>
    </row>
    <row r="20" spans="1:16" ht="102" customHeight="1" x14ac:dyDescent="0.25">
      <c r="A20" s="7">
        <v>1582533</v>
      </c>
      <c r="B20" s="7" t="s">
        <v>100</v>
      </c>
      <c r="C20" s="7" t="s">
        <v>94</v>
      </c>
      <c r="D20" s="7" t="s">
        <v>101</v>
      </c>
      <c r="E20" s="7" t="s">
        <v>61</v>
      </c>
      <c r="F20" s="7">
        <v>408</v>
      </c>
      <c r="G20" s="8">
        <v>46122</v>
      </c>
      <c r="H20" s="8">
        <v>46853</v>
      </c>
      <c r="I20" s="7" t="s">
        <v>102</v>
      </c>
      <c r="J20" s="11" t="s">
        <v>103</v>
      </c>
      <c r="K20" s="7" t="s">
        <v>24</v>
      </c>
      <c r="L20" s="7" t="s">
        <v>24</v>
      </c>
      <c r="M20" s="14">
        <v>8334.9</v>
      </c>
      <c r="N20" s="13">
        <v>8334.9</v>
      </c>
      <c r="O20" s="7" t="s">
        <v>25</v>
      </c>
      <c r="P20" s="10" t="s">
        <v>104</v>
      </c>
    </row>
    <row r="25" spans="1:16" x14ac:dyDescent="0.25">
      <c r="I25" s="19"/>
    </row>
  </sheetData>
  <mergeCells count="1">
    <mergeCell ref="K2:N2"/>
  </mergeCells>
  <phoneticPr fontId="2" type="noConversion"/>
  <conditionalFormatting sqref="I4:J20">
    <cfRule type="cellIs" dxfId="2" priority="1" stopIfTrue="1" operator="equal">
      <formula>"SIM"</formula>
    </cfRule>
    <cfRule type="cellIs" dxfId="1" priority="2" stopIfTrue="1" operator="equal">
      <formula>"NÃO"</formula>
    </cfRule>
    <cfRule type="cellIs" dxfId="0" priority="3" stopIfTrue="1" operator="equal">
      <formula>"TROCA"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70B1B92F9C62D48B6ED321C4000D724" ma:contentTypeVersion="18" ma:contentTypeDescription="Crie um novo documento." ma:contentTypeScope="" ma:versionID="582652cbacb1f254da1ee0121d09c409">
  <xsd:schema xmlns:xsd="http://www.w3.org/2001/XMLSchema" xmlns:xs="http://www.w3.org/2001/XMLSchema" xmlns:p="http://schemas.microsoft.com/office/2006/metadata/properties" xmlns:ns2="875cad56-2112-495b-946e-dc87867e4e6f" xmlns:ns3="96487298-5847-40c0-bbf7-3a58ae80aeef" targetNamespace="http://schemas.microsoft.com/office/2006/metadata/properties" ma:root="true" ma:fieldsID="4b2fa6645ca13281e128c20e009ba539" ns2:_="" ns3:_="">
    <xsd:import namespace="875cad56-2112-495b-946e-dc87867e4e6f"/>
    <xsd:import namespace="96487298-5847-40c0-bbf7-3a58ae80ae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5cad56-2112-495b-946e-dc87867e4e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48bd787f-3d4b-48ab-ae75-87efa943b0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87298-5847-40c0-bbf7-3a58ae80ae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b18c020-7880-4bd6-a3d4-cb4dbcd8bef0}" ma:internalName="TaxCatchAll" ma:showField="CatchAllData" ma:web="96487298-5847-40c0-bbf7-3a58ae80ae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75cad56-2112-495b-946e-dc87867e4e6f">
      <Terms xmlns="http://schemas.microsoft.com/office/infopath/2007/PartnerControls"/>
    </lcf76f155ced4ddcb4097134ff3c332f>
    <TaxCatchAll xmlns="96487298-5847-40c0-bbf7-3a58ae80ae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85496B4-42D8-4C90-A35C-64FF1431F8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5cad56-2112-495b-946e-dc87867e4e6f"/>
    <ds:schemaRef ds:uri="96487298-5847-40c0-bbf7-3a58ae80ae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E464D62-AE9A-4A69-9AEB-8F7489E7F0BF}">
  <ds:schemaRefs>
    <ds:schemaRef ds:uri="http://schemas.microsoft.com/office/2006/metadata/properties"/>
    <ds:schemaRef ds:uri="http://schemas.microsoft.com/office/infopath/2007/PartnerControls"/>
    <ds:schemaRef ds:uri="875cad56-2112-495b-946e-dc87867e4e6f"/>
    <ds:schemaRef ds:uri="96487298-5847-40c0-bbf7-3a58ae80aeef"/>
  </ds:schemaRefs>
</ds:datastoreItem>
</file>

<file path=customXml/itemProps3.xml><?xml version="1.0" encoding="utf-8"?>
<ds:datastoreItem xmlns:ds="http://schemas.openxmlformats.org/officeDocument/2006/customXml" ds:itemID="{92799108-16A9-4B16-9359-B7DCC1AD855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Abril 2026</vt:lpstr>
    </vt:vector>
  </TitlesOfParts>
  <Manager/>
  <Company>ANS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Amauri Barbosa Junior</dc:creator>
  <cp:keywords/>
  <dc:description/>
  <cp:lastModifiedBy>Jessica Beiral Garcia</cp:lastModifiedBy>
  <cp:revision/>
  <dcterms:created xsi:type="dcterms:W3CDTF">2020-05-08T14:48:42Z</dcterms:created>
  <dcterms:modified xsi:type="dcterms:W3CDTF">2026-06-24T15:54:56Z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0x010100A70B1B92F9C62D48B6ED321C4000D724</vt:lpwstr>
  </property>
  <property fmtid="{D5CDD505-2E9C-101B-9397-08002B2CF9AE}" pid="3" name="MediaServiceImageTags">
    <vt:lpwstr/>
  </property>
</Properties>
</file>