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346DD84C-E706-4846-AA6C-8710D7C181DD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Maio_2023" sheetId="4" r:id="rId1"/>
  </sheets>
  <definedNames>
    <definedName name="_xlnm._FilterDatabase" localSheetId="0" hidden="1">Maio_2023!$A$3:$S$3</definedName>
    <definedName name="_xlnm.Print_Area" localSheetId="0">Maio_2023!$A$1:$P$78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4" l="1"/>
  <c r="N9" i="4"/>
  <c r="N16" i="4" l="1"/>
</calcChain>
</file>

<file path=xl/sharedStrings.xml><?xml version="1.0" encoding="utf-8"?>
<sst xmlns="http://schemas.openxmlformats.org/spreadsheetml/2006/main" count="171" uniqueCount="103">
  <si>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</si>
  <si>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</si>
  <si>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</si>
  <si>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</si>
  <si>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</si>
  <si>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</si>
  <si>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</si>
  <si>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</si>
  <si>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</si>
  <si>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</si>
  <si>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</si>
  <si>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</si>
  <si>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</si>
  <si>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</si>
  <si>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</si>
  <si>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MANUTENÇAO DE VENCIMENTOS</t>
  </si>
  <si>
    <t>NUMERO DO PROCESSO</t>
  </si>
  <si>
    <t>Wagner Barboza Mata</t>
  </si>
  <si>
    <t>Especialista em Regulação</t>
  </si>
  <si>
    <t>*Atualizar conhecimentos sobre Direito Regulatório, Internacional, Tributário, Administrativo, Civil; * Redigir documentos oficiais sustentando teses e fazendo fundamentação jurídica com base em normativos vigentes; * Instruir processos de acordo com as normas vigentes e melhores práticas;</t>
  </si>
  <si>
    <t>1- Administração Tributária e Processo Administrativo Fiscal; 2- Curso Inteligência Emocional;</t>
  </si>
  <si>
    <t>140h</t>
  </si>
  <si>
    <t>Unieducar</t>
  </si>
  <si>
    <t>05.569.970/0001-26</t>
  </si>
  <si>
    <t>n/a</t>
  </si>
  <si>
    <t>SIM</t>
  </si>
  <si>
    <t>01416.005307/2022-00</t>
  </si>
  <si>
    <t>Terence Machado Boina</t>
  </si>
  <si>
    <t>Analista Administrativo</t>
  </si>
  <si>
    <t>150h</t>
  </si>
  <si>
    <t>Enap</t>
  </si>
  <si>
    <t>00.627.612/0001-09</t>
  </si>
  <si>
    <t>01416.008995/2022-51</t>
  </si>
  <si>
    <t>Guilherme Gustavo Roca Arenales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</si>
  <si>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Elaborar Indicadores de Desempenho Institucional</t>
    </r>
    <r>
      <rPr>
        <b/>
        <sz val="10"/>
        <color rgb="FF000000"/>
        <rFont val="Calibri"/>
      </rPr>
      <t xml:space="preserve">; * </t>
    </r>
    <r>
      <rPr>
        <sz val="10"/>
        <color rgb="FF000000"/>
        <rFont val="Calibri"/>
      </rPr>
      <t xml:space="preserve">Analisar cenários complexos, considerando evidências, ambientes de negócio e riscos;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Elaborar relatórios compatíveis com novas tecnologias de análise de dados e Business Intelligence;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Aplicar ferramentas tecnológicas para geração, edição e visualização de informações em publicações acerca do mercado audiovisual;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Instruir processos de acordo com as normas vigentes e melhores práticas;</t>
    </r>
    <r>
      <rPr>
        <b/>
        <sz val="10"/>
        <color rgb="FF000000"/>
        <rFont val="Calibri"/>
      </rPr>
      <t xml:space="preserve"> * </t>
    </r>
    <r>
      <rPr>
        <sz val="10"/>
        <color rgb="FF000000"/>
        <rFont val="Calibri"/>
      </rPr>
      <t xml:space="preserve">Aprofundar conhecimentos sobre dados abertos e estruturação de iniciativas de transparência ativa;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Desenvolver e ampliar técnicas sobre a análise de dados e a geração de visualizações gráficas com impacto em resultados e tomada de decisão;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Desenvolver habilidades e conhecimentos em Ciência de Dados;
</t>
    </r>
    <r>
      <rPr>
        <b/>
        <sz val="10"/>
        <color rgb="FF000000"/>
        <rFont val="Calibri"/>
      </rPr>
      <t xml:space="preserve">
</t>
    </r>
  </si>
  <si>
    <t>01416.013777/2022-39</t>
  </si>
  <si>
    <t>Fernanda Pereira Milet</t>
  </si>
  <si>
    <t>Especialista em Regulação da Atividade Cinematográfica e Audiovisual</t>
  </si>
  <si>
    <t>*Ampliar conhecimento acerca dos conceitos, técnicas e ferramentas de gestão e governança.
*Organizar o tempo e as tarefas de maneira mais eficiente para aumentar a produtividade.
*Gerir equipes, liderar e motivar usando melhores práticas.
*Mediar conflitos.</t>
  </si>
  <si>
    <t>1- Pós-Graduação Administração Pública e Gestão Estratégica;</t>
  </si>
  <si>
    <t>410h</t>
  </si>
  <si>
    <t>Faculdade Fasouza/ ENAP</t>
  </si>
  <si>
    <t>22.856.188/0001-07/ 00.627.612/0001-09</t>
  </si>
  <si>
    <t>01416.002128/2023-93</t>
  </si>
  <si>
    <t>Luciana dos Santos Itinosi</t>
  </si>
  <si>
    <t>*Aprimorar conhecimentos sobre Licitações, Compras e Gestão de Contratos.
*Realizar o planejamento de contratação de acordo com as normas vigentes e melhores práticas.</t>
  </si>
  <si>
    <t>Curso 1 - Nova Lei de Licitações: Planejamento e Governança. Curso 2 - Nova Lei de Licitações e Contratos: Aspectos Gerais e Pontos de Atenção.</t>
  </si>
  <si>
    <t>65h</t>
  </si>
  <si>
    <t>01416.002818/2023-42</t>
  </si>
  <si>
    <t>*Aprimorar conhecimentos sobre Licitações, Compras e Gestão de Contratos.</t>
  </si>
  <si>
    <t>Congresso Nacional de Licitações e Contratos</t>
  </si>
  <si>
    <t>32h</t>
  </si>
  <si>
    <t>CON Treinamentos</t>
  </si>
  <si>
    <t>22.965.437/0001-00</t>
  </si>
  <si>
    <t>01416.001037/2023-31</t>
  </si>
  <si>
    <t>Priscila Raquel de Albuquerque Fernandes Ferreira Reis</t>
  </si>
  <si>
    <t>Técnico Administrativo</t>
  </si>
  <si>
    <t>*Elaborar relatórios compatíveis com novas tecnologias de análise de dados e Business Intelligence. *Utilizar plenamente os diversos sistemas do governo federal e da Agência. *Executar ou aprimorar os controles internos.</t>
  </si>
  <si>
    <t>Extrator de Dados e Data Warehouse SIAPE</t>
  </si>
  <si>
    <t>24h</t>
  </si>
  <si>
    <t>Priori Treinamentos</t>
  </si>
  <si>
    <t>21.000.322/0001-00</t>
  </si>
  <si>
    <t>01416.001126/2023-87</t>
  </si>
  <si>
    <t>Gerfânia do Socorro Damasceno da Silva</t>
  </si>
  <si>
    <t>Servidor comissionado</t>
  </si>
  <si>
    <t xml:space="preserve">Analisar cenários complexos, considerando evidências, ambientes de negócio e riscos; Praticar gestão de riscos de acordo com as normas vigentes e melhores práticas; Analisar, comparar e criticar o planejamento e a execução de políticas públicas e programas de governo; Desenvolver ações que reforcem o princípio da transparência e a participação social; Articular conceitos, executar técnicas e usar ferramentas de gestão no âmbito da administração publica  </t>
  </si>
  <si>
    <t>Formação para Conselheiros</t>
  </si>
  <si>
    <t>64 horas</t>
  </si>
  <si>
    <t>FUNDAÇÃO GETÚLIO VARGAS (FGV)</t>
  </si>
  <si>
    <t>33.641.663/0012-05</t>
  </si>
  <si>
    <t>01416.001460/2023-31</t>
  </si>
  <si>
    <t>*Atualizar conhecimentos sobre conjuntura e evolução do mercado audiovisual. *Aplicar ferramentas tecnológicas para geração, edição e visualização de informações em publicações acerca do mercado audiovisual. *Analisar, comparar e criticar o planejamento e a execução de políticas públicas e programas de governo. *Atualizar conhecimentos sobre Direito Regulatório, Internacional, Tributário, Administrativo, Civil.</t>
  </si>
  <si>
    <t>Brasil Streaming 2023</t>
  </si>
  <si>
    <t>8h</t>
  </si>
  <si>
    <t>SAVE PRODUCOES EDITORIAIS LTDA - ME</t>
  </si>
  <si>
    <t>01.288.907/0001-60</t>
  </si>
  <si>
    <t>01416.003349/2023-89</t>
  </si>
  <si>
    <t>Silviane Pereira Itajahy</t>
  </si>
  <si>
    <t>Programa de Desenvolvimento de Executivos da Fundação Dom Cabral</t>
  </si>
  <si>
    <t>160 horas</t>
  </si>
  <si>
    <t>Fundação Dom Cabral - FDC</t>
  </si>
  <si>
    <t>19.268.267/0001-92</t>
  </si>
  <si>
    <t>01416.009089/2022-74</t>
  </si>
  <si>
    <t>CUSTO TOTAL DIRETO</t>
  </si>
  <si>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 xml:space="preserve">Analisar cenários complexos, considerando evidências, ambientes de negócio e riscos; </t>
    </r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>Analisar, comparar e criticar o planejamento e a execução de políticas públicas e programas de governo;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Aprofundar conhecimentos sobre dados abertos e estruturação de iniciativas de transparência ativa;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Articular conceitos, executar técnicas e usar ferramentas de gestão no âmbito da administração publica;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Compreender e contextualizar as metodologias de inovação no setor público;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 xml:space="preserve">Desenvolver ações que reforcem o princípio da transparência e a participação social; </t>
    </r>
    <r>
      <rPr>
        <b/>
        <sz val="10"/>
        <color rgb="FF000000"/>
        <rFont val="Calibri"/>
        <family val="2"/>
      </rPr>
      <t>*</t>
    </r>
    <r>
      <rPr>
        <sz val="10"/>
        <color rgb="FF000000"/>
        <rFont val="Calibri"/>
        <family val="2"/>
      </rPr>
      <t>Gerir equipes, liderar e motivar usando melhores práticas;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Promover a segurança da informação de acordo com as normas vigentes e melhores práticas;</t>
    </r>
    <r>
      <rPr>
        <b/>
        <sz val="10"/>
        <color rgb="FF000000"/>
        <rFont val="Calibri"/>
        <family val="2"/>
      </rPr>
      <t xml:space="preserve"> *</t>
    </r>
    <r>
      <rPr>
        <sz val="10"/>
        <color rgb="FF000000"/>
        <rFont val="Calibri"/>
        <family val="2"/>
      </rPr>
      <t>Promover o acesso à informação e o adequado tratamento de informações restritas no âmbito da ANCINE;</t>
    </r>
  </si>
  <si>
    <r>
      <rPr>
        <b/>
        <sz val="10"/>
        <color rgb="FF000000"/>
        <rFont val="Calibri"/>
        <family val="2"/>
      </rPr>
      <t>1-</t>
    </r>
    <r>
      <rPr>
        <sz val="10"/>
        <color rgb="FF000000"/>
        <rFont val="Calibri"/>
        <family val="2"/>
      </rPr>
      <t xml:space="preserve"> Desenvolvendo Times de Alta Performance; </t>
    </r>
    <r>
      <rPr>
        <b/>
        <sz val="10"/>
        <color rgb="FF000000"/>
        <rFont val="Calibri"/>
        <family val="2"/>
      </rPr>
      <t>2-</t>
    </r>
    <r>
      <rPr>
        <sz val="10"/>
        <color rgb="FF000000"/>
        <rFont val="Calibri"/>
        <family val="2"/>
      </rPr>
      <t xml:space="preserve"> Liderança e Gestão de Equipes; </t>
    </r>
    <r>
      <rPr>
        <b/>
        <sz val="10"/>
        <color rgb="FF000000"/>
        <rFont val="Calibri"/>
        <family val="2"/>
      </rPr>
      <t>3-</t>
    </r>
    <r>
      <rPr>
        <sz val="10"/>
        <color rgb="FF000000"/>
        <rFont val="Calibri"/>
        <family val="2"/>
      </rPr>
      <t xml:space="preserve"> Scrum no Contexto do Serviço Público; </t>
    </r>
    <r>
      <rPr>
        <b/>
        <sz val="10"/>
        <color rgb="FF000000"/>
        <rFont val="Calibri"/>
        <family val="2"/>
      </rPr>
      <t>4-</t>
    </r>
    <r>
      <rPr>
        <sz val="10"/>
        <color rgb="FF000000"/>
        <rFont val="Calibri"/>
        <family val="2"/>
      </rPr>
      <t xml:space="preserve"> Inteligência Emocional; </t>
    </r>
    <r>
      <rPr>
        <b/>
        <sz val="10"/>
        <color rgb="FF000000"/>
        <rFont val="Calibri"/>
        <family val="2"/>
      </rPr>
      <t>5-</t>
    </r>
    <r>
      <rPr>
        <sz val="10"/>
        <color rgb="FF000000"/>
        <rFont val="Calibri"/>
        <family val="2"/>
      </rPr>
      <t xml:space="preserve"> Design Thinking Aplicado à Educação;</t>
    </r>
  </si>
  <si>
    <t>Keila Mara Sant Ana Málaque</t>
  </si>
  <si>
    <t>Mediar Conflitos</t>
  </si>
  <si>
    <r>
      <rPr>
        <b/>
        <sz val="10"/>
        <color rgb="FF000000"/>
        <rFont val="Calibri"/>
        <family val="2"/>
      </rPr>
      <t>1-</t>
    </r>
    <r>
      <rPr>
        <sz val="10"/>
        <color rgb="FF000000"/>
        <rFont val="Calibri"/>
        <family val="2"/>
      </rPr>
      <t xml:space="preserve"> Inteligência Emocional; </t>
    </r>
    <r>
      <rPr>
        <b/>
        <sz val="10"/>
        <color rgb="FF000000"/>
        <rFont val="Calibri"/>
        <family val="2"/>
      </rPr>
      <t>2-</t>
    </r>
    <r>
      <rPr>
        <sz val="10"/>
        <color rgb="FF000000"/>
        <rFont val="Calibri"/>
        <family val="2"/>
      </rPr>
      <t xml:space="preserve"> Linguagem Simples; </t>
    </r>
    <r>
      <rPr>
        <b/>
        <sz val="10"/>
        <color rgb="FF000000"/>
        <rFont val="Calibri"/>
        <family val="2"/>
      </rPr>
      <t>3-</t>
    </r>
    <r>
      <rPr>
        <sz val="10"/>
        <color rgb="FF000000"/>
        <rFont val="Calibri"/>
        <family val="2"/>
      </rPr>
      <t xml:space="preserve"> Comunicação Pública e Comunicação de Governo;</t>
    </r>
  </si>
  <si>
    <t>68h</t>
  </si>
  <si>
    <t>01416.001763/2023-53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</si>
  <si>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</si>
  <si>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 xml:space="preserve"> 31/05/2023</t>
  </si>
  <si>
    <t>144h</t>
  </si>
  <si>
    <r>
      <t xml:space="preserve">1- </t>
    </r>
    <r>
      <rPr>
        <sz val="10"/>
        <color rgb="FF000000"/>
        <rFont val="Calibri"/>
      </rPr>
      <t xml:space="preserve"> Microsoft Power BI Para Business
Intelligence e Data Science;  </t>
    </r>
    <r>
      <rPr>
        <b/>
        <sz val="10"/>
        <color rgb="FF000000"/>
        <rFont val="Calibri"/>
      </rPr>
      <t xml:space="preserve">2- </t>
    </r>
    <r>
      <rPr>
        <sz val="10"/>
        <color rgb="FF000000"/>
        <rFont val="Calibri"/>
      </rPr>
      <t xml:space="preserve"> Fundamentos de Linguagem Python Para Análise de Dados e Data Science</t>
    </r>
  </si>
  <si>
    <t>Data Science Academy</t>
  </si>
  <si>
    <t>13.183.890/0001-66</t>
  </si>
  <si>
    <t>Mario Luiz Borges Da Cunha</t>
  </si>
  <si>
    <t>Agente Adminitrativo</t>
  </si>
  <si>
    <t>Valmir Correia de Almeida</t>
  </si>
  <si>
    <t>Lais Santoyo Lopes da Fonseca</t>
  </si>
  <si>
    <t>Rodrigo Albuquerque Camargo</t>
  </si>
  <si>
    <t>Ricardo Cardoso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</si>
</sst>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5" fontId="8" fillId="2" borderId="1" xfId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14" fontId="8" fillId="5" borderId="0" xfId="0" applyNumberFormat="1" applyFont="1" applyFill="1" applyBorder="1" applyAlignment="1">
      <alignment horizontal="center" vertical="center" wrapText="1"/>
    </xf>
    <xf numFmtId="3" fontId="8" fillId="5" borderId="0" xfId="0" applyNumberFormat="1" applyFont="1" applyFill="1" applyBorder="1" applyAlignment="1">
      <alignment horizontal="center" vertical="center" wrapText="1"/>
    </xf>
    <xf numFmtId="165" fontId="8" fillId="5" borderId="0" xfId="1" applyFont="1" applyFill="1" applyBorder="1" applyAlignment="1">
      <alignment horizontal="center" vertical="center" wrapText="1"/>
    </xf>
    <xf numFmtId="166" fontId="8" fillId="5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14" fontId="9" fillId="6" borderId="0" xfId="0" applyNumberFormat="1" applyFont="1" applyFill="1" applyBorder="1" applyAlignment="1">
      <alignment horizontal="center" vertical="center" wrapText="1"/>
    </xf>
    <xf numFmtId="164" fontId="9" fillId="6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14" fontId="10" fillId="5" borderId="0" xfId="0" applyNumberFormat="1" applyFont="1" applyFill="1" applyBorder="1" applyAlignment="1">
      <alignment horizontal="center" vertical="center" wrapText="1"/>
    </xf>
    <xf numFmtId="3" fontId="10" fillId="5" borderId="0" xfId="0" applyNumberFormat="1" applyFont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 vertical="center" wrapText="1"/>
    </xf>
    <xf numFmtId="166" fontId="10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78"/>
  <sheetViews>
    <sheetView showGridLines="0" tabSelected="1" zoomScale="70" zoomScaleNormal="70" zoomScaleSheetLayoutView="96" workbookViewId="0">
      <selection activeCell="N10" sqref="N10"/>
    </sheetView>
  </sheetViews>
  <sheetFormatPr defaultRowHeight="15" x14ac:dyDescent="0.25"/>
  <cols>
    <col min="1" max="1" width="14.42578125" style="14" customWidth="1"/>
    <col min="2" max="2" width="27.140625" style="14" customWidth="1"/>
    <col min="3" max="3" width="24.42578125" style="14" customWidth="1"/>
    <col min="4" max="4" width="44.28515625" style="14" customWidth="1"/>
    <col min="5" max="5" width="36.28515625" style="14" customWidth="1"/>
    <col min="6" max="6" width="9" style="14" customWidth="1"/>
    <col min="7" max="8" width="24.42578125" style="14" bestFit="1" customWidth="1"/>
    <col min="9" max="9" width="26.42578125" style="14" customWidth="1"/>
    <col min="10" max="10" width="20.140625" style="14" customWidth="1"/>
    <col min="11" max="12" width="20.7109375" style="14" customWidth="1"/>
    <col min="13" max="13" width="21.5703125" style="14" customWidth="1"/>
    <col min="14" max="14" width="22.28515625" style="14" customWidth="1"/>
    <col min="15" max="15" width="21" style="14" customWidth="1"/>
    <col min="16" max="16" width="21.7109375" style="14" customWidth="1"/>
    <col min="17" max="16384" width="9.140625" style="14"/>
  </cols>
  <sheetData>
    <row r="1" spans="1:16" ht="18.75" x14ac:dyDescent="0.25">
      <c r="A1" s="13" t="s">
        <v>0</v>
      </c>
      <c r="B1" s="13"/>
      <c r="C1" s="13"/>
      <c r="D1" s="13"/>
    </row>
    <row r="2" spans="1:16" x14ac:dyDescent="0.25">
      <c r="D2" s="15"/>
      <c r="K2" s="16" t="s">
        <v>1</v>
      </c>
      <c r="L2" s="16"/>
      <c r="M2" s="16"/>
      <c r="N2" s="16"/>
      <c r="O2" s="16"/>
    </row>
    <row r="3" spans="1:16" ht="31.5" customHeight="1" x14ac:dyDescent="0.25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7" t="s">
        <v>7</v>
      </c>
      <c r="G3" s="7" t="s">
        <v>8</v>
      </c>
      <c r="H3" s="7" t="s">
        <v>9</v>
      </c>
      <c r="I3" s="42" t="s">
        <v>10</v>
      </c>
      <c r="J3" s="42" t="s">
        <v>11</v>
      </c>
      <c r="K3" s="7" t="s">
        <v>12</v>
      </c>
      <c r="L3" s="7" t="s">
        <v>13</v>
      </c>
      <c r="M3" s="7" t="s">
        <v>14</v>
      </c>
      <c r="N3" s="7" t="s">
        <v>83</v>
      </c>
      <c r="O3" s="7" t="s">
        <v>15</v>
      </c>
      <c r="P3" s="42" t="s">
        <v>16</v>
      </c>
    </row>
    <row r="4" spans="1:16" s="12" customFormat="1" ht="157.5" customHeight="1" x14ac:dyDescent="0.25">
      <c r="A4" s="1">
        <v>2119475</v>
      </c>
      <c r="B4" s="1" t="s">
        <v>17</v>
      </c>
      <c r="C4" s="1" t="s">
        <v>18</v>
      </c>
      <c r="D4" s="43" t="s">
        <v>19</v>
      </c>
      <c r="E4" s="43" t="s">
        <v>20</v>
      </c>
      <c r="F4" s="1" t="s">
        <v>21</v>
      </c>
      <c r="G4" s="44">
        <v>45048</v>
      </c>
      <c r="H4" s="44" t="s">
        <v>92</v>
      </c>
      <c r="I4" s="1" t="s">
        <v>22</v>
      </c>
      <c r="J4" s="3" t="s">
        <v>23</v>
      </c>
      <c r="K4" s="1" t="s">
        <v>24</v>
      </c>
      <c r="L4" s="1" t="s">
        <v>24</v>
      </c>
      <c r="M4" s="1" t="s">
        <v>24</v>
      </c>
      <c r="N4" s="4" t="s">
        <v>24</v>
      </c>
      <c r="O4" s="1" t="s">
        <v>25</v>
      </c>
      <c r="P4" s="5" t="s">
        <v>26</v>
      </c>
    </row>
    <row r="5" spans="1:16" s="22" customFormat="1" ht="230.25" customHeight="1" x14ac:dyDescent="0.25">
      <c r="A5" s="1">
        <v>1714952</v>
      </c>
      <c r="B5" s="1" t="s">
        <v>27</v>
      </c>
      <c r="C5" s="1" t="s">
        <v>28</v>
      </c>
      <c r="D5" s="8" t="s">
        <v>84</v>
      </c>
      <c r="E5" s="8" t="s">
        <v>85</v>
      </c>
      <c r="F5" s="1" t="s">
        <v>29</v>
      </c>
      <c r="G5" s="2">
        <v>45019</v>
      </c>
      <c r="H5" s="2">
        <v>45048</v>
      </c>
      <c r="I5" s="1" t="s">
        <v>30</v>
      </c>
      <c r="J5" s="3" t="s">
        <v>31</v>
      </c>
      <c r="K5" s="1" t="s">
        <v>24</v>
      </c>
      <c r="L5" s="1" t="s">
        <v>24</v>
      </c>
      <c r="M5" s="1" t="s">
        <v>24</v>
      </c>
      <c r="N5" s="4" t="s">
        <v>24</v>
      </c>
      <c r="O5" s="1" t="s">
        <v>25</v>
      </c>
      <c r="P5" s="5" t="s">
        <v>32</v>
      </c>
    </row>
    <row r="6" spans="1:16" s="12" customFormat="1" ht="292.5" customHeight="1" x14ac:dyDescent="0.25">
      <c r="A6" s="1">
        <v>2108286</v>
      </c>
      <c r="B6" s="1" t="s">
        <v>33</v>
      </c>
      <c r="C6" s="1" t="s">
        <v>28</v>
      </c>
      <c r="D6" s="45" t="s">
        <v>34</v>
      </c>
      <c r="E6" s="45" t="s">
        <v>94</v>
      </c>
      <c r="F6" s="1" t="s">
        <v>93</v>
      </c>
      <c r="G6" s="44">
        <v>45054</v>
      </c>
      <c r="H6" s="44">
        <v>45083</v>
      </c>
      <c r="I6" s="1" t="s">
        <v>95</v>
      </c>
      <c r="J6" s="3" t="s">
        <v>96</v>
      </c>
      <c r="K6" s="1" t="s">
        <v>24</v>
      </c>
      <c r="L6" s="1" t="s">
        <v>24</v>
      </c>
      <c r="M6" s="1" t="s">
        <v>24</v>
      </c>
      <c r="N6" s="4" t="s">
        <v>24</v>
      </c>
      <c r="O6" s="1" t="s">
        <v>25</v>
      </c>
      <c r="P6" s="5" t="s">
        <v>35</v>
      </c>
    </row>
    <row r="7" spans="1:16" s="12" customFormat="1" ht="60.75" customHeight="1" x14ac:dyDescent="0.25">
      <c r="A7" s="1">
        <v>1711474</v>
      </c>
      <c r="B7" s="1" t="s">
        <v>36</v>
      </c>
      <c r="C7" s="1" t="s">
        <v>37</v>
      </c>
      <c r="D7" s="43" t="s">
        <v>38</v>
      </c>
      <c r="E7" s="43" t="s">
        <v>39</v>
      </c>
      <c r="F7" s="1" t="s">
        <v>40</v>
      </c>
      <c r="G7" s="44">
        <v>45061</v>
      </c>
      <c r="H7" s="44">
        <v>45150</v>
      </c>
      <c r="I7" s="1" t="s">
        <v>41</v>
      </c>
      <c r="J7" s="3" t="s">
        <v>42</v>
      </c>
      <c r="K7" s="1" t="s">
        <v>24</v>
      </c>
      <c r="L7" s="1" t="s">
        <v>24</v>
      </c>
      <c r="M7" s="1" t="s">
        <v>24</v>
      </c>
      <c r="N7" s="4" t="s">
        <v>24</v>
      </c>
      <c r="O7" s="1" t="s">
        <v>25</v>
      </c>
      <c r="P7" s="5" t="s">
        <v>43</v>
      </c>
    </row>
    <row r="8" spans="1:16" s="12" customFormat="1" ht="78.75" customHeight="1" x14ac:dyDescent="0.25">
      <c r="A8" s="1">
        <v>1798831</v>
      </c>
      <c r="B8" s="1" t="s">
        <v>44</v>
      </c>
      <c r="C8" s="1" t="s">
        <v>28</v>
      </c>
      <c r="D8" s="43" t="s">
        <v>45</v>
      </c>
      <c r="E8" s="43" t="s">
        <v>46</v>
      </c>
      <c r="F8" s="1" t="s">
        <v>47</v>
      </c>
      <c r="G8" s="44">
        <v>45070</v>
      </c>
      <c r="H8" s="44">
        <v>45084</v>
      </c>
      <c r="I8" s="1" t="s">
        <v>30</v>
      </c>
      <c r="J8" s="3" t="s">
        <v>31</v>
      </c>
      <c r="K8" s="1" t="s">
        <v>24</v>
      </c>
      <c r="L8" s="1" t="s">
        <v>24</v>
      </c>
      <c r="M8" s="1" t="s">
        <v>24</v>
      </c>
      <c r="N8" s="4" t="s">
        <v>24</v>
      </c>
      <c r="O8" s="1" t="s">
        <v>25</v>
      </c>
      <c r="P8" s="5" t="s">
        <v>48</v>
      </c>
    </row>
    <row r="9" spans="1:16" s="12" customFormat="1" ht="42.75" customHeight="1" x14ac:dyDescent="0.25">
      <c r="A9" s="46">
        <v>6222531</v>
      </c>
      <c r="B9" s="1" t="s">
        <v>97</v>
      </c>
      <c r="C9" s="1" t="s">
        <v>98</v>
      </c>
      <c r="D9" s="1" t="s">
        <v>49</v>
      </c>
      <c r="E9" s="1" t="s">
        <v>50</v>
      </c>
      <c r="F9" s="1" t="s">
        <v>51</v>
      </c>
      <c r="G9" s="2">
        <v>45068</v>
      </c>
      <c r="H9" s="2">
        <v>45071</v>
      </c>
      <c r="I9" s="1" t="s">
        <v>52</v>
      </c>
      <c r="J9" s="3" t="s">
        <v>53</v>
      </c>
      <c r="K9" s="6">
        <v>1690.49</v>
      </c>
      <c r="L9" s="6">
        <v>1727.37</v>
      </c>
      <c r="M9" s="6">
        <v>4990</v>
      </c>
      <c r="N9" s="6">
        <f>SUM(K9:M9)</f>
        <v>8407.86</v>
      </c>
      <c r="O9" s="1" t="s">
        <v>25</v>
      </c>
      <c r="P9" s="5" t="s">
        <v>54</v>
      </c>
    </row>
    <row r="10" spans="1:16" s="12" customFormat="1" ht="74.25" customHeight="1" x14ac:dyDescent="0.25">
      <c r="A10" s="46">
        <v>1556822</v>
      </c>
      <c r="B10" s="1" t="s">
        <v>99</v>
      </c>
      <c r="C10" s="1" t="s">
        <v>56</v>
      </c>
      <c r="D10" s="1" t="s">
        <v>49</v>
      </c>
      <c r="E10" s="1" t="s">
        <v>50</v>
      </c>
      <c r="F10" s="1" t="s">
        <v>51</v>
      </c>
      <c r="G10" s="2">
        <v>45068</v>
      </c>
      <c r="H10" s="2">
        <v>45071</v>
      </c>
      <c r="I10" s="1" t="s">
        <v>52</v>
      </c>
      <c r="J10" s="3" t="s">
        <v>53</v>
      </c>
      <c r="K10" s="6">
        <v>2329.64</v>
      </c>
      <c r="L10" s="6">
        <v>1845.55</v>
      </c>
      <c r="M10" s="6">
        <v>4990</v>
      </c>
      <c r="N10" s="6">
        <f>SUM(K10:M10)</f>
        <v>9165.1899999999987</v>
      </c>
      <c r="O10" s="1" t="s">
        <v>25</v>
      </c>
      <c r="P10" s="5" t="s">
        <v>54</v>
      </c>
    </row>
    <row r="11" spans="1:16" s="12" customFormat="1" ht="99" customHeight="1" x14ac:dyDescent="0.25">
      <c r="A11" s="46">
        <v>1987229</v>
      </c>
      <c r="B11" s="1" t="s">
        <v>55</v>
      </c>
      <c r="C11" s="1" t="s">
        <v>56</v>
      </c>
      <c r="D11" s="1" t="s">
        <v>57</v>
      </c>
      <c r="E11" s="1" t="s">
        <v>58</v>
      </c>
      <c r="F11" s="1" t="s">
        <v>59</v>
      </c>
      <c r="G11" s="2">
        <v>45068</v>
      </c>
      <c r="H11" s="2">
        <v>45072</v>
      </c>
      <c r="I11" s="1" t="s">
        <v>60</v>
      </c>
      <c r="J11" s="3" t="s">
        <v>61</v>
      </c>
      <c r="K11" s="6">
        <v>0</v>
      </c>
      <c r="L11" s="6">
        <v>0</v>
      </c>
      <c r="M11" s="6">
        <v>1897</v>
      </c>
      <c r="N11" s="6">
        <v>1897</v>
      </c>
      <c r="O11" s="1" t="s">
        <v>25</v>
      </c>
      <c r="P11" s="5" t="s">
        <v>62</v>
      </c>
    </row>
    <row r="12" spans="1:16" s="22" customFormat="1" ht="123.75" customHeight="1" x14ac:dyDescent="0.25">
      <c r="A12" s="9">
        <v>3194638</v>
      </c>
      <c r="B12" s="9" t="s">
        <v>63</v>
      </c>
      <c r="C12" s="1" t="s">
        <v>64</v>
      </c>
      <c r="D12" s="9" t="s">
        <v>65</v>
      </c>
      <c r="E12" s="9" t="s">
        <v>66</v>
      </c>
      <c r="F12" s="9" t="s">
        <v>67</v>
      </c>
      <c r="G12" s="10">
        <v>45000</v>
      </c>
      <c r="H12" s="10">
        <v>45050</v>
      </c>
      <c r="I12" s="9" t="s">
        <v>68</v>
      </c>
      <c r="J12" s="9" t="s">
        <v>69</v>
      </c>
      <c r="K12" s="9" t="s">
        <v>24</v>
      </c>
      <c r="L12" s="9" t="s">
        <v>24</v>
      </c>
      <c r="M12" s="11">
        <v>12500</v>
      </c>
      <c r="N12" s="11">
        <v>12500</v>
      </c>
      <c r="O12" s="9" t="s">
        <v>25</v>
      </c>
      <c r="P12" s="9" t="s">
        <v>70</v>
      </c>
    </row>
    <row r="13" spans="1:16" s="12" customFormat="1" ht="127.5" customHeight="1" x14ac:dyDescent="0.25">
      <c r="A13" s="9">
        <v>2129343</v>
      </c>
      <c r="B13" s="9" t="s">
        <v>100</v>
      </c>
      <c r="C13" s="1" t="s">
        <v>18</v>
      </c>
      <c r="D13" s="9" t="s">
        <v>71</v>
      </c>
      <c r="E13" s="9" t="s">
        <v>72</v>
      </c>
      <c r="F13" s="9" t="s">
        <v>73</v>
      </c>
      <c r="G13" s="10">
        <v>45055</v>
      </c>
      <c r="H13" s="10">
        <v>45055</v>
      </c>
      <c r="I13" s="9" t="s">
        <v>74</v>
      </c>
      <c r="J13" s="9" t="s">
        <v>75</v>
      </c>
      <c r="K13" s="6">
        <v>0</v>
      </c>
      <c r="L13" s="6">
        <v>0</v>
      </c>
      <c r="M13" s="11">
        <v>850</v>
      </c>
      <c r="N13" s="11">
        <v>850</v>
      </c>
      <c r="O13" s="9" t="s">
        <v>25</v>
      </c>
      <c r="P13" s="9" t="s">
        <v>76</v>
      </c>
    </row>
    <row r="14" spans="1:16" s="12" customFormat="1" ht="157.5" customHeight="1" x14ac:dyDescent="0.25">
      <c r="A14" s="9">
        <v>2349650</v>
      </c>
      <c r="B14" s="9" t="s">
        <v>101</v>
      </c>
      <c r="C14" s="1" t="s">
        <v>18</v>
      </c>
      <c r="D14" s="9" t="s">
        <v>71</v>
      </c>
      <c r="E14" s="9" t="s">
        <v>72</v>
      </c>
      <c r="F14" s="9" t="s">
        <v>73</v>
      </c>
      <c r="G14" s="10">
        <v>45055</v>
      </c>
      <c r="H14" s="10">
        <v>45055</v>
      </c>
      <c r="I14" s="9" t="s">
        <v>74</v>
      </c>
      <c r="J14" s="9" t="s">
        <v>75</v>
      </c>
      <c r="K14" s="6">
        <v>0</v>
      </c>
      <c r="L14" s="6">
        <v>0</v>
      </c>
      <c r="M14" s="11">
        <v>850</v>
      </c>
      <c r="N14" s="11">
        <v>850</v>
      </c>
      <c r="O14" s="9" t="s">
        <v>25</v>
      </c>
      <c r="P14" s="9" t="s">
        <v>76</v>
      </c>
    </row>
    <row r="15" spans="1:16" s="12" customFormat="1" ht="157.5" customHeight="1" x14ac:dyDescent="0.25">
      <c r="A15" s="9">
        <v>1439453</v>
      </c>
      <c r="B15" s="9" t="s">
        <v>102</v>
      </c>
      <c r="C15" s="1" t="s">
        <v>18</v>
      </c>
      <c r="D15" s="9" t="s">
        <v>71</v>
      </c>
      <c r="E15" s="9" t="s">
        <v>72</v>
      </c>
      <c r="F15" s="9" t="s">
        <v>73</v>
      </c>
      <c r="G15" s="10">
        <v>45055</v>
      </c>
      <c r="H15" s="10">
        <v>45055</v>
      </c>
      <c r="I15" s="9" t="s">
        <v>74</v>
      </c>
      <c r="J15" s="9" t="s">
        <v>75</v>
      </c>
      <c r="K15" s="6">
        <v>0</v>
      </c>
      <c r="L15" s="6">
        <v>0</v>
      </c>
      <c r="M15" s="11">
        <v>850</v>
      </c>
      <c r="N15" s="11">
        <v>850</v>
      </c>
      <c r="O15" s="9" t="s">
        <v>25</v>
      </c>
      <c r="P15" s="9" t="s">
        <v>76</v>
      </c>
    </row>
    <row r="16" spans="1:16" s="12" customFormat="1" ht="290.25" customHeight="1" x14ac:dyDescent="0.25">
      <c r="A16" s="1">
        <v>1612474</v>
      </c>
      <c r="B16" s="1" t="s">
        <v>77</v>
      </c>
      <c r="C16" s="1" t="s">
        <v>64</v>
      </c>
      <c r="D16" s="1" t="s">
        <v>91</v>
      </c>
      <c r="E16" s="1" t="s">
        <v>78</v>
      </c>
      <c r="F16" s="1" t="s">
        <v>79</v>
      </c>
      <c r="G16" s="2">
        <v>44831</v>
      </c>
      <c r="H16" s="2">
        <v>45057</v>
      </c>
      <c r="I16" s="1" t="s">
        <v>80</v>
      </c>
      <c r="J16" s="3" t="s">
        <v>81</v>
      </c>
      <c r="K16" s="6">
        <v>2078.6799999999998</v>
      </c>
      <c r="L16" s="6">
        <v>2669.23</v>
      </c>
      <c r="M16" s="6">
        <v>33549.5</v>
      </c>
      <c r="N16" s="6">
        <f>SUM(K16:M16)</f>
        <v>38297.410000000003</v>
      </c>
      <c r="O16" s="1" t="s">
        <v>25</v>
      </c>
      <c r="P16" s="5" t="s">
        <v>82</v>
      </c>
    </row>
    <row r="17" spans="1:16" s="22" customFormat="1" ht="53.25" customHeight="1" x14ac:dyDescent="0.25">
      <c r="A17" s="1">
        <v>1549695</v>
      </c>
      <c r="B17" s="1" t="s">
        <v>86</v>
      </c>
      <c r="C17" s="1" t="s">
        <v>18</v>
      </c>
      <c r="D17" s="8" t="s">
        <v>87</v>
      </c>
      <c r="E17" s="8" t="s">
        <v>88</v>
      </c>
      <c r="F17" s="1" t="s">
        <v>89</v>
      </c>
      <c r="G17" s="2">
        <v>45040</v>
      </c>
      <c r="H17" s="2">
        <v>45054</v>
      </c>
      <c r="I17" s="1" t="s">
        <v>30</v>
      </c>
      <c r="J17" s="3" t="s">
        <v>31</v>
      </c>
      <c r="K17" s="1" t="s">
        <v>24</v>
      </c>
      <c r="L17" s="1" t="s">
        <v>24</v>
      </c>
      <c r="M17" s="1" t="s">
        <v>24</v>
      </c>
      <c r="N17" s="4" t="s">
        <v>24</v>
      </c>
      <c r="O17" s="1" t="s">
        <v>25</v>
      </c>
      <c r="P17" s="5" t="s">
        <v>90</v>
      </c>
    </row>
    <row r="18" spans="1:16" s="24" customFormat="1" x14ac:dyDescent="0.25">
      <c r="A18" s="17"/>
      <c r="B18" s="17"/>
      <c r="C18" s="17"/>
      <c r="D18" s="17"/>
      <c r="E18" s="17"/>
      <c r="F18" s="17"/>
      <c r="G18" s="21"/>
      <c r="H18" s="21"/>
      <c r="I18" s="17"/>
      <c r="J18" s="18"/>
      <c r="K18" s="17"/>
      <c r="L18" s="17"/>
      <c r="M18" s="17"/>
      <c r="N18" s="19"/>
      <c r="O18" s="17"/>
      <c r="P18" s="20"/>
    </row>
    <row r="19" spans="1:16" s="24" customFormat="1" x14ac:dyDescent="0.25">
      <c r="A19" s="17"/>
      <c r="B19" s="17"/>
      <c r="C19" s="17"/>
      <c r="D19" s="17"/>
      <c r="E19" s="17"/>
      <c r="F19" s="17"/>
      <c r="G19" s="21"/>
      <c r="H19" s="21"/>
      <c r="I19" s="17"/>
      <c r="J19" s="18"/>
      <c r="K19" s="17"/>
      <c r="L19" s="17"/>
      <c r="M19" s="17"/>
      <c r="N19" s="19"/>
      <c r="O19" s="17"/>
      <c r="P19" s="20"/>
    </row>
    <row r="20" spans="1:16" s="24" customFormat="1" x14ac:dyDescent="0.25">
      <c r="A20" s="17"/>
      <c r="B20" s="17"/>
      <c r="C20" s="17"/>
      <c r="D20" s="17"/>
      <c r="E20" s="17"/>
      <c r="F20" s="17"/>
      <c r="G20" s="21"/>
      <c r="H20" s="21"/>
      <c r="I20" s="17"/>
      <c r="J20" s="18"/>
      <c r="K20" s="17"/>
      <c r="L20" s="17"/>
      <c r="M20" s="17"/>
      <c r="N20" s="19"/>
      <c r="O20" s="17"/>
      <c r="P20" s="20"/>
    </row>
    <row r="21" spans="1:16" s="24" customFormat="1" x14ac:dyDescent="0.25">
      <c r="A21" s="17"/>
      <c r="B21" s="17"/>
      <c r="C21" s="17"/>
      <c r="D21" s="17"/>
      <c r="E21" s="17"/>
      <c r="F21" s="17"/>
      <c r="G21" s="21"/>
      <c r="H21" s="21"/>
      <c r="I21" s="17"/>
      <c r="J21" s="18"/>
      <c r="K21" s="17"/>
      <c r="L21" s="17"/>
      <c r="M21" s="17"/>
      <c r="N21" s="19"/>
      <c r="O21" s="17"/>
      <c r="P21" s="20"/>
    </row>
    <row r="22" spans="1:16" s="24" customFormat="1" ht="138.75" customHeight="1" x14ac:dyDescent="0.25">
      <c r="A22" s="17"/>
      <c r="B22" s="17"/>
      <c r="C22" s="17"/>
      <c r="D22" s="17"/>
      <c r="E22" s="17"/>
      <c r="F22" s="17"/>
      <c r="G22" s="21"/>
      <c r="H22" s="21"/>
      <c r="I22" s="17"/>
      <c r="J22" s="18"/>
      <c r="K22" s="17"/>
      <c r="L22" s="17"/>
      <c r="M22" s="17"/>
      <c r="N22" s="19"/>
      <c r="O22" s="17"/>
      <c r="P22" s="20"/>
    </row>
    <row r="23" spans="1:16" s="24" customFormat="1" x14ac:dyDescent="0.25">
      <c r="A23" s="17"/>
      <c r="B23" s="17"/>
      <c r="C23" s="17"/>
      <c r="D23" s="17"/>
      <c r="E23" s="17"/>
      <c r="F23" s="17"/>
      <c r="G23" s="21"/>
      <c r="H23" s="21"/>
      <c r="I23" s="17"/>
      <c r="J23" s="18"/>
      <c r="K23" s="17"/>
      <c r="L23" s="17"/>
      <c r="M23" s="17"/>
      <c r="N23" s="19"/>
      <c r="O23" s="17"/>
      <c r="P23" s="20"/>
    </row>
    <row r="24" spans="1:16" s="24" customFormat="1" ht="142.5" customHeight="1" x14ac:dyDescent="0.25">
      <c r="A24" s="17"/>
      <c r="B24" s="17"/>
      <c r="C24" s="17"/>
      <c r="D24" s="17"/>
      <c r="E24" s="17"/>
      <c r="F24" s="17"/>
      <c r="G24" s="21"/>
      <c r="H24" s="21"/>
      <c r="I24" s="17"/>
      <c r="J24" s="18"/>
      <c r="K24" s="17"/>
      <c r="L24" s="17"/>
      <c r="M24" s="17"/>
      <c r="N24" s="19"/>
      <c r="O24" s="17"/>
      <c r="P24" s="20"/>
    </row>
    <row r="25" spans="1:16" s="30" customFormat="1" ht="85.5" customHeight="1" x14ac:dyDescent="0.25">
      <c r="A25" s="25"/>
      <c r="B25" s="25"/>
      <c r="C25" s="25"/>
      <c r="D25" s="25"/>
      <c r="E25" s="25"/>
      <c r="F25" s="25"/>
      <c r="G25" s="26"/>
      <c r="H25" s="26"/>
      <c r="I25" s="25"/>
      <c r="J25" s="27"/>
      <c r="K25" s="25"/>
      <c r="L25" s="25"/>
      <c r="M25" s="25"/>
      <c r="N25" s="28"/>
      <c r="O25" s="25"/>
      <c r="P25" s="29"/>
    </row>
    <row r="26" spans="1:16" s="24" customFormat="1" x14ac:dyDescent="0.25">
      <c r="A26" s="17"/>
      <c r="B26" s="17"/>
      <c r="C26" s="17"/>
      <c r="D26" s="17"/>
      <c r="E26" s="17"/>
      <c r="F26" s="17"/>
      <c r="G26" s="21"/>
      <c r="H26" s="21"/>
      <c r="I26" s="17"/>
      <c r="J26" s="18"/>
      <c r="K26" s="17"/>
      <c r="L26" s="17"/>
      <c r="M26" s="23"/>
      <c r="N26" s="23"/>
      <c r="O26" s="17"/>
      <c r="P26" s="20"/>
    </row>
    <row r="27" spans="1:16" s="24" customFormat="1" x14ac:dyDescent="0.25">
      <c r="A27" s="17"/>
      <c r="B27" s="17"/>
      <c r="C27" s="17"/>
      <c r="D27" s="17"/>
      <c r="E27" s="17"/>
      <c r="F27" s="17"/>
      <c r="G27" s="21"/>
      <c r="H27" s="21"/>
      <c r="I27" s="17"/>
      <c r="J27" s="18"/>
      <c r="K27" s="17"/>
      <c r="L27" s="21"/>
      <c r="M27" s="23"/>
      <c r="N27" s="23"/>
      <c r="O27" s="17"/>
      <c r="P27" s="20"/>
    </row>
    <row r="28" spans="1:16" s="12" customFormat="1" x14ac:dyDescent="0.25">
      <c r="A28" s="31"/>
      <c r="B28" s="31"/>
      <c r="C28" s="31"/>
      <c r="D28" s="31"/>
      <c r="E28" s="31"/>
      <c r="F28" s="31"/>
      <c r="G28" s="32"/>
      <c r="H28" s="32"/>
      <c r="I28" s="31"/>
      <c r="J28" s="31"/>
      <c r="K28" s="31"/>
      <c r="L28" s="31"/>
      <c r="M28" s="33"/>
      <c r="N28" s="33"/>
      <c r="O28" s="31"/>
      <c r="P28" s="31"/>
    </row>
    <row r="29" spans="1:16" s="12" customFormat="1" x14ac:dyDescent="0.25">
      <c r="A29" s="31"/>
      <c r="B29" s="31"/>
      <c r="C29" s="31"/>
      <c r="D29" s="31"/>
      <c r="E29" s="31"/>
      <c r="F29" s="31"/>
      <c r="G29" s="32"/>
      <c r="H29" s="32"/>
      <c r="I29" s="31"/>
      <c r="J29" s="31"/>
      <c r="K29" s="31"/>
      <c r="L29" s="31"/>
      <c r="M29" s="33"/>
      <c r="N29" s="33"/>
      <c r="O29" s="31"/>
      <c r="P29" s="31"/>
    </row>
    <row r="30" spans="1:16" s="12" customFormat="1" x14ac:dyDescent="0.25">
      <c r="A30" s="31"/>
      <c r="B30" s="31"/>
      <c r="C30" s="31"/>
      <c r="D30" s="31"/>
      <c r="E30" s="31"/>
      <c r="F30" s="31"/>
      <c r="G30" s="32"/>
      <c r="H30" s="32"/>
      <c r="I30" s="31"/>
      <c r="J30" s="31"/>
      <c r="K30" s="31"/>
      <c r="L30" s="31"/>
      <c r="M30" s="33"/>
      <c r="N30" s="33"/>
      <c r="O30" s="31"/>
      <c r="P30" s="31"/>
    </row>
    <row r="31" spans="1:16" s="12" customFormat="1" x14ac:dyDescent="0.25">
      <c r="A31" s="31"/>
      <c r="B31" s="31"/>
      <c r="C31" s="31"/>
      <c r="D31" s="31"/>
      <c r="E31" s="31"/>
      <c r="F31" s="31"/>
      <c r="G31" s="32"/>
      <c r="H31" s="32"/>
      <c r="I31" s="31"/>
      <c r="J31" s="31"/>
      <c r="K31" s="31"/>
      <c r="L31" s="31"/>
      <c r="M31" s="33"/>
      <c r="N31" s="33"/>
      <c r="O31" s="31"/>
      <c r="P31" s="31"/>
    </row>
    <row r="32" spans="1:16" s="12" customFormat="1" x14ac:dyDescent="0.25">
      <c r="A32" s="31"/>
      <c r="B32" s="31"/>
      <c r="C32" s="31"/>
      <c r="D32" s="31"/>
      <c r="E32" s="31"/>
      <c r="F32" s="31"/>
      <c r="G32" s="32"/>
      <c r="H32" s="32"/>
      <c r="I32" s="31"/>
      <c r="J32" s="31"/>
      <c r="K32" s="31"/>
      <c r="L32" s="31"/>
      <c r="M32" s="33"/>
      <c r="N32" s="33"/>
      <c r="O32" s="31"/>
      <c r="P32" s="31"/>
    </row>
    <row r="33" spans="1:16" s="12" customFormat="1" x14ac:dyDescent="0.25">
      <c r="A33" s="31"/>
      <c r="B33" s="31"/>
      <c r="C33" s="31"/>
      <c r="D33" s="31"/>
      <c r="E33" s="31"/>
      <c r="F33" s="31"/>
      <c r="G33" s="32"/>
      <c r="H33" s="32"/>
      <c r="I33" s="31"/>
      <c r="J33" s="31"/>
      <c r="K33" s="31"/>
      <c r="L33" s="31"/>
      <c r="M33" s="33"/>
      <c r="N33" s="33"/>
      <c r="O33" s="31"/>
      <c r="P33" s="31"/>
    </row>
    <row r="34" spans="1:16" s="12" customFormat="1" x14ac:dyDescent="0.25">
      <c r="A34" s="31"/>
      <c r="B34" s="31"/>
      <c r="C34" s="31"/>
      <c r="D34" s="31"/>
      <c r="E34" s="31"/>
      <c r="F34" s="31"/>
      <c r="G34" s="32"/>
      <c r="H34" s="32"/>
      <c r="I34" s="31"/>
      <c r="J34" s="31"/>
      <c r="K34" s="31"/>
      <c r="L34" s="31"/>
      <c r="M34" s="33"/>
      <c r="N34" s="33"/>
      <c r="O34" s="31"/>
      <c r="P34" s="31"/>
    </row>
    <row r="35" spans="1:16" s="12" customFormat="1" x14ac:dyDescent="0.25">
      <c r="A35" s="31"/>
      <c r="B35" s="31"/>
      <c r="C35" s="31"/>
      <c r="D35" s="31"/>
      <c r="E35" s="31"/>
      <c r="F35" s="31"/>
      <c r="G35" s="32"/>
      <c r="H35" s="32"/>
      <c r="I35" s="31"/>
      <c r="J35" s="31"/>
      <c r="K35" s="31"/>
      <c r="L35" s="31"/>
      <c r="M35" s="33"/>
      <c r="N35" s="33"/>
      <c r="O35" s="31"/>
      <c r="P35" s="31"/>
    </row>
    <row r="36" spans="1:16" s="12" customFormat="1" x14ac:dyDescent="0.25">
      <c r="A36" s="31"/>
      <c r="B36" s="31"/>
      <c r="C36" s="31"/>
      <c r="D36" s="31"/>
      <c r="E36" s="31"/>
      <c r="F36" s="31"/>
      <c r="G36" s="32"/>
      <c r="H36" s="32"/>
      <c r="I36" s="31"/>
      <c r="J36" s="31"/>
      <c r="K36" s="31"/>
      <c r="L36" s="31"/>
      <c r="M36" s="33"/>
      <c r="N36" s="33"/>
      <c r="O36" s="31"/>
      <c r="P36" s="31"/>
    </row>
    <row r="37" spans="1:16" s="12" customFormat="1" x14ac:dyDescent="0.25">
      <c r="A37" s="31"/>
      <c r="B37" s="31"/>
      <c r="C37" s="31"/>
      <c r="D37" s="31"/>
      <c r="E37" s="31"/>
      <c r="F37" s="31"/>
      <c r="G37" s="32"/>
      <c r="H37" s="32"/>
      <c r="I37" s="31"/>
      <c r="J37" s="31"/>
      <c r="K37" s="31"/>
      <c r="L37" s="31"/>
      <c r="M37" s="33"/>
      <c r="N37" s="33"/>
      <c r="O37" s="31"/>
      <c r="P37" s="31"/>
    </row>
    <row r="38" spans="1:16" s="12" customFormat="1" x14ac:dyDescent="0.25">
      <c r="A38" s="31"/>
      <c r="B38" s="31"/>
      <c r="C38" s="31"/>
      <c r="D38" s="31"/>
      <c r="E38" s="31"/>
      <c r="F38" s="31"/>
      <c r="G38" s="32"/>
      <c r="H38" s="32"/>
      <c r="I38" s="31"/>
      <c r="J38" s="31"/>
      <c r="K38" s="31"/>
      <c r="L38" s="31"/>
      <c r="M38" s="33"/>
      <c r="N38" s="33"/>
      <c r="O38" s="31"/>
      <c r="P38" s="31"/>
    </row>
    <row r="39" spans="1:16" s="12" customFormat="1" x14ac:dyDescent="0.25">
      <c r="A39" s="31"/>
      <c r="B39" s="31"/>
      <c r="C39" s="31"/>
      <c r="D39" s="31"/>
      <c r="E39" s="31"/>
      <c r="F39" s="31"/>
      <c r="G39" s="32"/>
      <c r="H39" s="32"/>
      <c r="I39" s="31"/>
      <c r="J39" s="31"/>
      <c r="K39" s="31"/>
      <c r="L39" s="31"/>
      <c r="M39" s="33"/>
      <c r="N39" s="33"/>
      <c r="O39" s="31"/>
      <c r="P39" s="31"/>
    </row>
    <row r="40" spans="1:16" s="24" customFormat="1" x14ac:dyDescent="0.25">
      <c r="A40" s="17"/>
      <c r="B40" s="17"/>
      <c r="C40" s="17"/>
      <c r="D40" s="17"/>
      <c r="E40" s="17"/>
      <c r="F40" s="17"/>
      <c r="G40" s="21"/>
      <c r="H40" s="21"/>
      <c r="I40" s="17"/>
      <c r="J40" s="18"/>
      <c r="K40" s="17"/>
      <c r="L40" s="17"/>
      <c r="M40" s="23"/>
      <c r="N40" s="23"/>
      <c r="O40" s="17"/>
      <c r="P40" s="20"/>
    </row>
    <row r="41" spans="1:16" s="24" customFormat="1" x14ac:dyDescent="0.25">
      <c r="A41" s="17"/>
      <c r="B41" s="17"/>
      <c r="C41" s="17"/>
      <c r="D41" s="17"/>
      <c r="E41" s="17"/>
      <c r="F41" s="17"/>
      <c r="G41" s="21"/>
      <c r="H41" s="21"/>
      <c r="I41" s="17"/>
      <c r="J41" s="18"/>
      <c r="K41" s="17"/>
      <c r="L41" s="17"/>
      <c r="M41" s="23"/>
      <c r="N41" s="23"/>
      <c r="O41" s="17"/>
      <c r="P41" s="20"/>
    </row>
    <row r="42" spans="1:16" s="24" customFormat="1" x14ac:dyDescent="0.25">
      <c r="A42" s="17"/>
      <c r="B42" s="17"/>
      <c r="C42" s="17"/>
      <c r="D42" s="17"/>
      <c r="E42" s="17"/>
      <c r="F42" s="17"/>
      <c r="G42" s="21"/>
      <c r="H42" s="21"/>
      <c r="I42" s="17"/>
      <c r="J42" s="18"/>
      <c r="K42" s="17"/>
      <c r="L42" s="17"/>
      <c r="M42" s="23"/>
      <c r="N42" s="23"/>
      <c r="O42" s="17"/>
      <c r="P42" s="20"/>
    </row>
    <row r="43" spans="1:16" s="24" customFormat="1" x14ac:dyDescent="0.25">
      <c r="A43" s="17"/>
      <c r="B43" s="17"/>
      <c r="C43" s="17"/>
      <c r="D43" s="17"/>
      <c r="E43" s="17"/>
      <c r="F43" s="17"/>
      <c r="G43" s="21"/>
      <c r="H43" s="21"/>
      <c r="I43" s="17"/>
      <c r="J43" s="18"/>
      <c r="K43" s="17"/>
      <c r="L43" s="17"/>
      <c r="M43" s="23"/>
      <c r="N43" s="23"/>
      <c r="O43" s="17"/>
      <c r="P43" s="20"/>
    </row>
    <row r="44" spans="1:16" s="24" customFormat="1" x14ac:dyDescent="0.25">
      <c r="A44" s="17"/>
      <c r="B44" s="17"/>
      <c r="C44" s="17"/>
      <c r="D44" s="17"/>
      <c r="E44" s="17"/>
      <c r="F44" s="17"/>
      <c r="G44" s="21"/>
      <c r="H44" s="21"/>
      <c r="I44" s="17"/>
      <c r="J44" s="18"/>
      <c r="K44" s="17"/>
      <c r="L44" s="17"/>
      <c r="M44" s="23"/>
      <c r="N44" s="23"/>
      <c r="O44" s="17"/>
      <c r="P44" s="20"/>
    </row>
    <row r="45" spans="1:16" s="24" customFormat="1" x14ac:dyDescent="0.25">
      <c r="A45" s="17"/>
      <c r="B45" s="17"/>
      <c r="C45" s="17"/>
      <c r="D45" s="17"/>
      <c r="E45" s="17"/>
      <c r="F45" s="17"/>
      <c r="G45" s="21"/>
      <c r="H45" s="21"/>
      <c r="I45" s="17"/>
      <c r="J45" s="18"/>
      <c r="K45" s="17"/>
      <c r="L45" s="17"/>
      <c r="M45" s="23"/>
      <c r="N45" s="23"/>
      <c r="O45" s="17"/>
      <c r="P45" s="20"/>
    </row>
    <row r="46" spans="1:16" s="24" customFormat="1" x14ac:dyDescent="0.25">
      <c r="A46" s="17"/>
      <c r="B46" s="17"/>
      <c r="C46" s="17"/>
      <c r="D46" s="17"/>
      <c r="E46" s="17"/>
      <c r="F46" s="17"/>
      <c r="G46" s="21"/>
      <c r="H46" s="21"/>
      <c r="I46" s="17"/>
      <c r="J46" s="18"/>
      <c r="K46" s="17"/>
      <c r="L46" s="17"/>
      <c r="M46" s="23"/>
      <c r="N46" s="23"/>
      <c r="O46" s="17"/>
      <c r="P46" s="20"/>
    </row>
    <row r="47" spans="1:16" s="24" customFormat="1" x14ac:dyDescent="0.25">
      <c r="A47" s="17"/>
      <c r="B47" s="17"/>
      <c r="C47" s="17"/>
      <c r="D47" s="17"/>
      <c r="E47" s="17"/>
      <c r="F47" s="17"/>
      <c r="G47" s="21"/>
      <c r="H47" s="21"/>
      <c r="I47" s="17"/>
      <c r="J47" s="18"/>
      <c r="K47" s="17"/>
      <c r="L47" s="17"/>
      <c r="M47" s="23"/>
      <c r="N47" s="23"/>
      <c r="O47" s="17"/>
      <c r="P47" s="20"/>
    </row>
    <row r="48" spans="1:16" s="24" customFormat="1" x14ac:dyDescent="0.25">
      <c r="A48" s="17"/>
      <c r="B48" s="17"/>
      <c r="C48" s="17"/>
      <c r="D48" s="17"/>
      <c r="E48" s="17"/>
      <c r="F48" s="17"/>
      <c r="G48" s="21"/>
      <c r="H48" s="21"/>
      <c r="I48" s="17"/>
      <c r="J48" s="18"/>
      <c r="K48" s="17"/>
      <c r="L48" s="17"/>
      <c r="M48" s="23"/>
      <c r="N48" s="23"/>
      <c r="O48" s="17"/>
      <c r="P48" s="20"/>
    </row>
    <row r="49" spans="1:16" s="39" customFormat="1" x14ac:dyDescent="0.25">
      <c r="A49" s="34"/>
      <c r="B49" s="34"/>
      <c r="C49" s="34"/>
      <c r="D49" s="34"/>
      <c r="E49" s="34"/>
      <c r="F49" s="34"/>
      <c r="G49" s="35"/>
      <c r="H49" s="35"/>
      <c r="I49" s="34"/>
      <c r="J49" s="36"/>
      <c r="K49" s="34"/>
      <c r="L49" s="34"/>
      <c r="M49" s="37"/>
      <c r="N49" s="37"/>
      <c r="O49" s="34"/>
      <c r="P49" s="38"/>
    </row>
    <row r="50" spans="1:16" s="41" customFormat="1" x14ac:dyDescent="0.25">
      <c r="A50" s="25"/>
      <c r="B50" s="25"/>
      <c r="C50" s="25"/>
      <c r="D50" s="25"/>
      <c r="E50" s="25"/>
      <c r="F50" s="25"/>
      <c r="G50" s="26"/>
      <c r="H50" s="26"/>
      <c r="I50" s="25"/>
      <c r="J50" s="27"/>
      <c r="K50" s="25"/>
      <c r="L50" s="25"/>
      <c r="M50" s="40"/>
      <c r="N50" s="40"/>
      <c r="O50" s="25"/>
      <c r="P50" s="29"/>
    </row>
    <row r="51" spans="1:16" s="41" customFormat="1" x14ac:dyDescent="0.25">
      <c r="A51" s="25"/>
      <c r="B51" s="25"/>
      <c r="C51" s="25"/>
      <c r="D51" s="25"/>
      <c r="E51" s="25"/>
      <c r="F51" s="25"/>
      <c r="G51" s="26"/>
      <c r="H51" s="26"/>
      <c r="I51" s="25"/>
      <c r="J51" s="27"/>
      <c r="K51" s="25"/>
      <c r="L51" s="25"/>
      <c r="M51" s="40"/>
      <c r="N51" s="40"/>
      <c r="O51" s="25"/>
      <c r="P51" s="29"/>
    </row>
    <row r="52" spans="1:16" s="41" customFormat="1" x14ac:dyDescent="0.25">
      <c r="A52" s="25"/>
      <c r="B52" s="25"/>
      <c r="C52" s="25"/>
      <c r="D52" s="25"/>
      <c r="E52" s="25"/>
      <c r="F52" s="25"/>
      <c r="G52" s="26"/>
      <c r="H52" s="26"/>
      <c r="I52" s="25"/>
      <c r="J52" s="27"/>
      <c r="K52" s="25"/>
      <c r="L52" s="25"/>
      <c r="M52" s="40"/>
      <c r="N52" s="40"/>
      <c r="O52" s="25"/>
      <c r="P52" s="29"/>
    </row>
    <row r="53" spans="1:16" s="41" customFormat="1" x14ac:dyDescent="0.25">
      <c r="A53" s="25"/>
      <c r="B53" s="25"/>
      <c r="C53" s="25"/>
      <c r="D53" s="25"/>
      <c r="E53" s="25"/>
      <c r="F53" s="25"/>
      <c r="G53" s="26"/>
      <c r="H53" s="26"/>
      <c r="I53" s="25"/>
      <c r="J53" s="27"/>
      <c r="K53" s="25"/>
      <c r="L53" s="25"/>
      <c r="M53" s="40"/>
      <c r="N53" s="40"/>
      <c r="O53" s="25"/>
      <c r="P53" s="29"/>
    </row>
    <row r="54" spans="1:16" s="41" customFormat="1" x14ac:dyDescent="0.25">
      <c r="A54" s="25"/>
      <c r="B54" s="25"/>
      <c r="C54" s="25"/>
      <c r="D54" s="25"/>
      <c r="E54" s="25"/>
      <c r="F54" s="25"/>
      <c r="G54" s="26"/>
      <c r="H54" s="26"/>
      <c r="I54" s="25"/>
      <c r="J54" s="27"/>
      <c r="K54" s="25"/>
      <c r="L54" s="25"/>
      <c r="M54" s="40"/>
      <c r="N54" s="40"/>
      <c r="O54" s="25"/>
      <c r="P54" s="29"/>
    </row>
    <row r="55" spans="1:16" s="41" customFormat="1" x14ac:dyDescent="0.25">
      <c r="A55" s="25"/>
      <c r="B55" s="25"/>
      <c r="C55" s="25"/>
      <c r="D55" s="25"/>
      <c r="E55" s="25"/>
      <c r="F55" s="25"/>
      <c r="G55" s="26"/>
      <c r="H55" s="26"/>
      <c r="I55" s="25"/>
      <c r="J55" s="27"/>
      <c r="K55" s="25"/>
      <c r="L55" s="25"/>
      <c r="M55" s="40"/>
      <c r="N55" s="40"/>
      <c r="O55" s="25"/>
      <c r="P55" s="29"/>
    </row>
    <row r="56" spans="1:16" s="41" customFormat="1" x14ac:dyDescent="0.25">
      <c r="A56" s="25"/>
      <c r="B56" s="25"/>
      <c r="C56" s="25"/>
      <c r="D56" s="25"/>
      <c r="E56" s="25"/>
      <c r="F56" s="25"/>
      <c r="G56" s="26"/>
      <c r="H56" s="26"/>
      <c r="I56" s="25"/>
      <c r="J56" s="27"/>
      <c r="K56" s="25"/>
      <c r="L56" s="25"/>
      <c r="M56" s="40"/>
      <c r="N56" s="40"/>
      <c r="O56" s="25"/>
      <c r="P56" s="29"/>
    </row>
    <row r="57" spans="1:16" s="41" customFormat="1" x14ac:dyDescent="0.25">
      <c r="A57" s="25"/>
      <c r="B57" s="25"/>
      <c r="C57" s="25"/>
      <c r="D57" s="25"/>
      <c r="E57" s="25"/>
      <c r="F57" s="25"/>
      <c r="G57" s="26"/>
      <c r="H57" s="26"/>
      <c r="I57" s="25"/>
      <c r="J57" s="27"/>
      <c r="K57" s="25"/>
      <c r="L57" s="25"/>
      <c r="M57" s="40"/>
      <c r="N57" s="40"/>
      <c r="O57" s="25"/>
      <c r="P57" s="29"/>
    </row>
    <row r="58" spans="1:16" s="41" customFormat="1" x14ac:dyDescent="0.25">
      <c r="A58" s="25"/>
      <c r="B58" s="25"/>
      <c r="C58" s="25"/>
      <c r="D58" s="25"/>
      <c r="E58" s="25"/>
      <c r="F58" s="25"/>
      <c r="G58" s="26"/>
      <c r="H58" s="26"/>
      <c r="I58" s="25"/>
      <c r="J58" s="27"/>
      <c r="K58" s="25"/>
      <c r="L58" s="25"/>
      <c r="M58" s="40"/>
      <c r="N58" s="40"/>
      <c r="O58" s="25"/>
      <c r="P58" s="29"/>
    </row>
    <row r="59" spans="1:16" s="41" customFormat="1" x14ac:dyDescent="0.25">
      <c r="A59" s="25"/>
      <c r="B59" s="25"/>
      <c r="C59" s="25"/>
      <c r="D59" s="25"/>
      <c r="E59" s="25"/>
      <c r="F59" s="25"/>
      <c r="G59" s="26"/>
      <c r="H59" s="26"/>
      <c r="I59" s="25"/>
      <c r="J59" s="27"/>
      <c r="K59" s="25"/>
      <c r="L59" s="25"/>
      <c r="M59" s="40"/>
      <c r="N59" s="40"/>
      <c r="O59" s="25"/>
      <c r="P59" s="29"/>
    </row>
    <row r="60" spans="1:16" s="41" customFormat="1" x14ac:dyDescent="0.25">
      <c r="A60" s="25"/>
      <c r="B60" s="25"/>
      <c r="C60" s="25"/>
      <c r="D60" s="25"/>
      <c r="E60" s="25"/>
      <c r="F60" s="25"/>
      <c r="G60" s="26"/>
      <c r="H60" s="26"/>
      <c r="I60" s="25"/>
      <c r="J60" s="27"/>
      <c r="K60" s="25"/>
      <c r="L60" s="25"/>
      <c r="M60" s="40"/>
      <c r="N60" s="40"/>
      <c r="O60" s="25"/>
      <c r="P60" s="29"/>
    </row>
    <row r="61" spans="1:16" s="41" customFormat="1" x14ac:dyDescent="0.25">
      <c r="A61" s="25"/>
      <c r="B61" s="25"/>
      <c r="C61" s="25"/>
      <c r="D61" s="25"/>
      <c r="E61" s="25"/>
      <c r="F61" s="25"/>
      <c r="G61" s="26"/>
      <c r="H61" s="26"/>
      <c r="I61" s="25"/>
      <c r="J61" s="27"/>
      <c r="K61" s="25"/>
      <c r="L61" s="25"/>
      <c r="M61" s="40"/>
      <c r="N61" s="40"/>
      <c r="O61" s="25"/>
      <c r="P61" s="29"/>
    </row>
    <row r="62" spans="1:16" s="41" customFormat="1" x14ac:dyDescent="0.25">
      <c r="A62" s="25"/>
      <c r="B62" s="25"/>
      <c r="C62" s="25"/>
      <c r="D62" s="25"/>
      <c r="E62" s="25"/>
      <c r="F62" s="25"/>
      <c r="G62" s="26"/>
      <c r="H62" s="26"/>
      <c r="I62" s="25"/>
      <c r="J62" s="27"/>
      <c r="K62" s="25"/>
      <c r="L62" s="25"/>
      <c r="M62" s="40"/>
      <c r="N62" s="40"/>
      <c r="O62" s="25"/>
      <c r="P62" s="29"/>
    </row>
    <row r="63" spans="1:16" s="41" customFormat="1" x14ac:dyDescent="0.25">
      <c r="A63" s="25"/>
      <c r="B63" s="25"/>
      <c r="C63" s="25"/>
      <c r="D63" s="25"/>
      <c r="E63" s="25"/>
      <c r="F63" s="25"/>
      <c r="G63" s="26"/>
      <c r="H63" s="26"/>
      <c r="I63" s="25"/>
      <c r="J63" s="27"/>
      <c r="K63" s="25"/>
      <c r="L63" s="25"/>
      <c r="M63" s="40"/>
      <c r="N63" s="40"/>
      <c r="O63" s="25"/>
      <c r="P63" s="29"/>
    </row>
    <row r="64" spans="1:16" s="41" customFormat="1" x14ac:dyDescent="0.25">
      <c r="A64" s="25"/>
      <c r="B64" s="25"/>
      <c r="C64" s="25"/>
      <c r="D64" s="25"/>
      <c r="E64" s="25"/>
      <c r="F64" s="25"/>
      <c r="G64" s="26"/>
      <c r="H64" s="26"/>
      <c r="I64" s="25"/>
      <c r="J64" s="27"/>
      <c r="K64" s="25"/>
      <c r="L64" s="25"/>
      <c r="M64" s="40"/>
      <c r="N64" s="40"/>
      <c r="O64" s="25"/>
      <c r="P64" s="29"/>
    </row>
    <row r="65" spans="1:16" s="41" customFormat="1" x14ac:dyDescent="0.25">
      <c r="A65" s="25"/>
      <c r="B65" s="25"/>
      <c r="C65" s="25"/>
      <c r="D65" s="25"/>
      <c r="E65" s="25"/>
      <c r="F65" s="25"/>
      <c r="G65" s="26"/>
      <c r="H65" s="26"/>
      <c r="I65" s="25"/>
      <c r="J65" s="27"/>
      <c r="K65" s="25"/>
      <c r="L65" s="25"/>
      <c r="M65" s="40"/>
      <c r="N65" s="40"/>
      <c r="O65" s="25"/>
      <c r="P65" s="29"/>
    </row>
    <row r="66" spans="1:16" s="41" customFormat="1" x14ac:dyDescent="0.25">
      <c r="A66" s="25"/>
      <c r="B66" s="25"/>
      <c r="C66" s="25"/>
      <c r="D66" s="25"/>
      <c r="E66" s="25"/>
      <c r="F66" s="25"/>
      <c r="G66" s="26"/>
      <c r="H66" s="26"/>
      <c r="I66" s="25"/>
      <c r="J66" s="27"/>
      <c r="K66" s="25"/>
      <c r="L66" s="25"/>
      <c r="M66" s="40"/>
      <c r="N66" s="40"/>
      <c r="O66" s="25"/>
      <c r="P66" s="29"/>
    </row>
    <row r="67" spans="1:16" s="41" customFormat="1" x14ac:dyDescent="0.25">
      <c r="A67" s="25"/>
      <c r="B67" s="25"/>
      <c r="C67" s="25"/>
      <c r="D67" s="25"/>
      <c r="E67" s="25"/>
      <c r="F67" s="25"/>
      <c r="G67" s="26"/>
      <c r="H67" s="26"/>
      <c r="I67" s="25"/>
      <c r="J67" s="27"/>
      <c r="K67" s="25"/>
      <c r="L67" s="25"/>
      <c r="M67" s="40"/>
      <c r="N67" s="40"/>
      <c r="O67" s="25"/>
      <c r="P67" s="29"/>
    </row>
    <row r="68" spans="1:16" s="41" customFormat="1" x14ac:dyDescent="0.25">
      <c r="A68" s="25"/>
      <c r="B68" s="25"/>
      <c r="C68" s="25"/>
      <c r="D68" s="25"/>
      <c r="E68" s="25"/>
      <c r="F68" s="25"/>
      <c r="G68" s="26"/>
      <c r="H68" s="26"/>
      <c r="I68" s="25"/>
      <c r="J68" s="27"/>
      <c r="K68" s="25"/>
      <c r="L68" s="25"/>
      <c r="M68" s="40"/>
      <c r="N68" s="40"/>
      <c r="O68" s="25"/>
      <c r="P68" s="29"/>
    </row>
    <row r="69" spans="1:16" s="41" customFormat="1" x14ac:dyDescent="0.25">
      <c r="A69" s="25"/>
      <c r="B69" s="25"/>
      <c r="C69" s="25"/>
      <c r="D69" s="25"/>
      <c r="E69" s="25"/>
      <c r="F69" s="25"/>
      <c r="G69" s="26"/>
      <c r="H69" s="26"/>
      <c r="I69" s="25"/>
      <c r="J69" s="27"/>
      <c r="K69" s="25"/>
      <c r="L69" s="25"/>
      <c r="M69" s="40"/>
      <c r="N69" s="40"/>
      <c r="O69" s="25"/>
      <c r="P69" s="29"/>
    </row>
    <row r="70" spans="1:16" s="41" customFormat="1" x14ac:dyDescent="0.25">
      <c r="A70" s="25"/>
      <c r="B70" s="25"/>
      <c r="C70" s="25"/>
      <c r="D70" s="25"/>
      <c r="E70" s="25"/>
      <c r="F70" s="25"/>
      <c r="G70" s="26"/>
      <c r="H70" s="26"/>
      <c r="I70" s="25"/>
      <c r="J70" s="27"/>
      <c r="K70" s="25"/>
      <c r="L70" s="25"/>
      <c r="M70" s="40"/>
      <c r="N70" s="40"/>
      <c r="O70" s="25"/>
      <c r="P70" s="29"/>
    </row>
    <row r="71" spans="1:16" s="41" customFormat="1" x14ac:dyDescent="0.25">
      <c r="A71" s="25"/>
      <c r="B71" s="25"/>
      <c r="C71" s="25"/>
      <c r="D71" s="25"/>
      <c r="E71" s="25"/>
      <c r="F71" s="25"/>
      <c r="G71" s="26"/>
      <c r="H71" s="26"/>
      <c r="I71" s="25"/>
      <c r="J71" s="27"/>
      <c r="K71" s="25"/>
      <c r="L71" s="25"/>
      <c r="M71" s="40"/>
      <c r="N71" s="40"/>
      <c r="O71" s="25"/>
      <c r="P71" s="29"/>
    </row>
    <row r="72" spans="1:16" s="41" customFormat="1" x14ac:dyDescent="0.25">
      <c r="A72" s="25"/>
      <c r="B72" s="25"/>
      <c r="C72" s="25"/>
      <c r="D72" s="25"/>
      <c r="E72" s="25"/>
      <c r="F72" s="25"/>
      <c r="G72" s="26"/>
      <c r="H72" s="26"/>
      <c r="I72" s="25"/>
      <c r="J72" s="27"/>
      <c r="K72" s="25"/>
      <c r="L72" s="25"/>
      <c r="M72" s="40"/>
      <c r="N72" s="40"/>
      <c r="O72" s="25"/>
      <c r="P72" s="29"/>
    </row>
    <row r="73" spans="1:16" s="41" customFormat="1" x14ac:dyDescent="0.25">
      <c r="A73" s="25"/>
      <c r="B73" s="25"/>
      <c r="C73" s="25"/>
      <c r="D73" s="25"/>
      <c r="E73" s="25"/>
      <c r="F73" s="25"/>
      <c r="G73" s="26"/>
      <c r="H73" s="26"/>
      <c r="I73" s="25"/>
      <c r="J73" s="27"/>
      <c r="K73" s="25"/>
      <c r="L73" s="25"/>
      <c r="M73" s="40"/>
      <c r="N73" s="40"/>
      <c r="O73" s="25"/>
      <c r="P73" s="29"/>
    </row>
    <row r="74" spans="1:16" s="41" customFormat="1" x14ac:dyDescent="0.25">
      <c r="A74" s="25"/>
      <c r="B74" s="25"/>
      <c r="C74" s="25"/>
      <c r="D74" s="25"/>
      <c r="E74" s="25"/>
      <c r="F74" s="25"/>
      <c r="G74" s="26"/>
      <c r="H74" s="26"/>
      <c r="I74" s="25"/>
      <c r="J74" s="27"/>
      <c r="K74" s="25"/>
      <c r="L74" s="25"/>
      <c r="M74" s="40"/>
      <c r="N74" s="40"/>
      <c r="O74" s="25"/>
      <c r="P74" s="29"/>
    </row>
    <row r="75" spans="1:16" s="41" customFormat="1" x14ac:dyDescent="0.25">
      <c r="A75" s="25"/>
      <c r="B75" s="25"/>
      <c r="C75" s="25"/>
      <c r="D75" s="25"/>
      <c r="E75" s="25"/>
      <c r="F75" s="25"/>
      <c r="G75" s="26"/>
      <c r="H75" s="26"/>
      <c r="I75" s="25"/>
      <c r="J75" s="27"/>
      <c r="K75" s="25"/>
      <c r="L75" s="25"/>
      <c r="M75" s="40"/>
      <c r="N75" s="40"/>
      <c r="O75" s="25"/>
      <c r="P75" s="29"/>
    </row>
    <row r="76" spans="1:16" s="41" customFormat="1" x14ac:dyDescent="0.25">
      <c r="A76" s="25"/>
      <c r="B76" s="25"/>
      <c r="C76" s="25"/>
      <c r="D76" s="25"/>
      <c r="E76" s="25"/>
      <c r="F76" s="25"/>
      <c r="G76" s="26"/>
      <c r="H76" s="26"/>
      <c r="I76" s="25"/>
      <c r="J76" s="27"/>
      <c r="K76" s="25"/>
      <c r="L76" s="25"/>
      <c r="M76" s="40"/>
      <c r="N76" s="40"/>
      <c r="O76" s="25"/>
      <c r="P76" s="29"/>
    </row>
    <row r="77" spans="1:16" s="41" customFormat="1" x14ac:dyDescent="0.25">
      <c r="A77" s="25"/>
      <c r="B77" s="25"/>
      <c r="C77" s="25"/>
      <c r="D77" s="25"/>
      <c r="E77" s="25"/>
      <c r="F77" s="25"/>
      <c r="G77" s="26"/>
      <c r="H77" s="26"/>
      <c r="I77" s="25"/>
      <c r="J77" s="27"/>
      <c r="K77" s="25"/>
      <c r="L77" s="25"/>
      <c r="M77" s="40"/>
      <c r="N77" s="40"/>
      <c r="O77" s="25"/>
      <c r="P77" s="29"/>
    </row>
    <row r="78" spans="1:16" x14ac:dyDescent="0.25">
      <c r="A78" s="25"/>
      <c r="B78" s="25"/>
      <c r="C78" s="25"/>
      <c r="D78" s="25"/>
      <c r="E78" s="25"/>
      <c r="F78" s="25"/>
      <c r="G78" s="26"/>
      <c r="H78" s="26"/>
      <c r="I78" s="25"/>
      <c r="J78" s="27"/>
      <c r="K78" s="25"/>
      <c r="L78" s="25"/>
      <c r="M78" s="40"/>
      <c r="N78" s="40"/>
      <c r="O78" s="25"/>
      <c r="P78" s="29"/>
    </row>
  </sheetData>
  <autoFilter ref="A3:S3" xr:uid="{6E636480-10B4-4E61-848B-876B6824062F}"/>
  <mergeCells count="2">
    <mergeCell ref="A1:D1"/>
    <mergeCell ref="K2:O2"/>
  </mergeCells>
  <phoneticPr fontId="2" type="noConversion"/>
  <conditionalFormatting sqref="I4:J4 I6:J9 I18:J78 I11:J11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13:J13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5:J5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17:J17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16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16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0:J10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12:J12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4:J14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5:J1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56DBBE7F-99C9-44CB-9929-EE2446884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Maio_2023</vt:lpstr>
      <vt:lpstr>Maio_2023!Area_de_impressao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2023-07-04T20:49:19Z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