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6C79612D-C2A5-45EC-90FA-0BBDAE48953F}" xr6:coauthVersionLast="45" xr6:coauthVersionMax="47" xr10:uidLastSave="{00000000-0000-0000-0000-000000000000}"/>
  <bookViews>
    <workbookView xWindow="75" yWindow="75" windowWidth="20370" windowHeight="10395" xr2:uid="{40E55FAA-4D8F-4541-8B83-761BE5DC80CF}"/>
  </bookViews>
  <sheets>
    <sheet name="Abril_2023" sheetId="4" r:id="rId1"/>
  </sheets>
  <definedNames>
    <definedName name="_xlnm._FilterDatabase" localSheetId="0" hidden="1">Abril_2023!$A$3:$P$3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4" l="1"/>
</calcChain>
</file>

<file path=xl/sharedStrings.xml><?xml version="1.0" encoding="utf-8"?>
<sst xmlns="http://schemas.openxmlformats.org/spreadsheetml/2006/main" count="90" uniqueCount="63">
  <si>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</si>
  <si>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</si>
  <si>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</si>
  <si>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</si>
  <si>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</si>
  <si>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</si>
  <si>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</si>
  <si>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</si>
  <si>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</si>
  <si>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</si>
  <si>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</si>
  <si>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</si>
  <si>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</si>
  <si>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</si>
  <si>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</si>
  <si>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MANUTENÇAO DE VENCIMENTOS</t>
  </si>
  <si>
    <t>NUMERO DO PROCESSO</t>
  </si>
  <si>
    <t>Layo Fernando Barros de Carvalho</t>
  </si>
  <si>
    <t>Especialista em Regulação da Atividade Cinematográfica e Audiovisual</t>
  </si>
  <si>
    <t>360h</t>
  </si>
  <si>
    <t>Enap</t>
  </si>
  <si>
    <t>00.627.612/0001-09</t>
  </si>
  <si>
    <t>n/a</t>
  </si>
  <si>
    <t>SIM</t>
  </si>
  <si>
    <t>01416.013690/2022-61</t>
  </si>
  <si>
    <t>Terence Machado Boina</t>
  </si>
  <si>
    <t>Analista Administrativo</t>
  </si>
  <si>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 xml:space="preserve">Analisar cenários complexos, considerando evidências, ambientes de negócio e riscos; </t>
    </r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>Analisar, comparar e criticar o planejamento e a execução de políticas públicas e programas de governo;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Aprofundar conhecimentos sobre dados abertos e estruturação de iniciativas de transparência ativa;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Articular conceitos, executar técnicas e usar ferramentas de gestão no âmbito da administração publica;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Compreender e contextualizar as metodologias de inovação no setor público;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 xml:space="preserve">Desenvolver ações que reforcem o princípio da transparência e a participação social; </t>
    </r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>Gerir equipes, liderar e motivar usando melhores práticas;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Promover a segurança da informação de acordo com as normas vigentes e melhores práticas;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Promover o acesso à informação e o adequado tratamento de informações restritas no âmbito da ANCINE;</t>
    </r>
  </si>
  <si>
    <r>
      <rPr>
        <b/>
        <sz val="10"/>
        <color rgb="FF000000"/>
        <rFont val="Calibri"/>
        <family val="2"/>
      </rPr>
      <t>1-</t>
    </r>
    <r>
      <rPr>
        <sz val="10"/>
        <color rgb="FF000000"/>
        <rFont val="Calibri"/>
        <family val="2"/>
      </rPr>
      <t xml:space="preserve"> Desenvolvendo Times de Alta Performance; </t>
    </r>
    <r>
      <rPr>
        <b/>
        <sz val="10"/>
        <color rgb="FF000000"/>
        <rFont val="Calibri"/>
        <family val="2"/>
      </rPr>
      <t>2-</t>
    </r>
    <r>
      <rPr>
        <sz val="10"/>
        <color rgb="FF000000"/>
        <rFont val="Calibri"/>
        <family val="2"/>
      </rPr>
      <t xml:space="preserve"> Liderança e Gestão de Equipes; </t>
    </r>
    <r>
      <rPr>
        <b/>
        <sz val="10"/>
        <color rgb="FF000000"/>
        <rFont val="Calibri"/>
        <family val="2"/>
      </rPr>
      <t>3-</t>
    </r>
    <r>
      <rPr>
        <sz val="10"/>
        <color rgb="FF000000"/>
        <rFont val="Calibri"/>
        <family val="2"/>
      </rPr>
      <t xml:space="preserve"> Scrum no Contexto do Serviço Público; </t>
    </r>
    <r>
      <rPr>
        <b/>
        <sz val="10"/>
        <color rgb="FF000000"/>
        <rFont val="Calibri"/>
        <family val="2"/>
      </rPr>
      <t>4-</t>
    </r>
    <r>
      <rPr>
        <sz val="10"/>
        <color rgb="FF000000"/>
        <rFont val="Calibri"/>
        <family val="2"/>
      </rPr>
      <t xml:space="preserve"> Inteligência Emocional; </t>
    </r>
    <r>
      <rPr>
        <b/>
        <sz val="10"/>
        <color rgb="FF000000"/>
        <rFont val="Calibri"/>
        <family val="2"/>
      </rPr>
      <t>5-</t>
    </r>
    <r>
      <rPr>
        <sz val="10"/>
        <color rgb="FF000000"/>
        <rFont val="Calibri"/>
        <family val="2"/>
      </rPr>
      <t xml:space="preserve"> Design Thinking Aplicado à Educação;</t>
    </r>
  </si>
  <si>
    <t>150h</t>
  </si>
  <si>
    <t>01416.008995/2022-51</t>
  </si>
  <si>
    <t>Keila Mara Sant Ana Málaque</t>
  </si>
  <si>
    <t>Especialista em Regulação</t>
  </si>
  <si>
    <r>
      <rPr>
        <b/>
        <sz val="10"/>
        <color rgb="FF000000"/>
        <rFont val="Calibri"/>
        <family val="2"/>
      </rPr>
      <t>1-</t>
    </r>
    <r>
      <rPr>
        <sz val="10"/>
        <color rgb="FF000000"/>
        <rFont val="Calibri"/>
        <family val="2"/>
      </rPr>
      <t xml:space="preserve"> Inteligência Emocional; </t>
    </r>
    <r>
      <rPr>
        <b/>
        <sz val="10"/>
        <color rgb="FF000000"/>
        <rFont val="Calibri"/>
        <family val="2"/>
      </rPr>
      <t>2-</t>
    </r>
    <r>
      <rPr>
        <sz val="10"/>
        <color rgb="FF000000"/>
        <rFont val="Calibri"/>
        <family val="2"/>
      </rPr>
      <t xml:space="preserve"> Linguagem Simples; </t>
    </r>
    <r>
      <rPr>
        <b/>
        <sz val="10"/>
        <color rgb="FF000000"/>
        <rFont val="Calibri"/>
        <family val="2"/>
      </rPr>
      <t>3-</t>
    </r>
    <r>
      <rPr>
        <sz val="10"/>
        <color rgb="FF000000"/>
        <rFont val="Calibri"/>
        <family val="2"/>
      </rPr>
      <t xml:space="preserve"> Comunicação Pública e Comunicação de Governo;</t>
    </r>
  </si>
  <si>
    <t>68h</t>
  </si>
  <si>
    <t>01416.001763/2023-53</t>
  </si>
  <si>
    <t>Silviane Pereira Itajahy</t>
  </si>
  <si>
    <t>Servidor comissionado</t>
  </si>
  <si>
    <t>Programa de Desenvolvimento de Executivos da Fundação Dom Cabral</t>
  </si>
  <si>
    <t>160 horas</t>
  </si>
  <si>
    <t>Fundação Dom Cabral - FDC</t>
  </si>
  <si>
    <t>19.268.267/0001-92</t>
  </si>
  <si>
    <t>01416.009089/2022-74</t>
  </si>
  <si>
    <t>João Paulo Machado Gonçalves</t>
  </si>
  <si>
    <t>Ouvidor-Geral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</si>
  <si>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</si>
  <si>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</si>
  <si>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384h</t>
  </si>
  <si>
    <t>INSTITUTO BRASILEIRO DE ENSINO, DESENVOLVIMENTO E PESQUISA – IDP</t>
  </si>
  <si>
    <t>02.474.172/0001-22</t>
  </si>
  <si>
    <t>01416.001069/2023-36</t>
  </si>
  <si>
    <t>Gerfânia do Socorro Damasceno da Silva</t>
  </si>
  <si>
    <t xml:space="preserve">Analisar cenários complexos, considerando evidências, ambientes de negócio e riscos; Praticar gestão de riscos de acordo com as normas vigentes e melhores práticas; Analisar, comparar e criticar o planejamento e a execução de políticas públicas e programas de governo; Desenvolver ações que reforcem o princípio da transparência e a participação social; Articular conceitos, executar técnicas e usar ferramentas de gestão no âmbito da administração publica  </t>
  </si>
  <si>
    <t>Formação para Conselheiros</t>
  </si>
  <si>
    <t>64 horas</t>
  </si>
  <si>
    <t>FUNDAÇÃO GETÚLIO VARGAS (FGV)</t>
  </si>
  <si>
    <t>33.641.663/0012-05</t>
  </si>
  <si>
    <t>01416.001460/2023-31</t>
  </si>
  <si>
    <t>CUSTO TOTAL DIRETO</t>
  </si>
  <si>
    <r>
      <rPr>
        <b/>
        <sz val="10"/>
        <color rgb="FF000000"/>
        <rFont val="Calibri"/>
        <family val="2"/>
      </rPr>
      <t xml:space="preserve">* </t>
    </r>
    <r>
      <rPr>
        <sz val="10"/>
        <color rgb="FF000000"/>
        <rFont val="Calibri"/>
        <family val="2"/>
      </rPr>
      <t xml:space="preserve">Organizar o tempo e as tarefas de maneira mais eficiente para aumentar a produtividade; </t>
    </r>
    <r>
      <rPr>
        <b/>
        <sz val="10"/>
        <color rgb="FF000000"/>
        <rFont val="Calibri"/>
        <family val="2"/>
      </rPr>
      <t xml:space="preserve">* </t>
    </r>
    <r>
      <rPr>
        <sz val="10"/>
        <color rgb="FF000000"/>
        <rFont val="Calibri"/>
        <family val="2"/>
      </rPr>
      <t xml:space="preserve">Redigir documentos oficiais sustentando teses e fazendo fundamentação jurídica com base em normativos vigentes; </t>
    </r>
    <r>
      <rPr>
        <b/>
        <sz val="10"/>
        <color rgb="FF000000"/>
        <rFont val="Calibri"/>
        <family val="2"/>
      </rPr>
      <t xml:space="preserve">* </t>
    </r>
    <r>
      <rPr>
        <sz val="10"/>
        <color rgb="FF000000"/>
        <rFont val="Calibri"/>
        <family val="2"/>
      </rPr>
      <t xml:space="preserve">Analisar, comparar e criticar o planejamento e a execução de políticas públicas e programas de governo; </t>
    </r>
    <r>
      <rPr>
        <b/>
        <sz val="10"/>
        <color rgb="FF000000"/>
        <rFont val="Calibri"/>
        <family val="2"/>
      </rPr>
      <t xml:space="preserve">* </t>
    </r>
    <r>
      <rPr>
        <sz val="10"/>
        <color rgb="FF000000"/>
        <rFont val="Calibri"/>
        <family val="2"/>
      </rPr>
      <t>Desenvolver ações que reforcem o princípio da transparência e a participação social;</t>
    </r>
  </si>
  <si>
    <r>
      <rPr>
        <b/>
        <sz val="10"/>
        <color rgb="FF000000"/>
        <rFont val="Calibri"/>
        <family val="2"/>
      </rPr>
      <t xml:space="preserve">1-  </t>
    </r>
    <r>
      <rPr>
        <sz val="10"/>
        <color rgb="FF000000"/>
        <rFont val="Calibri"/>
        <family val="2"/>
      </rPr>
      <t xml:space="preserve">Linguagem simples aproxima o governo das pessoas. Como usar? </t>
    </r>
    <r>
      <rPr>
        <b/>
        <sz val="10"/>
        <color rgb="FF000000"/>
        <rFont val="Calibri"/>
        <family val="2"/>
      </rPr>
      <t xml:space="preserve">2-  </t>
    </r>
    <r>
      <rPr>
        <sz val="10"/>
        <color rgb="FF000000"/>
        <rFont val="Calibri"/>
        <family val="2"/>
      </rPr>
      <t xml:space="preserve">Comunicação Pública e Comunicação de Governo; </t>
    </r>
    <r>
      <rPr>
        <b/>
        <sz val="10"/>
        <color rgb="FF000000"/>
        <rFont val="Calibri"/>
        <family val="2"/>
      </rPr>
      <t xml:space="preserve">3- </t>
    </r>
    <r>
      <rPr>
        <sz val="10"/>
        <color rgb="FF000000"/>
        <rFont val="Calibri"/>
        <family val="2"/>
      </rPr>
      <t>Português - Interpretação de Texto e Emprego de Regras Gramaticais;</t>
    </r>
    <r>
      <rPr>
        <b/>
        <sz val="10"/>
        <color rgb="FF000000"/>
        <rFont val="Calibri"/>
        <family val="2"/>
      </rPr>
      <t xml:space="preserve"> 4- </t>
    </r>
    <r>
      <rPr>
        <sz val="10"/>
        <color rgb="FF000000"/>
        <rFont val="Calibri"/>
        <family val="2"/>
      </rPr>
      <t>Comunicação Pública e Gestão de Relacionamento com Cidadão;</t>
    </r>
    <r>
      <rPr>
        <b/>
        <sz val="10"/>
        <color rgb="FF000000"/>
        <rFont val="Calibri"/>
        <family val="2"/>
      </rPr>
      <t xml:space="preserve"> 5-</t>
    </r>
    <r>
      <rPr>
        <sz val="10"/>
        <color rgb="FF000000"/>
        <rFont val="Calibri"/>
        <family val="2"/>
      </rPr>
      <t xml:space="preserve"> Comunicação não violenta; </t>
    </r>
    <r>
      <rPr>
        <b/>
        <sz val="10"/>
        <color rgb="FF000000"/>
        <rFont val="Calibri"/>
        <family val="2"/>
      </rPr>
      <t>6-</t>
    </r>
    <r>
      <rPr>
        <sz val="10"/>
        <color rgb="FF000000"/>
        <rFont val="Calibri"/>
        <family val="2"/>
      </rPr>
      <t xml:space="preserve"> Análise de Impacto Regulatório: Conceitos Fundamentais; </t>
    </r>
    <r>
      <rPr>
        <b/>
        <sz val="10"/>
        <color rgb="FF000000"/>
        <rFont val="Calibri"/>
        <family val="2"/>
      </rPr>
      <t xml:space="preserve">7- </t>
    </r>
    <r>
      <rPr>
        <sz val="10"/>
        <color rgb="FF000000"/>
        <rFont val="Calibri"/>
        <family val="2"/>
      </rPr>
      <t>Análise Ex Ante de Políticas Públicas;</t>
    </r>
    <r>
      <rPr>
        <b/>
        <sz val="10"/>
        <color rgb="FF000000"/>
        <rFont val="Calibri"/>
        <family val="2"/>
      </rPr>
      <t xml:space="preserve"> 8-</t>
    </r>
    <r>
      <rPr>
        <sz val="10"/>
        <color rgb="FF000000"/>
        <rFont val="Calibri"/>
        <family val="2"/>
      </rPr>
      <t xml:space="preserve"> Marco Regulatório das Organizações da Sociedade Civil - MROSC; </t>
    </r>
    <r>
      <rPr>
        <b/>
        <sz val="10"/>
        <color rgb="FF000000"/>
        <rFont val="Calibri"/>
        <family val="2"/>
      </rPr>
      <t>9-</t>
    </r>
    <r>
      <rPr>
        <sz val="10"/>
        <color rgb="FF000000"/>
        <rFont val="Calibri"/>
        <family val="2"/>
      </rPr>
      <t xml:space="preserve"> Direitos Humanos como ferramenta de combate à corrupção; </t>
    </r>
    <r>
      <rPr>
        <b/>
        <sz val="10"/>
        <color rgb="FF000000"/>
        <rFont val="Calibri"/>
        <family val="2"/>
      </rPr>
      <t>10-</t>
    </r>
    <r>
      <rPr>
        <sz val="10"/>
        <color rgb="FF000000"/>
        <rFont val="Calibri"/>
        <family val="2"/>
      </rPr>
      <t xml:space="preserve"> Políticas Públicas e Governo Local; </t>
    </r>
    <r>
      <rPr>
        <b/>
        <sz val="10"/>
        <color rgb="FF000000"/>
        <rFont val="Calibri"/>
        <family val="2"/>
      </rPr>
      <t>11-</t>
    </r>
    <r>
      <rPr>
        <sz val="10"/>
        <color rgb="FF000000"/>
        <rFont val="Calibri"/>
        <family val="2"/>
      </rPr>
      <t xml:space="preserve"> O Brasil e a OCDE: Noções Básicas; </t>
    </r>
    <r>
      <rPr>
        <b/>
        <sz val="10"/>
        <color rgb="FF000000"/>
        <rFont val="Calibri"/>
        <family val="2"/>
      </rPr>
      <t>12-</t>
    </r>
    <r>
      <rPr>
        <sz val="10"/>
        <color rgb="FF000000"/>
        <rFont val="Calibri"/>
        <family val="2"/>
      </rPr>
      <t xml:space="preserve"> Introdução ao Estudo da Economia do Setor Público; </t>
    </r>
    <r>
      <rPr>
        <b/>
        <sz val="10"/>
        <color rgb="FF000000"/>
        <rFont val="Calibri"/>
        <family val="2"/>
      </rPr>
      <t>13-</t>
    </r>
    <r>
      <rPr>
        <sz val="10"/>
        <color rgb="FF000000"/>
        <rFont val="Calibri"/>
        <family val="2"/>
      </rPr>
      <t xml:space="preserve"> Empresas e Direitos Humanos; </t>
    </r>
    <r>
      <rPr>
        <b/>
        <sz val="10"/>
        <color rgb="FF000000"/>
        <rFont val="Calibri"/>
        <family val="2"/>
      </rPr>
      <t>14-</t>
    </r>
    <r>
      <rPr>
        <sz val="10"/>
        <color rgb="FF000000"/>
        <rFont val="Calibri"/>
        <family val="2"/>
      </rPr>
      <t xml:space="preserve"> Ética e Serviço Público; </t>
    </r>
    <r>
      <rPr>
        <b/>
        <sz val="10"/>
        <color rgb="FF000000"/>
        <rFont val="Calibri"/>
        <family val="2"/>
      </rPr>
      <t>15-</t>
    </r>
    <r>
      <rPr>
        <sz val="10"/>
        <color rgb="FF000000"/>
        <rFont val="Calibri"/>
        <family val="2"/>
      </rPr>
      <t xml:space="preserve"> Propósito e Qualidade de vida: Descobertas para o Desenvolvimento Pessoal; </t>
    </r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</si>
  <si>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</si>
  <si>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Mediar Conflitos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</si>
</sst>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165" fontId="6" fillId="2" borderId="0" xfId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4" fontId="7" fillId="5" borderId="0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Vírgula 3" xfId="2" xr:uid="{15E66275-0E7A-4A44-B148-D2417AE7A718}"/>
    <cellStyle name="Vírgula 3 2" xfId="3" xr:uid="{2233519A-CB72-4D33-A0D8-98D724128C40}"/>
  </cellStyles>
  <dxfs count="1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32"/>
  <sheetViews>
    <sheetView showGridLines="0" tabSelected="1" topLeftCell="E7" zoomScale="60" zoomScaleNormal="60" workbookViewId="0">
      <selection activeCell="M7" sqref="M7"/>
    </sheetView>
  </sheetViews>
  <sheetFormatPr defaultRowHeight="15" x14ac:dyDescent="0.25"/>
  <cols>
    <col min="1" max="1" width="18.28515625" style="25" customWidth="1"/>
    <col min="2" max="2" width="30.140625" style="25" bestFit="1" customWidth="1"/>
    <col min="3" max="3" width="24.42578125" style="25" customWidth="1"/>
    <col min="4" max="4" width="50.42578125" style="25" customWidth="1"/>
    <col min="5" max="5" width="54.140625" style="25" customWidth="1"/>
    <col min="6" max="6" width="11.28515625" style="25" customWidth="1"/>
    <col min="7" max="7" width="20.28515625" style="25" customWidth="1"/>
    <col min="8" max="8" width="17.7109375" style="25" customWidth="1"/>
    <col min="9" max="9" width="17.140625" style="25" customWidth="1"/>
    <col min="10" max="10" width="20.140625" style="25" customWidth="1"/>
    <col min="11" max="11" width="17.140625" style="25" customWidth="1"/>
    <col min="12" max="12" width="18.140625" style="25" customWidth="1"/>
    <col min="13" max="13" width="21.42578125" style="25" customWidth="1"/>
    <col min="14" max="14" width="22.28515625" style="25" customWidth="1"/>
    <col min="15" max="15" width="26.7109375" style="25" customWidth="1"/>
    <col min="16" max="16" width="26" style="25" customWidth="1"/>
    <col min="17" max="16384" width="9.140625" style="25"/>
  </cols>
  <sheetData>
    <row r="1" spans="1:16" ht="18.75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x14ac:dyDescent="0.25">
      <c r="A2" s="30"/>
      <c r="B2" s="31"/>
      <c r="C2" s="31"/>
      <c r="D2" s="31"/>
      <c r="E2" s="31"/>
      <c r="F2" s="31"/>
      <c r="G2" s="31"/>
      <c r="H2" s="31"/>
      <c r="I2" s="31"/>
      <c r="J2" s="32"/>
      <c r="K2" s="29" t="s">
        <v>1</v>
      </c>
      <c r="L2" s="29"/>
      <c r="M2" s="29"/>
      <c r="N2" s="29"/>
      <c r="O2" s="29"/>
      <c r="P2" s="26"/>
    </row>
    <row r="3" spans="1:16" ht="31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58</v>
      </c>
      <c r="O3" s="1" t="s">
        <v>15</v>
      </c>
      <c r="P3" s="1" t="s">
        <v>16</v>
      </c>
    </row>
    <row r="4" spans="1:16" s="27" customFormat="1" ht="210" customHeight="1" x14ac:dyDescent="0.25">
      <c r="A4" s="2">
        <v>1378323</v>
      </c>
      <c r="B4" s="2" t="s">
        <v>17</v>
      </c>
      <c r="C4" s="2" t="s">
        <v>18</v>
      </c>
      <c r="D4" s="23" t="s">
        <v>59</v>
      </c>
      <c r="E4" s="23" t="s">
        <v>60</v>
      </c>
      <c r="F4" s="2" t="s">
        <v>19</v>
      </c>
      <c r="G4" s="3">
        <v>44935</v>
      </c>
      <c r="H4" s="3">
        <v>45018</v>
      </c>
      <c r="I4" s="2" t="s">
        <v>20</v>
      </c>
      <c r="J4" s="7" t="s">
        <v>21</v>
      </c>
      <c r="K4" s="2" t="s">
        <v>22</v>
      </c>
      <c r="L4" s="2" t="s">
        <v>22</v>
      </c>
      <c r="M4" s="2" t="s">
        <v>22</v>
      </c>
      <c r="N4" s="5" t="s">
        <v>22</v>
      </c>
      <c r="O4" s="2" t="s">
        <v>23</v>
      </c>
      <c r="P4" s="6" t="s">
        <v>24</v>
      </c>
    </row>
    <row r="5" spans="1:16" s="27" customFormat="1" ht="230.25" customHeight="1" x14ac:dyDescent="0.25">
      <c r="A5" s="2">
        <v>1714952</v>
      </c>
      <c r="B5" s="2" t="s">
        <v>25</v>
      </c>
      <c r="C5" s="2" t="s">
        <v>26</v>
      </c>
      <c r="D5" s="24" t="s">
        <v>27</v>
      </c>
      <c r="E5" s="24" t="s">
        <v>28</v>
      </c>
      <c r="F5" s="2" t="s">
        <v>29</v>
      </c>
      <c r="G5" s="3">
        <v>45019</v>
      </c>
      <c r="H5" s="3">
        <v>45048</v>
      </c>
      <c r="I5" s="2" t="s">
        <v>20</v>
      </c>
      <c r="J5" s="7" t="s">
        <v>21</v>
      </c>
      <c r="K5" s="2" t="s">
        <v>22</v>
      </c>
      <c r="L5" s="2" t="s">
        <v>22</v>
      </c>
      <c r="M5" s="2" t="s">
        <v>22</v>
      </c>
      <c r="N5" s="5" t="s">
        <v>22</v>
      </c>
      <c r="O5" s="2" t="s">
        <v>23</v>
      </c>
      <c r="P5" s="6" t="s">
        <v>30</v>
      </c>
    </row>
    <row r="6" spans="1:16" s="27" customFormat="1" ht="53.25" customHeight="1" x14ac:dyDescent="0.25">
      <c r="A6" s="2">
        <v>1549695</v>
      </c>
      <c r="B6" s="2" t="s">
        <v>31</v>
      </c>
      <c r="C6" s="2" t="s">
        <v>32</v>
      </c>
      <c r="D6" s="28" t="s">
        <v>62</v>
      </c>
      <c r="E6" s="24" t="s">
        <v>33</v>
      </c>
      <c r="F6" s="2" t="s">
        <v>34</v>
      </c>
      <c r="G6" s="3">
        <v>45040</v>
      </c>
      <c r="H6" s="3">
        <v>45054</v>
      </c>
      <c r="I6" s="2" t="s">
        <v>20</v>
      </c>
      <c r="J6" s="7" t="s">
        <v>21</v>
      </c>
      <c r="K6" s="2" t="s">
        <v>22</v>
      </c>
      <c r="L6" s="2" t="s">
        <v>22</v>
      </c>
      <c r="M6" s="2" t="s">
        <v>22</v>
      </c>
      <c r="N6" s="5" t="s">
        <v>22</v>
      </c>
      <c r="O6" s="2" t="s">
        <v>23</v>
      </c>
      <c r="P6" s="6" t="s">
        <v>35</v>
      </c>
    </row>
    <row r="7" spans="1:16" s="27" customFormat="1" ht="249" customHeight="1" x14ac:dyDescent="0.25">
      <c r="A7" s="2">
        <v>1612474</v>
      </c>
      <c r="B7" s="2" t="s">
        <v>36</v>
      </c>
      <c r="C7" s="2" t="s">
        <v>37</v>
      </c>
      <c r="D7" s="2" t="s">
        <v>61</v>
      </c>
      <c r="E7" s="2" t="s">
        <v>38</v>
      </c>
      <c r="F7" s="2" t="s">
        <v>39</v>
      </c>
      <c r="G7" s="3">
        <v>44831</v>
      </c>
      <c r="H7" s="3">
        <v>45057</v>
      </c>
      <c r="I7" s="2" t="s">
        <v>40</v>
      </c>
      <c r="J7" s="7" t="s">
        <v>41</v>
      </c>
      <c r="K7" s="5" t="s">
        <v>22</v>
      </c>
      <c r="L7" s="5" t="s">
        <v>22</v>
      </c>
      <c r="M7" s="8">
        <v>33549.5</v>
      </c>
      <c r="N7" s="8">
        <f>SUM(K7:M7)</f>
        <v>33549.5</v>
      </c>
      <c r="O7" s="2" t="s">
        <v>23</v>
      </c>
      <c r="P7" s="6" t="s">
        <v>42</v>
      </c>
    </row>
    <row r="8" spans="1:16" s="27" customFormat="1" ht="95.25" customHeight="1" x14ac:dyDescent="0.25">
      <c r="A8" s="2">
        <v>1339856</v>
      </c>
      <c r="B8" s="2" t="s">
        <v>43</v>
      </c>
      <c r="C8" s="2" t="s">
        <v>44</v>
      </c>
      <c r="D8" s="24" t="s">
        <v>45</v>
      </c>
      <c r="E8" s="2" t="s">
        <v>46</v>
      </c>
      <c r="F8" s="2" t="s">
        <v>47</v>
      </c>
      <c r="G8" s="3">
        <v>45030</v>
      </c>
      <c r="H8" s="3">
        <v>45395</v>
      </c>
      <c r="I8" s="2" t="s">
        <v>48</v>
      </c>
      <c r="J8" s="7" t="s">
        <v>49</v>
      </c>
      <c r="K8" s="8" t="s">
        <v>22</v>
      </c>
      <c r="L8" s="8" t="s">
        <v>22</v>
      </c>
      <c r="M8" s="8">
        <v>16800</v>
      </c>
      <c r="N8" s="8">
        <v>16800</v>
      </c>
      <c r="O8" s="2" t="s">
        <v>23</v>
      </c>
      <c r="P8" s="6" t="s">
        <v>50</v>
      </c>
    </row>
    <row r="9" spans="1:16" s="27" customFormat="1" ht="123.75" customHeight="1" x14ac:dyDescent="0.25">
      <c r="A9" s="4">
        <v>3194638</v>
      </c>
      <c r="B9" s="4" t="s">
        <v>51</v>
      </c>
      <c r="C9" s="2" t="s">
        <v>37</v>
      </c>
      <c r="D9" s="4" t="s">
        <v>52</v>
      </c>
      <c r="E9" s="4" t="s">
        <v>53</v>
      </c>
      <c r="F9" s="4" t="s">
        <v>54</v>
      </c>
      <c r="G9" s="9">
        <v>45000</v>
      </c>
      <c r="H9" s="9">
        <v>45050</v>
      </c>
      <c r="I9" s="4" t="s">
        <v>55</v>
      </c>
      <c r="J9" s="4" t="s">
        <v>56</v>
      </c>
      <c r="K9" s="4" t="s">
        <v>22</v>
      </c>
      <c r="L9" s="4" t="s">
        <v>22</v>
      </c>
      <c r="M9" s="10">
        <v>12500</v>
      </c>
      <c r="N9" s="10">
        <v>12500</v>
      </c>
      <c r="O9" s="4" t="s">
        <v>23</v>
      </c>
      <c r="P9" s="4" t="s">
        <v>57</v>
      </c>
    </row>
    <row r="10" spans="1:16" s="27" customFormat="1" ht="84" customHeight="1" x14ac:dyDescent="0.25">
      <c r="A10" s="11"/>
      <c r="B10" s="11"/>
      <c r="C10" s="11"/>
      <c r="D10" s="11"/>
      <c r="E10" s="11"/>
      <c r="F10" s="11"/>
      <c r="G10" s="12"/>
      <c r="H10" s="12"/>
      <c r="I10" s="11"/>
      <c r="J10" s="13"/>
      <c r="K10" s="11"/>
      <c r="L10" s="11"/>
      <c r="M10" s="11"/>
      <c r="N10" s="14"/>
      <c r="O10" s="11"/>
      <c r="P10" s="15"/>
    </row>
    <row r="11" spans="1:16" s="27" customFormat="1" ht="173.25" customHeight="1" x14ac:dyDescent="0.25">
      <c r="A11" s="17"/>
      <c r="B11" s="17"/>
      <c r="C11" s="17"/>
      <c r="D11" s="17"/>
      <c r="E11" s="17"/>
      <c r="F11" s="17"/>
      <c r="G11" s="18"/>
      <c r="H11" s="18"/>
      <c r="I11" s="17"/>
      <c r="J11" s="17"/>
      <c r="K11" s="17"/>
      <c r="L11" s="17"/>
      <c r="M11" s="19"/>
      <c r="N11" s="19"/>
      <c r="O11" s="17"/>
      <c r="P11" s="17"/>
    </row>
    <row r="12" spans="1:16" s="27" customFormat="1" ht="147" customHeight="1" x14ac:dyDescent="0.25">
      <c r="A12" s="20"/>
      <c r="B12" s="20"/>
      <c r="C12" s="20"/>
      <c r="D12" s="20"/>
      <c r="E12" s="20"/>
      <c r="F12" s="20"/>
      <c r="G12" s="21"/>
      <c r="H12" s="21"/>
      <c r="I12" s="20"/>
      <c r="J12" s="20"/>
      <c r="K12" s="20"/>
      <c r="L12" s="20"/>
      <c r="M12" s="22"/>
      <c r="N12" s="22"/>
      <c r="O12" s="20"/>
      <c r="P12" s="20"/>
    </row>
    <row r="13" spans="1:16" s="27" customFormat="1" ht="154.5" customHeight="1" x14ac:dyDescent="0.25">
      <c r="A13" s="20"/>
      <c r="B13" s="20"/>
      <c r="C13" s="20"/>
      <c r="D13" s="20"/>
      <c r="E13" s="20"/>
      <c r="F13" s="20"/>
      <c r="G13" s="21"/>
      <c r="H13" s="21"/>
      <c r="I13" s="20"/>
      <c r="J13" s="20"/>
      <c r="K13" s="20"/>
      <c r="L13" s="20"/>
      <c r="M13" s="22"/>
      <c r="N13" s="22"/>
      <c r="O13" s="20"/>
      <c r="P13" s="20"/>
    </row>
    <row r="14" spans="1:16" s="27" customFormat="1" ht="144" customHeight="1" x14ac:dyDescent="0.25">
      <c r="A14" s="20"/>
      <c r="B14" s="20"/>
      <c r="C14" s="20"/>
      <c r="D14" s="20"/>
      <c r="E14" s="20"/>
      <c r="F14" s="20"/>
      <c r="G14" s="21"/>
      <c r="H14" s="21"/>
      <c r="I14" s="20"/>
      <c r="J14" s="20"/>
      <c r="K14" s="20"/>
      <c r="L14" s="20"/>
      <c r="M14" s="22"/>
      <c r="N14" s="22"/>
      <c r="O14" s="20"/>
      <c r="P14" s="20"/>
    </row>
    <row r="15" spans="1:16" s="27" customFormat="1" ht="147" customHeight="1" x14ac:dyDescent="0.25">
      <c r="A15" s="20"/>
      <c r="B15" s="20"/>
      <c r="C15" s="20"/>
      <c r="D15" s="20"/>
      <c r="E15" s="20"/>
      <c r="F15" s="20"/>
      <c r="G15" s="21"/>
      <c r="H15" s="21"/>
      <c r="I15" s="20"/>
      <c r="J15" s="20"/>
      <c r="K15" s="20"/>
      <c r="L15" s="20"/>
      <c r="M15" s="22"/>
      <c r="N15" s="22"/>
      <c r="O15" s="20"/>
      <c r="P15" s="20"/>
    </row>
    <row r="16" spans="1:16" s="27" customFormat="1" ht="146.25" customHeight="1" x14ac:dyDescent="0.25">
      <c r="A16" s="20"/>
      <c r="B16" s="20"/>
      <c r="C16" s="20"/>
      <c r="D16" s="20"/>
      <c r="E16" s="20"/>
      <c r="F16" s="20"/>
      <c r="G16" s="21"/>
      <c r="H16" s="21"/>
      <c r="I16" s="20"/>
      <c r="J16" s="20"/>
      <c r="K16" s="20"/>
      <c r="L16" s="20"/>
      <c r="M16" s="22"/>
      <c r="N16" s="22"/>
      <c r="O16" s="20"/>
      <c r="P16" s="20"/>
    </row>
    <row r="17" spans="1:16" s="27" customFormat="1" ht="144.75" customHeight="1" x14ac:dyDescent="0.25">
      <c r="A17" s="20"/>
      <c r="B17" s="20"/>
      <c r="C17" s="20"/>
      <c r="D17" s="20"/>
      <c r="E17" s="20"/>
      <c r="F17" s="20"/>
      <c r="G17" s="21"/>
      <c r="H17" s="21"/>
      <c r="I17" s="20"/>
      <c r="J17" s="20"/>
      <c r="K17" s="20"/>
      <c r="L17" s="20"/>
      <c r="M17" s="22"/>
      <c r="N17" s="22"/>
      <c r="O17" s="20"/>
      <c r="P17" s="20"/>
    </row>
    <row r="18" spans="1:16" s="27" customFormat="1" ht="150.75" customHeight="1" x14ac:dyDescent="0.25">
      <c r="A18" s="20"/>
      <c r="B18" s="20"/>
      <c r="C18" s="20"/>
      <c r="D18" s="20"/>
      <c r="E18" s="20"/>
      <c r="F18" s="20"/>
      <c r="G18" s="21"/>
      <c r="H18" s="21"/>
      <c r="I18" s="20"/>
      <c r="J18" s="20"/>
      <c r="K18" s="20"/>
      <c r="L18" s="20"/>
      <c r="M18" s="22"/>
      <c r="N18" s="22"/>
      <c r="O18" s="20"/>
      <c r="P18" s="20"/>
    </row>
    <row r="19" spans="1:16" s="27" customFormat="1" ht="150" customHeight="1" x14ac:dyDescent="0.25">
      <c r="A19" s="20"/>
      <c r="B19" s="20"/>
      <c r="C19" s="20"/>
      <c r="D19" s="20"/>
      <c r="E19" s="20"/>
      <c r="F19" s="20"/>
      <c r="G19" s="21"/>
      <c r="H19" s="21"/>
      <c r="I19" s="20"/>
      <c r="J19" s="20"/>
      <c r="K19" s="20"/>
      <c r="L19" s="20"/>
      <c r="M19" s="22"/>
      <c r="N19" s="22"/>
      <c r="O19" s="20"/>
      <c r="P19" s="20"/>
    </row>
    <row r="20" spans="1:16" s="27" customFormat="1" ht="147.75" customHeight="1" x14ac:dyDescent="0.25">
      <c r="A20" s="20"/>
      <c r="B20" s="20"/>
      <c r="C20" s="20"/>
      <c r="D20" s="20"/>
      <c r="E20" s="20"/>
      <c r="F20" s="20"/>
      <c r="G20" s="21"/>
      <c r="H20" s="21"/>
      <c r="I20" s="20"/>
      <c r="J20" s="20"/>
      <c r="K20" s="20"/>
      <c r="L20" s="20"/>
      <c r="M20" s="22"/>
      <c r="N20" s="22"/>
      <c r="O20" s="20"/>
      <c r="P20" s="20"/>
    </row>
    <row r="21" spans="1:16" s="27" customFormat="1" ht="152.25" customHeight="1" x14ac:dyDescent="0.25">
      <c r="A21" s="20"/>
      <c r="B21" s="20"/>
      <c r="C21" s="20"/>
      <c r="D21" s="20"/>
      <c r="E21" s="20"/>
      <c r="F21" s="20"/>
      <c r="G21" s="21"/>
      <c r="H21" s="21"/>
      <c r="I21" s="20"/>
      <c r="J21" s="20"/>
      <c r="K21" s="20"/>
      <c r="L21" s="20"/>
      <c r="M21" s="22"/>
      <c r="N21" s="22"/>
      <c r="O21" s="20"/>
      <c r="P21" s="20"/>
    </row>
    <row r="22" spans="1:16" s="27" customFormat="1" ht="159" customHeight="1" x14ac:dyDescent="0.25">
      <c r="A22" s="20"/>
      <c r="B22" s="20"/>
      <c r="C22" s="20"/>
      <c r="D22" s="20"/>
      <c r="E22" s="20"/>
      <c r="F22" s="20"/>
      <c r="G22" s="21"/>
      <c r="H22" s="21"/>
      <c r="I22" s="20"/>
      <c r="J22" s="20"/>
      <c r="K22" s="20"/>
      <c r="L22" s="20"/>
      <c r="M22" s="22"/>
      <c r="N22" s="22"/>
      <c r="O22" s="20"/>
      <c r="P22" s="20"/>
    </row>
    <row r="23" spans="1:16" s="27" customFormat="1" ht="153" customHeight="1" x14ac:dyDescent="0.25">
      <c r="A23" s="20"/>
      <c r="B23" s="20"/>
      <c r="C23" s="20"/>
      <c r="D23" s="20"/>
      <c r="E23" s="20"/>
      <c r="F23" s="20"/>
      <c r="G23" s="21"/>
      <c r="H23" s="21"/>
      <c r="I23" s="20"/>
      <c r="J23" s="20"/>
      <c r="K23" s="20"/>
      <c r="L23" s="20"/>
      <c r="M23" s="22"/>
      <c r="N23" s="22"/>
      <c r="O23" s="20"/>
      <c r="P23" s="20"/>
    </row>
    <row r="24" spans="1:16" s="27" customFormat="1" ht="147" customHeight="1" x14ac:dyDescent="0.25">
      <c r="A24" s="20"/>
      <c r="B24" s="20"/>
      <c r="C24" s="20"/>
      <c r="D24" s="20"/>
      <c r="E24" s="20"/>
      <c r="F24" s="20"/>
      <c r="G24" s="21"/>
      <c r="H24" s="21"/>
      <c r="I24" s="20"/>
      <c r="J24" s="20"/>
      <c r="K24" s="20"/>
      <c r="L24" s="20"/>
      <c r="M24" s="22"/>
      <c r="N24" s="22"/>
      <c r="O24" s="20"/>
      <c r="P24" s="20"/>
    </row>
    <row r="25" spans="1:16" s="27" customFormat="1" ht="134.25" customHeight="1" x14ac:dyDescent="0.25">
      <c r="A25" s="11"/>
      <c r="B25" s="11"/>
      <c r="C25" s="11"/>
      <c r="D25" s="11"/>
      <c r="E25" s="11"/>
      <c r="F25" s="11"/>
      <c r="G25" s="12"/>
      <c r="H25" s="12"/>
      <c r="I25" s="11"/>
      <c r="J25" s="13"/>
      <c r="K25" s="11"/>
      <c r="L25" s="11"/>
      <c r="M25" s="16"/>
      <c r="N25" s="16"/>
      <c r="O25" s="11"/>
      <c r="P25" s="15"/>
    </row>
    <row r="26" spans="1:16" s="27" customFormat="1" ht="134.25" customHeight="1" x14ac:dyDescent="0.25">
      <c r="A26" s="11"/>
      <c r="B26" s="11"/>
      <c r="C26" s="11"/>
      <c r="D26" s="11"/>
      <c r="E26" s="11"/>
      <c r="F26" s="11"/>
      <c r="G26" s="12"/>
      <c r="H26" s="12"/>
      <c r="I26" s="11"/>
      <c r="J26" s="13"/>
      <c r="K26" s="11"/>
      <c r="L26" s="11"/>
      <c r="M26" s="16"/>
      <c r="N26" s="16"/>
      <c r="O26" s="11"/>
      <c r="P26" s="15"/>
    </row>
    <row r="27" spans="1:16" s="27" customFormat="1" ht="141.75" customHeight="1" x14ac:dyDescent="0.25">
      <c r="A27" s="11"/>
      <c r="B27" s="11"/>
      <c r="C27" s="11"/>
      <c r="D27" s="11"/>
      <c r="E27" s="11"/>
      <c r="F27" s="11"/>
      <c r="G27" s="12"/>
      <c r="H27" s="12"/>
      <c r="I27" s="11"/>
      <c r="J27" s="13"/>
      <c r="K27" s="11"/>
      <c r="L27" s="11"/>
      <c r="M27" s="16"/>
      <c r="N27" s="16"/>
      <c r="O27" s="11"/>
      <c r="P27" s="15"/>
    </row>
    <row r="28" spans="1:16" s="27" customFormat="1" ht="135.75" customHeight="1" x14ac:dyDescent="0.25">
      <c r="A28" s="11"/>
      <c r="B28" s="11"/>
      <c r="C28" s="11"/>
      <c r="D28" s="11"/>
      <c r="E28" s="11"/>
      <c r="F28" s="11"/>
      <c r="G28" s="12"/>
      <c r="H28" s="12"/>
      <c r="I28" s="11"/>
      <c r="J28" s="13"/>
      <c r="K28" s="11"/>
      <c r="L28" s="11"/>
      <c r="M28" s="16"/>
      <c r="N28" s="16"/>
      <c r="O28" s="11"/>
      <c r="P28" s="15"/>
    </row>
    <row r="29" spans="1:16" s="27" customFormat="1" ht="144.75" customHeight="1" x14ac:dyDescent="0.25">
      <c r="A29" s="11"/>
      <c r="B29" s="11"/>
      <c r="C29" s="11"/>
      <c r="D29" s="11"/>
      <c r="E29" s="11"/>
      <c r="F29" s="11"/>
      <c r="G29" s="12"/>
      <c r="H29" s="12"/>
      <c r="I29" s="11"/>
      <c r="J29" s="13"/>
      <c r="K29" s="11"/>
      <c r="L29" s="11"/>
      <c r="M29" s="16"/>
      <c r="N29" s="16"/>
      <c r="O29" s="11"/>
      <c r="P29" s="15"/>
    </row>
    <row r="30" spans="1:16" s="27" customFormat="1" ht="126.75" customHeight="1" x14ac:dyDescent="0.25">
      <c r="A30" s="11"/>
      <c r="B30" s="11"/>
      <c r="C30" s="11"/>
      <c r="D30" s="11"/>
      <c r="E30" s="11"/>
      <c r="F30" s="11"/>
      <c r="G30" s="12"/>
      <c r="H30" s="12"/>
      <c r="I30" s="11"/>
      <c r="J30" s="13"/>
      <c r="K30" s="11"/>
      <c r="L30" s="11"/>
      <c r="M30" s="16"/>
      <c r="N30" s="16"/>
      <c r="O30" s="11"/>
      <c r="P30" s="15"/>
    </row>
    <row r="31" spans="1:16" s="27" customFormat="1" ht="137.25" customHeight="1" x14ac:dyDescent="0.25">
      <c r="A31" s="11"/>
      <c r="B31" s="11"/>
      <c r="C31" s="11"/>
      <c r="D31" s="11"/>
      <c r="E31" s="11"/>
      <c r="F31" s="11"/>
      <c r="G31" s="12"/>
      <c r="H31" s="12"/>
      <c r="I31" s="11"/>
      <c r="J31" s="13"/>
      <c r="K31" s="11"/>
      <c r="L31" s="11"/>
      <c r="M31" s="16"/>
      <c r="N31" s="16"/>
      <c r="O31" s="11"/>
      <c r="P31" s="15"/>
    </row>
    <row r="32" spans="1:16" s="27" customFormat="1" x14ac:dyDescent="0.25"/>
  </sheetData>
  <autoFilter ref="A3:P3" xr:uid="{A7D17B0F-29AA-468A-9A32-65DB79E58224}"/>
  <mergeCells count="3">
    <mergeCell ref="K2:O2"/>
    <mergeCell ref="A2:J2"/>
    <mergeCell ref="A1:P1"/>
  </mergeCells>
  <phoneticPr fontId="2" type="noConversion"/>
  <conditionalFormatting sqref="I5:J6 I8:J31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J4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4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I7">
    <cfRule type="cellIs" dxfId="5" priority="7" stopIfTrue="1" operator="equal">
      <formula>"SIM"</formula>
    </cfRule>
    <cfRule type="cellIs" dxfId="4" priority="8" stopIfTrue="1" operator="equal">
      <formula>"NÃO"</formula>
    </cfRule>
    <cfRule type="cellIs" dxfId="3" priority="9" stopIfTrue="1" operator="equal">
      <formula>"TROCA"</formula>
    </cfRule>
  </conditionalFormatting>
  <conditionalFormatting sqref="J7">
    <cfRule type="cellIs" dxfId="2" priority="4" stopIfTrue="1" operator="equal">
      <formula>"SIM"</formula>
    </cfRule>
    <cfRule type="cellIs" dxfId="1" priority="5" stopIfTrue="1" operator="equal">
      <formula>"NÃO"</formula>
    </cfRule>
    <cfRule type="cellIs" dxfId="0" priority="6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E520C35C-5C23-49D4-B3B7-E849B96F5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2023-07-04T18:21:25Z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