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itinosi\Desktop\"/>
    </mc:Choice>
  </mc:AlternateContent>
  <xr:revisionPtr revIDLastSave="0" documentId="13_ncr:1_{2200D466-0621-40C1-95AE-0BBD51A97A95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Outubro_2022" sheetId="4" r:id="rId1"/>
  </sheets>
  <definedNames>
    <definedName name="_xlnm._FilterDatabase" localSheetId="0" hidden="1">Outubro_2022!$A$3:$AE$30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4" l="1"/>
</calcChain>
</file>

<file path=xl/sharedStrings.xml><?xml version="1.0" encoding="utf-8"?>
<sst xmlns="http://schemas.openxmlformats.org/spreadsheetml/2006/main" count="337" uniqueCount="128">
  <si>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</si>
  <si>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</si>
  <si>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</si>
  <si>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</si>
  <si>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</si>
  <si>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</si>
  <si>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</si>
  <si>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</si>
  <si>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</si>
  <si>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</si>
  <si>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</si>
  <si>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</si>
  <si>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</si>
  <si>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</si>
  <si>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</si>
  <si>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</si>
  <si>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</si>
  <si>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</si>
  <si>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 xml:space="preserve">	
1711457</t>
  </si>
  <si>
    <t>Cesar Brasil Gomes Dias</t>
  </si>
  <si>
    <t xml:space="preserve">	
Analista Administrativo</t>
  </si>
  <si>
    <t>Aprimorar conhecimentos acerca dos conceitos, técnicas e ferramentas de gestão da Administração Pública; Ampliar noções práticas sobre a composição do orçamento de um projeto audiovisual, tempo/cronograma de execução e itens orçamentários;
Analisar documentos fiscais com o nível de detalhamento exigido pelos órgãos de controle; Analisar, comparar e criticar o planejamento e a execução de políticas públicas e programas de governo; Atualizar conhecimentos acerca da gestão financeira, orçamentária e contábil; Conhecer metodologias de pesquisa, análise e visualização de dados como ferramenta para avaliar e promover melhorias dos serviços públicos; Ter conhecimento mais amplo dos aplicativos do Office 365 (Teams, Excel, Outlook) e do Power BI.</t>
  </si>
  <si>
    <t>Governança de Dados; Execução Financeira e Prestação de Contas Referentes aos Projetos Audiovisuais; Concepção de Projetos Audiovisuais e Fontes de Financiamento; Gestão de Direitos no Processo de Financiamento de Projetos Audiovisuais Com Recursos Públicos; Avaliação Ex-Post de Políticas Públicas.</t>
  </si>
  <si>
    <t>125 horas</t>
  </si>
  <si>
    <t>Enap</t>
  </si>
  <si>
    <t>00.627.612/0001-09</t>
  </si>
  <si>
    <t>n/a</t>
  </si>
  <si>
    <t>SIM</t>
  </si>
  <si>
    <t>01416.009539/2021-48</t>
  </si>
  <si>
    <t xml:space="preserve">	
2123246</t>
  </si>
  <si>
    <t>Daniel Toledo Piza Tonacci</t>
  </si>
  <si>
    <t>Especialista em Regulação da Atividade Cinematográfica e Audiovisual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</si>
  <si>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</si>
  <si>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</si>
  <si>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</si>
  <si>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</si>
  <si>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</si>
  <si>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>Roberta Ferreira Rodrigues</t>
  </si>
  <si>
    <t>Especialista em Regulação da Atividade Cinematográfica e Audiovsiual</t>
  </si>
  <si>
    <t>Analisar atos de concentração e condutas anticompetitivas; Analisar Direitos Autorais frente a novas tecnologias digitais; Aplicar regras de redação oficial, baseada em leis, teses e fundamentação jurídica, para a confecção de documentos; Aprender técnicas relacionadas à avaliação/mensuração de opções regulatórias; Atualizar conhecimentos sobre Direito Regulatório, Internacional, Tributário, Administrativo, Civil e Empresarial; Elaborar Análise de Impacto Regulatório - AIR e Avaliação de Resultado Regulatório - ARR;</t>
  </si>
  <si>
    <t xml:space="preserve">Microeconomia; Economia do Desenvolvimento Comportamental em Políticas Públicas; Elaboração Legislativa no Executivo: Legística, Governança e Avaliação; Técnica Legislativa; Análise Ex Ante de Políticas Públicas; Análise de Impacto Regulatório: Conceitos Fundamentais; Avaliação Ex-Post de Políticas Públicas; </t>
  </si>
  <si>
    <t>160 horas</t>
  </si>
  <si>
    <t>01416.004711/2022-58</t>
  </si>
  <si>
    <t>Wagner Barboza Mata</t>
  </si>
  <si>
    <t xml:space="preserve">Especialista em Regulação da Atividade Cinematográfica e Audiovisual
 </t>
  </si>
  <si>
    <t>Analisar documentos fiscais com, o nível de detalhamento exigido pelos órgão de controle; Aplicar metodologia para gestão do conhecimento e desenvolvimento de competências dos servidores da ANCINE; Aprimorar a instrução processual, conforme leis, normativos e sistemas pertinentes; Aprofundar conhecimentos sobre o processo de desenvolvimento e produção de obras audiovisuais; Atualizar conhecimentos sobre conjuntura e evolução do mercado audiovisual; Atualizar e aprofundar conhecimentos sobre propriedade intelectual;</t>
  </si>
  <si>
    <t>Atualização Jurídica - Direito Autoral</t>
  </si>
  <si>
    <t>140 horas</t>
  </si>
  <si>
    <t>Unieducar</t>
  </si>
  <si>
    <t>05.569.970/0001-26</t>
  </si>
  <si>
    <t>01416.005307/2022-00</t>
  </si>
  <si>
    <t>Priscila Raquel de Albuquerque Fernandes Ferreira Reis</t>
  </si>
  <si>
    <t>Técnico Administrativo</t>
  </si>
  <si>
    <t>Proteção de Dados Pessoais no Setor Público; Fundamentos da Lei Geral de Proteção de Dados; Comissão de PAR; Microsoft Excel 2016 Básico; Microsoft Excel 2016 Intermediário; Microsoft Excel 2016 Avançado; Siape Folha; Desenvolvendo Times de Alta Performance; Governança de Dados; Lei Nº 8.112/90 e suas alterações; Noções Básicas do Trabalho Remoto; Gestão de Equipes em Trabalho Remoto; Introdução ao Sistema SIGEPE AFD; Gestão Estratégica de Pessoas no Setor Público e o Sistema de Carreiras;</t>
  </si>
  <si>
    <t>01416.006463/2022-80</t>
  </si>
  <si>
    <t>Marcelle Pires de Araujo e Araujo</t>
  </si>
  <si>
    <t>Especialista em regulação da
Atividade Cinematográfica e Audiovisual</t>
  </si>
  <si>
    <t>Atualizar conhecimentos sobre Direito Regulatório, Internacional, Tributário, Administrativo, Civil e Empresarial; Atualizar e aprofundar conhecimentos sobre Direitos dos Contratos;</t>
  </si>
  <si>
    <t>Direito Administrativo – Atos e Contratos Administrativos</t>
  </si>
  <si>
    <t>400 horas</t>
  </si>
  <si>
    <t>05.569.970./0001-26</t>
  </si>
  <si>
    <t>01416.006744/2022-32</t>
  </si>
  <si>
    <t>Alexandre Muniz</t>
  </si>
  <si>
    <t>Especialista em regulação da
atividade cinematográfica e audiovisual</t>
  </si>
  <si>
    <t>Mestrado Profissional em Mídias Criativas</t>
  </si>
  <si>
    <t xml:space="preserve">	33.663.683/0001-16</t>
  </si>
  <si>
    <t>01416.007598/2022-62</t>
  </si>
  <si>
    <t>Luciana dos Santos Itinosi</t>
  </si>
  <si>
    <t>Analista Administrativo</t>
  </si>
  <si>
    <t>Ferramentas de Gestão no Teletrabalho (PDP); Gestão de Equipes em Trabalho Remoto; Siape Cadastro;</t>
  </si>
  <si>
    <t>73 horas</t>
  </si>
  <si>
    <t>01416.009293/2022-95</t>
  </si>
  <si>
    <t>Adriana Damasceno Lima</t>
  </si>
  <si>
    <t>Análise Ex Ante de Políticas Públicas; Defesa do Usuário e Simplificação; Gestão Pessoal - Base da Liderança; Introdução ao Orçamento Público; Planejamento Estratégico para Organizações Públicas; Gestão de Riscos em Processos de Trabalho (segundo o Coso); Noções Básicas de Trabalho Remoto; Trabalho e Educação a Distância; Inteligência Emocional; Gestão Pessoal; Liderança e Gestão de Equipes; Desenvolvendo Times de Alta Performance;</t>
  </si>
  <si>
    <t>388 horas</t>
  </si>
  <si>
    <t>01416.009942/2022-58</t>
  </si>
  <si>
    <t>Rafael Pereira de Franco</t>
  </si>
  <si>
    <t>Governança em Licitações e Contratos na Administração Pública; Nova Lei de Licitações: Gestão Contratual;</t>
  </si>
  <si>
    <t>145 horas</t>
  </si>
  <si>
    <t>01416.010488/2022-88</t>
  </si>
  <si>
    <t>Patrícia Venceslau Soares Gomes</t>
  </si>
  <si>
    <t>Analisar, comparar e criticar o planejamento e a execução de políticas públicas e programas de governo; Aprimorar conhecimentos acerca dos conceitos, técnicas e ferramentas de gestão da administração pública;</t>
  </si>
  <si>
    <t xml:space="preserve">Gestão estratégica e execução do plano de governo no dia a dia; Elaboração de Indicadores de Desempenho Institucional; Ágil no Contexto do Serviço Público; Análise de dados como suporte à tomada de decisão; Avaliação da qualidade de serviços como base para gestão e melhoria de serviços públicos; </t>
  </si>
  <si>
    <t>100 horas</t>
  </si>
  <si>
    <t>01416.011622/2022-68</t>
  </si>
  <si>
    <t>Aprimorar conhecimentos acerca dos conceitos, técnicas e ferramentas de gestão da Administração Pública; Aprofundar conhecimentos em Gestão de Licitações e Contratos; Aprimorar conhecimentos sobre Planejamento da Contratação; Atualizar e aprofundar conhecimentos sobre Direito dos Contratos; Compreender as cláusulas contratuais das novas modalidades de contratos e serviços; Conhecer os conceitos e aplicações da nova lei de licitações e contratos (Lei nº 14.133, de 2021)</t>
  </si>
  <si>
    <t>Unieducar; Enap</t>
  </si>
  <si>
    <t>05.569.970./0001-26; 00.627.612/0001-09;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</si>
  <si>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</si>
  <si>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</si>
  <si>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</si>
  <si>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</si>
  <si>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05.555.382/0001-33</t>
  </si>
  <si>
    <t>01416.008575/2021-94</t>
  </si>
  <si>
    <t>Carlos Henrique Candido</t>
  </si>
  <si>
    <t>Fabiano Rodrigo Alves Nascimento</t>
  </si>
  <si>
    <t>Fabiano Teixeira da Silva</t>
  </si>
  <si>
    <t>Fabio Cunha Lobo de Melo</t>
  </si>
  <si>
    <t>Fabricio Souto Cardoso da Cruz</t>
  </si>
  <si>
    <t>Junior Cesar da Rocha</t>
  </si>
  <si>
    <t>Ricardo Nascimento Nobre</t>
  </si>
  <si>
    <t>Ronaldo Souza Gurgel do Amaral</t>
  </si>
  <si>
    <t>Bernardo Borges do Nascimento</t>
  </si>
  <si>
    <t>Andre Luiz Nery de Sa</t>
  </si>
  <si>
    <t>Tiago Conde Pires Lopes</t>
  </si>
  <si>
    <t>Daniel Ferreira Pinto Bezerra da Silva</t>
  </si>
  <si>
    <t>Marcio Spezani Pereira Sousa</t>
  </si>
  <si>
    <t>Eduardo Fonseca de Moraes</t>
  </si>
  <si>
    <t>Secretário de Gestão Interna</t>
  </si>
  <si>
    <t>Analisar cenários complexos, considerando evidências, ambiente de negócio e riscos; Analisar e corrigir práticas que são ou podem ser objeto de auditoria externa; Aprimorar a elaboração de Indicadores de Desempenho Institucional; Aprofundar conhecimentos sobre governança pública; Aprofundar conhecimentos sobre inteligência estratégica na administração pública; Conhecer metodologias e técnicas para gestão do desempenho e incentivar a gestão por resultados; Desenvolver habilidades de liderança para aprimorar a gestão de equipes; Ter conhecimento mais amplo acerca dos conceitos, técnicas e ferramentas de gestão na administração pública;</t>
  </si>
  <si>
    <t>156ª Edição (Semipresencial) do Curso para Conselheiro de Administração</t>
  </si>
  <si>
    <t>72 horas</t>
  </si>
  <si>
    <t>Instituto Brasileiro de Governança Corporativa - IBGC​</t>
  </si>
  <si>
    <t>01.082.331/0001-80</t>
  </si>
  <si>
    <t>01416.007227/2022-81</t>
  </si>
  <si>
    <t>Silviane Pereira Itajahy</t>
  </si>
  <si>
    <t>Fundação Dom Cabral - FDC</t>
  </si>
  <si>
    <t>19.268.267/0001-92</t>
  </si>
  <si>
    <t>01416.009089/2022-74</t>
  </si>
  <si>
    <t>Analisar cenários complexos, considerando evidências, ambiente de negócio e riscos; Analisar documentos fiscais com o nível de detalhamento exigido pelos órgãos de controle; Analisar e corrigir práticas que são ou podem ser objeto de auditoria externa; Aplicar metodologias ágeis no desenvolvimento de projetos; Aplicar metodologias para gestão do conhecimento e desenvolvimento de competências dos servidores da ANCINE; Aprimorar conhecimentos acerca dos conceitos, técnicas e ferramentas de gestão da administração pública; Aprimorar conhecimentos em controles internos; Aprimorar conhecimentos sobre gestão de cadastro de pessoal, conforme disposto na Lei nº 13.709/2018; Aprimorar conhecimentos sobre Gestão de Documentação: rotinas de arquivo e instrução processual; Aprimorar conhecimentos sobre gestão documental do Assentamento Funcional do Servidor;</t>
  </si>
  <si>
    <t>240 horas</t>
  </si>
  <si>
    <t>Atualizar conhecimentos sobre os temas da indústria audiovisual, como novas tecnologias e tendências do mercado audiovisual;
Aprimorar conhecimentos acerca dos conceitos, técnicas e ferramentas de gestão da administração publica;</t>
  </si>
  <si>
    <t xml:space="preserve">Aprimorar conhecimentos acerca dos conceitos, técnicas e ferramentas de gestão; Atualizar conhecimentos acerca de gestão de pessoas; </t>
  </si>
  <si>
    <t>Analisar, comparar e criticar o planejamento e a execução de políticas públicas e programas de governo;
Aplicar metodologias para gestão do conhecimento e desenvolvimento de competências dos servidores da ANCINE;
Aprimorar conhecimentos acerca dos conceitos, técnicas e ferramentas de gestão da administração pública;
Aprofundar conhecimentos sobre governança pública;
Aprofundar conhecimentos sobre inteligência estratégica na administração pública;
Atualizar conhecimentos acerca de gestão de pessoas;
Atualizar conhecimentos em gestão de riscos;
Desenvolver e ampliar habilidades de gestão de equipes, liderança e motivação;
Desenvolver habilidades de liderança para aprimorar a gestão de equipes;
Organizar o tempo e as tarefas de maneira mais eficiente para aumentar a produtividade;</t>
  </si>
  <si>
    <t>Servidor comissionado</t>
  </si>
  <si>
    <t>80 horas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</si>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</sst>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10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30"/>
  <sheetViews>
    <sheetView showGridLines="0" tabSelected="1" topLeftCell="A28" zoomScale="70" zoomScaleNormal="70" workbookViewId="0">
      <selection activeCell="S4" sqref="S4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31" ht="18.75" x14ac:dyDescent="0.25">
      <c r="A1" s="26" t="s">
        <v>0</v>
      </c>
      <c r="B1" s="26"/>
      <c r="C1" s="26"/>
      <c r="D1" s="26"/>
    </row>
    <row r="2" spans="1:31" x14ac:dyDescent="0.25">
      <c r="D2" s="2"/>
      <c r="K2" s="27" t="s">
        <v>1</v>
      </c>
      <c r="L2" s="28"/>
      <c r="M2" s="28"/>
      <c r="N2" s="29"/>
      <c r="O2" s="3"/>
    </row>
    <row r="3" spans="1:31" ht="31.5" customHeight="1" x14ac:dyDescent="0.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3" t="s">
        <v>17</v>
      </c>
    </row>
    <row r="4" spans="1:31" s="16" customFormat="1" ht="224.25" customHeight="1" x14ac:dyDescent="0.25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5">
        <v>44832</v>
      </c>
      <c r="H4" s="5">
        <v>44861</v>
      </c>
      <c r="I4" s="4" t="s">
        <v>24</v>
      </c>
      <c r="J4" s="6" t="s">
        <v>25</v>
      </c>
      <c r="K4" s="4" t="s">
        <v>26</v>
      </c>
      <c r="L4" s="4" t="s">
        <v>26</v>
      </c>
      <c r="M4" s="4" t="s">
        <v>26</v>
      </c>
      <c r="N4" s="7" t="s">
        <v>26</v>
      </c>
      <c r="O4" s="4" t="s">
        <v>27</v>
      </c>
      <c r="P4" s="8" t="s">
        <v>28</v>
      </c>
    </row>
    <row r="5" spans="1:31" s="19" customFormat="1" ht="70.5" customHeight="1" x14ac:dyDescent="0.25">
      <c r="A5" s="20" t="s">
        <v>29</v>
      </c>
      <c r="B5" s="20" t="s">
        <v>30</v>
      </c>
      <c r="C5" s="20" t="s">
        <v>31</v>
      </c>
      <c r="D5" s="20" t="s">
        <v>32</v>
      </c>
      <c r="E5" s="20" t="s">
        <v>33</v>
      </c>
      <c r="F5" s="20" t="s">
        <v>26</v>
      </c>
      <c r="G5" s="21">
        <v>44844</v>
      </c>
      <c r="H5" s="21">
        <v>44869</v>
      </c>
      <c r="I5" s="20" t="s">
        <v>34</v>
      </c>
      <c r="J5" s="22" t="s">
        <v>35</v>
      </c>
      <c r="K5" s="20" t="s">
        <v>26</v>
      </c>
      <c r="L5" s="20" t="s">
        <v>26</v>
      </c>
      <c r="M5" s="20" t="s">
        <v>26</v>
      </c>
      <c r="N5" s="25" t="s">
        <v>26</v>
      </c>
      <c r="O5" s="20" t="s">
        <v>27</v>
      </c>
      <c r="P5" s="24" t="s">
        <v>36</v>
      </c>
    </row>
    <row r="6" spans="1:31" s="19" customFormat="1" ht="177.75" customHeight="1" x14ac:dyDescent="0.25">
      <c r="A6" s="20">
        <v>1850313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1">
        <v>44847</v>
      </c>
      <c r="H6" s="21">
        <v>44879</v>
      </c>
      <c r="I6" s="20" t="s">
        <v>24</v>
      </c>
      <c r="J6" s="22" t="s">
        <v>25</v>
      </c>
      <c r="K6" s="20" t="s">
        <v>26</v>
      </c>
      <c r="L6" s="20" t="s">
        <v>26</v>
      </c>
      <c r="M6" s="20" t="s">
        <v>26</v>
      </c>
      <c r="N6" s="25" t="s">
        <v>26</v>
      </c>
      <c r="O6" s="20" t="s">
        <v>27</v>
      </c>
      <c r="P6" s="24" t="s">
        <v>42</v>
      </c>
    </row>
    <row r="7" spans="1:31" s="17" customFormat="1" ht="161.25" customHeight="1" x14ac:dyDescent="0.25">
      <c r="A7" s="4">
        <v>2119475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5">
        <v>44816</v>
      </c>
      <c r="H7" s="5">
        <v>44845</v>
      </c>
      <c r="I7" s="4" t="s">
        <v>48</v>
      </c>
      <c r="J7" s="6" t="s">
        <v>49</v>
      </c>
      <c r="K7" s="4" t="s">
        <v>26</v>
      </c>
      <c r="L7" s="4" t="s">
        <v>26</v>
      </c>
      <c r="M7" s="4" t="s">
        <v>26</v>
      </c>
      <c r="N7" s="7" t="s">
        <v>26</v>
      </c>
      <c r="O7" s="4" t="s">
        <v>27</v>
      </c>
      <c r="P7" s="8" t="s">
        <v>50</v>
      </c>
    </row>
    <row r="8" spans="1:31" s="17" customFormat="1" ht="275.25" customHeight="1" x14ac:dyDescent="0.25">
      <c r="A8" s="4">
        <v>1987229</v>
      </c>
      <c r="B8" s="4" t="s">
        <v>51</v>
      </c>
      <c r="C8" s="4" t="s">
        <v>52</v>
      </c>
      <c r="D8" s="4" t="s">
        <v>119</v>
      </c>
      <c r="E8" s="4" t="s">
        <v>53</v>
      </c>
      <c r="F8" s="4" t="s">
        <v>120</v>
      </c>
      <c r="G8" s="5">
        <v>44809</v>
      </c>
      <c r="H8" s="5">
        <v>44862</v>
      </c>
      <c r="I8" s="4" t="s">
        <v>24</v>
      </c>
      <c r="J8" s="6" t="s">
        <v>25</v>
      </c>
      <c r="K8" s="4" t="s">
        <v>26</v>
      </c>
      <c r="L8" s="4" t="s">
        <v>26</v>
      </c>
      <c r="M8" s="4" t="s">
        <v>26</v>
      </c>
      <c r="N8" s="7" t="s">
        <v>26</v>
      </c>
      <c r="O8" s="4" t="s">
        <v>27</v>
      </c>
      <c r="P8" s="8" t="s">
        <v>54</v>
      </c>
    </row>
    <row r="9" spans="1:31" s="17" customFormat="1" ht="125.25" customHeight="1" x14ac:dyDescent="0.25">
      <c r="A9" s="4">
        <v>1711465</v>
      </c>
      <c r="B9" s="4" t="s">
        <v>55</v>
      </c>
      <c r="C9" s="4" t="s">
        <v>56</v>
      </c>
      <c r="D9" s="4" t="s">
        <v>57</v>
      </c>
      <c r="E9" s="4" t="s">
        <v>58</v>
      </c>
      <c r="F9" s="4" t="s">
        <v>59</v>
      </c>
      <c r="G9" s="5">
        <v>44767</v>
      </c>
      <c r="H9" s="5">
        <v>44855</v>
      </c>
      <c r="I9" s="4" t="s">
        <v>48</v>
      </c>
      <c r="J9" s="6" t="s">
        <v>60</v>
      </c>
      <c r="K9" s="4" t="s">
        <v>26</v>
      </c>
      <c r="L9" s="4" t="s">
        <v>26</v>
      </c>
      <c r="M9" s="4" t="s">
        <v>26</v>
      </c>
      <c r="N9" s="7" t="s">
        <v>26</v>
      </c>
      <c r="O9" s="4" t="s">
        <v>27</v>
      </c>
      <c r="P9" s="8" t="s">
        <v>61</v>
      </c>
    </row>
    <row r="10" spans="1:31" s="17" customFormat="1" ht="119.25" customHeight="1" x14ac:dyDescent="0.25">
      <c r="A10" s="4">
        <v>1549652</v>
      </c>
      <c r="B10" s="4" t="s">
        <v>62</v>
      </c>
      <c r="C10" s="4" t="s">
        <v>63</v>
      </c>
      <c r="D10" s="4" t="s">
        <v>121</v>
      </c>
      <c r="E10" s="4" t="s">
        <v>64</v>
      </c>
      <c r="F10" s="4" t="s">
        <v>26</v>
      </c>
      <c r="G10" s="5">
        <v>44805</v>
      </c>
      <c r="H10" s="5">
        <v>44894</v>
      </c>
      <c r="I10" s="4" t="s">
        <v>34</v>
      </c>
      <c r="J10" s="6" t="s">
        <v>65</v>
      </c>
      <c r="K10" s="4" t="s">
        <v>26</v>
      </c>
      <c r="L10" s="4" t="s">
        <v>26</v>
      </c>
      <c r="M10" s="4" t="s">
        <v>26</v>
      </c>
      <c r="N10" s="7" t="s">
        <v>26</v>
      </c>
      <c r="O10" s="4" t="s">
        <v>27</v>
      </c>
      <c r="P10" s="8" t="s">
        <v>66</v>
      </c>
    </row>
    <row r="11" spans="1:31" s="17" customFormat="1" ht="119.25" customHeight="1" x14ac:dyDescent="0.25">
      <c r="A11" s="4">
        <v>1575740</v>
      </c>
      <c r="B11" s="4" t="s">
        <v>67</v>
      </c>
      <c r="C11" s="4" t="s">
        <v>68</v>
      </c>
      <c r="D11" s="4" t="s">
        <v>122</v>
      </c>
      <c r="E11" s="4" t="s">
        <v>69</v>
      </c>
      <c r="F11" s="4" t="s">
        <v>70</v>
      </c>
      <c r="G11" s="5">
        <v>44830</v>
      </c>
      <c r="H11" s="5">
        <v>44845</v>
      </c>
      <c r="I11" s="4" t="s">
        <v>24</v>
      </c>
      <c r="J11" s="6" t="s">
        <v>25</v>
      </c>
      <c r="K11" s="4" t="s">
        <v>26</v>
      </c>
      <c r="L11" s="4" t="s">
        <v>26</v>
      </c>
      <c r="M11" s="4" t="s">
        <v>26</v>
      </c>
      <c r="N11" s="7" t="s">
        <v>26</v>
      </c>
      <c r="O11" s="4" t="s">
        <v>27</v>
      </c>
      <c r="P11" s="8" t="s">
        <v>71</v>
      </c>
    </row>
    <row r="12" spans="1:31" s="17" customFormat="1" ht="287.25" customHeight="1" x14ac:dyDescent="0.25">
      <c r="A12" s="4">
        <v>1987244</v>
      </c>
      <c r="B12" s="4" t="s">
        <v>72</v>
      </c>
      <c r="C12" s="4" t="s">
        <v>52</v>
      </c>
      <c r="D12" s="4" t="s">
        <v>123</v>
      </c>
      <c r="E12" s="4" t="s">
        <v>73</v>
      </c>
      <c r="F12" s="4" t="s">
        <v>74</v>
      </c>
      <c r="G12" s="5">
        <v>44816</v>
      </c>
      <c r="H12" s="5">
        <v>44905</v>
      </c>
      <c r="I12" s="4" t="s">
        <v>24</v>
      </c>
      <c r="J12" s="6" t="s">
        <v>25</v>
      </c>
      <c r="K12" s="4" t="s">
        <v>26</v>
      </c>
      <c r="L12" s="4" t="s">
        <v>26</v>
      </c>
      <c r="M12" s="4" t="s">
        <v>26</v>
      </c>
      <c r="N12" s="7" t="s">
        <v>26</v>
      </c>
      <c r="O12" s="4" t="s">
        <v>27</v>
      </c>
      <c r="P12" s="8" t="s">
        <v>75</v>
      </c>
    </row>
    <row r="13" spans="1:31" s="19" customFormat="1" ht="234" customHeight="1" x14ac:dyDescent="0.25">
      <c r="A13" s="20">
        <v>1988717</v>
      </c>
      <c r="B13" s="20" t="s">
        <v>80</v>
      </c>
      <c r="C13" s="20" t="s">
        <v>52</v>
      </c>
      <c r="D13" s="20" t="s">
        <v>81</v>
      </c>
      <c r="E13" s="20" t="s">
        <v>82</v>
      </c>
      <c r="F13" s="20" t="s">
        <v>83</v>
      </c>
      <c r="G13" s="21">
        <v>44865</v>
      </c>
      <c r="H13" s="21">
        <v>44883</v>
      </c>
      <c r="I13" s="20" t="s">
        <v>24</v>
      </c>
      <c r="J13" s="22" t="s">
        <v>25</v>
      </c>
      <c r="K13" s="20" t="s">
        <v>26</v>
      </c>
      <c r="L13" s="20" t="s">
        <v>26</v>
      </c>
      <c r="M13" s="20" t="s">
        <v>26</v>
      </c>
      <c r="N13" s="25" t="s">
        <v>26</v>
      </c>
      <c r="O13" s="20" t="s">
        <v>27</v>
      </c>
      <c r="P13" s="24" t="s">
        <v>84</v>
      </c>
    </row>
    <row r="14" spans="1:31" s="19" customFormat="1" ht="234" customHeight="1" x14ac:dyDescent="0.25">
      <c r="A14" s="20">
        <v>2113019</v>
      </c>
      <c r="B14" s="20" t="s">
        <v>76</v>
      </c>
      <c r="C14" s="20" t="s">
        <v>52</v>
      </c>
      <c r="D14" s="20" t="s">
        <v>85</v>
      </c>
      <c r="E14" s="20" t="s">
        <v>77</v>
      </c>
      <c r="F14" s="20" t="s">
        <v>78</v>
      </c>
      <c r="G14" s="21">
        <v>44858</v>
      </c>
      <c r="H14" s="21">
        <v>44890</v>
      </c>
      <c r="I14" s="20" t="s">
        <v>86</v>
      </c>
      <c r="J14" s="22" t="s">
        <v>87</v>
      </c>
      <c r="K14" s="20" t="s">
        <v>26</v>
      </c>
      <c r="L14" s="20" t="s">
        <v>26</v>
      </c>
      <c r="M14" s="20" t="s">
        <v>26</v>
      </c>
      <c r="N14" s="25" t="s">
        <v>26</v>
      </c>
      <c r="O14" s="20" t="s">
        <v>27</v>
      </c>
      <c r="P14" s="24" t="s">
        <v>79</v>
      </c>
    </row>
    <row r="15" spans="1:31" s="16" customFormat="1" ht="157.5" customHeight="1" x14ac:dyDescent="0.25">
      <c r="A15" s="4">
        <v>1639744</v>
      </c>
      <c r="B15" s="4" t="s">
        <v>88</v>
      </c>
      <c r="C15" s="4" t="s">
        <v>124</v>
      </c>
      <c r="D15" s="4" t="s">
        <v>89</v>
      </c>
      <c r="E15" s="4" t="s">
        <v>90</v>
      </c>
      <c r="F15" s="4" t="s">
        <v>125</v>
      </c>
      <c r="G15" s="5">
        <v>44525</v>
      </c>
      <c r="H15" s="5">
        <v>44890</v>
      </c>
      <c r="I15" s="4" t="s">
        <v>91</v>
      </c>
      <c r="J15" s="6" t="s">
        <v>92</v>
      </c>
      <c r="K15" s="4" t="s">
        <v>26</v>
      </c>
      <c r="L15" s="4" t="s">
        <v>26</v>
      </c>
      <c r="M15" s="9">
        <v>1200</v>
      </c>
      <c r="N15" s="9">
        <v>1200</v>
      </c>
      <c r="O15" s="4" t="s">
        <v>27</v>
      </c>
      <c r="P15" s="8" t="s">
        <v>93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s="16" customFormat="1" ht="147" customHeight="1" x14ac:dyDescent="0.25">
      <c r="A16" s="4">
        <v>1557568</v>
      </c>
      <c r="B16" s="4" t="s">
        <v>94</v>
      </c>
      <c r="C16" s="4" t="s">
        <v>68</v>
      </c>
      <c r="D16" s="4" t="s">
        <v>89</v>
      </c>
      <c r="E16" s="4" t="s">
        <v>90</v>
      </c>
      <c r="F16" s="4" t="s">
        <v>125</v>
      </c>
      <c r="G16" s="5">
        <v>44525</v>
      </c>
      <c r="H16" s="5">
        <v>44890</v>
      </c>
      <c r="I16" s="4" t="s">
        <v>91</v>
      </c>
      <c r="J16" s="6" t="s">
        <v>92</v>
      </c>
      <c r="K16" s="4" t="s">
        <v>26</v>
      </c>
      <c r="L16" s="4" t="s">
        <v>26</v>
      </c>
      <c r="M16" s="9">
        <v>1200</v>
      </c>
      <c r="N16" s="9">
        <v>1200</v>
      </c>
      <c r="O16" s="4" t="s">
        <v>27</v>
      </c>
      <c r="P16" s="8" t="s">
        <v>93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6" customFormat="1" ht="142.5" customHeight="1" x14ac:dyDescent="0.25">
      <c r="A17" s="4">
        <v>2121093</v>
      </c>
      <c r="B17" s="4" t="s">
        <v>95</v>
      </c>
      <c r="C17" s="4" t="s">
        <v>68</v>
      </c>
      <c r="D17" s="4" t="s">
        <v>89</v>
      </c>
      <c r="E17" s="4" t="s">
        <v>90</v>
      </c>
      <c r="F17" s="4" t="s">
        <v>125</v>
      </c>
      <c r="G17" s="5">
        <v>44525</v>
      </c>
      <c r="H17" s="5">
        <v>44890</v>
      </c>
      <c r="I17" s="4" t="s">
        <v>91</v>
      </c>
      <c r="J17" s="6" t="s">
        <v>92</v>
      </c>
      <c r="K17" s="4" t="s">
        <v>26</v>
      </c>
      <c r="L17" s="4" t="s">
        <v>26</v>
      </c>
      <c r="M17" s="9">
        <v>1200</v>
      </c>
      <c r="N17" s="9">
        <v>1200</v>
      </c>
      <c r="O17" s="4" t="s">
        <v>27</v>
      </c>
      <c r="P17" s="8" t="s">
        <v>93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6" customFormat="1" ht="147" customHeight="1" x14ac:dyDescent="0.25">
      <c r="A18" s="4">
        <v>1504498</v>
      </c>
      <c r="B18" s="4" t="s">
        <v>96</v>
      </c>
      <c r="C18" s="4" t="s">
        <v>68</v>
      </c>
      <c r="D18" s="4" t="s">
        <v>89</v>
      </c>
      <c r="E18" s="4" t="s">
        <v>90</v>
      </c>
      <c r="F18" s="4" t="s">
        <v>125</v>
      </c>
      <c r="G18" s="5">
        <v>44525</v>
      </c>
      <c r="H18" s="5">
        <v>44890</v>
      </c>
      <c r="I18" s="4" t="s">
        <v>91</v>
      </c>
      <c r="J18" s="6" t="s">
        <v>92</v>
      </c>
      <c r="K18" s="4" t="s">
        <v>26</v>
      </c>
      <c r="L18" s="4" t="s">
        <v>26</v>
      </c>
      <c r="M18" s="9">
        <v>1200</v>
      </c>
      <c r="N18" s="9">
        <v>1200</v>
      </c>
      <c r="O18" s="4" t="s">
        <v>27</v>
      </c>
      <c r="P18" s="8" t="s">
        <v>93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6" customFormat="1" ht="144" customHeight="1" x14ac:dyDescent="0.25">
      <c r="A19" s="4">
        <v>1549230</v>
      </c>
      <c r="B19" s="4" t="s">
        <v>97</v>
      </c>
      <c r="C19" s="4" t="s">
        <v>31</v>
      </c>
      <c r="D19" s="4" t="s">
        <v>89</v>
      </c>
      <c r="E19" s="4" t="s">
        <v>90</v>
      </c>
      <c r="F19" s="4" t="s">
        <v>125</v>
      </c>
      <c r="G19" s="5">
        <v>44525</v>
      </c>
      <c r="H19" s="5">
        <v>44890</v>
      </c>
      <c r="I19" s="4" t="s">
        <v>91</v>
      </c>
      <c r="J19" s="6" t="s">
        <v>92</v>
      </c>
      <c r="K19" s="4" t="s">
        <v>26</v>
      </c>
      <c r="L19" s="4" t="s">
        <v>26</v>
      </c>
      <c r="M19" s="9">
        <v>1200</v>
      </c>
      <c r="N19" s="9">
        <v>1200</v>
      </c>
      <c r="O19" s="4" t="s">
        <v>27</v>
      </c>
      <c r="P19" s="8" t="s">
        <v>93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6" customFormat="1" ht="149.25" customHeight="1" x14ac:dyDescent="0.25">
      <c r="A20" s="4">
        <v>2108210</v>
      </c>
      <c r="B20" s="4" t="s">
        <v>98</v>
      </c>
      <c r="C20" s="4" t="s">
        <v>31</v>
      </c>
      <c r="D20" s="4" t="s">
        <v>89</v>
      </c>
      <c r="E20" s="4" t="s">
        <v>90</v>
      </c>
      <c r="F20" s="4" t="s">
        <v>125</v>
      </c>
      <c r="G20" s="5">
        <v>44525</v>
      </c>
      <c r="H20" s="5">
        <v>44890</v>
      </c>
      <c r="I20" s="4" t="s">
        <v>91</v>
      </c>
      <c r="J20" s="6" t="s">
        <v>92</v>
      </c>
      <c r="K20" s="4" t="s">
        <v>26</v>
      </c>
      <c r="L20" s="4" t="s">
        <v>26</v>
      </c>
      <c r="M20" s="9">
        <v>1200</v>
      </c>
      <c r="N20" s="9">
        <v>1200</v>
      </c>
      <c r="O20" s="4" t="s">
        <v>27</v>
      </c>
      <c r="P20" s="8" t="s">
        <v>93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6" customFormat="1" ht="145.5" customHeight="1" x14ac:dyDescent="0.25">
      <c r="A21" s="4">
        <v>1092756</v>
      </c>
      <c r="B21" s="4" t="s">
        <v>99</v>
      </c>
      <c r="C21" s="4" t="s">
        <v>31</v>
      </c>
      <c r="D21" s="4" t="s">
        <v>89</v>
      </c>
      <c r="E21" s="4" t="s">
        <v>90</v>
      </c>
      <c r="F21" s="4" t="s">
        <v>125</v>
      </c>
      <c r="G21" s="5">
        <v>44525</v>
      </c>
      <c r="H21" s="5">
        <v>44890</v>
      </c>
      <c r="I21" s="4" t="s">
        <v>91</v>
      </c>
      <c r="J21" s="6" t="s">
        <v>92</v>
      </c>
      <c r="K21" s="4" t="s">
        <v>26</v>
      </c>
      <c r="L21" s="4" t="s">
        <v>26</v>
      </c>
      <c r="M21" s="9">
        <v>1200</v>
      </c>
      <c r="N21" s="9">
        <v>1200</v>
      </c>
      <c r="O21" s="4" t="s">
        <v>27</v>
      </c>
      <c r="P21" s="8" t="s">
        <v>93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6" customFormat="1" ht="143.25" customHeight="1" x14ac:dyDescent="0.25">
      <c r="A22" s="4">
        <v>1713553</v>
      </c>
      <c r="B22" s="4" t="s">
        <v>100</v>
      </c>
      <c r="C22" s="4" t="s">
        <v>31</v>
      </c>
      <c r="D22" s="4" t="s">
        <v>89</v>
      </c>
      <c r="E22" s="4" t="s">
        <v>90</v>
      </c>
      <c r="F22" s="4" t="s">
        <v>125</v>
      </c>
      <c r="G22" s="5">
        <v>44525</v>
      </c>
      <c r="H22" s="5">
        <v>44890</v>
      </c>
      <c r="I22" s="4" t="s">
        <v>91</v>
      </c>
      <c r="J22" s="6" t="s">
        <v>92</v>
      </c>
      <c r="K22" s="4" t="s">
        <v>26</v>
      </c>
      <c r="L22" s="4" t="s">
        <v>26</v>
      </c>
      <c r="M22" s="9">
        <v>1200</v>
      </c>
      <c r="N22" s="9">
        <v>1200</v>
      </c>
      <c r="O22" s="4" t="s">
        <v>27</v>
      </c>
      <c r="P22" s="8" t="s">
        <v>93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6" customFormat="1" ht="142.5" customHeight="1" x14ac:dyDescent="0.25">
      <c r="A23" s="4">
        <v>1799672</v>
      </c>
      <c r="B23" s="4" t="s">
        <v>101</v>
      </c>
      <c r="C23" s="4" t="s">
        <v>68</v>
      </c>
      <c r="D23" s="4" t="s">
        <v>89</v>
      </c>
      <c r="E23" s="4" t="s">
        <v>90</v>
      </c>
      <c r="F23" s="4" t="s">
        <v>125</v>
      </c>
      <c r="G23" s="5">
        <v>44525</v>
      </c>
      <c r="H23" s="5">
        <v>44890</v>
      </c>
      <c r="I23" s="4" t="s">
        <v>91</v>
      </c>
      <c r="J23" s="6" t="s">
        <v>92</v>
      </c>
      <c r="K23" s="4" t="s">
        <v>26</v>
      </c>
      <c r="L23" s="4" t="s">
        <v>26</v>
      </c>
      <c r="M23" s="9">
        <v>1200</v>
      </c>
      <c r="N23" s="9">
        <v>1200</v>
      </c>
      <c r="O23" s="4" t="s">
        <v>27</v>
      </c>
      <c r="P23" s="8" t="s">
        <v>93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6" customFormat="1" ht="141.75" customHeight="1" x14ac:dyDescent="0.25">
      <c r="A24" s="4">
        <v>1047100</v>
      </c>
      <c r="B24" s="4" t="s">
        <v>102</v>
      </c>
      <c r="C24" s="4" t="s">
        <v>31</v>
      </c>
      <c r="D24" s="4" t="s">
        <v>89</v>
      </c>
      <c r="E24" s="4" t="s">
        <v>90</v>
      </c>
      <c r="F24" s="4" t="s">
        <v>125</v>
      </c>
      <c r="G24" s="5">
        <v>44525</v>
      </c>
      <c r="H24" s="5">
        <v>44890</v>
      </c>
      <c r="I24" s="4" t="s">
        <v>91</v>
      </c>
      <c r="J24" s="6" t="s">
        <v>92</v>
      </c>
      <c r="K24" s="4" t="s">
        <v>26</v>
      </c>
      <c r="L24" s="4" t="s">
        <v>26</v>
      </c>
      <c r="M24" s="9">
        <v>1200</v>
      </c>
      <c r="N24" s="9">
        <v>1200</v>
      </c>
      <c r="O24" s="4" t="s">
        <v>27</v>
      </c>
      <c r="P24" s="8" t="s">
        <v>93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6" customFormat="1" ht="148.5" customHeight="1" x14ac:dyDescent="0.25">
      <c r="A25" s="4">
        <v>1438594</v>
      </c>
      <c r="B25" s="4" t="s">
        <v>103</v>
      </c>
      <c r="C25" s="4" t="s">
        <v>31</v>
      </c>
      <c r="D25" s="4" t="s">
        <v>89</v>
      </c>
      <c r="E25" s="4" t="s">
        <v>90</v>
      </c>
      <c r="F25" s="4" t="s">
        <v>125</v>
      </c>
      <c r="G25" s="5">
        <v>44525</v>
      </c>
      <c r="H25" s="5">
        <v>44890</v>
      </c>
      <c r="I25" s="4" t="s">
        <v>91</v>
      </c>
      <c r="J25" s="6" t="s">
        <v>92</v>
      </c>
      <c r="K25" s="4" t="s">
        <v>26</v>
      </c>
      <c r="L25" s="4" t="s">
        <v>26</v>
      </c>
      <c r="M25" s="9">
        <v>1200</v>
      </c>
      <c r="N25" s="9">
        <v>1200</v>
      </c>
      <c r="O25" s="4" t="s">
        <v>27</v>
      </c>
      <c r="P25" s="8" t="s">
        <v>93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6" customFormat="1" ht="144.75" customHeight="1" x14ac:dyDescent="0.25">
      <c r="A26" s="4">
        <v>1849453</v>
      </c>
      <c r="B26" s="4" t="s">
        <v>104</v>
      </c>
      <c r="C26" s="4" t="s">
        <v>68</v>
      </c>
      <c r="D26" s="4" t="s">
        <v>89</v>
      </c>
      <c r="E26" s="4" t="s">
        <v>90</v>
      </c>
      <c r="F26" s="4" t="s">
        <v>125</v>
      </c>
      <c r="G26" s="5">
        <v>44525</v>
      </c>
      <c r="H26" s="5">
        <v>44890</v>
      </c>
      <c r="I26" s="4" t="s">
        <v>91</v>
      </c>
      <c r="J26" s="6" t="s">
        <v>92</v>
      </c>
      <c r="K26" s="4" t="s">
        <v>26</v>
      </c>
      <c r="L26" s="4" t="s">
        <v>26</v>
      </c>
      <c r="M26" s="9">
        <v>1200</v>
      </c>
      <c r="N26" s="9">
        <v>1200</v>
      </c>
      <c r="O26" s="4" t="s">
        <v>27</v>
      </c>
      <c r="P26" s="8" t="s">
        <v>93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16" customFormat="1" ht="145.5" customHeight="1" x14ac:dyDescent="0.25">
      <c r="A27" s="4">
        <v>1986913</v>
      </c>
      <c r="B27" s="4" t="s">
        <v>105</v>
      </c>
      <c r="C27" s="4" t="s">
        <v>52</v>
      </c>
      <c r="D27" s="4" t="s">
        <v>89</v>
      </c>
      <c r="E27" s="4" t="s">
        <v>90</v>
      </c>
      <c r="F27" s="4" t="s">
        <v>125</v>
      </c>
      <c r="G27" s="5">
        <v>44525</v>
      </c>
      <c r="H27" s="5">
        <v>44890</v>
      </c>
      <c r="I27" s="4" t="s">
        <v>91</v>
      </c>
      <c r="J27" s="6" t="s">
        <v>92</v>
      </c>
      <c r="K27" s="4" t="s">
        <v>26</v>
      </c>
      <c r="L27" s="4" t="s">
        <v>26</v>
      </c>
      <c r="M27" s="9">
        <v>1200</v>
      </c>
      <c r="N27" s="9">
        <v>1200</v>
      </c>
      <c r="O27" s="4" t="s">
        <v>27</v>
      </c>
      <c r="P27" s="8" t="s">
        <v>93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16" customFormat="1" ht="144" customHeight="1" x14ac:dyDescent="0.25">
      <c r="A28" s="4">
        <v>1987015</v>
      </c>
      <c r="B28" s="4" t="s">
        <v>106</v>
      </c>
      <c r="C28" s="4" t="s">
        <v>52</v>
      </c>
      <c r="D28" s="4" t="s">
        <v>89</v>
      </c>
      <c r="E28" s="4" t="s">
        <v>90</v>
      </c>
      <c r="F28" s="4" t="s">
        <v>125</v>
      </c>
      <c r="G28" s="5">
        <v>44525</v>
      </c>
      <c r="H28" s="5">
        <v>44890</v>
      </c>
      <c r="I28" s="4" t="s">
        <v>91</v>
      </c>
      <c r="J28" s="6" t="s">
        <v>92</v>
      </c>
      <c r="K28" s="4" t="s">
        <v>26</v>
      </c>
      <c r="L28" s="4" t="s">
        <v>26</v>
      </c>
      <c r="M28" s="9">
        <v>1200</v>
      </c>
      <c r="N28" s="9">
        <v>1200</v>
      </c>
      <c r="O28" s="4" t="s">
        <v>27</v>
      </c>
      <c r="P28" s="8" t="s">
        <v>93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19" customFormat="1" ht="193.5" customHeight="1" x14ac:dyDescent="0.25">
      <c r="A29" s="20">
        <v>1905218</v>
      </c>
      <c r="B29" s="20" t="s">
        <v>107</v>
      </c>
      <c r="C29" s="20" t="s">
        <v>108</v>
      </c>
      <c r="D29" s="20" t="s">
        <v>109</v>
      </c>
      <c r="E29" s="20" t="s">
        <v>110</v>
      </c>
      <c r="F29" s="20" t="s">
        <v>111</v>
      </c>
      <c r="G29" s="21">
        <v>44774</v>
      </c>
      <c r="H29" s="21">
        <v>44837</v>
      </c>
      <c r="I29" s="20" t="s">
        <v>112</v>
      </c>
      <c r="J29" s="22" t="s">
        <v>113</v>
      </c>
      <c r="K29" s="23">
        <v>1232.08</v>
      </c>
      <c r="L29" s="23">
        <v>2854.77</v>
      </c>
      <c r="M29" s="23">
        <v>22895</v>
      </c>
      <c r="N29" s="23">
        <f>SUBTOTAL(9,K29:M29)</f>
        <v>26981.85</v>
      </c>
      <c r="O29" s="20" t="s">
        <v>27</v>
      </c>
      <c r="P29" s="24" t="s">
        <v>114</v>
      </c>
    </row>
    <row r="30" spans="1:31" s="17" customFormat="1" ht="291.75" customHeight="1" x14ac:dyDescent="0.25">
      <c r="A30" s="10">
        <v>1612474</v>
      </c>
      <c r="B30" s="10" t="s">
        <v>115</v>
      </c>
      <c r="C30" s="4" t="s">
        <v>124</v>
      </c>
      <c r="D30" s="4" t="s">
        <v>126</v>
      </c>
      <c r="E30" s="4" t="s">
        <v>127</v>
      </c>
      <c r="F30" s="10" t="s">
        <v>41</v>
      </c>
      <c r="G30" s="11">
        <v>44831</v>
      </c>
      <c r="H30" s="11">
        <v>45057</v>
      </c>
      <c r="I30" s="10" t="s">
        <v>116</v>
      </c>
      <c r="J30" s="10" t="s">
        <v>117</v>
      </c>
      <c r="K30" s="10" t="s">
        <v>26</v>
      </c>
      <c r="L30" s="10" t="s">
        <v>26</v>
      </c>
      <c r="M30" s="12">
        <v>33549.5</v>
      </c>
      <c r="N30" s="12">
        <v>33549.5</v>
      </c>
      <c r="O30" s="10" t="s">
        <v>27</v>
      </c>
      <c r="P30" s="10" t="s">
        <v>118</v>
      </c>
    </row>
  </sheetData>
  <autoFilter ref="A3:AE30" xr:uid="{8195F135-972E-4B30-B7B8-A76E0F4CDF63}"/>
  <mergeCells count="2">
    <mergeCell ref="A1:D1"/>
    <mergeCell ref="K2:N2"/>
  </mergeCells>
  <phoneticPr fontId="2" type="noConversion"/>
  <conditionalFormatting sqref="I5 I13:J14">
    <cfRule type="cellIs" dxfId="104" priority="151" stopIfTrue="1" operator="equal">
      <formula>"SIM"</formula>
    </cfRule>
    <cfRule type="cellIs" dxfId="103" priority="152" stopIfTrue="1" operator="equal">
      <formula>"NÃO"</formula>
    </cfRule>
    <cfRule type="cellIs" dxfId="102" priority="153" stopIfTrue="1" operator="equal">
      <formula>"TROCA"</formula>
    </cfRule>
  </conditionalFormatting>
  <conditionalFormatting sqref="J5">
    <cfRule type="cellIs" dxfId="101" priority="148" stopIfTrue="1" operator="equal">
      <formula>"SIM"</formula>
    </cfRule>
    <cfRule type="cellIs" dxfId="100" priority="149" stopIfTrue="1" operator="equal">
      <formula>"NÃO"</formula>
    </cfRule>
    <cfRule type="cellIs" dxfId="99" priority="150" stopIfTrue="1" operator="equal">
      <formula>"TROCA"</formula>
    </cfRule>
  </conditionalFormatting>
  <conditionalFormatting sqref="I6">
    <cfRule type="cellIs" dxfId="98" priority="145" stopIfTrue="1" operator="equal">
      <formula>"SIM"</formula>
    </cfRule>
    <cfRule type="cellIs" dxfId="97" priority="146" stopIfTrue="1" operator="equal">
      <formula>"NÃO"</formula>
    </cfRule>
    <cfRule type="cellIs" dxfId="96" priority="147" stopIfTrue="1" operator="equal">
      <formula>"TROCA"</formula>
    </cfRule>
  </conditionalFormatting>
  <conditionalFormatting sqref="J6">
    <cfRule type="cellIs" dxfId="95" priority="142" stopIfTrue="1" operator="equal">
      <formula>"SIM"</formula>
    </cfRule>
    <cfRule type="cellIs" dxfId="94" priority="143" stopIfTrue="1" operator="equal">
      <formula>"NÃO"</formula>
    </cfRule>
    <cfRule type="cellIs" dxfId="93" priority="144" stopIfTrue="1" operator="equal">
      <formula>"TROCA"</formula>
    </cfRule>
  </conditionalFormatting>
  <conditionalFormatting sqref="J10">
    <cfRule type="cellIs" dxfId="92" priority="58" stopIfTrue="1" operator="equal">
      <formula>"SIM"</formula>
    </cfRule>
    <cfRule type="cellIs" dxfId="91" priority="59" stopIfTrue="1" operator="equal">
      <formula>"NÃO"</formula>
    </cfRule>
    <cfRule type="cellIs" dxfId="90" priority="60" stopIfTrue="1" operator="equal">
      <formula>"TROCA"</formula>
    </cfRule>
  </conditionalFormatting>
  <conditionalFormatting sqref="I11">
    <cfRule type="cellIs" dxfId="89" priority="55" stopIfTrue="1" operator="equal">
      <formula>"SIM"</formula>
    </cfRule>
    <cfRule type="cellIs" dxfId="88" priority="56" stopIfTrue="1" operator="equal">
      <formula>"NÃO"</formula>
    </cfRule>
    <cfRule type="cellIs" dxfId="87" priority="57" stopIfTrue="1" operator="equal">
      <formula>"TROCA"</formula>
    </cfRule>
  </conditionalFormatting>
  <conditionalFormatting sqref="I29">
    <cfRule type="cellIs" dxfId="86" priority="103" stopIfTrue="1" operator="equal">
      <formula>"SIM"</formula>
    </cfRule>
    <cfRule type="cellIs" dxfId="85" priority="104" stopIfTrue="1" operator="equal">
      <formula>"NÃO"</formula>
    </cfRule>
    <cfRule type="cellIs" dxfId="84" priority="105" stopIfTrue="1" operator="equal">
      <formula>"TROCA"</formula>
    </cfRule>
  </conditionalFormatting>
  <conditionalFormatting sqref="J29">
    <cfRule type="cellIs" dxfId="83" priority="100" stopIfTrue="1" operator="equal">
      <formula>"SIM"</formula>
    </cfRule>
    <cfRule type="cellIs" dxfId="82" priority="101" stopIfTrue="1" operator="equal">
      <formula>"NÃO"</formula>
    </cfRule>
    <cfRule type="cellIs" dxfId="81" priority="102" stopIfTrue="1" operator="equal">
      <formula>"TROCA"</formula>
    </cfRule>
  </conditionalFormatting>
  <conditionalFormatting sqref="I25">
    <cfRule type="cellIs" dxfId="80" priority="10" stopIfTrue="1" operator="equal">
      <formula>"SIM"</formula>
    </cfRule>
    <cfRule type="cellIs" dxfId="79" priority="11" stopIfTrue="1" operator="equal">
      <formula>"NÃO"</formula>
    </cfRule>
    <cfRule type="cellIs" dxfId="78" priority="12" stopIfTrue="1" operator="equal">
      <formula>"TROCA"</formula>
    </cfRule>
  </conditionalFormatting>
  <conditionalFormatting sqref="I26">
    <cfRule type="cellIs" dxfId="77" priority="7" stopIfTrue="1" operator="equal">
      <formula>"SIM"</formula>
    </cfRule>
    <cfRule type="cellIs" dxfId="76" priority="8" stopIfTrue="1" operator="equal">
      <formula>"NÃO"</formula>
    </cfRule>
    <cfRule type="cellIs" dxfId="75" priority="9" stopIfTrue="1" operator="equal">
      <formula>"TROCA"</formula>
    </cfRule>
  </conditionalFormatting>
  <conditionalFormatting sqref="I4">
    <cfRule type="cellIs" dxfId="74" priority="85" stopIfTrue="1" operator="equal">
      <formula>"SIM"</formula>
    </cfRule>
    <cfRule type="cellIs" dxfId="73" priority="86" stopIfTrue="1" operator="equal">
      <formula>"NÃO"</formula>
    </cfRule>
    <cfRule type="cellIs" dxfId="72" priority="87" stopIfTrue="1" operator="equal">
      <formula>"TROCA"</formula>
    </cfRule>
  </conditionalFormatting>
  <conditionalFormatting sqref="J4">
    <cfRule type="cellIs" dxfId="71" priority="82" stopIfTrue="1" operator="equal">
      <formula>"SIM"</formula>
    </cfRule>
    <cfRule type="cellIs" dxfId="70" priority="83" stopIfTrue="1" operator="equal">
      <formula>"NÃO"</formula>
    </cfRule>
    <cfRule type="cellIs" dxfId="69" priority="84" stopIfTrue="1" operator="equal">
      <formula>"TROCA"</formula>
    </cfRule>
  </conditionalFormatting>
  <conditionalFormatting sqref="I7">
    <cfRule type="cellIs" dxfId="68" priority="79" stopIfTrue="1" operator="equal">
      <formula>"SIM"</formula>
    </cfRule>
    <cfRule type="cellIs" dxfId="67" priority="80" stopIfTrue="1" operator="equal">
      <formula>"NÃO"</formula>
    </cfRule>
    <cfRule type="cellIs" dxfId="66" priority="81" stopIfTrue="1" operator="equal">
      <formula>"TROCA"</formula>
    </cfRule>
  </conditionalFormatting>
  <conditionalFormatting sqref="J7">
    <cfRule type="cellIs" dxfId="65" priority="76" stopIfTrue="1" operator="equal">
      <formula>"SIM"</formula>
    </cfRule>
    <cfRule type="cellIs" dxfId="64" priority="77" stopIfTrue="1" operator="equal">
      <formula>"NÃO"</formula>
    </cfRule>
    <cfRule type="cellIs" dxfId="63" priority="78" stopIfTrue="1" operator="equal">
      <formula>"TROCA"</formula>
    </cfRule>
  </conditionalFormatting>
  <conditionalFormatting sqref="I8">
    <cfRule type="cellIs" dxfId="62" priority="73" stopIfTrue="1" operator="equal">
      <formula>"SIM"</formula>
    </cfRule>
    <cfRule type="cellIs" dxfId="61" priority="74" stopIfTrue="1" operator="equal">
      <formula>"NÃO"</formula>
    </cfRule>
    <cfRule type="cellIs" dxfId="60" priority="75" stopIfTrue="1" operator="equal">
      <formula>"TROCA"</formula>
    </cfRule>
  </conditionalFormatting>
  <conditionalFormatting sqref="J8">
    <cfRule type="cellIs" dxfId="59" priority="70" stopIfTrue="1" operator="equal">
      <formula>"SIM"</formula>
    </cfRule>
    <cfRule type="cellIs" dxfId="58" priority="71" stopIfTrue="1" operator="equal">
      <formula>"NÃO"</formula>
    </cfRule>
    <cfRule type="cellIs" dxfId="57" priority="72" stopIfTrue="1" operator="equal">
      <formula>"TROCA"</formula>
    </cfRule>
  </conditionalFormatting>
  <conditionalFormatting sqref="I9">
    <cfRule type="cellIs" dxfId="56" priority="67" stopIfTrue="1" operator="equal">
      <formula>"SIM"</formula>
    </cfRule>
    <cfRule type="cellIs" dxfId="55" priority="68" stopIfTrue="1" operator="equal">
      <formula>"NÃO"</formula>
    </cfRule>
    <cfRule type="cellIs" dxfId="54" priority="69" stopIfTrue="1" operator="equal">
      <formula>"TROCA"</formula>
    </cfRule>
  </conditionalFormatting>
  <conditionalFormatting sqref="J9">
    <cfRule type="cellIs" dxfId="53" priority="64" stopIfTrue="1" operator="equal">
      <formula>"SIM"</formula>
    </cfRule>
    <cfRule type="cellIs" dxfId="52" priority="65" stopIfTrue="1" operator="equal">
      <formula>"NÃO"</formula>
    </cfRule>
    <cfRule type="cellIs" dxfId="51" priority="66" stopIfTrue="1" operator="equal">
      <formula>"TROCA"</formula>
    </cfRule>
  </conditionalFormatting>
  <conditionalFormatting sqref="I10">
    <cfRule type="cellIs" dxfId="50" priority="61" stopIfTrue="1" operator="equal">
      <formula>"SIM"</formula>
    </cfRule>
    <cfRule type="cellIs" dxfId="49" priority="62" stopIfTrue="1" operator="equal">
      <formula>"NÃO"</formula>
    </cfRule>
    <cfRule type="cellIs" dxfId="48" priority="63" stopIfTrue="1" operator="equal">
      <formula>"TROCA"</formula>
    </cfRule>
  </conditionalFormatting>
  <conditionalFormatting sqref="J11">
    <cfRule type="cellIs" dxfId="47" priority="52" stopIfTrue="1" operator="equal">
      <formula>"SIM"</formula>
    </cfRule>
    <cfRule type="cellIs" dxfId="46" priority="53" stopIfTrue="1" operator="equal">
      <formula>"NÃO"</formula>
    </cfRule>
    <cfRule type="cellIs" dxfId="45" priority="54" stopIfTrue="1" operator="equal">
      <formula>"TROCA"</formula>
    </cfRule>
  </conditionalFormatting>
  <conditionalFormatting sqref="I12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J12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I15">
    <cfRule type="cellIs" dxfId="38" priority="43" stopIfTrue="1" operator="equal">
      <formula>"SIM"</formula>
    </cfRule>
    <cfRule type="cellIs" dxfId="37" priority="44" stopIfTrue="1" operator="equal">
      <formula>"NÃO"</formula>
    </cfRule>
    <cfRule type="cellIs" dxfId="36" priority="45" stopIfTrue="1" operator="equal">
      <formula>"TROCA"</formula>
    </cfRule>
  </conditionalFormatting>
  <conditionalFormatting sqref="J15:J28">
    <cfRule type="cellIs" dxfId="35" priority="40" stopIfTrue="1" operator="equal">
      <formula>"SIM"</formula>
    </cfRule>
    <cfRule type="cellIs" dxfId="34" priority="41" stopIfTrue="1" operator="equal">
      <formula>"NÃO"</formula>
    </cfRule>
    <cfRule type="cellIs" dxfId="33" priority="42" stopIfTrue="1" operator="equal">
      <formula>"TROCA"</formula>
    </cfRule>
  </conditionalFormatting>
  <conditionalFormatting sqref="I16">
    <cfRule type="cellIs" dxfId="32" priority="37" stopIfTrue="1" operator="equal">
      <formula>"SIM"</formula>
    </cfRule>
    <cfRule type="cellIs" dxfId="31" priority="38" stopIfTrue="1" operator="equal">
      <formula>"NÃO"</formula>
    </cfRule>
    <cfRule type="cellIs" dxfId="30" priority="39" stopIfTrue="1" operator="equal">
      <formula>"TROCA"</formula>
    </cfRule>
  </conditionalFormatting>
  <conditionalFormatting sqref="I17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I18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19">
    <cfRule type="cellIs" dxfId="23" priority="28" stopIfTrue="1" operator="equal">
      <formula>"SIM"</formula>
    </cfRule>
    <cfRule type="cellIs" dxfId="22" priority="29" stopIfTrue="1" operator="equal">
      <formula>"NÃO"</formula>
    </cfRule>
    <cfRule type="cellIs" dxfId="21" priority="30" stopIfTrue="1" operator="equal">
      <formula>"TROCA"</formula>
    </cfRule>
  </conditionalFormatting>
  <conditionalFormatting sqref="I20">
    <cfRule type="cellIs" dxfId="20" priority="25" stopIfTrue="1" operator="equal">
      <formula>"SIM"</formula>
    </cfRule>
    <cfRule type="cellIs" dxfId="19" priority="26" stopIfTrue="1" operator="equal">
      <formula>"NÃO"</formula>
    </cfRule>
    <cfRule type="cellIs" dxfId="18" priority="27" stopIfTrue="1" operator="equal">
      <formula>"TROCA"</formula>
    </cfRule>
  </conditionalFormatting>
  <conditionalFormatting sqref="I21">
    <cfRule type="cellIs" dxfId="17" priority="22" stopIfTrue="1" operator="equal">
      <formula>"SIM"</formula>
    </cfRule>
    <cfRule type="cellIs" dxfId="16" priority="23" stopIfTrue="1" operator="equal">
      <formula>"NÃO"</formula>
    </cfRule>
    <cfRule type="cellIs" dxfId="15" priority="24" stopIfTrue="1" operator="equal">
      <formula>"TROCA"</formula>
    </cfRule>
  </conditionalFormatting>
  <conditionalFormatting sqref="I22">
    <cfRule type="cellIs" dxfId="14" priority="19" stopIfTrue="1" operator="equal">
      <formula>"SIM"</formula>
    </cfRule>
    <cfRule type="cellIs" dxfId="13" priority="20" stopIfTrue="1" operator="equal">
      <formula>"NÃO"</formula>
    </cfRule>
    <cfRule type="cellIs" dxfId="12" priority="21" stopIfTrue="1" operator="equal">
      <formula>"TROCA"</formula>
    </cfRule>
  </conditionalFormatting>
  <conditionalFormatting sqref="I23">
    <cfRule type="cellIs" dxfId="11" priority="16" stopIfTrue="1" operator="equal">
      <formula>"SIM"</formula>
    </cfRule>
    <cfRule type="cellIs" dxfId="10" priority="17" stopIfTrue="1" operator="equal">
      <formula>"NÃO"</formula>
    </cfRule>
    <cfRule type="cellIs" dxfId="9" priority="18" stopIfTrue="1" operator="equal">
      <formula>"TROCA"</formula>
    </cfRule>
  </conditionalFormatting>
  <conditionalFormatting sqref="I24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I2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28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D0948-D518-42D7-AC71-18ED43DB7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2022-12-29T13:50:07Z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