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ana.itinosi\Desktop\"/>
    </mc:Choice>
  </mc:AlternateContent>
  <xr:revisionPtr revIDLastSave="0" documentId="13_ncr:1_{46C58B60-B745-4782-B203-35BC3371CD84}" xr6:coauthVersionLast="45" xr6:coauthVersionMax="47" xr10:uidLastSave="{00000000-0000-0000-0000-000000000000}"/>
  <bookViews>
    <workbookView xWindow="-120" yWindow="-120" windowWidth="29040" windowHeight="15840" xr2:uid="{40E55FAA-4D8F-4541-8B83-761BE5DC80CF}"/>
  </bookViews>
  <sheets>
    <sheet name="Novembro_2022" sheetId="4" r:id="rId1"/>
  </sheets>
  <definedNames>
    <definedName name="_xlnm._FilterDatabase" localSheetId="0" hidden="1">Novembro_2022!$A$3:$AE$28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6" i="4" l="1"/>
</calcChain>
</file>

<file path=xl/sharedStrings.xml><?xml version="1.0" encoding="utf-8"?>
<sst xmlns="http://schemas.openxmlformats.org/spreadsheetml/2006/main" count="310" uniqueCount="111">
  <si>
    <t>DIVULGAÇÃO DE PARTICIPAÇÃO EM EVENTOS DE CAPACITAÇÃO - 2022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</si>
  <si>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</si>
  <si>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</si>
  <si>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</si>
  <si>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</si>
  <si>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</si>
  <si>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</si>
  <si>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</si>
  <si>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</si>
  <si>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</si>
  <si>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</si>
  <si>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</si>
  <si>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</si>
  <si>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</si>
  <si>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</si>
  <si>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(VALOR DA DESPESA)</t>
  </si>
  <si>
    <t>MANUTENÇAO DE VENCIMENTOS</t>
  </si>
  <si>
    <t>NUMERO DO PROCESSO</t>
  </si>
  <si>
    <t>Bruno Cesar Silva Lima</t>
  </si>
  <si>
    <t>Especialista em Regulação da Atividade Cinematográfica e Audiovisual</t>
  </si>
  <si>
    <t>Enap</t>
  </si>
  <si>
    <t>00.627.612/0001-09</t>
  </si>
  <si>
    <t>n/a</t>
  </si>
  <si>
    <t>SIM</t>
  </si>
  <si>
    <t>01416.001038/2022-02</t>
  </si>
  <si>
    <t xml:space="preserve">	
2123246</t>
  </si>
  <si>
    <t>Daniel Toledo Piza Tonacci</t>
  </si>
  <si>
    <t>Aprofundar conhecimentos sobre o processo de desenvolvimento e produção de obras audiovisuais.</t>
  </si>
  <si>
    <t>Elaboração de trabalho de conclusão de curso para mestrado profissional</t>
  </si>
  <si>
    <t>UFRJ</t>
  </si>
  <si>
    <t>33.663.683/0001-16</t>
  </si>
  <si>
    <t>01416.002221/2022-17</t>
  </si>
  <si>
    <t>Roberta Ferreira Rodrigues</t>
  </si>
  <si>
    <t>Especialista em Regulação da Atividade Cinematográfica e Audiovsiual</t>
  </si>
  <si>
    <t>Analisar atos de concentração e condutas anticompetitivas; Analisar Direitos Autorais frente a novas tecnologias digitais; Aplicar regras de redação oficial, baseada em leis, teses e fundamentação jurídica, para a confecção de documentos; Aprender técnicas relacionadas à avaliação/mensuração de opções regulatórias; Atualizar conhecimentos sobre Direito Regulatório, Internacional, Tributário, Administrativo, Civil e Empresarial; Elaborar Análise de Impacto Regulatório - AIR e Avaliação de Resultado Regulatório - ARR;</t>
  </si>
  <si>
    <t xml:space="preserve">Microeconomia; Economia do Desenvolvimento Comportamental em Políticas Públicas; Elaboração Legislativa no Executivo: Legística, Governança e Avaliação; Técnica Legislativa; Análise Ex Ante de Políticas Públicas; Análise de Impacto Regulatório: Conceitos Fundamentais; Avaliação Ex-Post de Políticas Públicas; </t>
  </si>
  <si>
    <t>160 horas</t>
  </si>
  <si>
    <t>01416.004711/2022-58</t>
  </si>
  <si>
    <t>Técnico Administrativo</t>
  </si>
  <si>
    <t>Alexandre Muniz</t>
  </si>
  <si>
    <t>Especialista em regulação da
atividade cinematográfica e audiovisual</t>
  </si>
  <si>
    <t>"Atualizar conhecimentos sobre os temas da indústria audiovisual, como novas tecnologias e tendências do mercado audiovisual
Aprimorar conhecimentos acerca dos conceitos, técnicas e ferramentas de gestão da administração publica;"</t>
  </si>
  <si>
    <t>Mestrado Profissional em Mídias Criativas</t>
  </si>
  <si>
    <t xml:space="preserve">	33.663.683/0001-16</t>
  </si>
  <si>
    <t>01416.007598/2022-62</t>
  </si>
  <si>
    <t>Leandro Galvão Pavan</t>
  </si>
  <si>
    <t>Atualizar conhecimento acerca de gestão de pessoas;
Conhecer metodologias e técnicas para gestão de desempenho e incentivar a gestão por resultados;
Desenvolver e amparar habilidades de gestão de equipes, liderança e motivação;
Desenvolver habilidades de liderança para aprimorar a gestão de equipes;
Lidar com problemas e desafios mantendo o comportamento adequado em situações de pressão.</t>
  </si>
  <si>
    <t>Gestão Gestão de Conflitos e Negociação; Gestão do Tempo e Produtividade; Gestão Pessoal - Base da Liderança;
Desenvolvendo Times de Alta Performance;</t>
  </si>
  <si>
    <t>140 horas</t>
  </si>
  <si>
    <t>01416.009727/2022-57</t>
  </si>
  <si>
    <t>Marcelo Lopes de Godoy</t>
  </si>
  <si>
    <t xml:space="preserve">Especialista em regulação
</t>
  </si>
  <si>
    <t>Analisar cenários complexos, considerando evidências, ambiente de negócio e riscos"
Analisar Direitos Autorais frente a novas tecnologias;
Analisar, comparar e criticar o planejamento e a execução de políticas públicas;
Aplicar ferramentas tecnológicas para geração, edição e visualização de informações;
Aplicar metodologias ágeis no desenvolvimento de projetos;
Aprimorar conhecimentos acerca dos conceitos, técnicas e ferramentas de gestão;
Aprimorar conhecimentos em controles internos;
Aprimorar habilidades na Ciência de Dados, usando Big Data Real Time - Time Analytics;</t>
  </si>
  <si>
    <t>Avaliação Estratégica de Governo;
Blockchain aplicada a resolução de problemas na Administração Pública;
Comunicação Pública e Comunicação de Governo;
Noções Gerais de Direitos Autorais;
Inteligência Emocional;
Gestão de Tempo e Produtividade;</t>
  </si>
  <si>
    <t>137 horas</t>
  </si>
  <si>
    <t>01416.009917/2022-74</t>
  </si>
  <si>
    <t>Adriana Damasceno Lima</t>
  </si>
  <si>
    <t>Analisar, comparar e criticar o planejamento e a execução de políticas públicas e programas de governo; Aplicar metodologias para gestão do conhecimento e desenvolvimento de competências dos servidores da ANCINE; Aprimorar conhecimentos acerca dos conceitos, técnicas e ferramentas de gestão da administração pública; Aprofundar conhecimentos sobre governança pública; Aprofundar conhecimentos sobre inteligência estratégica na administração pública; Atualizar conhecimentos acerca de gestão de pessoas; Atualizar conhecimentos em gestão de riscos; Desenvolver e ampliar habilidades de gestão de equipes, liderança e motivação; Desenvolver habilidades de liderança para aprimorar a gestão de equipes; Organizar o tempo e as tarefas de maneira mais eficiente para aumentar a produtividade;</t>
  </si>
  <si>
    <t>Análise Ex Ante de Políticas Públicas; Defesa do Usuário e Simplificação; Gestão Pessoal - Base da Liderança; Introdução ao Orçamento Público; Planejamento Estratégico para Organizações Públicas; Gestão de Riscos em Processos de Trabalho (segundo o Coso); Noções Básicas de Trabalho Remoto; Trabalho e Educação a Distância; Inteligência Emocional; Gestão Pessoal; Liderança e Gestão de Equipes; Desenvolvendo Times de Alta Performance;</t>
  </si>
  <si>
    <t>388 horas</t>
  </si>
  <si>
    <t>01416.009942/2022-58</t>
  </si>
  <si>
    <t>Rafael Pereira de Franco</t>
  </si>
  <si>
    <t>Aprimorar conhecimentos acerca dos conceitos, técnicas e ferramentas de gestão da Administração Pública; Aprofundar conhecimentos em Gestão de Licitações e Contratos; Aprimorar conhecimentos sobre Planejamento da Contratação; Atualizar e aprofundar conhecimentos sobre Direito dos Contratos; Compreender as cláusulas contratuais das novas modalidades de contratos e serviços; Conhecer os conceitos e aplicações da nova lei de licitações e contratos (Lei nº 14.133, de 2021);</t>
  </si>
  <si>
    <t>Governança em Licitações e Contratos na Administração Pública; Nova Lei de Licitações: Gestão Contratual;</t>
  </si>
  <si>
    <t>145 horas</t>
  </si>
  <si>
    <t>01416.010488/2022-88</t>
  </si>
  <si>
    <t>Rômulo Reis Campos</t>
  </si>
  <si>
    <t>Promover a segurança da informação e comunicações no âmbito da Ancine;
Desenvolver e ampliar conceitos para alimentar o site da Ancine;
Entender e contextualizar a aplicação da tecnologia do blockchain nos processos da Agência e no âmbito do setor audiovisual;
Entender e aplicar na ANCINE as técnicas, ferramentas e metodologias mais atuais acerca de governança corporativa, riscos e compliance.</t>
  </si>
  <si>
    <t>Licenças de uso junto à plataforma ALURA.</t>
  </si>
  <si>
    <t>AOVS SISTEMAS DE INFORMATICA S.A</t>
  </si>
  <si>
    <t>05.555.382/0001-33</t>
  </si>
  <si>
    <t>01416.008575/2021-94</t>
  </si>
  <si>
    <t>Carlos Henrique Candido</t>
  </si>
  <si>
    <t>Analista Administrativo</t>
  </si>
  <si>
    <t>Fabiano Rodrigo Alves Nascimento</t>
  </si>
  <si>
    <t>Fabiano Teixeira da Silva</t>
  </si>
  <si>
    <t>Fabio Cunha Lobo de Melo</t>
  </si>
  <si>
    <t>Fabricio Souto Cardoso da Cruz</t>
  </si>
  <si>
    <t>Junior Cesar da Rocha</t>
  </si>
  <si>
    <t>Ricardo Nascimento Nobre</t>
  </si>
  <si>
    <t>Ronaldo Souza Gurgel do Amaral</t>
  </si>
  <si>
    <t>Bernardo Borges do Nascimento</t>
  </si>
  <si>
    <t>Andre Luiz Nery de Sa</t>
  </si>
  <si>
    <t>Tiago Conde Pires Lopes</t>
  </si>
  <si>
    <t>Daniel Ferreira Pinto Bezerra da Silva</t>
  </si>
  <si>
    <t>Marcio Spezani Pereira Sousa</t>
  </si>
  <si>
    <t>Silviane Pereira Itajahy</t>
  </si>
  <si>
    <t>Fundação Dom Cabral - FDC</t>
  </si>
  <si>
    <t>19.268.267/0001-92</t>
  </si>
  <si>
    <t>01416.009089/2022-74</t>
  </si>
  <si>
    <t>Joice da Silva Tavares</t>
  </si>
  <si>
    <t>Aprimorar conhecimentos acerca dos conceitos, técnicas e ferramentas de gestão da administração pública;Aprofundar conhecimentos em Gestão de Licitações e Contratos;</t>
  </si>
  <si>
    <t>Contratação Direta Atualizada com a IN 67/2021 da Dispensa Eletrônica com Simulação Prática no Sistema do Comprasnet</t>
  </si>
  <si>
    <t>16 horas</t>
  </si>
  <si>
    <t>Supreme Capacitação e Treinamentos LTDA</t>
  </si>
  <si>
    <t>34.370.234/0001/42</t>
  </si>
  <si>
    <t>01416.008859/2022-61</t>
  </si>
  <si>
    <t>Patrícia Venceslau Soares Gomes</t>
  </si>
  <si>
    <t>Analisar, comparar e criticar o planejamento e a execução de políticas públicas e programas de governo; Aprimorar conhecimentos acerca dos conceitos, técnicas e ferramentas de gestão da administração pública;</t>
  </si>
  <si>
    <t xml:space="preserve">Gestão estratégica e execução do plano de governo no dia a dia; Elaboração de Indicadores de Desempenho Institucional; Ágil no Contexto do Serviço Público; Análise de dados como suporte à tomada de decisão; Avaliação da qualidade de serviços como base para gestão e melhoria de serviços públicos; </t>
  </si>
  <si>
    <t>100 horas</t>
  </si>
  <si>
    <t>01416.011622/2022-68</t>
  </si>
  <si>
    <t>Unieducar; Enap</t>
  </si>
  <si>
    <t>05.569.970./0001-26; 00.627.612/0001-09;</t>
  </si>
  <si>
    <t>Servidor comissionado</t>
  </si>
  <si>
    <t>80 horas</t>
  </si>
  <si>
    <t xml:space="preserve">Analisar cenários complexos, considerando evidências, ambiente de negócios e riscos; Analisar, comparar e criticar o planejamento e a execução de políticas públicas e programas de governo; Aprimorar conhecimentos acerca dos conceitos, técnicas e ferramentas de gestão da administração publica; Aprofundar conhecimentos sobre governança pública; Aprofundar conhecimentos sobre inteligência estratégica na administração pública; Compreender e contextualizar no âmbito da ANCINE metodologias de inovação no setor público; Desenvolver e ampliar habilidades de gestão de equipes, liderança e motivação; Desenvolver habilidades de liderança para aprimorar a gestão de equipes; Dominar técnicas de mediação e solução de conflitos para aplicação nas relações profissionais internas e externas à ANCINE;  Lidar com problemas e desafios mantendo o comportamento adequado em situações de pressão;  Realizar análise crítica das demandas e facilitar o processo de decisório;
</t>
  </si>
  <si>
    <t>Programa de Desenvolvimento de Executivos da Fundação Dom cabral</t>
  </si>
  <si>
    <t>133 horas</t>
  </si>
  <si>
    <t>Aprimorar conhecimentos acerca dos conceitos, técnicas e ferramentas de gestão da Administração Pública"</t>
  </si>
  <si>
    <t>Certificação Avançada - Transformação Digital - Fundamentos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</si>
</sst>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d/m/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166" fontId="7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165" fontId="8" fillId="5" borderId="1" xfId="1" applyFont="1" applyFill="1" applyBorder="1" applyAlignment="1">
      <alignment horizontal="center" vertical="center" wrapText="1"/>
    </xf>
    <xf numFmtId="166" fontId="8" fillId="5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5" fontId="8" fillId="0" borderId="1" xfId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8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AE28"/>
  <sheetViews>
    <sheetView showGridLines="0" tabSelected="1" zoomScale="70" zoomScaleNormal="70" workbookViewId="0">
      <selection activeCell="E31" sqref="E31"/>
    </sheetView>
  </sheetViews>
  <sheetFormatPr defaultRowHeight="15" x14ac:dyDescent="0.25"/>
  <cols>
    <col min="1" max="1" width="9.140625" style="1"/>
    <col min="2" max="2" width="27.140625" style="1" customWidth="1"/>
    <col min="3" max="3" width="24.42578125" style="1" customWidth="1"/>
    <col min="4" max="4" width="44.28515625" style="1" customWidth="1"/>
    <col min="5" max="5" width="36.28515625" style="1" customWidth="1"/>
    <col min="6" max="6" width="11.28515625" style="1" customWidth="1"/>
    <col min="7" max="7" width="14.7109375" style="1" customWidth="1"/>
    <col min="8" max="8" width="13.5703125" style="1" customWidth="1"/>
    <col min="9" max="9" width="26.42578125" style="1" customWidth="1"/>
    <col min="10" max="10" width="20.140625" style="1" customWidth="1"/>
    <col min="11" max="12" width="20.7109375" style="1" customWidth="1"/>
    <col min="13" max="13" width="13.28515625" style="1" customWidth="1"/>
    <col min="14" max="14" width="22.28515625" style="1" customWidth="1"/>
    <col min="15" max="15" width="21" style="1" customWidth="1"/>
    <col min="16" max="16" width="21.7109375" style="1" customWidth="1"/>
    <col min="17" max="16384" width="9.140625" style="1"/>
  </cols>
  <sheetData>
    <row r="1" spans="1:31" ht="18.75" x14ac:dyDescent="0.25">
      <c r="A1" s="36" t="s">
        <v>0</v>
      </c>
      <c r="B1" s="36"/>
      <c r="C1" s="36"/>
      <c r="D1" s="36"/>
    </row>
    <row r="2" spans="1:31" x14ac:dyDescent="0.25">
      <c r="D2" s="2"/>
      <c r="K2" s="37" t="s">
        <v>1</v>
      </c>
      <c r="L2" s="38"/>
      <c r="M2" s="38"/>
      <c r="N2" s="39"/>
      <c r="O2" s="3"/>
    </row>
    <row r="3" spans="1:31" ht="31.5" customHeight="1" x14ac:dyDescent="0.25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8" t="s">
        <v>7</v>
      </c>
      <c r="G3" s="28" t="s">
        <v>8</v>
      </c>
      <c r="H3" s="28" t="s">
        <v>9</v>
      </c>
      <c r="I3" s="27" t="s">
        <v>10</v>
      </c>
      <c r="J3" s="27" t="s">
        <v>11</v>
      </c>
      <c r="K3" s="29" t="s">
        <v>12</v>
      </c>
      <c r="L3" s="29" t="s">
        <v>13</v>
      </c>
      <c r="M3" s="29" t="s">
        <v>14</v>
      </c>
      <c r="N3" s="29" t="s">
        <v>15</v>
      </c>
      <c r="O3" s="29" t="s">
        <v>16</v>
      </c>
      <c r="P3" s="27" t="s">
        <v>17</v>
      </c>
    </row>
    <row r="4" spans="1:31" s="30" customFormat="1" ht="69.75" customHeight="1" x14ac:dyDescent="0.25">
      <c r="A4" s="22">
        <v>2988757</v>
      </c>
      <c r="B4" s="22" t="s">
        <v>18</v>
      </c>
      <c r="C4" s="22" t="s">
        <v>19</v>
      </c>
      <c r="D4" s="22" t="s">
        <v>109</v>
      </c>
      <c r="E4" s="22" t="s">
        <v>110</v>
      </c>
      <c r="F4" s="22" t="s">
        <v>108</v>
      </c>
      <c r="G4" s="23">
        <v>44886</v>
      </c>
      <c r="H4" s="23">
        <v>44915</v>
      </c>
      <c r="I4" s="22" t="s">
        <v>20</v>
      </c>
      <c r="J4" s="24" t="s">
        <v>21</v>
      </c>
      <c r="K4" s="22" t="s">
        <v>22</v>
      </c>
      <c r="L4" s="22" t="s">
        <v>22</v>
      </c>
      <c r="M4" s="22" t="s">
        <v>22</v>
      </c>
      <c r="N4" s="25" t="s">
        <v>22</v>
      </c>
      <c r="O4" s="22" t="s">
        <v>23</v>
      </c>
      <c r="P4" s="26" t="s">
        <v>24</v>
      </c>
    </row>
    <row r="5" spans="1:31" s="30" customFormat="1" ht="60.75" customHeight="1" x14ac:dyDescent="0.25">
      <c r="A5" s="22" t="s">
        <v>25</v>
      </c>
      <c r="B5" s="22" t="s">
        <v>26</v>
      </c>
      <c r="C5" s="22" t="s">
        <v>19</v>
      </c>
      <c r="D5" s="22" t="s">
        <v>27</v>
      </c>
      <c r="E5" s="22" t="s">
        <v>28</v>
      </c>
      <c r="F5" s="22" t="s">
        <v>22</v>
      </c>
      <c r="G5" s="23">
        <v>44844</v>
      </c>
      <c r="H5" s="23">
        <v>44869</v>
      </c>
      <c r="I5" s="22" t="s">
        <v>29</v>
      </c>
      <c r="J5" s="24" t="s">
        <v>30</v>
      </c>
      <c r="K5" s="22" t="s">
        <v>22</v>
      </c>
      <c r="L5" s="22" t="s">
        <v>22</v>
      </c>
      <c r="M5" s="22" t="s">
        <v>22</v>
      </c>
      <c r="N5" s="25" t="s">
        <v>22</v>
      </c>
      <c r="O5" s="22" t="s">
        <v>23</v>
      </c>
      <c r="P5" s="26" t="s">
        <v>31</v>
      </c>
    </row>
    <row r="6" spans="1:31" s="31" customFormat="1" ht="177.75" customHeight="1" x14ac:dyDescent="0.25">
      <c r="A6" s="9">
        <v>1850313</v>
      </c>
      <c r="B6" s="9" t="s">
        <v>32</v>
      </c>
      <c r="C6" s="9" t="s">
        <v>33</v>
      </c>
      <c r="D6" s="9" t="s">
        <v>34</v>
      </c>
      <c r="E6" s="9" t="s">
        <v>35</v>
      </c>
      <c r="F6" s="9" t="s">
        <v>36</v>
      </c>
      <c r="G6" s="10">
        <v>44847</v>
      </c>
      <c r="H6" s="10">
        <v>44879</v>
      </c>
      <c r="I6" s="9" t="s">
        <v>20</v>
      </c>
      <c r="J6" s="11" t="s">
        <v>21</v>
      </c>
      <c r="K6" s="9" t="s">
        <v>22</v>
      </c>
      <c r="L6" s="9" t="s">
        <v>22</v>
      </c>
      <c r="M6" s="9" t="s">
        <v>22</v>
      </c>
      <c r="N6" s="12" t="s">
        <v>22</v>
      </c>
      <c r="O6" s="9" t="s">
        <v>23</v>
      </c>
      <c r="P6" s="13" t="s">
        <v>37</v>
      </c>
    </row>
    <row r="7" spans="1:31" s="31" customFormat="1" ht="119.25" customHeight="1" x14ac:dyDescent="0.25">
      <c r="A7" s="9">
        <v>1549652</v>
      </c>
      <c r="B7" s="9" t="s">
        <v>39</v>
      </c>
      <c r="C7" s="9" t="s">
        <v>40</v>
      </c>
      <c r="D7" s="9" t="s">
        <v>41</v>
      </c>
      <c r="E7" s="9" t="s">
        <v>42</v>
      </c>
      <c r="F7" s="9" t="s">
        <v>22</v>
      </c>
      <c r="G7" s="10">
        <v>44805</v>
      </c>
      <c r="H7" s="10">
        <v>44894</v>
      </c>
      <c r="I7" s="9" t="s">
        <v>29</v>
      </c>
      <c r="J7" s="11" t="s">
        <v>43</v>
      </c>
      <c r="K7" s="9" t="s">
        <v>22</v>
      </c>
      <c r="L7" s="9" t="s">
        <v>22</v>
      </c>
      <c r="M7" s="9" t="s">
        <v>22</v>
      </c>
      <c r="N7" s="12" t="s">
        <v>22</v>
      </c>
      <c r="O7" s="9" t="s">
        <v>23</v>
      </c>
      <c r="P7" s="13" t="s">
        <v>44</v>
      </c>
    </row>
    <row r="8" spans="1:31" s="31" customFormat="1" ht="119.25" customHeight="1" x14ac:dyDescent="0.25">
      <c r="A8" s="9">
        <v>1987044</v>
      </c>
      <c r="B8" s="9" t="s">
        <v>45</v>
      </c>
      <c r="C8" s="9" t="s">
        <v>38</v>
      </c>
      <c r="D8" s="9" t="s">
        <v>46</v>
      </c>
      <c r="E8" s="9" t="s">
        <v>47</v>
      </c>
      <c r="F8" s="9" t="s">
        <v>48</v>
      </c>
      <c r="G8" s="10">
        <v>44886</v>
      </c>
      <c r="H8" s="10">
        <v>44915</v>
      </c>
      <c r="I8" s="9" t="s">
        <v>20</v>
      </c>
      <c r="J8" s="11" t="s">
        <v>21</v>
      </c>
      <c r="K8" s="9" t="s">
        <v>22</v>
      </c>
      <c r="L8" s="9" t="s">
        <v>22</v>
      </c>
      <c r="M8" s="9" t="s">
        <v>22</v>
      </c>
      <c r="N8" s="12" t="s">
        <v>22</v>
      </c>
      <c r="O8" s="9" t="s">
        <v>23</v>
      </c>
      <c r="P8" s="13" t="s">
        <v>49</v>
      </c>
    </row>
    <row r="9" spans="1:31" s="31" customFormat="1" ht="119.25" customHeight="1" x14ac:dyDescent="0.25">
      <c r="A9" s="9">
        <v>1586914</v>
      </c>
      <c r="B9" s="9" t="s">
        <v>50</v>
      </c>
      <c r="C9" s="9" t="s">
        <v>51</v>
      </c>
      <c r="D9" s="9" t="s">
        <v>52</v>
      </c>
      <c r="E9" s="9" t="s">
        <v>53</v>
      </c>
      <c r="F9" s="9" t="s">
        <v>54</v>
      </c>
      <c r="G9" s="10">
        <v>44868</v>
      </c>
      <c r="H9" s="10">
        <v>44897</v>
      </c>
      <c r="I9" s="9" t="s">
        <v>20</v>
      </c>
      <c r="J9" s="11" t="s">
        <v>21</v>
      </c>
      <c r="K9" s="9" t="s">
        <v>22</v>
      </c>
      <c r="L9" s="9" t="s">
        <v>22</v>
      </c>
      <c r="M9" s="9" t="s">
        <v>22</v>
      </c>
      <c r="N9" s="12" t="s">
        <v>22</v>
      </c>
      <c r="O9" s="9" t="s">
        <v>23</v>
      </c>
      <c r="P9" s="13" t="s">
        <v>55</v>
      </c>
    </row>
    <row r="10" spans="1:31" s="31" customFormat="1" ht="234" customHeight="1" x14ac:dyDescent="0.25">
      <c r="A10" s="9">
        <v>1987244</v>
      </c>
      <c r="B10" s="9" t="s">
        <v>56</v>
      </c>
      <c r="C10" s="9" t="s">
        <v>38</v>
      </c>
      <c r="D10" s="9" t="s">
        <v>57</v>
      </c>
      <c r="E10" s="9" t="s">
        <v>58</v>
      </c>
      <c r="F10" s="9" t="s">
        <v>59</v>
      </c>
      <c r="G10" s="10">
        <v>44816</v>
      </c>
      <c r="H10" s="10">
        <v>44905</v>
      </c>
      <c r="I10" s="9" t="s">
        <v>20</v>
      </c>
      <c r="J10" s="11" t="s">
        <v>21</v>
      </c>
      <c r="K10" s="9" t="s">
        <v>22</v>
      </c>
      <c r="L10" s="9" t="s">
        <v>22</v>
      </c>
      <c r="M10" s="9" t="s">
        <v>22</v>
      </c>
      <c r="N10" s="12" t="s">
        <v>22</v>
      </c>
      <c r="O10" s="9" t="s">
        <v>23</v>
      </c>
      <c r="P10" s="13" t="s">
        <v>60</v>
      </c>
    </row>
    <row r="11" spans="1:31" s="31" customFormat="1" ht="234" customHeight="1" x14ac:dyDescent="0.25">
      <c r="A11" s="9">
        <v>2113019</v>
      </c>
      <c r="B11" s="9" t="s">
        <v>61</v>
      </c>
      <c r="C11" s="9" t="s">
        <v>38</v>
      </c>
      <c r="D11" s="9" t="s">
        <v>62</v>
      </c>
      <c r="E11" s="9" t="s">
        <v>63</v>
      </c>
      <c r="F11" s="9" t="s">
        <v>64</v>
      </c>
      <c r="G11" s="10">
        <v>44858</v>
      </c>
      <c r="H11" s="10">
        <v>44890</v>
      </c>
      <c r="I11" s="9" t="s">
        <v>102</v>
      </c>
      <c r="J11" s="11" t="s">
        <v>103</v>
      </c>
      <c r="K11" s="9" t="s">
        <v>22</v>
      </c>
      <c r="L11" s="9" t="s">
        <v>22</v>
      </c>
      <c r="M11" s="9" t="s">
        <v>22</v>
      </c>
      <c r="N11" s="12" t="s">
        <v>22</v>
      </c>
      <c r="O11" s="9" t="s">
        <v>23</v>
      </c>
      <c r="P11" s="13" t="s">
        <v>65</v>
      </c>
    </row>
    <row r="12" spans="1:31" s="33" customFormat="1" ht="157.5" customHeight="1" x14ac:dyDescent="0.25">
      <c r="A12" s="14">
        <v>1639744</v>
      </c>
      <c r="B12" s="14" t="s">
        <v>66</v>
      </c>
      <c r="C12" s="14" t="s">
        <v>104</v>
      </c>
      <c r="D12" s="14" t="s">
        <v>67</v>
      </c>
      <c r="E12" s="14" t="s">
        <v>68</v>
      </c>
      <c r="F12" s="14" t="s">
        <v>105</v>
      </c>
      <c r="G12" s="15">
        <v>44525</v>
      </c>
      <c r="H12" s="15">
        <v>44890</v>
      </c>
      <c r="I12" s="14" t="s">
        <v>69</v>
      </c>
      <c r="J12" s="16" t="s">
        <v>70</v>
      </c>
      <c r="K12" s="14" t="s">
        <v>22</v>
      </c>
      <c r="L12" s="14" t="s">
        <v>22</v>
      </c>
      <c r="M12" s="17">
        <v>1200</v>
      </c>
      <c r="N12" s="17">
        <v>1200</v>
      </c>
      <c r="O12" s="14" t="s">
        <v>23</v>
      </c>
      <c r="P12" s="18" t="s">
        <v>71</v>
      </c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31" s="33" customFormat="1" ht="147" customHeight="1" x14ac:dyDescent="0.25">
      <c r="A13" s="14">
        <v>1557568</v>
      </c>
      <c r="B13" s="14" t="s">
        <v>72</v>
      </c>
      <c r="C13" s="14" t="s">
        <v>73</v>
      </c>
      <c r="D13" s="14" t="s">
        <v>67</v>
      </c>
      <c r="E13" s="14" t="s">
        <v>68</v>
      </c>
      <c r="F13" s="14" t="s">
        <v>105</v>
      </c>
      <c r="G13" s="15">
        <v>44525</v>
      </c>
      <c r="H13" s="15">
        <v>44890</v>
      </c>
      <c r="I13" s="14" t="s">
        <v>69</v>
      </c>
      <c r="J13" s="16" t="s">
        <v>70</v>
      </c>
      <c r="K13" s="14" t="s">
        <v>22</v>
      </c>
      <c r="L13" s="14" t="s">
        <v>22</v>
      </c>
      <c r="M13" s="17">
        <v>1200</v>
      </c>
      <c r="N13" s="17">
        <v>1200</v>
      </c>
      <c r="O13" s="14" t="s">
        <v>23</v>
      </c>
      <c r="P13" s="18" t="s">
        <v>71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31" s="33" customFormat="1" ht="142.5" customHeight="1" x14ac:dyDescent="0.25">
      <c r="A14" s="14">
        <v>2121093</v>
      </c>
      <c r="B14" s="14" t="s">
        <v>74</v>
      </c>
      <c r="C14" s="14" t="s">
        <v>73</v>
      </c>
      <c r="D14" s="14" t="s">
        <v>67</v>
      </c>
      <c r="E14" s="14" t="s">
        <v>68</v>
      </c>
      <c r="F14" s="14" t="s">
        <v>105</v>
      </c>
      <c r="G14" s="15">
        <v>44525</v>
      </c>
      <c r="H14" s="15">
        <v>44890</v>
      </c>
      <c r="I14" s="14" t="s">
        <v>69</v>
      </c>
      <c r="J14" s="16" t="s">
        <v>70</v>
      </c>
      <c r="K14" s="14" t="s">
        <v>22</v>
      </c>
      <c r="L14" s="14" t="s">
        <v>22</v>
      </c>
      <c r="M14" s="17">
        <v>1200</v>
      </c>
      <c r="N14" s="17">
        <v>1200</v>
      </c>
      <c r="O14" s="14" t="s">
        <v>23</v>
      </c>
      <c r="P14" s="18" t="s">
        <v>71</v>
      </c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31" s="33" customFormat="1" ht="147" customHeight="1" x14ac:dyDescent="0.25">
      <c r="A15" s="14">
        <v>1504498</v>
      </c>
      <c r="B15" s="14" t="s">
        <v>75</v>
      </c>
      <c r="C15" s="14" t="s">
        <v>73</v>
      </c>
      <c r="D15" s="14" t="s">
        <v>67</v>
      </c>
      <c r="E15" s="14" t="s">
        <v>68</v>
      </c>
      <c r="F15" s="14" t="s">
        <v>105</v>
      </c>
      <c r="G15" s="15">
        <v>44525</v>
      </c>
      <c r="H15" s="15">
        <v>44890</v>
      </c>
      <c r="I15" s="14" t="s">
        <v>69</v>
      </c>
      <c r="J15" s="16" t="s">
        <v>70</v>
      </c>
      <c r="K15" s="14" t="s">
        <v>22</v>
      </c>
      <c r="L15" s="14" t="s">
        <v>22</v>
      </c>
      <c r="M15" s="17">
        <v>1200</v>
      </c>
      <c r="N15" s="17">
        <v>1200</v>
      </c>
      <c r="O15" s="14" t="s">
        <v>23</v>
      </c>
      <c r="P15" s="18" t="s">
        <v>71</v>
      </c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31" s="33" customFormat="1" ht="144" customHeight="1" x14ac:dyDescent="0.25">
      <c r="A16" s="14">
        <v>1549230</v>
      </c>
      <c r="B16" s="14" t="s">
        <v>76</v>
      </c>
      <c r="C16" s="14" t="s">
        <v>19</v>
      </c>
      <c r="D16" s="14" t="s">
        <v>67</v>
      </c>
      <c r="E16" s="14" t="s">
        <v>68</v>
      </c>
      <c r="F16" s="14" t="s">
        <v>105</v>
      </c>
      <c r="G16" s="15">
        <v>44525</v>
      </c>
      <c r="H16" s="15">
        <v>44890</v>
      </c>
      <c r="I16" s="14" t="s">
        <v>69</v>
      </c>
      <c r="J16" s="16" t="s">
        <v>70</v>
      </c>
      <c r="K16" s="14" t="s">
        <v>22</v>
      </c>
      <c r="L16" s="14" t="s">
        <v>22</v>
      </c>
      <c r="M16" s="17">
        <v>1200</v>
      </c>
      <c r="N16" s="17">
        <v>1200</v>
      </c>
      <c r="O16" s="14" t="s">
        <v>23</v>
      </c>
      <c r="P16" s="18" t="s">
        <v>71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33" customFormat="1" ht="149.25" customHeight="1" x14ac:dyDescent="0.25">
      <c r="A17" s="14">
        <v>2108210</v>
      </c>
      <c r="B17" s="14" t="s">
        <v>77</v>
      </c>
      <c r="C17" s="14" t="s">
        <v>19</v>
      </c>
      <c r="D17" s="14" t="s">
        <v>67</v>
      </c>
      <c r="E17" s="14" t="s">
        <v>68</v>
      </c>
      <c r="F17" s="14" t="s">
        <v>105</v>
      </c>
      <c r="G17" s="15">
        <v>44525</v>
      </c>
      <c r="H17" s="15">
        <v>44890</v>
      </c>
      <c r="I17" s="14" t="s">
        <v>69</v>
      </c>
      <c r="J17" s="16" t="s">
        <v>70</v>
      </c>
      <c r="K17" s="14" t="s">
        <v>22</v>
      </c>
      <c r="L17" s="14" t="s">
        <v>22</v>
      </c>
      <c r="M17" s="17">
        <v>1200</v>
      </c>
      <c r="N17" s="17">
        <v>1200</v>
      </c>
      <c r="O17" s="14" t="s">
        <v>23</v>
      </c>
      <c r="P17" s="18" t="s">
        <v>71</v>
      </c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33" customFormat="1" ht="145.5" customHeight="1" x14ac:dyDescent="0.25">
      <c r="A18" s="14">
        <v>1092756</v>
      </c>
      <c r="B18" s="14" t="s">
        <v>78</v>
      </c>
      <c r="C18" s="14" t="s">
        <v>19</v>
      </c>
      <c r="D18" s="14" t="s">
        <v>67</v>
      </c>
      <c r="E18" s="14" t="s">
        <v>68</v>
      </c>
      <c r="F18" s="14" t="s">
        <v>105</v>
      </c>
      <c r="G18" s="15">
        <v>44525</v>
      </c>
      <c r="H18" s="15">
        <v>44890</v>
      </c>
      <c r="I18" s="14" t="s">
        <v>69</v>
      </c>
      <c r="J18" s="16" t="s">
        <v>70</v>
      </c>
      <c r="K18" s="14" t="s">
        <v>22</v>
      </c>
      <c r="L18" s="14" t="s">
        <v>22</v>
      </c>
      <c r="M18" s="17">
        <v>1200</v>
      </c>
      <c r="N18" s="17">
        <v>1200</v>
      </c>
      <c r="O18" s="14" t="s">
        <v>23</v>
      </c>
      <c r="P18" s="18" t="s">
        <v>71</v>
      </c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33" customFormat="1" ht="143.25" customHeight="1" x14ac:dyDescent="0.25">
      <c r="A19" s="14">
        <v>1713553</v>
      </c>
      <c r="B19" s="14" t="s">
        <v>79</v>
      </c>
      <c r="C19" s="14" t="s">
        <v>19</v>
      </c>
      <c r="D19" s="14" t="s">
        <v>67</v>
      </c>
      <c r="E19" s="14" t="s">
        <v>68</v>
      </c>
      <c r="F19" s="14" t="s">
        <v>105</v>
      </c>
      <c r="G19" s="15">
        <v>44525</v>
      </c>
      <c r="H19" s="15">
        <v>44890</v>
      </c>
      <c r="I19" s="14" t="s">
        <v>69</v>
      </c>
      <c r="J19" s="16" t="s">
        <v>70</v>
      </c>
      <c r="K19" s="14" t="s">
        <v>22</v>
      </c>
      <c r="L19" s="14" t="s">
        <v>22</v>
      </c>
      <c r="M19" s="17">
        <v>1200</v>
      </c>
      <c r="N19" s="17">
        <v>1200</v>
      </c>
      <c r="O19" s="14" t="s">
        <v>23</v>
      </c>
      <c r="P19" s="18" t="s">
        <v>71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33" customFormat="1" ht="142.5" customHeight="1" x14ac:dyDescent="0.25">
      <c r="A20" s="14">
        <v>1799672</v>
      </c>
      <c r="B20" s="14" t="s">
        <v>80</v>
      </c>
      <c r="C20" s="14" t="s">
        <v>73</v>
      </c>
      <c r="D20" s="14" t="s">
        <v>67</v>
      </c>
      <c r="E20" s="14" t="s">
        <v>68</v>
      </c>
      <c r="F20" s="14" t="s">
        <v>105</v>
      </c>
      <c r="G20" s="15">
        <v>44525</v>
      </c>
      <c r="H20" s="15">
        <v>44890</v>
      </c>
      <c r="I20" s="14" t="s">
        <v>69</v>
      </c>
      <c r="J20" s="16" t="s">
        <v>70</v>
      </c>
      <c r="K20" s="14" t="s">
        <v>22</v>
      </c>
      <c r="L20" s="14" t="s">
        <v>22</v>
      </c>
      <c r="M20" s="17">
        <v>1200</v>
      </c>
      <c r="N20" s="17">
        <v>1200</v>
      </c>
      <c r="O20" s="14" t="s">
        <v>23</v>
      </c>
      <c r="P20" s="18" t="s">
        <v>71</v>
      </c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33" customFormat="1" ht="141.75" customHeight="1" x14ac:dyDescent="0.25">
      <c r="A21" s="14">
        <v>1047100</v>
      </c>
      <c r="B21" s="14" t="s">
        <v>81</v>
      </c>
      <c r="C21" s="14" t="s">
        <v>19</v>
      </c>
      <c r="D21" s="14" t="s">
        <v>67</v>
      </c>
      <c r="E21" s="14" t="s">
        <v>68</v>
      </c>
      <c r="F21" s="14" t="s">
        <v>105</v>
      </c>
      <c r="G21" s="15">
        <v>44525</v>
      </c>
      <c r="H21" s="15">
        <v>44890</v>
      </c>
      <c r="I21" s="14" t="s">
        <v>69</v>
      </c>
      <c r="J21" s="16" t="s">
        <v>70</v>
      </c>
      <c r="K21" s="14" t="s">
        <v>22</v>
      </c>
      <c r="L21" s="14" t="s">
        <v>22</v>
      </c>
      <c r="M21" s="17">
        <v>1200</v>
      </c>
      <c r="N21" s="17">
        <v>1200</v>
      </c>
      <c r="O21" s="14" t="s">
        <v>23</v>
      </c>
      <c r="P21" s="18" t="s">
        <v>71</v>
      </c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33" customFormat="1" ht="148.5" customHeight="1" x14ac:dyDescent="0.25">
      <c r="A22" s="14">
        <v>1438594</v>
      </c>
      <c r="B22" s="14" t="s">
        <v>82</v>
      </c>
      <c r="C22" s="14" t="s">
        <v>19</v>
      </c>
      <c r="D22" s="14" t="s">
        <v>67</v>
      </c>
      <c r="E22" s="14" t="s">
        <v>68</v>
      </c>
      <c r="F22" s="14" t="s">
        <v>105</v>
      </c>
      <c r="G22" s="15">
        <v>44525</v>
      </c>
      <c r="H22" s="15">
        <v>44890</v>
      </c>
      <c r="I22" s="14" t="s">
        <v>69</v>
      </c>
      <c r="J22" s="16" t="s">
        <v>70</v>
      </c>
      <c r="K22" s="14" t="s">
        <v>22</v>
      </c>
      <c r="L22" s="14" t="s">
        <v>22</v>
      </c>
      <c r="M22" s="17">
        <v>1200</v>
      </c>
      <c r="N22" s="17">
        <v>1200</v>
      </c>
      <c r="O22" s="14" t="s">
        <v>23</v>
      </c>
      <c r="P22" s="18" t="s">
        <v>71</v>
      </c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33" customFormat="1" ht="144.75" customHeight="1" x14ac:dyDescent="0.25">
      <c r="A23" s="14">
        <v>1849453</v>
      </c>
      <c r="B23" s="14" t="s">
        <v>83</v>
      </c>
      <c r="C23" s="14" t="s">
        <v>73</v>
      </c>
      <c r="D23" s="14" t="s">
        <v>67</v>
      </c>
      <c r="E23" s="14" t="s">
        <v>68</v>
      </c>
      <c r="F23" s="14" t="s">
        <v>105</v>
      </c>
      <c r="G23" s="15">
        <v>44525</v>
      </c>
      <c r="H23" s="15">
        <v>44890</v>
      </c>
      <c r="I23" s="14" t="s">
        <v>69</v>
      </c>
      <c r="J23" s="16" t="s">
        <v>70</v>
      </c>
      <c r="K23" s="14" t="s">
        <v>22</v>
      </c>
      <c r="L23" s="14" t="s">
        <v>22</v>
      </c>
      <c r="M23" s="17">
        <v>1200</v>
      </c>
      <c r="N23" s="17">
        <v>1200</v>
      </c>
      <c r="O23" s="14" t="s">
        <v>23</v>
      </c>
      <c r="P23" s="18" t="s">
        <v>71</v>
      </c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33" customFormat="1" ht="145.5" customHeight="1" x14ac:dyDescent="0.25">
      <c r="A24" s="14">
        <v>1986913</v>
      </c>
      <c r="B24" s="14" t="s">
        <v>84</v>
      </c>
      <c r="C24" s="14" t="s">
        <v>38</v>
      </c>
      <c r="D24" s="14" t="s">
        <v>67</v>
      </c>
      <c r="E24" s="14" t="s">
        <v>68</v>
      </c>
      <c r="F24" s="14" t="s">
        <v>105</v>
      </c>
      <c r="G24" s="15">
        <v>44525</v>
      </c>
      <c r="H24" s="15">
        <v>44890</v>
      </c>
      <c r="I24" s="14" t="s">
        <v>69</v>
      </c>
      <c r="J24" s="16" t="s">
        <v>70</v>
      </c>
      <c r="K24" s="14" t="s">
        <v>22</v>
      </c>
      <c r="L24" s="14" t="s">
        <v>22</v>
      </c>
      <c r="M24" s="17">
        <v>1200</v>
      </c>
      <c r="N24" s="17">
        <v>1200</v>
      </c>
      <c r="O24" s="14" t="s">
        <v>23</v>
      </c>
      <c r="P24" s="18" t="s">
        <v>71</v>
      </c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33" customFormat="1" ht="144" customHeight="1" x14ac:dyDescent="0.25">
      <c r="A25" s="14">
        <v>1987015</v>
      </c>
      <c r="B25" s="14" t="s">
        <v>85</v>
      </c>
      <c r="C25" s="14" t="s">
        <v>38</v>
      </c>
      <c r="D25" s="14" t="s">
        <v>67</v>
      </c>
      <c r="E25" s="14" t="s">
        <v>68</v>
      </c>
      <c r="F25" s="14" t="s">
        <v>105</v>
      </c>
      <c r="G25" s="15">
        <v>44525</v>
      </c>
      <c r="H25" s="15">
        <v>44890</v>
      </c>
      <c r="I25" s="14" t="s">
        <v>69</v>
      </c>
      <c r="J25" s="16" t="s">
        <v>70</v>
      </c>
      <c r="K25" s="14" t="s">
        <v>22</v>
      </c>
      <c r="L25" s="14" t="s">
        <v>22</v>
      </c>
      <c r="M25" s="17">
        <v>1200</v>
      </c>
      <c r="N25" s="17">
        <v>1200</v>
      </c>
      <c r="O25" s="14" t="s">
        <v>23</v>
      </c>
      <c r="P25" s="18" t="s">
        <v>71</v>
      </c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34" customFormat="1" ht="291.75" customHeight="1" x14ac:dyDescent="0.25">
      <c r="A26" s="19">
        <v>1612474</v>
      </c>
      <c r="B26" s="19" t="s">
        <v>86</v>
      </c>
      <c r="C26" s="14" t="s">
        <v>104</v>
      </c>
      <c r="D26" s="14" t="s">
        <v>106</v>
      </c>
      <c r="E26" s="14" t="s">
        <v>107</v>
      </c>
      <c r="F26" s="19" t="s">
        <v>36</v>
      </c>
      <c r="G26" s="20">
        <v>44831</v>
      </c>
      <c r="H26" s="20">
        <v>45057</v>
      </c>
      <c r="I26" s="19" t="s">
        <v>87</v>
      </c>
      <c r="J26" s="19" t="s">
        <v>88</v>
      </c>
      <c r="K26" s="21">
        <v>1778.17</v>
      </c>
      <c r="L26" s="21">
        <v>2368.7600000000002</v>
      </c>
      <c r="M26" s="21">
        <v>33549.5</v>
      </c>
      <c r="N26" s="21">
        <f>SUM(K26:M26)</f>
        <v>37696.43</v>
      </c>
      <c r="O26" s="19" t="s">
        <v>23</v>
      </c>
      <c r="P26" s="19" t="s">
        <v>89</v>
      </c>
    </row>
    <row r="27" spans="1:31" s="35" customFormat="1" ht="145.5" customHeight="1" x14ac:dyDescent="0.25">
      <c r="A27" s="4">
        <v>3024363</v>
      </c>
      <c r="B27" s="4" t="s">
        <v>90</v>
      </c>
      <c r="C27" s="4" t="s">
        <v>73</v>
      </c>
      <c r="D27" s="4" t="s">
        <v>91</v>
      </c>
      <c r="E27" s="4" t="s">
        <v>92</v>
      </c>
      <c r="F27" s="4" t="s">
        <v>93</v>
      </c>
      <c r="G27" s="5">
        <v>44868</v>
      </c>
      <c r="H27" s="5">
        <v>44869</v>
      </c>
      <c r="I27" s="4" t="s">
        <v>94</v>
      </c>
      <c r="J27" s="6" t="s">
        <v>95</v>
      </c>
      <c r="K27" s="4" t="s">
        <v>22</v>
      </c>
      <c r="L27" s="4" t="s">
        <v>22</v>
      </c>
      <c r="M27" s="7">
        <v>1520</v>
      </c>
      <c r="N27" s="7">
        <v>1520</v>
      </c>
      <c r="O27" s="4" t="s">
        <v>23</v>
      </c>
      <c r="P27" s="8" t="s">
        <v>96</v>
      </c>
    </row>
    <row r="28" spans="1:31" s="31" customFormat="1" ht="234" customHeight="1" x14ac:dyDescent="0.25">
      <c r="A28" s="9">
        <v>1988717</v>
      </c>
      <c r="B28" s="9" t="s">
        <v>97</v>
      </c>
      <c r="C28" s="9" t="s">
        <v>38</v>
      </c>
      <c r="D28" s="9" t="s">
        <v>98</v>
      </c>
      <c r="E28" s="9" t="s">
        <v>99</v>
      </c>
      <c r="F28" s="9" t="s">
        <v>100</v>
      </c>
      <c r="G28" s="10">
        <v>44865</v>
      </c>
      <c r="H28" s="10">
        <v>44883</v>
      </c>
      <c r="I28" s="9" t="s">
        <v>20</v>
      </c>
      <c r="J28" s="11" t="s">
        <v>21</v>
      </c>
      <c r="K28" s="9" t="s">
        <v>22</v>
      </c>
      <c r="L28" s="9" t="s">
        <v>22</v>
      </c>
      <c r="M28" s="9" t="s">
        <v>22</v>
      </c>
      <c r="N28" s="12" t="s">
        <v>22</v>
      </c>
      <c r="O28" s="9" t="s">
        <v>23</v>
      </c>
      <c r="P28" s="13" t="s">
        <v>101</v>
      </c>
    </row>
  </sheetData>
  <autoFilter ref="A3:AE28" xr:uid="{CCBA2180-7976-405E-83EA-A778ACF2EE87}"/>
  <mergeCells count="2">
    <mergeCell ref="A1:D1"/>
    <mergeCell ref="K2:N2"/>
  </mergeCells>
  <phoneticPr fontId="2" type="noConversion"/>
  <conditionalFormatting sqref="I4:J4">
    <cfRule type="cellIs" dxfId="83" priority="196" stopIfTrue="1" operator="equal">
      <formula>"SIM"</formula>
    </cfRule>
    <cfRule type="cellIs" dxfId="82" priority="197" stopIfTrue="1" operator="equal">
      <formula>"NÃO"</formula>
    </cfRule>
    <cfRule type="cellIs" dxfId="81" priority="198" stopIfTrue="1" operator="equal">
      <formula>"TROCA"</formula>
    </cfRule>
  </conditionalFormatting>
  <conditionalFormatting sqref="I5">
    <cfRule type="cellIs" dxfId="80" priority="193" stopIfTrue="1" operator="equal">
      <formula>"SIM"</formula>
    </cfRule>
    <cfRule type="cellIs" dxfId="79" priority="194" stopIfTrue="1" operator="equal">
      <formula>"NÃO"</formula>
    </cfRule>
    <cfRule type="cellIs" dxfId="78" priority="195" stopIfTrue="1" operator="equal">
      <formula>"TROCA"</formula>
    </cfRule>
  </conditionalFormatting>
  <conditionalFormatting sqref="J5">
    <cfRule type="cellIs" dxfId="77" priority="190" stopIfTrue="1" operator="equal">
      <formula>"SIM"</formula>
    </cfRule>
    <cfRule type="cellIs" dxfId="76" priority="191" stopIfTrue="1" operator="equal">
      <formula>"NÃO"</formula>
    </cfRule>
    <cfRule type="cellIs" dxfId="75" priority="192" stopIfTrue="1" operator="equal">
      <formula>"TROCA"</formula>
    </cfRule>
  </conditionalFormatting>
  <conditionalFormatting sqref="I6">
    <cfRule type="cellIs" dxfId="74" priority="97" stopIfTrue="1" operator="equal">
      <formula>"SIM"</formula>
    </cfRule>
    <cfRule type="cellIs" dxfId="73" priority="98" stopIfTrue="1" operator="equal">
      <formula>"NÃO"</formula>
    </cfRule>
    <cfRule type="cellIs" dxfId="72" priority="99" stopIfTrue="1" operator="equal">
      <formula>"TROCA"</formula>
    </cfRule>
  </conditionalFormatting>
  <conditionalFormatting sqref="J6">
    <cfRule type="cellIs" dxfId="71" priority="94" stopIfTrue="1" operator="equal">
      <formula>"SIM"</formula>
    </cfRule>
    <cfRule type="cellIs" dxfId="70" priority="95" stopIfTrue="1" operator="equal">
      <formula>"NÃO"</formula>
    </cfRule>
    <cfRule type="cellIs" dxfId="69" priority="96" stopIfTrue="1" operator="equal">
      <formula>"TROCA"</formula>
    </cfRule>
  </conditionalFormatting>
  <conditionalFormatting sqref="I7:I9">
    <cfRule type="cellIs" dxfId="68" priority="85" stopIfTrue="1" operator="equal">
      <formula>"SIM"</formula>
    </cfRule>
    <cfRule type="cellIs" dxfId="67" priority="86" stopIfTrue="1" operator="equal">
      <formula>"NÃO"</formula>
    </cfRule>
    <cfRule type="cellIs" dxfId="66" priority="87" stopIfTrue="1" operator="equal">
      <formula>"TROCA"</formula>
    </cfRule>
  </conditionalFormatting>
  <conditionalFormatting sqref="J7:J9">
    <cfRule type="cellIs" dxfId="65" priority="82" stopIfTrue="1" operator="equal">
      <formula>"SIM"</formula>
    </cfRule>
    <cfRule type="cellIs" dxfId="64" priority="83" stopIfTrue="1" operator="equal">
      <formula>"NÃO"</formula>
    </cfRule>
    <cfRule type="cellIs" dxfId="63" priority="84" stopIfTrue="1" operator="equal">
      <formula>"TROCA"</formula>
    </cfRule>
  </conditionalFormatting>
  <conditionalFormatting sqref="I10">
    <cfRule type="cellIs" dxfId="62" priority="73" stopIfTrue="1" operator="equal">
      <formula>"SIM"</formula>
    </cfRule>
    <cfRule type="cellIs" dxfId="61" priority="74" stopIfTrue="1" operator="equal">
      <formula>"NÃO"</formula>
    </cfRule>
    <cfRule type="cellIs" dxfId="60" priority="75" stopIfTrue="1" operator="equal">
      <formula>"TROCA"</formula>
    </cfRule>
  </conditionalFormatting>
  <conditionalFormatting sqref="J10">
    <cfRule type="cellIs" dxfId="59" priority="70" stopIfTrue="1" operator="equal">
      <formula>"SIM"</formula>
    </cfRule>
    <cfRule type="cellIs" dxfId="58" priority="71" stopIfTrue="1" operator="equal">
      <formula>"NÃO"</formula>
    </cfRule>
    <cfRule type="cellIs" dxfId="57" priority="72" stopIfTrue="1" operator="equal">
      <formula>"TROCA"</formula>
    </cfRule>
  </conditionalFormatting>
  <conditionalFormatting sqref="I27">
    <cfRule type="cellIs" dxfId="56" priority="55" stopIfTrue="1" operator="equal">
      <formula>"SIM"</formula>
    </cfRule>
    <cfRule type="cellIs" dxfId="55" priority="56" stopIfTrue="1" operator="equal">
      <formula>"NÃO"</formula>
    </cfRule>
    <cfRule type="cellIs" dxfId="54" priority="57" stopIfTrue="1" operator="equal">
      <formula>"TROCA"</formula>
    </cfRule>
  </conditionalFormatting>
  <conditionalFormatting sqref="I19">
    <cfRule type="cellIs" dxfId="53" priority="19" stopIfTrue="1" operator="equal">
      <formula>"SIM"</formula>
    </cfRule>
    <cfRule type="cellIs" dxfId="52" priority="20" stopIfTrue="1" operator="equal">
      <formula>"NÃO"</formula>
    </cfRule>
    <cfRule type="cellIs" dxfId="51" priority="21" stopIfTrue="1" operator="equal">
      <formula>"TROCA"</formula>
    </cfRule>
  </conditionalFormatting>
  <conditionalFormatting sqref="I20">
    <cfRule type="cellIs" dxfId="50" priority="16" stopIfTrue="1" operator="equal">
      <formula>"SIM"</formula>
    </cfRule>
    <cfRule type="cellIs" dxfId="49" priority="17" stopIfTrue="1" operator="equal">
      <formula>"NÃO"</formula>
    </cfRule>
    <cfRule type="cellIs" dxfId="48" priority="18" stopIfTrue="1" operator="equal">
      <formula>"TROCA"</formula>
    </cfRule>
  </conditionalFormatting>
  <conditionalFormatting sqref="J27">
    <cfRule type="cellIs" dxfId="47" priority="52" stopIfTrue="1" operator="equal">
      <formula>"SIM"</formula>
    </cfRule>
    <cfRule type="cellIs" dxfId="46" priority="53" stopIfTrue="1" operator="equal">
      <formula>"NÃO"</formula>
    </cfRule>
    <cfRule type="cellIs" dxfId="45" priority="54" stopIfTrue="1" operator="equal">
      <formula>"TROCA"</formula>
    </cfRule>
  </conditionalFormatting>
  <conditionalFormatting sqref="I28:J28">
    <cfRule type="cellIs" dxfId="44" priority="49" stopIfTrue="1" operator="equal">
      <formula>"SIM"</formula>
    </cfRule>
    <cfRule type="cellIs" dxfId="43" priority="50" stopIfTrue="1" operator="equal">
      <formula>"NÃO"</formula>
    </cfRule>
    <cfRule type="cellIs" dxfId="42" priority="51" stopIfTrue="1" operator="equal">
      <formula>"TROCA"</formula>
    </cfRule>
  </conditionalFormatting>
  <conditionalFormatting sqref="I11:J11">
    <cfRule type="cellIs" dxfId="41" priority="46" stopIfTrue="1" operator="equal">
      <formula>"SIM"</formula>
    </cfRule>
    <cfRule type="cellIs" dxfId="40" priority="47" stopIfTrue="1" operator="equal">
      <formula>"NÃO"</formula>
    </cfRule>
    <cfRule type="cellIs" dxfId="39" priority="48" stopIfTrue="1" operator="equal">
      <formula>"TROCA"</formula>
    </cfRule>
  </conditionalFormatting>
  <conditionalFormatting sqref="I22">
    <cfRule type="cellIs" dxfId="38" priority="10" stopIfTrue="1" operator="equal">
      <formula>"SIM"</formula>
    </cfRule>
    <cfRule type="cellIs" dxfId="37" priority="11" stopIfTrue="1" operator="equal">
      <formula>"NÃO"</formula>
    </cfRule>
    <cfRule type="cellIs" dxfId="36" priority="12" stopIfTrue="1" operator="equal">
      <formula>"TROCA"</formula>
    </cfRule>
  </conditionalFormatting>
  <conditionalFormatting sqref="I23">
    <cfRule type="cellIs" dxfId="35" priority="7" stopIfTrue="1" operator="equal">
      <formula>"SIM"</formula>
    </cfRule>
    <cfRule type="cellIs" dxfId="34" priority="8" stopIfTrue="1" operator="equal">
      <formula>"NÃO"</formula>
    </cfRule>
    <cfRule type="cellIs" dxfId="33" priority="9" stopIfTrue="1" operator="equal">
      <formula>"TROCA"</formula>
    </cfRule>
  </conditionalFormatting>
  <conditionalFormatting sqref="I12">
    <cfRule type="cellIs" dxfId="32" priority="43" stopIfTrue="1" operator="equal">
      <formula>"SIM"</formula>
    </cfRule>
    <cfRule type="cellIs" dxfId="31" priority="44" stopIfTrue="1" operator="equal">
      <formula>"NÃO"</formula>
    </cfRule>
    <cfRule type="cellIs" dxfId="30" priority="45" stopIfTrue="1" operator="equal">
      <formula>"TROCA"</formula>
    </cfRule>
  </conditionalFormatting>
  <conditionalFormatting sqref="J12:J25">
    <cfRule type="cellIs" dxfId="29" priority="40" stopIfTrue="1" operator="equal">
      <formula>"SIM"</formula>
    </cfRule>
    <cfRule type="cellIs" dxfId="28" priority="41" stopIfTrue="1" operator="equal">
      <formula>"NÃO"</formula>
    </cfRule>
    <cfRule type="cellIs" dxfId="27" priority="42" stopIfTrue="1" operator="equal">
      <formula>"TROCA"</formula>
    </cfRule>
  </conditionalFormatting>
  <conditionalFormatting sqref="I13">
    <cfRule type="cellIs" dxfId="26" priority="37" stopIfTrue="1" operator="equal">
      <formula>"SIM"</formula>
    </cfRule>
    <cfRule type="cellIs" dxfId="25" priority="38" stopIfTrue="1" operator="equal">
      <formula>"NÃO"</formula>
    </cfRule>
    <cfRule type="cellIs" dxfId="24" priority="39" stopIfTrue="1" operator="equal">
      <formula>"TROCA"</formula>
    </cfRule>
  </conditionalFormatting>
  <conditionalFormatting sqref="I14">
    <cfRule type="cellIs" dxfId="23" priority="34" stopIfTrue="1" operator="equal">
      <formula>"SIM"</formula>
    </cfRule>
    <cfRule type="cellIs" dxfId="22" priority="35" stopIfTrue="1" operator="equal">
      <formula>"NÃO"</formula>
    </cfRule>
    <cfRule type="cellIs" dxfId="21" priority="36" stopIfTrue="1" operator="equal">
      <formula>"TROCA"</formula>
    </cfRule>
  </conditionalFormatting>
  <conditionalFormatting sqref="I15">
    <cfRule type="cellIs" dxfId="20" priority="31" stopIfTrue="1" operator="equal">
      <formula>"SIM"</formula>
    </cfRule>
    <cfRule type="cellIs" dxfId="19" priority="32" stopIfTrue="1" operator="equal">
      <formula>"NÃO"</formula>
    </cfRule>
    <cfRule type="cellIs" dxfId="18" priority="33" stopIfTrue="1" operator="equal">
      <formula>"TROCA"</formula>
    </cfRule>
  </conditionalFormatting>
  <conditionalFormatting sqref="I16">
    <cfRule type="cellIs" dxfId="17" priority="28" stopIfTrue="1" operator="equal">
      <formula>"SIM"</formula>
    </cfRule>
    <cfRule type="cellIs" dxfId="16" priority="29" stopIfTrue="1" operator="equal">
      <formula>"NÃO"</formula>
    </cfRule>
    <cfRule type="cellIs" dxfId="15" priority="30" stopIfTrue="1" operator="equal">
      <formula>"TROCA"</formula>
    </cfRule>
  </conditionalFormatting>
  <conditionalFormatting sqref="I17">
    <cfRule type="cellIs" dxfId="14" priority="25" stopIfTrue="1" operator="equal">
      <formula>"SIM"</formula>
    </cfRule>
    <cfRule type="cellIs" dxfId="13" priority="26" stopIfTrue="1" operator="equal">
      <formula>"NÃO"</formula>
    </cfRule>
    <cfRule type="cellIs" dxfId="12" priority="27" stopIfTrue="1" operator="equal">
      <formula>"TROCA"</formula>
    </cfRule>
  </conditionalFormatting>
  <conditionalFormatting sqref="I18">
    <cfRule type="cellIs" dxfId="11" priority="22" stopIfTrue="1" operator="equal">
      <formula>"SIM"</formula>
    </cfRule>
    <cfRule type="cellIs" dxfId="10" priority="23" stopIfTrue="1" operator="equal">
      <formula>"NÃO"</formula>
    </cfRule>
    <cfRule type="cellIs" dxfId="9" priority="24" stopIfTrue="1" operator="equal">
      <formula>"TROCA"</formula>
    </cfRule>
  </conditionalFormatting>
  <conditionalFormatting sqref="I21">
    <cfRule type="cellIs" dxfId="8" priority="13" stopIfTrue="1" operator="equal">
      <formula>"SIM"</formula>
    </cfRule>
    <cfRule type="cellIs" dxfId="7" priority="14" stopIfTrue="1" operator="equal">
      <formula>"NÃO"</formula>
    </cfRule>
    <cfRule type="cellIs" dxfId="6" priority="15" stopIfTrue="1" operator="equal">
      <formula>"TROCA"</formula>
    </cfRule>
  </conditionalFormatting>
  <conditionalFormatting sqref="I24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I25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6" ma:contentTypeDescription="Crie um novo documento." ma:contentTypeScope="" ma:versionID="c57673cc231afbaf014736a364908c11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55f2c3f039d21bb6e45c72c9e9b4f278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customXml/itemProps2.xml><?xml version="1.0" encoding="utf-8"?>
<ds:datastoreItem xmlns:ds="http://schemas.openxmlformats.org/officeDocument/2006/customXml" ds:itemID="{754C234D-D8CB-42B0-BE33-376E66B7F9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Novembro_2022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Usuário do Windows</cp:lastModifiedBy>
  <cp:revision/>
  <dcterms:created xsi:type="dcterms:W3CDTF">2020-05-08T14:48:42Z</dcterms:created>
  <dcterms:modified xsi:type="dcterms:W3CDTF">2022-12-27T22:03:45Z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