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E6FD5217-3EA7-4253-A802-93A6F06CDD49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Agosto_2022" sheetId="4" r:id="rId1"/>
  </sheets>
  <definedNames>
    <definedName name="_xlnm._FilterDatabase" localSheetId="0" hidden="1">Agosto_2022!$A$3:$P$40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4" l="1"/>
</calcChain>
</file>

<file path=xl/sharedStrings.xml><?xml version="1.0" encoding="utf-8"?>
<sst xmlns="http://schemas.openxmlformats.org/spreadsheetml/2006/main" count="458" uniqueCount="179">
  <si>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</si>
  <si>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</si>
  <si>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</si>
  <si>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</si>
  <si>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</si>
  <si>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</si>
  <si>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</si>
  <si>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</si>
  <si>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</si>
  <si>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</si>
  <si>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</si>
  <si>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</si>
  <si>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</si>
  <si>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</si>
  <si>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</si>
  <si>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</si>
  <si>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</si>
  <si>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</si>
  <si>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Rafael dos Santos</t>
  </si>
  <si>
    <t>Especialista em Regulação da Atividade Cinematográfica e Audiovisual</t>
  </si>
  <si>
    <t>Aprimorar conhecimentos acerca dos conceitos, técnicas e ferramentas de gestão da Administração Pública;</t>
  </si>
  <si>
    <t>Administração Pública; Crimes contra a Administração Pública; Noções de Direito Administrativo; Noções de Direito Constitucional; Gestão Ambiental; planejamento estratégico: Evolução e Metodologias.</t>
  </si>
  <si>
    <t>600 horas</t>
  </si>
  <si>
    <t>Intra</t>
  </si>
  <si>
    <t>07.163.191/0001-51</t>
  </si>
  <si>
    <t>n/a</t>
  </si>
  <si>
    <t>SIM</t>
  </si>
  <si>
    <t>01416.001565/2022-17</t>
  </si>
  <si>
    <t xml:space="preserve">	
2123246</t>
  </si>
  <si>
    <t>Daniel Toledo Piza Tonacci</t>
  </si>
  <si>
    <t>Aprofundar conhecimentos sobre o processo de desenvolvimento e produção de obras audiovisuais.</t>
  </si>
  <si>
    <t>Elaboração de trabalho de conclusão de curso para mestrado profissional</t>
  </si>
  <si>
    <t>UFRJ</t>
  </si>
  <si>
    <t>33.663.683/0001-16</t>
  </si>
  <si>
    <t>01416.002221/2022-17</t>
  </si>
  <si>
    <t xml:space="preserve">	
1467386</t>
  </si>
  <si>
    <t>Luciana da Conceição Figueiredo</t>
  </si>
  <si>
    <t>Analista Administrativo</t>
  </si>
  <si>
    <t>Atualizar conhecimentos acerca de gestão de pessoas</t>
  </si>
  <si>
    <t>Gestão de RH - Recursos Humanos</t>
  </si>
  <si>
    <t>400 horas</t>
  </si>
  <si>
    <t>Unieducar</t>
  </si>
  <si>
    <t>05.559.970/0001-26</t>
  </si>
  <si>
    <t>01416.002512/2022-13</t>
  </si>
  <si>
    <t xml:space="preserve">	
1618372</t>
  </si>
  <si>
    <t>Rodrigo Ferreira Neumam</t>
  </si>
  <si>
    <t>Técnico Administrativo</t>
  </si>
  <si>
    <t>Conhecer os conceitos e aplicações da LGPD - Lei Geral de Proteção de Dados na ANCINE; Atualizar conhecimentos em gestão de riscos; Aprofundar conhecimentos em transformação digital, compliance e mecanismos de financiamento; Aprender como o programa de gestão pode contribuir para o Dimensionamento da Força de Trabalho;</t>
  </si>
  <si>
    <t>Corrupção e Compliance: desafios contemporâneos; Fundamentos da integridade pública: prevenindo a corrupção; Ética e Serviço Público; Fundamentos da LGPD; Por um serviço público mais digital, conectado, aberto e transparente; Certificação avançada Programa de Gestão I; Certificação avançada Programa de Gestão II; Gestão de Riscos em Processo de trabalho;</t>
  </si>
  <si>
    <t>435 horas</t>
  </si>
  <si>
    <t>Enap</t>
  </si>
  <si>
    <t>00.627.612/0001-09</t>
  </si>
  <si>
    <t>01416.003983/2022-31</t>
  </si>
  <si>
    <t>Nathália Meira de Carvalho</t>
  </si>
  <si>
    <t>Atualizar conhecimentos sobre conjuntura e evolução do mercado audiovisual; Atualizar conhecimentos sobre os temas da indústria audiovisual, como novas tecnologias e tendências do mercado audiovisual; Aprimorar conhecimentos acerca dos conceitos, técnicas e ferramentas de gestão da administração pública;</t>
  </si>
  <si>
    <t>Elaboração de dissertação para curso de Mestrado Acadêmico em "História, Política e Bens Culturais", da FGV/RJ</t>
  </si>
  <si>
    <t>FGV</t>
  </si>
  <si>
    <t>33.641.663/0001-44</t>
  </si>
  <si>
    <t>01416.004418/2022-91</t>
  </si>
  <si>
    <t>Roberta Ferreira Rodrigues</t>
  </si>
  <si>
    <t>Especialista em Regulação da Atividade Cinematográfica e Audiovsiual</t>
  </si>
  <si>
    <t>Analisar atos de concentração e condutas anticompetitivas; Analisar Direitos Autorais frente a novas tecnologias digitais; Aplicar regras de redação oficial, baseada em leis, teses e fundamentação jurídica, para a confecção de documentos; Aprender técnicas relacionadas à avaliação/mensuração de opções regulatórias; Atualizar conhecimentos sobre Direito Regulatório, Internacional, Tributário, Administrativo, Civil e Empresarial; Elaborar Análise de Impacto Regulatório - AIR e Avaliação de Resultado Regulatório - ARR;</t>
  </si>
  <si>
    <t>Gestão de Finanças Pessoais; Me Poupe! Invista com Nathalia Arcuri; Matemática Financeira; Políticas Étnico-Raciais: conceitos e métodos na superação do racismo e desigualdades; Redação Oficial: Tópicos Essenciais; Direito e Novas Tecnologias; Introdução à Defesa da Concorrência; Lei nº 8112/90 e suas alterações; Ética e Serviço Público; Funpresp - A previdência complementar do servidor público federal; Introdução ao Estudo da Economia do Setor Público;</t>
  </si>
  <si>
    <t>265 horas</t>
  </si>
  <si>
    <t>01416.004711/2022-58</t>
  </si>
  <si>
    <t xml:space="preserve">	
1712783</t>
  </si>
  <si>
    <t>Alexandre Martins Teixeira Costa Monteiro</t>
  </si>
  <si>
    <t>Aprimorar conhecimentos acerca dos conceitos, técnicas e ferramentas da gestão da Administração Pública; Aprimorar instrução processual, conforme leis, normativos e sistemas pertinentes; Atualizar conhecimentos acerca de gestão de pessoas;</t>
  </si>
  <si>
    <t>Atualização Jurídica - Direito Administrativo</t>
  </si>
  <si>
    <t>05.569.970./0001-26</t>
  </si>
  <si>
    <t>01416.004719/2022-14</t>
  </si>
  <si>
    <t xml:space="preserve">	
1549698</t>
  </si>
  <si>
    <t>Leticia Maria Lima Godinho</t>
  </si>
  <si>
    <t>Analisar, comparar e criticar o planejamento e a execução de políticas públicas e programas de governo; Aprimorar conhecimentos acerca dos conceitos, técnicas e ferramentas de gestão da administração publica;</t>
  </si>
  <si>
    <t>Elaboração de trabalho de conclusão de curso - MBA em Gestão Pública</t>
  </si>
  <si>
    <t>AVM Educacional</t>
  </si>
  <si>
    <t>05.040.790/0001-52</t>
  </si>
  <si>
    <t>01416.005019/2022-47</t>
  </si>
  <si>
    <t>Elaine Trancoso Santos Borges</t>
  </si>
  <si>
    <t>Aprimorar instrução processual, conforme leis, normativos e sistemas pertinentes</t>
  </si>
  <si>
    <t>Processo Administrativo Federal</t>
  </si>
  <si>
    <t>260 horas</t>
  </si>
  <si>
    <t>01416.005537/2022-61</t>
  </si>
  <si>
    <t>Maria das Graças Mendes da Fonseca</t>
  </si>
  <si>
    <t>Esp. Políticas Públicas e Gestão Governametal</t>
  </si>
  <si>
    <t xml:space="preserve">Analisar cenários complexos, considerando evidências, ambiente de negócios e riscos; Analisar, comparar e criticar o planejamento e a execução de políticas públicas e programas de governo; Analisar atos de Concentração e Condutas Anticompetitivas; Analisar Direitos Autorais frente a novas tecnologias Digitais; Analisar, comparar e criticar o planejamento e a execução de políticas públicas e programas de governo; Aprender técnicas relacionadas à avaliação/mensuração de opções regulatórias; Aprofundar conhecimentos sobre o processo de desenvolvimento e produção de obras audiovisuais; Dominar ferramentas de bases estatísticas e econométricas; Elaborar Análise de Impacto Regulatório – AIR e Avaliação de Resultado Regulatório – ARR; Melhorar resposta na geração de dados solicitados; Ter conhecimento mais amplo acerca dos conceitos, técnicas e ferramentas de gestão na administração pública; </t>
  </si>
  <si>
    <t>Planejamento Estratégico; Análise de Dados em Linguagem R; Princípios de Economia: Microeconomia ; Noções Gerais de Direitos Autorais; Princípios de Economia: Macroeconomia ; Estatística ; Análise Ex Ante de Políticas Públicas ; Economia do Desenvolvimento Comportamental em Políticas Públicas - 20 horas; Análise Ex Post de Políticas Públicas; Avaliação de Impacto de Programas e Políticas Sociais; Concepção de projetos audiovisuais e fontes de financiamento; Introdução à audiodescrição; Análise de dados como suporte à tomada de decisão;</t>
  </si>
  <si>
    <t>391 horas</t>
  </si>
  <si>
    <t>01416.004617/2022-07</t>
  </si>
  <si>
    <t xml:space="preserve">	
1847941</t>
  </si>
  <si>
    <t>Fernanda Nunes Galantine</t>
  </si>
  <si>
    <t>Analisar Direitos Autorais frente a novas tecnologias digitais; Atualizar e aprofundar conhecimentos sobre Propriedade Intelectual; Conhecer conceitos sobre assinaturas eletrônicas, tipos de assinaturas digitais e eletrônicas, segurança e tecnologias, validade jurídica e riscos; Conhecer os conceitos e aplicações da LGPD - Lei Geral de Proteção de Dados na ANCINE;</t>
  </si>
  <si>
    <t>Atualização Jurídica - Direito Autoral</t>
  </si>
  <si>
    <t>140 horas</t>
  </si>
  <si>
    <t>01416.006580/2022-43</t>
  </si>
  <si>
    <t>Marcelle Pires de Araujo e Araujo</t>
  </si>
  <si>
    <t>Atualizar conhecimentos sobre Direito Regulatório, Internacional, Tributário, Administrativo, Civil e Empresarial; Atualizar e aprofundar conhecimentos sobre Direitos dos Contratos;</t>
  </si>
  <si>
    <t>Direito Administrativo – Atos e Contratos Administrativos</t>
  </si>
  <si>
    <t>01416.006744/2022-32</t>
  </si>
  <si>
    <t xml:space="preserve">	
2120146</t>
  </si>
  <si>
    <t>João Paulo Guerra Chevrand</t>
  </si>
  <si>
    <t>Analisar Direitos Autorais frente a novas tecnologias digitais; Aplicar ferramentas tecnológicas para geração, edição e visualização de informações em publicações acerca do mercado audiovisual regulado; Aprimorar conhecimentos acerca dos conceitos, técnicas e ferramentas da gestão da administração pública; Aprimorar instrução processual, conforme leis, normativos e sistemas pertinentes; Atender de forma ágil a demandas externas, vindas dos agentes do mercado, da imprensa e do público em geral; Compreender e contextualizar no âmbito da ANCINE metodologias de inovação no setor público; Disponibilizar informações de forma mais dinâmica e moderna nos canais de comunicação existentes; Melhorar a resposta na geração de dados solicitados; Organizar o tempo e as tarefas de maneira mais eficiente para aumentar a produtividade; Realizar o melhor atendimento dos usuários internos e externos da organização;</t>
  </si>
  <si>
    <t xml:space="preserve">Ágil no Contexto do Serviço Público; Princípios de Design Thinking e Inovação em Governo; Gestão Pessoal - Base da Liderança; Transformação Digital no Serviço Público; Portal Gov.br; Primeiros Passos para Uso de Linguagem Simples; Proteção de Dados Pessoais no Setor Público; </t>
  </si>
  <si>
    <t>133 horas</t>
  </si>
  <si>
    <t>01416.004874/2022-31</t>
  </si>
  <si>
    <t>Patricia Venceslau Soares Gomes</t>
  </si>
  <si>
    <t>Analisar cenários complexos, considerando evidências, ambiente de negócio e riscos;
Analisar, comparar e criticar o planejamento e a execução de políticas públicas e programas de governo;
Aprimorar conhecimentos acerca dos conceitos, técnicas e ferramentas de gestão da administração pública;
Aprimorar conhecimentos em controles internos;</t>
  </si>
  <si>
    <t>110 horas</t>
  </si>
  <si>
    <t>01416.007727/2022-12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</si>
  <si>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</si>
  <si>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</si>
  <si>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</si>
  <si>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80 horas</t>
  </si>
  <si>
    <t>AOVS SISTEMAS DE INFORMATICA S.A</t>
  </si>
  <si>
    <t>05.555.382/0001-33</t>
  </si>
  <si>
    <t>01416.008575/2021-94</t>
  </si>
  <si>
    <t>Carlos Henrique Candido</t>
  </si>
  <si>
    <t>01416.008575/2021-95</t>
  </si>
  <si>
    <t>Fabiano Rodrigo Alves Nascimento</t>
  </si>
  <si>
    <t>01416.008575/2021-96</t>
  </si>
  <si>
    <t>Fabiano Teixeira da Silva</t>
  </si>
  <si>
    <t>01416.008575/2021-97</t>
  </si>
  <si>
    <t>Fabio Cunha Lobo de Melo</t>
  </si>
  <si>
    <t>01416.008575/2021-98</t>
  </si>
  <si>
    <t>Fabricio Souto Cardoso da Cruz</t>
  </si>
  <si>
    <t>01416.008575/2021-99</t>
  </si>
  <si>
    <t>Junior Cesar da Rocha</t>
  </si>
  <si>
    <t>01416.008575/2021-100</t>
  </si>
  <si>
    <t>Ricardo Nascimento Nobre</t>
  </si>
  <si>
    <t>01416.008575/2021-101</t>
  </si>
  <si>
    <t>Ronaldo Souza Gurgel do Amaral</t>
  </si>
  <si>
    <t>01416.008575/2021-102</t>
  </si>
  <si>
    <t>Bernardo Borges do Nascimento</t>
  </si>
  <si>
    <t>01416.008575/2021-103</t>
  </si>
  <si>
    <t>Andre Luiz Nery de Sa</t>
  </si>
  <si>
    <t>01416.008575/2021-104</t>
  </si>
  <si>
    <t>Tiago Conde Pires Lopes</t>
  </si>
  <si>
    <t>01416.008575/2021-105</t>
  </si>
  <si>
    <t>Daniel Ferreira Pinto Bezerra da Silva</t>
  </si>
  <si>
    <t>01416.008575/2021-106</t>
  </si>
  <si>
    <t>Marcio Spezani Pereira Sousa</t>
  </si>
  <si>
    <t>01416.008575/2021-107</t>
  </si>
  <si>
    <t>Mariza Gomes Oliveira Lourenço</t>
  </si>
  <si>
    <t>Ampliar os conhecimentos específicos das ferramentas do Extrator de Dados e DW - Data Warehouse; Aprimorar conhecimentos acerca dos conceitos, técnicas e ferramentas de gestão da administração publica; Aprimorar conhecimentos em controles internos; Compreender e contextualizar no âmbito da ANCINE metodologias de inovação no setor público;</t>
  </si>
  <si>
    <t>Extrator de Dados e Data Warehouse SIAPE</t>
  </si>
  <si>
    <t>24 horas</t>
  </si>
  <si>
    <t xml:space="preserve">Priori Treinamento e Aperfeiçoamento Ltda EPP​ </t>
  </si>
  <si>
    <t>21.000.322/0001-00</t>
  </si>
  <si>
    <t>01416.005329/2022-61</t>
  </si>
  <si>
    <t xml:space="preserve"> Luciana dos Santos Itinosi</t>
  </si>
  <si>
    <t>Mauro Simas Augusto Lima</t>
  </si>
  <si>
    <t>Aprofundar conhecimentos em Gestão de Licitações e Contratos;
 Aprimorar conhecimentos sobre Planejamento da Contratação;</t>
  </si>
  <si>
    <t>CONEX 2022 Congresso de Excelência em Licitações e Contratações Públicas</t>
  </si>
  <si>
    <t>Excelência Educação - Cursos e Eventos</t>
  </si>
  <si>
    <t xml:space="preserve">26.855.539/0001-16 </t>
  </si>
  <si>
    <t>01416.006999/2022-03</t>
  </si>
  <si>
    <t>Eduardo Fonseca de Moraes</t>
  </si>
  <si>
    <t>Secretário de Gestão Interna</t>
  </si>
  <si>
    <t>Analisar cenários complexos, considerando evidências, ambiente de negócio e riscos; Analisar e corrigir práticas que são ou podem ser objeto de auditoria externa; Aprimorar a elaboração de Indicadores de Desempenho Institucional; Aprofundar conhecimentos sobre governança pública; Aprofundar conhecimentos sobre inteligência estratégica na administração pública; Conhecer metodologias e técnicas para gestão do desempenho e incentivar a gestão por resultados; Desenvolver habilidades de liderança para aprimorar a gestão de equipes; Ter conhecimento mais amplo acerca dos conceitos, técnicas e ferramentas de gestão na administração pública;</t>
  </si>
  <si>
    <t>156ª Edição (Semipresencial) do Curso para Conselheiro de Administração</t>
  </si>
  <si>
    <t>72 horas</t>
  </si>
  <si>
    <t>Instituto Brasileiro de Governança Corporativa - IBGC​</t>
  </si>
  <si>
    <t>01.082.331/0001-80</t>
  </si>
  <si>
    <t>01416.007227/2022-81</t>
  </si>
  <si>
    <t>Mirian Arruda dos Santos</t>
  </si>
  <si>
    <t xml:space="preserve">Aprofundar conhecimentos em Gestão de Licitações e Contratos;
</t>
  </si>
  <si>
    <t>Elaboração de Estudo Técnico Preliminar (ETP), Mapa de Risco, Termo de Referência e Projeto Básico, de acordo com a nova Lei n° 14.133/2021</t>
  </si>
  <si>
    <t>16 horas</t>
  </si>
  <si>
    <t>SUPREME CAPACITAÇÃO E TREINAMENTO LTDA</t>
  </si>
  <si>
    <t>34.370.234/0001-42</t>
  </si>
  <si>
    <t>01416.008081/2022-91</t>
  </si>
  <si>
    <t>Wilson Maradei Alves</t>
  </si>
  <si>
    <t xml:space="preserve">Tatiana Trompowsky Taulois </t>
  </si>
  <si>
    <t>Rachel Tranhago de Medeiros</t>
  </si>
  <si>
    <t>Ivan Reis Gama Teixeira</t>
  </si>
  <si>
    <t>Servidor comissionado</t>
  </si>
  <si>
    <t>Servidor cedido</t>
  </si>
  <si>
    <t xml:space="preserve"> ENAP</t>
  </si>
  <si>
    <t xml:space="preserve">Gestão de Riscos em Processos de Trabalho (segundo o COSO); Análise e Melhoria de Processos;
Controles na Administração Pública;
ForRisco - Gestão de Riscos para 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</si>
</sst>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13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40"/>
  <sheetViews>
    <sheetView showGridLines="0" tabSelected="1" topLeftCell="A34" zoomScale="80" zoomScaleNormal="80" workbookViewId="0">
      <selection activeCell="K35" sqref="K35"/>
    </sheetView>
  </sheetViews>
  <sheetFormatPr defaultRowHeight="15" x14ac:dyDescent="0.25"/>
  <cols>
    <col min="1" max="1" width="9.140625" style="3"/>
    <col min="2" max="2" width="27.140625" style="3" customWidth="1"/>
    <col min="3" max="3" width="29.28515625" style="3" customWidth="1"/>
    <col min="4" max="4" width="59.28515625" style="3" customWidth="1"/>
    <col min="5" max="5" width="51.85546875" style="3" customWidth="1"/>
    <col min="6" max="6" width="11.28515625" style="3" customWidth="1"/>
    <col min="7" max="7" width="14.28515625" style="3" customWidth="1"/>
    <col min="8" max="8" width="15.42578125" style="3" customWidth="1"/>
    <col min="9" max="9" width="18.5703125" style="3" customWidth="1"/>
    <col min="10" max="10" width="20.140625" style="3" customWidth="1"/>
    <col min="11" max="11" width="13.5703125" style="3" customWidth="1"/>
    <col min="12" max="12" width="12.7109375" style="3" customWidth="1"/>
    <col min="13" max="13" width="13.28515625" style="3" customWidth="1"/>
    <col min="14" max="14" width="14.7109375" style="3" customWidth="1"/>
    <col min="15" max="15" width="14.85546875" style="3" customWidth="1"/>
    <col min="16" max="16" width="21.7109375" style="3" customWidth="1"/>
    <col min="17" max="16384" width="9.140625" style="3"/>
  </cols>
  <sheetData>
    <row r="1" spans="1:16" ht="18.75" x14ac:dyDescent="0.25">
      <c r="A1" s="14" t="s">
        <v>0</v>
      </c>
      <c r="B1" s="14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6"/>
      <c r="B2" s="6"/>
      <c r="C2" s="6"/>
      <c r="D2" s="7"/>
      <c r="E2" s="6"/>
      <c r="F2" s="6"/>
      <c r="G2" s="6"/>
      <c r="H2" s="6"/>
      <c r="I2" s="6"/>
      <c r="J2" s="6"/>
      <c r="K2" s="15" t="s">
        <v>1</v>
      </c>
      <c r="L2" s="15"/>
      <c r="M2" s="15"/>
      <c r="N2" s="15"/>
      <c r="O2" s="8"/>
      <c r="P2" s="6"/>
    </row>
    <row r="3" spans="1:16" ht="38.2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2" t="s">
        <v>8</v>
      </c>
      <c r="H3" s="2" t="s">
        <v>9</v>
      </c>
      <c r="I3" s="1" t="s">
        <v>10</v>
      </c>
      <c r="J3" s="1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1" t="s">
        <v>17</v>
      </c>
    </row>
    <row r="4" spans="1:16" s="5" customFormat="1" ht="51" x14ac:dyDescent="0.25">
      <c r="A4" s="9">
        <v>1846258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44713</v>
      </c>
      <c r="H4" s="10">
        <v>44802</v>
      </c>
      <c r="I4" s="9" t="s">
        <v>23</v>
      </c>
      <c r="J4" s="4" t="s">
        <v>24</v>
      </c>
      <c r="K4" s="9" t="s">
        <v>25</v>
      </c>
      <c r="L4" s="9" t="s">
        <v>25</v>
      </c>
      <c r="M4" s="9" t="s">
        <v>25</v>
      </c>
      <c r="N4" s="11" t="s">
        <v>25</v>
      </c>
      <c r="O4" s="9" t="s">
        <v>26</v>
      </c>
      <c r="P4" s="12" t="s">
        <v>27</v>
      </c>
    </row>
    <row r="5" spans="1:16" s="5" customFormat="1" ht="38.25" x14ac:dyDescent="0.25">
      <c r="A5" s="9" t="s">
        <v>28</v>
      </c>
      <c r="B5" s="9" t="s">
        <v>29</v>
      </c>
      <c r="C5" s="9" t="s">
        <v>19</v>
      </c>
      <c r="D5" s="9" t="s">
        <v>30</v>
      </c>
      <c r="E5" s="9" t="s">
        <v>31</v>
      </c>
      <c r="F5" s="9" t="s">
        <v>25</v>
      </c>
      <c r="G5" s="10">
        <v>44753</v>
      </c>
      <c r="H5" s="10">
        <v>44778</v>
      </c>
      <c r="I5" s="9" t="s">
        <v>32</v>
      </c>
      <c r="J5" s="4" t="s">
        <v>33</v>
      </c>
      <c r="K5" s="9" t="s">
        <v>25</v>
      </c>
      <c r="L5" s="9" t="s">
        <v>25</v>
      </c>
      <c r="M5" s="9" t="s">
        <v>25</v>
      </c>
      <c r="N5" s="11" t="s">
        <v>25</v>
      </c>
      <c r="O5" s="9" t="s">
        <v>26</v>
      </c>
      <c r="P5" s="12" t="s">
        <v>34</v>
      </c>
    </row>
    <row r="6" spans="1:16" s="5" customFormat="1" ht="25.5" x14ac:dyDescent="0.25">
      <c r="A6" s="9" t="s">
        <v>35</v>
      </c>
      <c r="B6" s="9" t="s">
        <v>36</v>
      </c>
      <c r="C6" s="9" t="s">
        <v>37</v>
      </c>
      <c r="D6" s="9" t="s">
        <v>38</v>
      </c>
      <c r="E6" s="9" t="s">
        <v>39</v>
      </c>
      <c r="F6" s="9" t="s">
        <v>40</v>
      </c>
      <c r="G6" s="10">
        <v>44718</v>
      </c>
      <c r="H6" s="10">
        <v>44806</v>
      </c>
      <c r="I6" s="9" t="s">
        <v>41</v>
      </c>
      <c r="J6" s="4" t="s">
        <v>42</v>
      </c>
      <c r="K6" s="9" t="s">
        <v>25</v>
      </c>
      <c r="L6" s="9" t="s">
        <v>25</v>
      </c>
      <c r="M6" s="9" t="s">
        <v>25</v>
      </c>
      <c r="N6" s="9" t="s">
        <v>25</v>
      </c>
      <c r="O6" s="9" t="s">
        <v>26</v>
      </c>
      <c r="P6" s="12" t="s">
        <v>43</v>
      </c>
    </row>
    <row r="7" spans="1:16" s="5" customFormat="1" ht="89.25" x14ac:dyDescent="0.25">
      <c r="A7" s="9" t="s">
        <v>44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10">
        <v>44690</v>
      </c>
      <c r="H7" s="10">
        <v>44779</v>
      </c>
      <c r="I7" s="9" t="s">
        <v>50</v>
      </c>
      <c r="J7" s="4" t="s">
        <v>51</v>
      </c>
      <c r="K7" s="9" t="s">
        <v>25</v>
      </c>
      <c r="L7" s="9" t="s">
        <v>25</v>
      </c>
      <c r="M7" s="9" t="s">
        <v>25</v>
      </c>
      <c r="N7" s="11" t="s">
        <v>25</v>
      </c>
      <c r="O7" s="9" t="s">
        <v>26</v>
      </c>
      <c r="P7" s="12" t="s">
        <v>52</v>
      </c>
    </row>
    <row r="8" spans="1:16" s="5" customFormat="1" ht="63.75" x14ac:dyDescent="0.25">
      <c r="A8" s="9">
        <v>1550097</v>
      </c>
      <c r="B8" s="9" t="s">
        <v>53</v>
      </c>
      <c r="C8" s="9" t="s">
        <v>19</v>
      </c>
      <c r="D8" s="9" t="s">
        <v>54</v>
      </c>
      <c r="E8" s="9" t="s">
        <v>55</v>
      </c>
      <c r="F8" s="9" t="s">
        <v>25</v>
      </c>
      <c r="G8" s="10">
        <v>44721</v>
      </c>
      <c r="H8" s="10">
        <v>44810</v>
      </c>
      <c r="I8" s="9" t="s">
        <v>56</v>
      </c>
      <c r="J8" s="4" t="s">
        <v>57</v>
      </c>
      <c r="K8" s="9" t="s">
        <v>25</v>
      </c>
      <c r="L8" s="9" t="s">
        <v>25</v>
      </c>
      <c r="M8" s="9" t="s">
        <v>25</v>
      </c>
      <c r="N8" s="11" t="s">
        <v>25</v>
      </c>
      <c r="O8" s="9" t="s">
        <v>26</v>
      </c>
      <c r="P8" s="12" t="s">
        <v>58</v>
      </c>
    </row>
    <row r="9" spans="1:16" s="5" customFormat="1" ht="102" x14ac:dyDescent="0.25">
      <c r="A9" s="9">
        <v>1850313</v>
      </c>
      <c r="B9" s="9" t="s">
        <v>59</v>
      </c>
      <c r="C9" s="9" t="s">
        <v>60</v>
      </c>
      <c r="D9" s="9" t="s">
        <v>61</v>
      </c>
      <c r="E9" s="9" t="s">
        <v>62</v>
      </c>
      <c r="F9" s="9" t="s">
        <v>63</v>
      </c>
      <c r="G9" s="10">
        <v>44729</v>
      </c>
      <c r="H9" s="10">
        <v>44785</v>
      </c>
      <c r="I9" s="9" t="s">
        <v>50</v>
      </c>
      <c r="J9" s="4" t="s">
        <v>51</v>
      </c>
      <c r="K9" s="9" t="s">
        <v>25</v>
      </c>
      <c r="L9" s="9" t="s">
        <v>25</v>
      </c>
      <c r="M9" s="9" t="s">
        <v>25</v>
      </c>
      <c r="N9" s="11" t="s">
        <v>25</v>
      </c>
      <c r="O9" s="9" t="s">
        <v>26</v>
      </c>
      <c r="P9" s="12" t="s">
        <v>64</v>
      </c>
    </row>
    <row r="10" spans="1:16" s="5" customFormat="1" ht="51" x14ac:dyDescent="0.25">
      <c r="A10" s="9" t="s">
        <v>65</v>
      </c>
      <c r="B10" s="9" t="s">
        <v>66</v>
      </c>
      <c r="C10" s="9" t="s">
        <v>46</v>
      </c>
      <c r="D10" s="9" t="s">
        <v>67</v>
      </c>
      <c r="E10" s="9" t="s">
        <v>68</v>
      </c>
      <c r="F10" s="9" t="s">
        <v>40</v>
      </c>
      <c r="G10" s="10">
        <v>44711</v>
      </c>
      <c r="H10" s="10">
        <v>44799</v>
      </c>
      <c r="I10" s="9" t="s">
        <v>41</v>
      </c>
      <c r="J10" s="4" t="s">
        <v>69</v>
      </c>
      <c r="K10" s="9" t="s">
        <v>25</v>
      </c>
      <c r="L10" s="9" t="s">
        <v>25</v>
      </c>
      <c r="M10" s="9" t="s">
        <v>25</v>
      </c>
      <c r="N10" s="11" t="s">
        <v>25</v>
      </c>
      <c r="O10" s="9" t="s">
        <v>26</v>
      </c>
      <c r="P10" s="12" t="s">
        <v>70</v>
      </c>
    </row>
    <row r="11" spans="1:16" s="5" customFormat="1" ht="38.25" x14ac:dyDescent="0.25">
      <c r="A11" s="9" t="s">
        <v>71</v>
      </c>
      <c r="B11" s="9" t="s">
        <v>72</v>
      </c>
      <c r="C11" s="9" t="s">
        <v>19</v>
      </c>
      <c r="D11" s="9" t="s">
        <v>73</v>
      </c>
      <c r="E11" s="9" t="s">
        <v>74</v>
      </c>
      <c r="F11" s="9" t="s">
        <v>25</v>
      </c>
      <c r="G11" s="10">
        <v>44732</v>
      </c>
      <c r="H11" s="10">
        <v>44820</v>
      </c>
      <c r="I11" s="9" t="s">
        <v>75</v>
      </c>
      <c r="J11" s="4" t="s">
        <v>76</v>
      </c>
      <c r="K11" s="9" t="s">
        <v>25</v>
      </c>
      <c r="L11" s="9" t="s">
        <v>25</v>
      </c>
      <c r="M11" s="9" t="s">
        <v>25</v>
      </c>
      <c r="N11" s="11" t="s">
        <v>25</v>
      </c>
      <c r="O11" s="9" t="s">
        <v>26</v>
      </c>
      <c r="P11" s="12" t="s">
        <v>77</v>
      </c>
    </row>
    <row r="12" spans="1:16" s="5" customFormat="1" ht="25.5" x14ac:dyDescent="0.25">
      <c r="A12" s="9">
        <v>1810469</v>
      </c>
      <c r="B12" s="9" t="s">
        <v>78</v>
      </c>
      <c r="C12" s="9" t="s">
        <v>46</v>
      </c>
      <c r="D12" s="9" t="s">
        <v>79</v>
      </c>
      <c r="E12" s="9" t="s">
        <v>80</v>
      </c>
      <c r="F12" s="9" t="s">
        <v>81</v>
      </c>
      <c r="G12" s="10">
        <v>44739</v>
      </c>
      <c r="H12" s="10">
        <v>44798</v>
      </c>
      <c r="I12" s="9" t="s">
        <v>41</v>
      </c>
      <c r="J12" s="4" t="s">
        <v>69</v>
      </c>
      <c r="K12" s="9" t="s">
        <v>25</v>
      </c>
      <c r="L12" s="9" t="s">
        <v>25</v>
      </c>
      <c r="M12" s="9" t="s">
        <v>25</v>
      </c>
      <c r="N12" s="11" t="s">
        <v>25</v>
      </c>
      <c r="O12" s="9" t="s">
        <v>26</v>
      </c>
      <c r="P12" s="12" t="s">
        <v>82</v>
      </c>
    </row>
    <row r="13" spans="1:16" s="5" customFormat="1" ht="178.5" x14ac:dyDescent="0.25">
      <c r="A13" s="9">
        <v>1181378</v>
      </c>
      <c r="B13" s="9" t="s">
        <v>83</v>
      </c>
      <c r="C13" s="9" t="s">
        <v>84</v>
      </c>
      <c r="D13" s="9" t="s">
        <v>85</v>
      </c>
      <c r="E13" s="9" t="s">
        <v>86</v>
      </c>
      <c r="F13" s="9" t="s">
        <v>87</v>
      </c>
      <c r="G13" s="10">
        <v>44746</v>
      </c>
      <c r="H13" s="10">
        <v>44834</v>
      </c>
      <c r="I13" s="9" t="s">
        <v>50</v>
      </c>
      <c r="J13" s="4" t="s">
        <v>51</v>
      </c>
      <c r="K13" s="9" t="s">
        <v>25</v>
      </c>
      <c r="L13" s="9" t="s">
        <v>25</v>
      </c>
      <c r="M13" s="9" t="s">
        <v>25</v>
      </c>
      <c r="N13" s="11" t="s">
        <v>25</v>
      </c>
      <c r="O13" s="9" t="s">
        <v>26</v>
      </c>
      <c r="P13" s="12" t="s">
        <v>88</v>
      </c>
    </row>
    <row r="14" spans="1:16" s="5" customFormat="1" ht="76.5" x14ac:dyDescent="0.25">
      <c r="A14" s="9" t="s">
        <v>89</v>
      </c>
      <c r="B14" s="9" t="s">
        <v>90</v>
      </c>
      <c r="C14" s="9" t="s">
        <v>60</v>
      </c>
      <c r="D14" s="9" t="s">
        <v>91</v>
      </c>
      <c r="E14" s="9" t="s">
        <v>92</v>
      </c>
      <c r="F14" s="9" t="s">
        <v>93</v>
      </c>
      <c r="G14" s="10">
        <v>44763</v>
      </c>
      <c r="H14" s="10">
        <v>44792</v>
      </c>
      <c r="I14" s="9" t="s">
        <v>41</v>
      </c>
      <c r="J14" s="4" t="s">
        <v>69</v>
      </c>
      <c r="K14" s="9" t="s">
        <v>25</v>
      </c>
      <c r="L14" s="9" t="s">
        <v>25</v>
      </c>
      <c r="M14" s="9" t="s">
        <v>25</v>
      </c>
      <c r="N14" s="11" t="s">
        <v>25</v>
      </c>
      <c r="O14" s="9" t="s">
        <v>26</v>
      </c>
      <c r="P14" s="12" t="s">
        <v>94</v>
      </c>
    </row>
    <row r="15" spans="1:16" s="5" customFormat="1" ht="38.25" x14ac:dyDescent="0.25">
      <c r="A15" s="9">
        <v>1711465</v>
      </c>
      <c r="B15" s="9" t="s">
        <v>95</v>
      </c>
      <c r="C15" s="9" t="s">
        <v>19</v>
      </c>
      <c r="D15" s="9" t="s">
        <v>96</v>
      </c>
      <c r="E15" s="9" t="s">
        <v>97</v>
      </c>
      <c r="F15" s="9" t="s">
        <v>40</v>
      </c>
      <c r="G15" s="10">
        <v>44767</v>
      </c>
      <c r="H15" s="10">
        <v>44855</v>
      </c>
      <c r="I15" s="9" t="s">
        <v>41</v>
      </c>
      <c r="J15" s="4" t="s">
        <v>69</v>
      </c>
      <c r="K15" s="9" t="s">
        <v>25</v>
      </c>
      <c r="L15" s="9" t="s">
        <v>25</v>
      </c>
      <c r="M15" s="9" t="s">
        <v>25</v>
      </c>
      <c r="N15" s="11" t="s">
        <v>25</v>
      </c>
      <c r="O15" s="9" t="s">
        <v>26</v>
      </c>
      <c r="P15" s="12" t="s">
        <v>98</v>
      </c>
    </row>
    <row r="16" spans="1:16" s="5" customFormat="1" ht="178.5" x14ac:dyDescent="0.25">
      <c r="A16" s="9" t="s">
        <v>99</v>
      </c>
      <c r="B16" s="9" t="s">
        <v>100</v>
      </c>
      <c r="C16" s="9" t="s">
        <v>19</v>
      </c>
      <c r="D16" s="9" t="s">
        <v>101</v>
      </c>
      <c r="E16" s="9" t="s">
        <v>102</v>
      </c>
      <c r="F16" s="9" t="s">
        <v>103</v>
      </c>
      <c r="G16" s="10">
        <v>44788</v>
      </c>
      <c r="H16" s="10">
        <v>44817</v>
      </c>
      <c r="I16" s="9" t="s">
        <v>50</v>
      </c>
      <c r="J16" s="4" t="s">
        <v>51</v>
      </c>
      <c r="K16" s="9" t="s">
        <v>25</v>
      </c>
      <c r="L16" s="9" t="s">
        <v>25</v>
      </c>
      <c r="M16" s="9" t="s">
        <v>25</v>
      </c>
      <c r="N16" s="11" t="s">
        <v>25</v>
      </c>
      <c r="O16" s="9" t="s">
        <v>26</v>
      </c>
      <c r="P16" s="12" t="s">
        <v>104</v>
      </c>
    </row>
    <row r="17" spans="1:16" s="5" customFormat="1" ht="89.25" x14ac:dyDescent="0.25">
      <c r="A17" s="9">
        <v>1988717</v>
      </c>
      <c r="B17" s="9" t="s">
        <v>105</v>
      </c>
      <c r="C17" s="9" t="s">
        <v>46</v>
      </c>
      <c r="D17" s="9" t="s">
        <v>106</v>
      </c>
      <c r="E17" s="9" t="s">
        <v>178</v>
      </c>
      <c r="F17" s="9" t="s">
        <v>107</v>
      </c>
      <c r="G17" s="10">
        <v>44776</v>
      </c>
      <c r="H17" s="10">
        <v>44799</v>
      </c>
      <c r="I17" s="9" t="s">
        <v>177</v>
      </c>
      <c r="J17" s="4" t="s">
        <v>51</v>
      </c>
      <c r="K17" s="9" t="s">
        <v>25</v>
      </c>
      <c r="L17" s="9" t="s">
        <v>25</v>
      </c>
      <c r="M17" s="9" t="s">
        <v>25</v>
      </c>
      <c r="N17" s="11" t="s">
        <v>25</v>
      </c>
      <c r="O17" s="9" t="s">
        <v>26</v>
      </c>
      <c r="P17" s="12" t="s">
        <v>108</v>
      </c>
    </row>
    <row r="18" spans="1:16" s="5" customFormat="1" ht="89.25" x14ac:dyDescent="0.25">
      <c r="A18" s="9">
        <v>1639744</v>
      </c>
      <c r="B18" s="9" t="s">
        <v>109</v>
      </c>
      <c r="C18" s="9" t="s">
        <v>175</v>
      </c>
      <c r="D18" s="9" t="s">
        <v>110</v>
      </c>
      <c r="E18" s="9" t="s">
        <v>111</v>
      </c>
      <c r="F18" s="9" t="s">
        <v>112</v>
      </c>
      <c r="G18" s="10">
        <v>44525</v>
      </c>
      <c r="H18" s="10">
        <v>44890</v>
      </c>
      <c r="I18" s="9" t="s">
        <v>113</v>
      </c>
      <c r="J18" s="4" t="s">
        <v>114</v>
      </c>
      <c r="K18" s="9" t="s">
        <v>25</v>
      </c>
      <c r="L18" s="9" t="s">
        <v>25</v>
      </c>
      <c r="M18" s="13">
        <v>1200</v>
      </c>
      <c r="N18" s="13">
        <v>1200</v>
      </c>
      <c r="O18" s="9" t="s">
        <v>26</v>
      </c>
      <c r="P18" s="12" t="s">
        <v>115</v>
      </c>
    </row>
    <row r="19" spans="1:16" s="5" customFormat="1" ht="89.25" x14ac:dyDescent="0.25">
      <c r="A19" s="9">
        <v>1557568</v>
      </c>
      <c r="B19" s="9" t="s">
        <v>116</v>
      </c>
      <c r="C19" s="9" t="s">
        <v>37</v>
      </c>
      <c r="D19" s="9" t="s">
        <v>110</v>
      </c>
      <c r="E19" s="9" t="s">
        <v>111</v>
      </c>
      <c r="F19" s="9" t="s">
        <v>112</v>
      </c>
      <c r="G19" s="10">
        <v>44525</v>
      </c>
      <c r="H19" s="10">
        <v>44890</v>
      </c>
      <c r="I19" s="9" t="s">
        <v>113</v>
      </c>
      <c r="J19" s="4" t="s">
        <v>114</v>
      </c>
      <c r="K19" s="9" t="s">
        <v>25</v>
      </c>
      <c r="L19" s="9" t="s">
        <v>25</v>
      </c>
      <c r="M19" s="13">
        <v>1200</v>
      </c>
      <c r="N19" s="13">
        <v>1200</v>
      </c>
      <c r="O19" s="9" t="s">
        <v>26</v>
      </c>
      <c r="P19" s="12" t="s">
        <v>117</v>
      </c>
    </row>
    <row r="20" spans="1:16" s="5" customFormat="1" ht="89.25" x14ac:dyDescent="0.25">
      <c r="A20" s="9">
        <v>2121093</v>
      </c>
      <c r="B20" s="9" t="s">
        <v>118</v>
      </c>
      <c r="C20" s="9" t="s">
        <v>37</v>
      </c>
      <c r="D20" s="9" t="s">
        <v>110</v>
      </c>
      <c r="E20" s="9" t="s">
        <v>111</v>
      </c>
      <c r="F20" s="9" t="s">
        <v>112</v>
      </c>
      <c r="G20" s="10">
        <v>44525</v>
      </c>
      <c r="H20" s="10">
        <v>44890</v>
      </c>
      <c r="I20" s="9" t="s">
        <v>113</v>
      </c>
      <c r="J20" s="4" t="s">
        <v>114</v>
      </c>
      <c r="K20" s="9" t="s">
        <v>25</v>
      </c>
      <c r="L20" s="9" t="s">
        <v>25</v>
      </c>
      <c r="M20" s="13">
        <v>1200</v>
      </c>
      <c r="N20" s="13">
        <v>1200</v>
      </c>
      <c r="O20" s="9" t="s">
        <v>26</v>
      </c>
      <c r="P20" s="12" t="s">
        <v>119</v>
      </c>
    </row>
    <row r="21" spans="1:16" s="5" customFormat="1" ht="89.25" x14ac:dyDescent="0.25">
      <c r="A21" s="9">
        <v>1504498</v>
      </c>
      <c r="B21" s="9" t="s">
        <v>120</v>
      </c>
      <c r="C21" s="9" t="s">
        <v>37</v>
      </c>
      <c r="D21" s="9" t="s">
        <v>110</v>
      </c>
      <c r="E21" s="9" t="s">
        <v>111</v>
      </c>
      <c r="F21" s="9" t="s">
        <v>112</v>
      </c>
      <c r="G21" s="10">
        <v>44525</v>
      </c>
      <c r="H21" s="10">
        <v>44890</v>
      </c>
      <c r="I21" s="9" t="s">
        <v>113</v>
      </c>
      <c r="J21" s="4" t="s">
        <v>114</v>
      </c>
      <c r="K21" s="9" t="s">
        <v>25</v>
      </c>
      <c r="L21" s="9" t="s">
        <v>25</v>
      </c>
      <c r="M21" s="13">
        <v>1200</v>
      </c>
      <c r="N21" s="13">
        <v>1200</v>
      </c>
      <c r="O21" s="9" t="s">
        <v>26</v>
      </c>
      <c r="P21" s="12" t="s">
        <v>121</v>
      </c>
    </row>
    <row r="22" spans="1:16" s="5" customFormat="1" ht="89.25" x14ac:dyDescent="0.25">
      <c r="A22" s="9">
        <v>1549230</v>
      </c>
      <c r="B22" s="9" t="s">
        <v>122</v>
      </c>
      <c r="C22" s="9" t="s">
        <v>19</v>
      </c>
      <c r="D22" s="9" t="s">
        <v>110</v>
      </c>
      <c r="E22" s="9" t="s">
        <v>111</v>
      </c>
      <c r="F22" s="9" t="s">
        <v>112</v>
      </c>
      <c r="G22" s="10">
        <v>44525</v>
      </c>
      <c r="H22" s="10">
        <v>44890</v>
      </c>
      <c r="I22" s="9" t="s">
        <v>113</v>
      </c>
      <c r="J22" s="4" t="s">
        <v>114</v>
      </c>
      <c r="K22" s="9" t="s">
        <v>25</v>
      </c>
      <c r="L22" s="9" t="s">
        <v>25</v>
      </c>
      <c r="M22" s="13">
        <v>1200</v>
      </c>
      <c r="N22" s="13">
        <v>1200</v>
      </c>
      <c r="O22" s="9" t="s">
        <v>26</v>
      </c>
      <c r="P22" s="12" t="s">
        <v>123</v>
      </c>
    </row>
    <row r="23" spans="1:16" s="5" customFormat="1" ht="89.25" x14ac:dyDescent="0.25">
      <c r="A23" s="9">
        <v>2108210</v>
      </c>
      <c r="B23" s="9" t="s">
        <v>124</v>
      </c>
      <c r="C23" s="9" t="s">
        <v>19</v>
      </c>
      <c r="D23" s="9" t="s">
        <v>110</v>
      </c>
      <c r="E23" s="9" t="s">
        <v>111</v>
      </c>
      <c r="F23" s="9" t="s">
        <v>112</v>
      </c>
      <c r="G23" s="10">
        <v>44525</v>
      </c>
      <c r="H23" s="10">
        <v>44890</v>
      </c>
      <c r="I23" s="9" t="s">
        <v>113</v>
      </c>
      <c r="J23" s="4" t="s">
        <v>114</v>
      </c>
      <c r="K23" s="9" t="s">
        <v>25</v>
      </c>
      <c r="L23" s="9" t="s">
        <v>25</v>
      </c>
      <c r="M23" s="13">
        <v>1200</v>
      </c>
      <c r="N23" s="13">
        <v>1200</v>
      </c>
      <c r="O23" s="9" t="s">
        <v>26</v>
      </c>
      <c r="P23" s="12" t="s">
        <v>125</v>
      </c>
    </row>
    <row r="24" spans="1:16" s="5" customFormat="1" ht="89.25" x14ac:dyDescent="0.25">
      <c r="A24" s="9">
        <v>1092756</v>
      </c>
      <c r="B24" s="9" t="s">
        <v>126</v>
      </c>
      <c r="C24" s="9" t="s">
        <v>19</v>
      </c>
      <c r="D24" s="9" t="s">
        <v>110</v>
      </c>
      <c r="E24" s="9" t="s">
        <v>111</v>
      </c>
      <c r="F24" s="9" t="s">
        <v>112</v>
      </c>
      <c r="G24" s="10">
        <v>44525</v>
      </c>
      <c r="H24" s="10">
        <v>44890</v>
      </c>
      <c r="I24" s="9" t="s">
        <v>113</v>
      </c>
      <c r="J24" s="4" t="s">
        <v>114</v>
      </c>
      <c r="K24" s="9" t="s">
        <v>25</v>
      </c>
      <c r="L24" s="9" t="s">
        <v>25</v>
      </c>
      <c r="M24" s="13">
        <v>1200</v>
      </c>
      <c r="N24" s="13">
        <v>1200</v>
      </c>
      <c r="O24" s="9" t="s">
        <v>26</v>
      </c>
      <c r="P24" s="12" t="s">
        <v>127</v>
      </c>
    </row>
    <row r="25" spans="1:16" s="5" customFormat="1" ht="89.25" x14ac:dyDescent="0.25">
      <c r="A25" s="9">
        <v>1713553</v>
      </c>
      <c r="B25" s="9" t="s">
        <v>128</v>
      </c>
      <c r="C25" s="9" t="s">
        <v>19</v>
      </c>
      <c r="D25" s="9" t="s">
        <v>110</v>
      </c>
      <c r="E25" s="9" t="s">
        <v>111</v>
      </c>
      <c r="F25" s="9" t="s">
        <v>112</v>
      </c>
      <c r="G25" s="10">
        <v>44525</v>
      </c>
      <c r="H25" s="10">
        <v>44890</v>
      </c>
      <c r="I25" s="9" t="s">
        <v>113</v>
      </c>
      <c r="J25" s="4" t="s">
        <v>114</v>
      </c>
      <c r="K25" s="9" t="s">
        <v>25</v>
      </c>
      <c r="L25" s="9" t="s">
        <v>25</v>
      </c>
      <c r="M25" s="13">
        <v>1200</v>
      </c>
      <c r="N25" s="13">
        <v>1200</v>
      </c>
      <c r="O25" s="9" t="s">
        <v>26</v>
      </c>
      <c r="P25" s="12" t="s">
        <v>129</v>
      </c>
    </row>
    <row r="26" spans="1:16" s="5" customFormat="1" ht="89.25" x14ac:dyDescent="0.25">
      <c r="A26" s="9">
        <v>1799672</v>
      </c>
      <c r="B26" s="9" t="s">
        <v>130</v>
      </c>
      <c r="C26" s="9" t="s">
        <v>37</v>
      </c>
      <c r="D26" s="9" t="s">
        <v>110</v>
      </c>
      <c r="E26" s="9" t="s">
        <v>111</v>
      </c>
      <c r="F26" s="9" t="s">
        <v>112</v>
      </c>
      <c r="G26" s="10">
        <v>44525</v>
      </c>
      <c r="H26" s="10">
        <v>44890</v>
      </c>
      <c r="I26" s="9" t="s">
        <v>113</v>
      </c>
      <c r="J26" s="4" t="s">
        <v>114</v>
      </c>
      <c r="K26" s="9" t="s">
        <v>25</v>
      </c>
      <c r="L26" s="9" t="s">
        <v>25</v>
      </c>
      <c r="M26" s="13">
        <v>1200</v>
      </c>
      <c r="N26" s="13">
        <v>1200</v>
      </c>
      <c r="O26" s="9" t="s">
        <v>26</v>
      </c>
      <c r="P26" s="12" t="s">
        <v>131</v>
      </c>
    </row>
    <row r="27" spans="1:16" s="5" customFormat="1" ht="89.25" x14ac:dyDescent="0.25">
      <c r="A27" s="9">
        <v>1047100</v>
      </c>
      <c r="B27" s="9" t="s">
        <v>132</v>
      </c>
      <c r="C27" s="9" t="s">
        <v>19</v>
      </c>
      <c r="D27" s="9" t="s">
        <v>110</v>
      </c>
      <c r="E27" s="9" t="s">
        <v>111</v>
      </c>
      <c r="F27" s="9" t="s">
        <v>112</v>
      </c>
      <c r="G27" s="10">
        <v>44525</v>
      </c>
      <c r="H27" s="10">
        <v>44890</v>
      </c>
      <c r="I27" s="9" t="s">
        <v>113</v>
      </c>
      <c r="J27" s="4" t="s">
        <v>114</v>
      </c>
      <c r="K27" s="9" t="s">
        <v>25</v>
      </c>
      <c r="L27" s="9" t="s">
        <v>25</v>
      </c>
      <c r="M27" s="13">
        <v>1200</v>
      </c>
      <c r="N27" s="13">
        <v>1200</v>
      </c>
      <c r="O27" s="9" t="s">
        <v>26</v>
      </c>
      <c r="P27" s="12" t="s">
        <v>133</v>
      </c>
    </row>
    <row r="28" spans="1:16" s="5" customFormat="1" ht="89.25" x14ac:dyDescent="0.25">
      <c r="A28" s="9">
        <v>1438594</v>
      </c>
      <c r="B28" s="9" t="s">
        <v>134</v>
      </c>
      <c r="C28" s="9" t="s">
        <v>19</v>
      </c>
      <c r="D28" s="9" t="s">
        <v>110</v>
      </c>
      <c r="E28" s="9" t="s">
        <v>111</v>
      </c>
      <c r="F28" s="9" t="s">
        <v>112</v>
      </c>
      <c r="G28" s="10">
        <v>44525</v>
      </c>
      <c r="H28" s="10">
        <v>44890</v>
      </c>
      <c r="I28" s="9" t="s">
        <v>113</v>
      </c>
      <c r="J28" s="4" t="s">
        <v>114</v>
      </c>
      <c r="K28" s="9" t="s">
        <v>25</v>
      </c>
      <c r="L28" s="9" t="s">
        <v>25</v>
      </c>
      <c r="M28" s="13">
        <v>1200</v>
      </c>
      <c r="N28" s="13">
        <v>1200</v>
      </c>
      <c r="O28" s="9" t="s">
        <v>26</v>
      </c>
      <c r="P28" s="12" t="s">
        <v>135</v>
      </c>
    </row>
    <row r="29" spans="1:16" s="5" customFormat="1" ht="89.25" x14ac:dyDescent="0.25">
      <c r="A29" s="9">
        <v>1849453</v>
      </c>
      <c r="B29" s="9" t="s">
        <v>136</v>
      </c>
      <c r="C29" s="9" t="s">
        <v>37</v>
      </c>
      <c r="D29" s="9" t="s">
        <v>110</v>
      </c>
      <c r="E29" s="9" t="s">
        <v>111</v>
      </c>
      <c r="F29" s="9" t="s">
        <v>112</v>
      </c>
      <c r="G29" s="10">
        <v>44525</v>
      </c>
      <c r="H29" s="10">
        <v>44890</v>
      </c>
      <c r="I29" s="9" t="s">
        <v>113</v>
      </c>
      <c r="J29" s="4" t="s">
        <v>114</v>
      </c>
      <c r="K29" s="9" t="s">
        <v>25</v>
      </c>
      <c r="L29" s="9" t="s">
        <v>25</v>
      </c>
      <c r="M29" s="13">
        <v>1200</v>
      </c>
      <c r="N29" s="13">
        <v>1200</v>
      </c>
      <c r="O29" s="9" t="s">
        <v>26</v>
      </c>
      <c r="P29" s="12" t="s">
        <v>137</v>
      </c>
    </row>
    <row r="30" spans="1:16" s="5" customFormat="1" ht="89.25" x14ac:dyDescent="0.25">
      <c r="A30" s="9">
        <v>1986913</v>
      </c>
      <c r="B30" s="9" t="s">
        <v>138</v>
      </c>
      <c r="C30" s="9" t="s">
        <v>46</v>
      </c>
      <c r="D30" s="9" t="s">
        <v>110</v>
      </c>
      <c r="E30" s="9" t="s">
        <v>111</v>
      </c>
      <c r="F30" s="9" t="s">
        <v>112</v>
      </c>
      <c r="G30" s="10">
        <v>44525</v>
      </c>
      <c r="H30" s="10">
        <v>44890</v>
      </c>
      <c r="I30" s="9" t="s">
        <v>113</v>
      </c>
      <c r="J30" s="4" t="s">
        <v>114</v>
      </c>
      <c r="K30" s="9" t="s">
        <v>25</v>
      </c>
      <c r="L30" s="9" t="s">
        <v>25</v>
      </c>
      <c r="M30" s="13">
        <v>1200</v>
      </c>
      <c r="N30" s="13">
        <v>1200</v>
      </c>
      <c r="O30" s="9" t="s">
        <v>26</v>
      </c>
      <c r="P30" s="12" t="s">
        <v>139</v>
      </c>
    </row>
    <row r="31" spans="1:16" s="5" customFormat="1" ht="89.25" x14ac:dyDescent="0.25">
      <c r="A31" s="9">
        <v>1987015</v>
      </c>
      <c r="B31" s="9" t="s">
        <v>140</v>
      </c>
      <c r="C31" s="9" t="s">
        <v>46</v>
      </c>
      <c r="D31" s="9" t="s">
        <v>110</v>
      </c>
      <c r="E31" s="9" t="s">
        <v>111</v>
      </c>
      <c r="F31" s="9" t="s">
        <v>112</v>
      </c>
      <c r="G31" s="10">
        <v>44525</v>
      </c>
      <c r="H31" s="10">
        <v>44890</v>
      </c>
      <c r="I31" s="9" t="s">
        <v>113</v>
      </c>
      <c r="J31" s="4" t="s">
        <v>114</v>
      </c>
      <c r="K31" s="9" t="s">
        <v>25</v>
      </c>
      <c r="L31" s="9" t="s">
        <v>25</v>
      </c>
      <c r="M31" s="13">
        <v>1200</v>
      </c>
      <c r="N31" s="13">
        <v>1200</v>
      </c>
      <c r="O31" s="9" t="s">
        <v>26</v>
      </c>
      <c r="P31" s="12" t="s">
        <v>141</v>
      </c>
    </row>
    <row r="32" spans="1:16" s="5" customFormat="1" ht="76.5" x14ac:dyDescent="0.25">
      <c r="A32" s="9">
        <v>1559246</v>
      </c>
      <c r="B32" s="9" t="s">
        <v>142</v>
      </c>
      <c r="C32" s="9" t="s">
        <v>46</v>
      </c>
      <c r="D32" s="9" t="s">
        <v>143</v>
      </c>
      <c r="E32" s="9" t="s">
        <v>144</v>
      </c>
      <c r="F32" s="9" t="s">
        <v>145</v>
      </c>
      <c r="G32" s="10">
        <v>44774</v>
      </c>
      <c r="H32" s="10">
        <v>44776</v>
      </c>
      <c r="I32" s="9" t="s">
        <v>146</v>
      </c>
      <c r="J32" s="4" t="s">
        <v>147</v>
      </c>
      <c r="K32" s="9" t="s">
        <v>25</v>
      </c>
      <c r="L32" s="9" t="s">
        <v>25</v>
      </c>
      <c r="M32" s="13">
        <v>1757</v>
      </c>
      <c r="N32" s="13">
        <v>3514</v>
      </c>
      <c r="O32" s="9" t="s">
        <v>26</v>
      </c>
      <c r="P32" s="12" t="s">
        <v>148</v>
      </c>
    </row>
    <row r="33" spans="1:16" s="5" customFormat="1" ht="76.5" x14ac:dyDescent="0.25">
      <c r="A33" s="9">
        <v>1798831</v>
      </c>
      <c r="B33" s="9" t="s">
        <v>149</v>
      </c>
      <c r="C33" s="9" t="s">
        <v>37</v>
      </c>
      <c r="D33" s="9" t="s">
        <v>143</v>
      </c>
      <c r="E33" s="9" t="s">
        <v>144</v>
      </c>
      <c r="F33" s="9" t="s">
        <v>145</v>
      </c>
      <c r="G33" s="10">
        <v>44774</v>
      </c>
      <c r="H33" s="10">
        <v>44776</v>
      </c>
      <c r="I33" s="9" t="s">
        <v>146</v>
      </c>
      <c r="J33" s="4" t="s">
        <v>147</v>
      </c>
      <c r="K33" s="9" t="s">
        <v>25</v>
      </c>
      <c r="L33" s="9" t="s">
        <v>25</v>
      </c>
      <c r="M33" s="13">
        <v>1757</v>
      </c>
      <c r="N33" s="13">
        <v>3514</v>
      </c>
      <c r="O33" s="9" t="s">
        <v>26</v>
      </c>
      <c r="P33" s="12" t="s">
        <v>148</v>
      </c>
    </row>
    <row r="34" spans="1:16" s="5" customFormat="1" ht="25.5" x14ac:dyDescent="0.25">
      <c r="A34" s="9">
        <v>1869340</v>
      </c>
      <c r="B34" s="9" t="s">
        <v>150</v>
      </c>
      <c r="C34" s="9" t="s">
        <v>37</v>
      </c>
      <c r="D34" s="9" t="s">
        <v>151</v>
      </c>
      <c r="E34" s="9" t="s">
        <v>152</v>
      </c>
      <c r="F34" s="9" t="s">
        <v>145</v>
      </c>
      <c r="G34" s="10">
        <v>44797</v>
      </c>
      <c r="H34" s="10">
        <v>44799</v>
      </c>
      <c r="I34" s="9" t="s">
        <v>153</v>
      </c>
      <c r="J34" s="4" t="s">
        <v>154</v>
      </c>
      <c r="K34" s="9" t="s">
        <v>25</v>
      </c>
      <c r="L34" s="9" t="s">
        <v>25</v>
      </c>
      <c r="M34" s="13">
        <v>3700</v>
      </c>
      <c r="N34" s="13">
        <v>3700</v>
      </c>
      <c r="O34" s="9" t="s">
        <v>26</v>
      </c>
      <c r="P34" s="12" t="s">
        <v>155</v>
      </c>
    </row>
    <row r="35" spans="1:16" s="5" customFormat="1" ht="127.5" x14ac:dyDescent="0.25">
      <c r="A35" s="9">
        <v>1905218</v>
      </c>
      <c r="B35" s="9" t="s">
        <v>156</v>
      </c>
      <c r="C35" s="9" t="s">
        <v>157</v>
      </c>
      <c r="D35" s="9" t="s">
        <v>158</v>
      </c>
      <c r="E35" s="9" t="s">
        <v>159</v>
      </c>
      <c r="F35" s="9" t="s">
        <v>160</v>
      </c>
      <c r="G35" s="10">
        <v>44774</v>
      </c>
      <c r="H35" s="10">
        <v>44837</v>
      </c>
      <c r="I35" s="9" t="s">
        <v>161</v>
      </c>
      <c r="J35" s="4" t="s">
        <v>162</v>
      </c>
      <c r="K35" s="11">
        <v>1015.33</v>
      </c>
      <c r="L35" s="11">
        <v>3173.94</v>
      </c>
      <c r="M35" s="13">
        <v>22895</v>
      </c>
      <c r="N35" s="13">
        <f>K35+L35+M35</f>
        <v>27084.27</v>
      </c>
      <c r="O35" s="9" t="s">
        <v>26</v>
      </c>
      <c r="P35" s="12" t="s">
        <v>163</v>
      </c>
    </row>
    <row r="36" spans="1:16" s="5" customFormat="1" ht="38.25" x14ac:dyDescent="0.25">
      <c r="A36" s="9">
        <v>1987100</v>
      </c>
      <c r="B36" s="9" t="s">
        <v>164</v>
      </c>
      <c r="C36" s="9" t="s">
        <v>46</v>
      </c>
      <c r="D36" s="9" t="s">
        <v>165</v>
      </c>
      <c r="E36" s="9" t="s">
        <v>166</v>
      </c>
      <c r="F36" s="9" t="s">
        <v>167</v>
      </c>
      <c r="G36" s="10">
        <v>44803</v>
      </c>
      <c r="H36" s="10">
        <v>44806</v>
      </c>
      <c r="I36" s="9" t="s">
        <v>168</v>
      </c>
      <c r="J36" s="4" t="s">
        <v>169</v>
      </c>
      <c r="K36" s="9" t="s">
        <v>25</v>
      </c>
      <c r="L36" s="9" t="s">
        <v>25</v>
      </c>
      <c r="M36" s="13">
        <v>1340</v>
      </c>
      <c r="N36" s="13">
        <v>1340</v>
      </c>
      <c r="O36" s="9" t="s">
        <v>26</v>
      </c>
      <c r="P36" s="12" t="s">
        <v>170</v>
      </c>
    </row>
    <row r="37" spans="1:16" s="5" customFormat="1" ht="38.25" x14ac:dyDescent="0.25">
      <c r="A37" s="9">
        <v>1047110</v>
      </c>
      <c r="B37" s="9" t="s">
        <v>171</v>
      </c>
      <c r="C37" s="9" t="s">
        <v>175</v>
      </c>
      <c r="D37" s="9" t="s">
        <v>165</v>
      </c>
      <c r="E37" s="9" t="s">
        <v>166</v>
      </c>
      <c r="F37" s="9" t="s">
        <v>167</v>
      </c>
      <c r="G37" s="10">
        <v>44803</v>
      </c>
      <c r="H37" s="10">
        <v>44806</v>
      </c>
      <c r="I37" s="9" t="s">
        <v>168</v>
      </c>
      <c r="J37" s="4" t="s">
        <v>169</v>
      </c>
      <c r="K37" s="9" t="s">
        <v>25</v>
      </c>
      <c r="L37" s="9" t="s">
        <v>25</v>
      </c>
      <c r="M37" s="13">
        <v>1340</v>
      </c>
      <c r="N37" s="13">
        <v>1340</v>
      </c>
      <c r="O37" s="9" t="s">
        <v>26</v>
      </c>
      <c r="P37" s="12" t="s">
        <v>170</v>
      </c>
    </row>
    <row r="38" spans="1:16" s="5" customFormat="1" ht="38.25" x14ac:dyDescent="0.25">
      <c r="A38" s="9">
        <v>3156987</v>
      </c>
      <c r="B38" s="9" t="s">
        <v>172</v>
      </c>
      <c r="C38" s="9" t="s">
        <v>175</v>
      </c>
      <c r="D38" s="9" t="s">
        <v>165</v>
      </c>
      <c r="E38" s="9" t="s">
        <v>166</v>
      </c>
      <c r="F38" s="9" t="s">
        <v>167</v>
      </c>
      <c r="G38" s="10">
        <v>44803</v>
      </c>
      <c r="H38" s="10">
        <v>44806</v>
      </c>
      <c r="I38" s="9" t="s">
        <v>168</v>
      </c>
      <c r="J38" s="4" t="s">
        <v>169</v>
      </c>
      <c r="K38" s="9" t="s">
        <v>25</v>
      </c>
      <c r="L38" s="9" t="s">
        <v>25</v>
      </c>
      <c r="M38" s="13">
        <v>1340</v>
      </c>
      <c r="N38" s="13">
        <v>1340</v>
      </c>
      <c r="O38" s="9" t="s">
        <v>26</v>
      </c>
      <c r="P38" s="12" t="s">
        <v>170</v>
      </c>
    </row>
    <row r="39" spans="1:16" s="5" customFormat="1" ht="38.25" x14ac:dyDescent="0.25">
      <c r="A39" s="9">
        <v>3242299</v>
      </c>
      <c r="B39" s="9" t="s">
        <v>173</v>
      </c>
      <c r="C39" s="9" t="s">
        <v>175</v>
      </c>
      <c r="D39" s="9" t="s">
        <v>165</v>
      </c>
      <c r="E39" s="9" t="s">
        <v>166</v>
      </c>
      <c r="F39" s="9" t="s">
        <v>167</v>
      </c>
      <c r="G39" s="10">
        <v>44803</v>
      </c>
      <c r="H39" s="10">
        <v>44806</v>
      </c>
      <c r="I39" s="9" t="s">
        <v>168</v>
      </c>
      <c r="J39" s="4" t="s">
        <v>169</v>
      </c>
      <c r="K39" s="9" t="s">
        <v>25</v>
      </c>
      <c r="L39" s="9" t="s">
        <v>25</v>
      </c>
      <c r="M39" s="13">
        <v>1340</v>
      </c>
      <c r="N39" s="13">
        <v>1340</v>
      </c>
      <c r="O39" s="9" t="s">
        <v>26</v>
      </c>
      <c r="P39" s="12" t="s">
        <v>170</v>
      </c>
    </row>
    <row r="40" spans="1:16" s="5" customFormat="1" ht="38.25" x14ac:dyDescent="0.25">
      <c r="A40" s="9">
        <v>1754247</v>
      </c>
      <c r="B40" s="9" t="s">
        <v>174</v>
      </c>
      <c r="C40" s="9" t="s">
        <v>176</v>
      </c>
      <c r="D40" s="9" t="s">
        <v>165</v>
      </c>
      <c r="E40" s="9" t="s">
        <v>166</v>
      </c>
      <c r="F40" s="9" t="s">
        <v>167</v>
      </c>
      <c r="G40" s="10">
        <v>44803</v>
      </c>
      <c r="H40" s="10">
        <v>44806</v>
      </c>
      <c r="I40" s="9" t="s">
        <v>168</v>
      </c>
      <c r="J40" s="4" t="s">
        <v>169</v>
      </c>
      <c r="K40" s="9" t="s">
        <v>25</v>
      </c>
      <c r="L40" s="9" t="s">
        <v>25</v>
      </c>
      <c r="M40" s="13">
        <v>1340</v>
      </c>
      <c r="N40" s="13">
        <v>1340</v>
      </c>
      <c r="O40" s="9" t="s">
        <v>26</v>
      </c>
      <c r="P40" s="12" t="s">
        <v>170</v>
      </c>
    </row>
  </sheetData>
  <autoFilter ref="A3:P40" xr:uid="{451C37BB-D28B-409D-9EB5-F0AA536475D0}"/>
  <mergeCells count="2">
    <mergeCell ref="A1:D1"/>
    <mergeCell ref="K2:N2"/>
  </mergeCells>
  <phoneticPr fontId="2" type="noConversion"/>
  <conditionalFormatting sqref="I4 I15:I17">
    <cfRule type="cellIs" dxfId="134" priority="184" stopIfTrue="1" operator="equal">
      <formula>"SIM"</formula>
    </cfRule>
    <cfRule type="cellIs" dxfId="133" priority="185" stopIfTrue="1" operator="equal">
      <formula>"NÃO"</formula>
    </cfRule>
    <cfRule type="cellIs" dxfId="132" priority="186" stopIfTrue="1" operator="equal">
      <formula>"TROCA"</formula>
    </cfRule>
  </conditionalFormatting>
  <conditionalFormatting sqref="J4">
    <cfRule type="cellIs" dxfId="131" priority="181" stopIfTrue="1" operator="equal">
      <formula>"SIM"</formula>
    </cfRule>
    <cfRule type="cellIs" dxfId="130" priority="182" stopIfTrue="1" operator="equal">
      <formula>"NÃO"</formula>
    </cfRule>
    <cfRule type="cellIs" dxfId="129" priority="183" stopIfTrue="1" operator="equal">
      <formula>"TROCA"</formula>
    </cfRule>
  </conditionalFormatting>
  <conditionalFormatting sqref="I5">
    <cfRule type="cellIs" dxfId="128" priority="178" stopIfTrue="1" operator="equal">
      <formula>"SIM"</formula>
    </cfRule>
    <cfRule type="cellIs" dxfId="127" priority="179" stopIfTrue="1" operator="equal">
      <formula>"NÃO"</formula>
    </cfRule>
    <cfRule type="cellIs" dxfId="126" priority="180" stopIfTrue="1" operator="equal">
      <formula>"TROCA"</formula>
    </cfRule>
  </conditionalFormatting>
  <conditionalFormatting sqref="J5">
    <cfRule type="cellIs" dxfId="125" priority="175" stopIfTrue="1" operator="equal">
      <formula>"SIM"</formula>
    </cfRule>
    <cfRule type="cellIs" dxfId="124" priority="176" stopIfTrue="1" operator="equal">
      <formula>"NÃO"</formula>
    </cfRule>
    <cfRule type="cellIs" dxfId="123" priority="177" stopIfTrue="1" operator="equal">
      <formula>"TROCA"</formula>
    </cfRule>
  </conditionalFormatting>
  <conditionalFormatting sqref="I6">
    <cfRule type="cellIs" dxfId="122" priority="172" stopIfTrue="1" operator="equal">
      <formula>"SIM"</formula>
    </cfRule>
    <cfRule type="cellIs" dxfId="121" priority="173" stopIfTrue="1" operator="equal">
      <formula>"NÃO"</formula>
    </cfRule>
    <cfRule type="cellIs" dxfId="120" priority="174" stopIfTrue="1" operator="equal">
      <formula>"TROCA"</formula>
    </cfRule>
  </conditionalFormatting>
  <conditionalFormatting sqref="I18">
    <cfRule type="cellIs" dxfId="119" priority="160" stopIfTrue="1" operator="equal">
      <formula>"SIM"</formula>
    </cfRule>
    <cfRule type="cellIs" dxfId="118" priority="161" stopIfTrue="1" operator="equal">
      <formula>"NÃO"</formula>
    </cfRule>
    <cfRule type="cellIs" dxfId="117" priority="162" stopIfTrue="1" operator="equal">
      <formula>"TROCA"</formula>
    </cfRule>
  </conditionalFormatting>
  <conditionalFormatting sqref="J18:J31">
    <cfRule type="cellIs" dxfId="116" priority="157" stopIfTrue="1" operator="equal">
      <formula>"SIM"</formula>
    </cfRule>
    <cfRule type="cellIs" dxfId="115" priority="158" stopIfTrue="1" operator="equal">
      <formula>"NÃO"</formula>
    </cfRule>
    <cfRule type="cellIs" dxfId="114" priority="159" stopIfTrue="1" operator="equal">
      <formula>"TROCA"</formula>
    </cfRule>
  </conditionalFormatting>
  <conditionalFormatting sqref="I19">
    <cfRule type="cellIs" dxfId="113" priority="154" stopIfTrue="1" operator="equal">
      <formula>"SIM"</formula>
    </cfRule>
    <cfRule type="cellIs" dxfId="112" priority="155" stopIfTrue="1" operator="equal">
      <formula>"NÃO"</formula>
    </cfRule>
    <cfRule type="cellIs" dxfId="111" priority="156" stopIfTrue="1" operator="equal">
      <formula>"TROCA"</formula>
    </cfRule>
  </conditionalFormatting>
  <conditionalFormatting sqref="I20">
    <cfRule type="cellIs" dxfId="110" priority="148" stopIfTrue="1" operator="equal">
      <formula>"SIM"</formula>
    </cfRule>
    <cfRule type="cellIs" dxfId="109" priority="149" stopIfTrue="1" operator="equal">
      <formula>"NÃO"</formula>
    </cfRule>
    <cfRule type="cellIs" dxfId="108" priority="150" stopIfTrue="1" operator="equal">
      <formula>"TROCA"</formula>
    </cfRule>
  </conditionalFormatting>
  <conditionalFormatting sqref="I21">
    <cfRule type="cellIs" dxfId="107" priority="142" stopIfTrue="1" operator="equal">
      <formula>"SIM"</formula>
    </cfRule>
    <cfRule type="cellIs" dxfId="106" priority="143" stopIfTrue="1" operator="equal">
      <formula>"NÃO"</formula>
    </cfRule>
    <cfRule type="cellIs" dxfId="105" priority="144" stopIfTrue="1" operator="equal">
      <formula>"TROCA"</formula>
    </cfRule>
  </conditionalFormatting>
  <conditionalFormatting sqref="I22">
    <cfRule type="cellIs" dxfId="104" priority="136" stopIfTrue="1" operator="equal">
      <formula>"SIM"</formula>
    </cfRule>
    <cfRule type="cellIs" dxfId="103" priority="137" stopIfTrue="1" operator="equal">
      <formula>"NÃO"</formula>
    </cfRule>
    <cfRule type="cellIs" dxfId="102" priority="138" stopIfTrue="1" operator="equal">
      <formula>"TROCA"</formula>
    </cfRule>
  </conditionalFormatting>
  <conditionalFormatting sqref="I23">
    <cfRule type="cellIs" dxfId="101" priority="130" stopIfTrue="1" operator="equal">
      <formula>"SIM"</formula>
    </cfRule>
    <cfRule type="cellIs" dxfId="100" priority="131" stopIfTrue="1" operator="equal">
      <formula>"NÃO"</formula>
    </cfRule>
    <cfRule type="cellIs" dxfId="99" priority="132" stopIfTrue="1" operator="equal">
      <formula>"TROCA"</formula>
    </cfRule>
  </conditionalFormatting>
  <conditionalFormatting sqref="I24">
    <cfRule type="cellIs" dxfId="98" priority="124" stopIfTrue="1" operator="equal">
      <formula>"SIM"</formula>
    </cfRule>
    <cfRule type="cellIs" dxfId="97" priority="125" stopIfTrue="1" operator="equal">
      <formula>"NÃO"</formula>
    </cfRule>
    <cfRule type="cellIs" dxfId="96" priority="126" stopIfTrue="1" operator="equal">
      <formula>"TROCA"</formula>
    </cfRule>
  </conditionalFormatting>
  <conditionalFormatting sqref="I25">
    <cfRule type="cellIs" dxfId="95" priority="118" stopIfTrue="1" operator="equal">
      <formula>"SIM"</formula>
    </cfRule>
    <cfRule type="cellIs" dxfId="94" priority="119" stopIfTrue="1" operator="equal">
      <formula>"NÃO"</formula>
    </cfRule>
    <cfRule type="cellIs" dxfId="93" priority="120" stopIfTrue="1" operator="equal">
      <formula>"TROCA"</formula>
    </cfRule>
  </conditionalFormatting>
  <conditionalFormatting sqref="I26">
    <cfRule type="cellIs" dxfId="92" priority="112" stopIfTrue="1" operator="equal">
      <formula>"SIM"</formula>
    </cfRule>
    <cfRule type="cellIs" dxfId="91" priority="113" stopIfTrue="1" operator="equal">
      <formula>"NÃO"</formula>
    </cfRule>
    <cfRule type="cellIs" dxfId="90" priority="114" stopIfTrue="1" operator="equal">
      <formula>"TROCA"</formula>
    </cfRule>
  </conditionalFormatting>
  <conditionalFormatting sqref="I27">
    <cfRule type="cellIs" dxfId="89" priority="106" stopIfTrue="1" operator="equal">
      <formula>"SIM"</formula>
    </cfRule>
    <cfRule type="cellIs" dxfId="88" priority="107" stopIfTrue="1" operator="equal">
      <formula>"NÃO"</formula>
    </cfRule>
    <cfRule type="cellIs" dxfId="87" priority="108" stopIfTrue="1" operator="equal">
      <formula>"TROCA"</formula>
    </cfRule>
  </conditionalFormatting>
  <conditionalFormatting sqref="I28">
    <cfRule type="cellIs" dxfId="86" priority="100" stopIfTrue="1" operator="equal">
      <formula>"SIM"</formula>
    </cfRule>
    <cfRule type="cellIs" dxfId="85" priority="101" stopIfTrue="1" operator="equal">
      <formula>"NÃO"</formula>
    </cfRule>
    <cfRule type="cellIs" dxfId="84" priority="102" stopIfTrue="1" operator="equal">
      <formula>"TROCA"</formula>
    </cfRule>
  </conditionalFormatting>
  <conditionalFormatting sqref="I29">
    <cfRule type="cellIs" dxfId="83" priority="94" stopIfTrue="1" operator="equal">
      <formula>"SIM"</formula>
    </cfRule>
    <cfRule type="cellIs" dxfId="82" priority="95" stopIfTrue="1" operator="equal">
      <formula>"NÃO"</formula>
    </cfRule>
    <cfRule type="cellIs" dxfId="81" priority="96" stopIfTrue="1" operator="equal">
      <formula>"TROCA"</formula>
    </cfRule>
  </conditionalFormatting>
  <conditionalFormatting sqref="I30">
    <cfRule type="cellIs" dxfId="80" priority="88" stopIfTrue="1" operator="equal">
      <formula>"SIM"</formula>
    </cfRule>
    <cfRule type="cellIs" dxfId="79" priority="89" stopIfTrue="1" operator="equal">
      <formula>"NÃO"</formula>
    </cfRule>
    <cfRule type="cellIs" dxfId="78" priority="90" stopIfTrue="1" operator="equal">
      <formula>"TROCA"</formula>
    </cfRule>
  </conditionalFormatting>
  <conditionalFormatting sqref="I31">
    <cfRule type="cellIs" dxfId="77" priority="82" stopIfTrue="1" operator="equal">
      <formula>"SIM"</formula>
    </cfRule>
    <cfRule type="cellIs" dxfId="76" priority="83" stopIfTrue="1" operator="equal">
      <formula>"NÃO"</formula>
    </cfRule>
    <cfRule type="cellIs" dxfId="75" priority="84" stopIfTrue="1" operator="equal">
      <formula>"TROCA"</formula>
    </cfRule>
  </conditionalFormatting>
  <conditionalFormatting sqref="I7">
    <cfRule type="cellIs" dxfId="74" priority="76" stopIfTrue="1" operator="equal">
      <formula>"SIM"</formula>
    </cfRule>
    <cfRule type="cellIs" dxfId="73" priority="77" stopIfTrue="1" operator="equal">
      <formula>"NÃO"</formula>
    </cfRule>
    <cfRule type="cellIs" dxfId="72" priority="78" stopIfTrue="1" operator="equal">
      <formula>"TROCA"</formula>
    </cfRule>
  </conditionalFormatting>
  <conditionalFormatting sqref="J7">
    <cfRule type="cellIs" dxfId="71" priority="73" stopIfTrue="1" operator="equal">
      <formula>"SIM"</formula>
    </cfRule>
    <cfRule type="cellIs" dxfId="70" priority="74" stopIfTrue="1" operator="equal">
      <formula>"NÃO"</formula>
    </cfRule>
    <cfRule type="cellIs" dxfId="69" priority="75" stopIfTrue="1" operator="equal">
      <formula>"TROCA"</formula>
    </cfRule>
  </conditionalFormatting>
  <conditionalFormatting sqref="I8">
    <cfRule type="cellIs" dxfId="68" priority="70" stopIfTrue="1" operator="equal">
      <formula>"SIM"</formula>
    </cfRule>
    <cfRule type="cellIs" dxfId="67" priority="71" stopIfTrue="1" operator="equal">
      <formula>"NÃO"</formula>
    </cfRule>
    <cfRule type="cellIs" dxfId="66" priority="72" stopIfTrue="1" operator="equal">
      <formula>"TROCA"</formula>
    </cfRule>
  </conditionalFormatting>
  <conditionalFormatting sqref="J8">
    <cfRule type="cellIs" dxfId="65" priority="67" stopIfTrue="1" operator="equal">
      <formula>"SIM"</formula>
    </cfRule>
    <cfRule type="cellIs" dxfId="64" priority="68" stopIfTrue="1" operator="equal">
      <formula>"NÃO"</formula>
    </cfRule>
    <cfRule type="cellIs" dxfId="63" priority="69" stopIfTrue="1" operator="equal">
      <formula>"TROCA"</formula>
    </cfRule>
  </conditionalFormatting>
  <conditionalFormatting sqref="I9">
    <cfRule type="cellIs" dxfId="62" priority="64" stopIfTrue="1" operator="equal">
      <formula>"SIM"</formula>
    </cfRule>
    <cfRule type="cellIs" dxfId="61" priority="65" stopIfTrue="1" operator="equal">
      <formula>"NÃO"</formula>
    </cfRule>
    <cfRule type="cellIs" dxfId="60" priority="66" stopIfTrue="1" operator="equal">
      <formula>"TROCA"</formula>
    </cfRule>
  </conditionalFormatting>
  <conditionalFormatting sqref="J9">
    <cfRule type="cellIs" dxfId="59" priority="61" stopIfTrue="1" operator="equal">
      <formula>"SIM"</formula>
    </cfRule>
    <cfRule type="cellIs" dxfId="58" priority="62" stopIfTrue="1" operator="equal">
      <formula>"NÃO"</formula>
    </cfRule>
    <cfRule type="cellIs" dxfId="57" priority="63" stopIfTrue="1" operator="equal">
      <formula>"TROCA"</formula>
    </cfRule>
  </conditionalFormatting>
  <conditionalFormatting sqref="I10">
    <cfRule type="cellIs" dxfId="56" priority="58" stopIfTrue="1" operator="equal">
      <formula>"SIM"</formula>
    </cfRule>
    <cfRule type="cellIs" dxfId="55" priority="59" stopIfTrue="1" operator="equal">
      <formula>"NÃO"</formula>
    </cfRule>
    <cfRule type="cellIs" dxfId="54" priority="60" stopIfTrue="1" operator="equal">
      <formula>"TROCA"</formula>
    </cfRule>
  </conditionalFormatting>
  <conditionalFormatting sqref="J10">
    <cfRule type="cellIs" dxfId="53" priority="55" stopIfTrue="1" operator="equal">
      <formula>"SIM"</formula>
    </cfRule>
    <cfRule type="cellIs" dxfId="52" priority="56" stopIfTrue="1" operator="equal">
      <formula>"NÃO"</formula>
    </cfRule>
    <cfRule type="cellIs" dxfId="51" priority="57" stopIfTrue="1" operator="equal">
      <formula>"TROCA"</formula>
    </cfRule>
  </conditionalFormatting>
  <conditionalFormatting sqref="I11">
    <cfRule type="cellIs" dxfId="50" priority="52" stopIfTrue="1" operator="equal">
      <formula>"SIM"</formula>
    </cfRule>
    <cfRule type="cellIs" dxfId="49" priority="53" stopIfTrue="1" operator="equal">
      <formula>"NÃO"</formula>
    </cfRule>
    <cfRule type="cellIs" dxfId="48" priority="54" stopIfTrue="1" operator="equal">
      <formula>"TROCA"</formula>
    </cfRule>
  </conditionalFormatting>
  <conditionalFormatting sqref="J11">
    <cfRule type="cellIs" dxfId="47" priority="49" stopIfTrue="1" operator="equal">
      <formula>"SIM"</formula>
    </cfRule>
    <cfRule type="cellIs" dxfId="46" priority="50" stopIfTrue="1" operator="equal">
      <formula>"NÃO"</formula>
    </cfRule>
    <cfRule type="cellIs" dxfId="45" priority="51" stopIfTrue="1" operator="equal">
      <formula>"TROCA"</formula>
    </cfRule>
  </conditionalFormatting>
  <conditionalFormatting sqref="I12">
    <cfRule type="cellIs" dxfId="44" priority="46" stopIfTrue="1" operator="equal">
      <formula>"SIM"</formula>
    </cfRule>
    <cfRule type="cellIs" dxfId="43" priority="47" stopIfTrue="1" operator="equal">
      <formula>"NÃO"</formula>
    </cfRule>
    <cfRule type="cellIs" dxfId="42" priority="48" stopIfTrue="1" operator="equal">
      <formula>"TROCA"</formula>
    </cfRule>
  </conditionalFormatting>
  <conditionalFormatting sqref="J12">
    <cfRule type="cellIs" dxfId="41" priority="43" stopIfTrue="1" operator="equal">
      <formula>"SIM"</formula>
    </cfRule>
    <cfRule type="cellIs" dxfId="40" priority="44" stopIfTrue="1" operator="equal">
      <formula>"NÃO"</formula>
    </cfRule>
    <cfRule type="cellIs" dxfId="39" priority="45" stopIfTrue="1" operator="equal">
      <formula>"TROCA"</formula>
    </cfRule>
  </conditionalFormatting>
  <conditionalFormatting sqref="I13">
    <cfRule type="cellIs" dxfId="38" priority="40" stopIfTrue="1" operator="equal">
      <formula>"SIM"</formula>
    </cfRule>
    <cfRule type="cellIs" dxfId="37" priority="41" stopIfTrue="1" operator="equal">
      <formula>"NÃO"</formula>
    </cfRule>
    <cfRule type="cellIs" dxfId="36" priority="42" stopIfTrue="1" operator="equal">
      <formula>"TROCA"</formula>
    </cfRule>
  </conditionalFormatting>
  <conditionalFormatting sqref="J13">
    <cfRule type="cellIs" dxfId="35" priority="37" stopIfTrue="1" operator="equal">
      <formula>"SIM"</formula>
    </cfRule>
    <cfRule type="cellIs" dxfId="34" priority="38" stopIfTrue="1" operator="equal">
      <formula>"NÃO"</formula>
    </cfRule>
    <cfRule type="cellIs" dxfId="33" priority="39" stopIfTrue="1" operator="equal">
      <formula>"TROCA"</formula>
    </cfRule>
  </conditionalFormatting>
  <conditionalFormatting sqref="I14">
    <cfRule type="cellIs" dxfId="32" priority="34" stopIfTrue="1" operator="equal">
      <formula>"SIM"</formula>
    </cfRule>
    <cfRule type="cellIs" dxfId="31" priority="35" stopIfTrue="1" operator="equal">
      <formula>"NÃO"</formula>
    </cfRule>
    <cfRule type="cellIs" dxfId="30" priority="36" stopIfTrue="1" operator="equal">
      <formula>"TROCA"</formula>
    </cfRule>
  </conditionalFormatting>
  <conditionalFormatting sqref="J14">
    <cfRule type="cellIs" dxfId="29" priority="31" stopIfTrue="1" operator="equal">
      <formula>"SIM"</formula>
    </cfRule>
    <cfRule type="cellIs" dxfId="28" priority="32" stopIfTrue="1" operator="equal">
      <formula>"NÃO"</formula>
    </cfRule>
    <cfRule type="cellIs" dxfId="27" priority="33" stopIfTrue="1" operator="equal">
      <formula>"TROCA"</formula>
    </cfRule>
  </conditionalFormatting>
  <conditionalFormatting sqref="J15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J16:J17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32:I33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J32:J33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34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J34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35:I40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J35:J40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6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ACF14532-8258-42EA-B82C-814A4DCBD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2022-09-09T17:48:42Z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