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Remanejamento int. distribuiçã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'Remanejamento int. distribuição'!$A$1:$N$102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N59" i="4" l="1"/>
  <c r="L59" i="4"/>
  <c r="N60" i="4"/>
  <c r="L60" i="4"/>
  <c r="N63" i="4"/>
  <c r="L63" i="4"/>
  <c r="N68" i="4"/>
  <c r="L68" i="4"/>
  <c r="L72" i="4"/>
  <c r="N72" i="4"/>
  <c r="N76" i="4"/>
  <c r="L76" i="4"/>
  <c r="N80" i="4"/>
  <c r="L80" i="4"/>
  <c r="N85" i="4"/>
  <c r="L85" i="4"/>
  <c r="N89" i="4"/>
  <c r="L89" i="4"/>
  <c r="E89" i="4"/>
  <c r="E85" i="4"/>
  <c r="E80" i="4"/>
  <c r="E76" i="4"/>
  <c r="E72" i="4"/>
  <c r="E68" i="4"/>
  <c r="E63" i="4"/>
  <c r="E60" i="4"/>
  <c r="N91" i="4"/>
  <c r="L91" i="4"/>
  <c r="E91" i="4"/>
  <c r="K44" i="4"/>
  <c r="I44" i="4"/>
  <c r="F44" i="4"/>
  <c r="N94" i="4" l="1"/>
  <c r="E59" i="4"/>
  <c r="E94" i="4" s="1"/>
  <c r="L93" i="4"/>
  <c r="L90" i="4"/>
  <c r="L88" i="4"/>
  <c r="L87" i="4"/>
  <c r="L86" i="4"/>
  <c r="L84" i="4"/>
  <c r="L83" i="4"/>
  <c r="L82" i="4"/>
  <c r="L81" i="4"/>
  <c r="L79" i="4"/>
  <c r="L78" i="4"/>
  <c r="L77" i="4"/>
  <c r="L75" i="4"/>
  <c r="L74" i="4"/>
  <c r="L73" i="4"/>
  <c r="L71" i="4"/>
  <c r="L70" i="4"/>
  <c r="L69" i="4"/>
  <c r="L67" i="4"/>
  <c r="L66" i="4"/>
  <c r="L65" i="4"/>
  <c r="L64" i="4"/>
  <c r="L62" i="4"/>
  <c r="L61" i="4"/>
  <c r="L94" i="4" l="1"/>
</calcChain>
</file>

<file path=xl/sharedStrings.xml><?xml version="1.0" encoding="utf-8"?>
<sst xmlns="http://schemas.openxmlformats.org/spreadsheetml/2006/main" count="152" uniqueCount="139">
  <si>
    <t>Total</t>
  </si>
  <si>
    <t>Alimentação</t>
  </si>
  <si>
    <t>Fonte de Recursos</t>
  </si>
  <si>
    <t>Tamanho da Equipe Envolvida:</t>
  </si>
  <si>
    <t>Quantidade de pessoas contratadas para o projeto até o momento:</t>
  </si>
  <si>
    <t>Etapa Concluída:</t>
  </si>
  <si>
    <t>A) IDENTIFICAÇÃO DO PROJETO</t>
  </si>
  <si>
    <t>Outras Fontes:</t>
  </si>
  <si>
    <t>[Selecione]</t>
  </si>
  <si>
    <t xml:space="preserve">Título: </t>
  </si>
  <si>
    <t>Razão Social:</t>
  </si>
  <si>
    <t>N° do Registro na ANCINE:</t>
  </si>
  <si>
    <t>Itens</t>
  </si>
  <si>
    <t>Descrição dos Itens</t>
  </si>
  <si>
    <t>1.1</t>
  </si>
  <si>
    <t>1.1.1</t>
  </si>
  <si>
    <t>1.2</t>
  </si>
  <si>
    <t>1.2.1</t>
  </si>
  <si>
    <t>mês</t>
  </si>
  <si>
    <t>Hospedagem</t>
  </si>
  <si>
    <t>Transporte</t>
  </si>
  <si>
    <t>Total Geral</t>
  </si>
  <si>
    <t>FSA (linha/ano):</t>
  </si>
  <si>
    <t xml:space="preserve">Contrapartida </t>
  </si>
  <si>
    <t>Local e Data</t>
  </si>
  <si>
    <t>Nome do responsável legal e Assinatura</t>
  </si>
  <si>
    <t>Local(is) de Realização:</t>
  </si>
  <si>
    <t xml:space="preserve">Sinopse : </t>
  </si>
  <si>
    <t>1.3</t>
  </si>
  <si>
    <t>1.4</t>
  </si>
  <si>
    <t>1.5</t>
  </si>
  <si>
    <t>1.1.2</t>
  </si>
  <si>
    <t>1.2.2</t>
  </si>
  <si>
    <t>1.2.3</t>
  </si>
  <si>
    <t>1.2.4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</si>
  <si>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</si>
  <si>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</si>
  <si>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</si>
  <si>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</si>
  <si>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</si>
  <si>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</si>
  <si>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</si>
  <si>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</si>
  <si>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Distribuição</t>
  </si>
  <si>
    <t>Tipologia:</t>
  </si>
  <si>
    <t>Distribuição de obra audiovisual</t>
  </si>
  <si>
    <t>Descrição das estratégias de distribuição, plano de mídia, marketing e divulgação, detalhando a exploração dos diversos segmentos de mercado, territórios e prazos contratuais.</t>
  </si>
  <si>
    <t>Plano de comercialização</t>
  </si>
  <si>
    <t>Duração:</t>
  </si>
  <si>
    <t>Formato da obra:</t>
  </si>
  <si>
    <t>Artigo 1º – Lei 8.685/1993</t>
  </si>
  <si>
    <t>Artigo 1º-A – Lei 8.685/1993</t>
  </si>
  <si>
    <t>Art. 41 - MP 2228-1/2001 (Funcines)</t>
  </si>
  <si>
    <t>Equipe de lançamento</t>
  </si>
  <si>
    <t>Produtor de lançamento</t>
  </si>
  <si>
    <t>Ass. Produtor de lançamento</t>
  </si>
  <si>
    <t>Despesas de comercialização</t>
  </si>
  <si>
    <t>Passagens aéreas</t>
  </si>
  <si>
    <t>Cópias (obra, trailer, avant-trailer, teaser)</t>
  </si>
  <si>
    <t>Cópias obra</t>
  </si>
  <si>
    <t>Salas (digital)</t>
  </si>
  <si>
    <t>Cópias trailer</t>
  </si>
  <si>
    <t>Publicidade</t>
  </si>
  <si>
    <t>Produção trailer</t>
  </si>
  <si>
    <t>Produção spot rádio</t>
  </si>
  <si>
    <t>1.4.3</t>
  </si>
  <si>
    <t>Criação de site</t>
  </si>
  <si>
    <t>Projeto gráfico - impressos</t>
  </si>
  <si>
    <t>Material gráfico</t>
  </si>
  <si>
    <t>Impressão cartaz</t>
  </si>
  <si>
    <t>Impressão banner</t>
  </si>
  <si>
    <t>1.6</t>
  </si>
  <si>
    <t>1.6.1</t>
  </si>
  <si>
    <t>1.6.2</t>
  </si>
  <si>
    <t>1.6.3</t>
  </si>
  <si>
    <t>1.6.4</t>
  </si>
  <si>
    <t>1.7</t>
  </si>
  <si>
    <t>1.7.1</t>
  </si>
  <si>
    <t>1.7.2</t>
  </si>
  <si>
    <t>1.7.3</t>
  </si>
  <si>
    <t>1.8</t>
  </si>
  <si>
    <t>1.8.1</t>
  </si>
  <si>
    <t>2.1</t>
  </si>
  <si>
    <t>Mídia (TV, rádio, internet, impressa)</t>
  </si>
  <si>
    <t>2.2</t>
  </si>
  <si>
    <t>TV</t>
  </si>
  <si>
    <t>Rádio</t>
  </si>
  <si>
    <t>Internet</t>
  </si>
  <si>
    <t>Mobiliário urbano</t>
  </si>
  <si>
    <t>Divulgação e promoção</t>
  </si>
  <si>
    <t>Assessoria de imprensa</t>
  </si>
  <si>
    <t>Cabine imprensa</t>
  </si>
  <si>
    <t>Pré-estreia</t>
  </si>
  <si>
    <t>Tributos e taxas</t>
  </si>
  <si>
    <t>Encargos sociais (INSS/FGTS)</t>
  </si>
  <si>
    <t>Agenciamento e colocação</t>
  </si>
  <si>
    <r>
      <t xml:space="preserve">Agenciamento </t>
    </r>
    <r>
      <rPr>
        <sz val="12"/>
        <rFont val="Arial"/>
        <family val="2"/>
      </rPr>
      <t>(até 10% do Art. 1°A)</t>
    </r>
  </si>
  <si>
    <r>
      <t xml:space="preserve">Colocação </t>
    </r>
    <r>
      <rPr>
        <sz val="12"/>
        <rFont val="Arial"/>
        <family val="2"/>
      </rPr>
      <t>(até 10% do Art. 1°)</t>
    </r>
  </si>
  <si>
    <t>Salic:</t>
  </si>
  <si>
    <t>N° de contrato FSA, se houver:</t>
  </si>
  <si>
    <t>Valores Aprovados</t>
  </si>
  <si>
    <t>Valor aprovado</t>
  </si>
  <si>
    <t>B) OUTROS PROJETOS RELATIVOS À MESMA OBRA APROVADOS/EM APROVAÇÃO</t>
  </si>
  <si>
    <t>Projeto de desenvolvimento:</t>
  </si>
  <si>
    <t>Salic/Sanfom:</t>
  </si>
  <si>
    <t>Projeto de produção:</t>
  </si>
  <si>
    <t>Fomento direto*:</t>
  </si>
  <si>
    <t>*FSA, Edital de Coprodução, PAR, PAQ, entre outros.</t>
  </si>
  <si>
    <t>C) IDENTIFICAÇÃO DO PROPONENTE</t>
  </si>
  <si>
    <t>CNPJ:</t>
  </si>
  <si>
    <t>D) IDENTIFICAÇÃO DA DISTRIBUIDORA, quando não for a proponente do projeto</t>
  </si>
  <si>
    <t>E) EMPRESAS COPRODUTORAS OU COEXECUTORAS NACIONAIS OU INTERNACIONAIS:</t>
  </si>
  <si>
    <t>F) FONTES DE FINANCIAMENTO DO PROJETO</t>
  </si>
  <si>
    <r>
      <t xml:space="preserve">Valores Captados
</t>
    </r>
    <r>
      <rPr>
        <sz val="13"/>
        <rFont val="Arial"/>
        <family val="2"/>
      </rPr>
      <t>(listar todas as fontes de financiamento já viabilizadas, como editais, contratos particulares, recursos próprios, coproduções, etc., mesmo as parcelas ainda não recebidas)</t>
    </r>
  </si>
  <si>
    <r>
      <t xml:space="preserve">Valores Liberados/ Disponibilizados
</t>
    </r>
    <r>
      <rPr>
        <sz val="13"/>
        <rFont val="Arial"/>
        <family val="2"/>
      </rPr>
      <t>(listar os valores efetivamente disponibilizados para o projeto, seja em conta de movimentação ou serviços prestados)</t>
    </r>
  </si>
  <si>
    <t>PAR ANCINE (ano):</t>
  </si>
  <si>
    <t>PAQ ANCINE (ano):</t>
  </si>
  <si>
    <t>Outros Editais Públicos:</t>
  </si>
  <si>
    <t>Outros Editais Privados:</t>
  </si>
  <si>
    <t>Editais Internacionais:</t>
  </si>
  <si>
    <t>Observações/Comentários/Eventuais fontes de financiamento que não estejam incluídas acima (informar eventuais apoios, acordos e licenciamentos, anexando os respectivos contratos).</t>
  </si>
  <si>
    <t>G) CRONOGRAMA DE PRODUÇÃO E EXECUÇÃO FÍSICA DO PROJETO</t>
  </si>
  <si>
    <t>H) EXECUÇÃO ORÇAMENTÁRIA E DE DESENHO DE PRODUÇÃO</t>
  </si>
  <si>
    <t>Valor executado</t>
  </si>
  <si>
    <t>I. Cópia do extrato atual da conta de movimentação e aplicação financeira (se houver).</t>
  </si>
  <si>
    <t>II. Cópia final da obra; amostras do material de divulgação e promoção do lançamento da obra.</t>
  </si>
  <si>
    <t xml:space="preserve">I) RELAÇÃO DE DOCUMENTOS A SEREM ANEXADOS, caso não tenham sido enviados anteriormente </t>
  </si>
  <si>
    <t>J) DECLARAÇÕES OBRIGATÓRIAS</t>
  </si>
  <si>
    <t>Qtde de
Unid/s (nova)</t>
  </si>
  <si>
    <t>Unidade</t>
  </si>
  <si>
    <t>Qtde Item (nova)</t>
  </si>
  <si>
    <t>Valor
Unitário Item (novo)</t>
  </si>
  <si>
    <t>Total
(novo)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</si>
  <si>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</si>
  <si>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t>Leis Municipais:</t>
  </si>
  <si>
    <t>Leis Estaduais:</t>
  </si>
  <si>
    <r>
      <t xml:space="preserve">FORMULÁRIO E ORÇAMENTO PARA SOLICITAÇÃO DE REMANEJAMENTO INTERNO
PROJETOS DE DISTRIBUIÇÃO
</t>
    </r>
    <r>
      <rPr>
        <sz val="16"/>
        <rFont val="Arial"/>
        <family val="2"/>
      </rPr>
      <t>Art. 105 da IN n° 125/2015</t>
    </r>
  </si>
  <si>
    <t>Tipo:</t>
  </si>
  <si>
    <t>Semestre de lançamento: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</si>
</sst>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239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0" applyFont="1" applyAlignment="1"/>
    <xf numFmtId="0" fontId="5" fillId="0" borderId="0" xfId="1" applyFont="1"/>
    <xf numFmtId="165" fontId="5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0" fontId="5" fillId="2" borderId="0" xfId="1" applyFont="1" applyFill="1" applyBorder="1" applyAlignment="1">
      <alignment vertical="center"/>
    </xf>
    <xf numFmtId="0" fontId="5" fillId="0" borderId="0" xfId="1" applyFont="1" applyAlignment="1"/>
    <xf numFmtId="0" fontId="4" fillId="2" borderId="0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4" fillId="0" borderId="0" xfId="1" applyFont="1"/>
    <xf numFmtId="0" fontId="4" fillId="2" borderId="0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/>
    <xf numFmtId="0" fontId="4" fillId="2" borderId="13" xfId="1" applyFont="1" applyFill="1" applyBorder="1" applyAlignment="1">
      <alignment vertical="center" wrapText="1"/>
    </xf>
    <xf numFmtId="14" fontId="5" fillId="4" borderId="15" xfId="1" applyNumberFormat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vertical="center" wrapText="1"/>
    </xf>
    <xf numFmtId="0" fontId="4" fillId="2" borderId="25" xfId="1" applyFont="1" applyFill="1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10" fillId="2" borderId="22" xfId="1" applyFont="1" applyFill="1" applyBorder="1" applyAlignment="1"/>
    <xf numFmtId="0" fontId="8" fillId="4" borderId="15" xfId="1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4" fillId="5" borderId="20" xfId="0" applyFont="1" applyFill="1" applyBorder="1"/>
    <xf numFmtId="0" fontId="4" fillId="5" borderId="34" xfId="0" applyFont="1" applyFill="1" applyBorder="1" applyAlignment="1">
      <alignment horizontal="left"/>
    </xf>
    <xf numFmtId="0" fontId="4" fillId="2" borderId="0" xfId="1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0" borderId="0" xfId="0" applyFont="1"/>
    <xf numFmtId="0" fontId="7" fillId="6" borderId="4" xfId="0" applyFont="1" applyFill="1" applyBorder="1" applyAlignment="1">
      <alignment horizontal="left"/>
    </xf>
    <xf numFmtId="0" fontId="4" fillId="6" borderId="20" xfId="0" applyFont="1" applyFill="1" applyBorder="1" applyAlignment="1">
      <alignment horizontal="center"/>
    </xf>
    <xf numFmtId="0" fontId="8" fillId="0" borderId="0" xfId="0" applyFont="1" applyBorder="1" applyAlignment="1"/>
    <xf numFmtId="0" fontId="9" fillId="5" borderId="12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4" fontId="9" fillId="5" borderId="36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/>
    </xf>
    <xf numFmtId="4" fontId="4" fillId="5" borderId="20" xfId="0" applyNumberFormat="1" applyFont="1" applyFill="1" applyBorder="1"/>
    <xf numFmtId="0" fontId="5" fillId="4" borderId="41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4" fontId="5" fillId="4" borderId="9" xfId="0" applyNumberFormat="1" applyFont="1" applyFill="1" applyBorder="1" applyAlignment="1">
      <alignment horizontal="center"/>
    </xf>
    <xf numFmtId="0" fontId="4" fillId="4" borderId="41" xfId="0" applyFont="1" applyFill="1" applyBorder="1" applyAlignment="1">
      <alignment horizontal="left"/>
    </xf>
    <xf numFmtId="0" fontId="5" fillId="6" borderId="24" xfId="0" applyFont="1" applyFill="1" applyBorder="1" applyAlignment="1">
      <alignment horizontal="center"/>
    </xf>
    <xf numFmtId="0" fontId="5" fillId="6" borderId="38" xfId="0" applyFont="1" applyFill="1" applyBorder="1"/>
    <xf numFmtId="4" fontId="5" fillId="6" borderId="38" xfId="0" applyNumberFormat="1" applyFont="1" applyFill="1" applyBorder="1"/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166" fontId="4" fillId="0" borderId="0" xfId="0" applyNumberFormat="1" applyFont="1" applyFill="1" applyBorder="1" applyAlignment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4" fontId="5" fillId="0" borderId="0" xfId="0" applyNumberFormat="1" applyFont="1" applyFill="1" applyBorder="1"/>
    <xf numFmtId="0" fontId="5" fillId="0" borderId="0" xfId="0" applyFont="1" applyFill="1"/>
    <xf numFmtId="0" fontId="4" fillId="6" borderId="34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4" fontId="4" fillId="4" borderId="9" xfId="0" applyNumberFormat="1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4" fontId="4" fillId="6" borderId="20" xfId="0" applyNumberFormat="1" applyFont="1" applyFill="1" applyBorder="1" applyAlignment="1">
      <alignment horizontal="center"/>
    </xf>
    <xf numFmtId="0" fontId="5" fillId="0" borderId="11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4" fillId="0" borderId="0" xfId="1" applyFont="1" applyAlignment="1"/>
    <xf numFmtId="4" fontId="9" fillId="5" borderId="48" xfId="0" applyNumberFormat="1" applyFont="1" applyFill="1" applyBorder="1" applyAlignment="1">
      <alignment horizontal="center" vertical="center" wrapText="1"/>
    </xf>
    <xf numFmtId="4" fontId="4" fillId="5" borderId="49" xfId="0" applyNumberFormat="1" applyFont="1" applyFill="1" applyBorder="1" applyAlignment="1"/>
    <xf numFmtId="4" fontId="4" fillId="4" borderId="50" xfId="0" applyNumberFormat="1" applyFont="1" applyFill="1" applyBorder="1" applyAlignment="1"/>
    <xf numFmtId="4" fontId="5" fillId="4" borderId="50" xfId="0" applyNumberFormat="1" applyFont="1" applyFill="1" applyBorder="1" applyAlignment="1"/>
    <xf numFmtId="4" fontId="4" fillId="6" borderId="49" xfId="0" applyNumberFormat="1" applyFont="1" applyFill="1" applyBorder="1" applyAlignment="1"/>
    <xf numFmtId="166" fontId="4" fillId="6" borderId="51" xfId="0" applyNumberFormat="1" applyFont="1" applyFill="1" applyBorder="1" applyAlignment="1"/>
    <xf numFmtId="0" fontId="16" fillId="0" borderId="11" xfId="1" applyFont="1" applyFill="1" applyBorder="1" applyAlignment="1">
      <alignment horizontal="right" vertical="center" wrapText="1"/>
    </xf>
    <xf numFmtId="49" fontId="12" fillId="4" borderId="1" xfId="0" applyNumberFormat="1" applyFont="1" applyFill="1" applyBorder="1" applyAlignment="1">
      <alignment vertical="center"/>
    </xf>
    <xf numFmtId="0" fontId="5" fillId="4" borderId="41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4" fontId="5" fillId="4" borderId="5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/>
    </xf>
    <xf numFmtId="0" fontId="5" fillId="4" borderId="8" xfId="1" applyFont="1" applyFill="1" applyBorder="1" applyAlignment="1" applyProtection="1">
      <alignment vertical="center"/>
      <protection locked="0"/>
    </xf>
    <xf numFmtId="49" fontId="12" fillId="4" borderId="2" xfId="0" applyNumberFormat="1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0" fillId="0" borderId="1" xfId="0" applyBorder="1" applyAlignment="1"/>
    <xf numFmtId="4" fontId="5" fillId="4" borderId="1" xfId="0" applyNumberFormat="1" applyFont="1" applyFill="1" applyBorder="1" applyAlignment="1">
      <alignment vertical="center"/>
    </xf>
    <xf numFmtId="4" fontId="5" fillId="4" borderId="2" xfId="5" applyNumberFormat="1" applyFont="1" applyFill="1" applyBorder="1" applyAlignment="1">
      <alignment horizontal="center" vertical="center"/>
    </xf>
    <xf numFmtId="4" fontId="5" fillId="4" borderId="3" xfId="5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 wrapText="1"/>
    </xf>
    <xf numFmtId="0" fontId="5" fillId="4" borderId="46" xfId="1" applyFont="1" applyFill="1" applyBorder="1" applyAlignment="1">
      <alignment horizontal="left" vertical="center"/>
    </xf>
    <xf numFmtId="0" fontId="5" fillId="4" borderId="47" xfId="1" applyFont="1" applyFill="1" applyBorder="1" applyAlignment="1">
      <alignment horizontal="left" vertical="center"/>
    </xf>
    <xf numFmtId="49" fontId="5" fillId="4" borderId="33" xfId="1" applyNumberFormat="1" applyFont="1" applyFill="1" applyBorder="1" applyAlignment="1">
      <alignment horizontal="left" vertical="center"/>
    </xf>
    <xf numFmtId="49" fontId="5" fillId="4" borderId="32" xfId="1" applyNumberFormat="1" applyFont="1" applyFill="1" applyBorder="1" applyAlignment="1">
      <alignment horizontal="left" vertical="center"/>
    </xf>
    <xf numFmtId="0" fontId="5" fillId="4" borderId="33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49" fontId="5" fillId="4" borderId="46" xfId="1" applyNumberFormat="1" applyFont="1" applyFill="1" applyBorder="1" applyAlignment="1">
      <alignment horizontal="left" vertical="center"/>
    </xf>
    <xf numFmtId="49" fontId="5" fillId="4" borderId="47" xfId="1" applyNumberFormat="1" applyFont="1" applyFill="1" applyBorder="1" applyAlignment="1">
      <alignment horizontal="left" vertical="center"/>
    </xf>
    <xf numFmtId="49" fontId="5" fillId="4" borderId="8" xfId="1" applyNumberFormat="1" applyFont="1" applyFill="1" applyBorder="1" applyAlignment="1">
      <alignment horizontal="left" vertical="center"/>
    </xf>
    <xf numFmtId="49" fontId="5" fillId="4" borderId="3" xfId="1" applyNumberFormat="1" applyFont="1" applyFill="1" applyBorder="1" applyAlignment="1">
      <alignment horizontal="left" vertical="center"/>
    </xf>
    <xf numFmtId="0" fontId="11" fillId="2" borderId="23" xfId="1" applyFont="1" applyFill="1" applyBorder="1" applyAlignment="1">
      <alignment horizontal="right" vertical="top" wrapText="1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8" xfId="1" applyNumberFormat="1" applyFont="1" applyFill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/>
    <xf numFmtId="49" fontId="5" fillId="0" borderId="32" xfId="0" applyNumberFormat="1" applyFont="1" applyBorder="1" applyAlignment="1"/>
    <xf numFmtId="49" fontId="5" fillId="4" borderId="33" xfId="1" applyNumberFormat="1" applyFont="1" applyFill="1" applyBorder="1" applyAlignment="1" applyProtection="1">
      <alignment horizontal="left" vertical="center"/>
      <protection locked="0"/>
    </xf>
    <xf numFmtId="49" fontId="5" fillId="4" borderId="32" xfId="1" applyNumberFormat="1" applyFont="1" applyFill="1" applyBorder="1" applyAlignment="1" applyProtection="1">
      <alignment horizontal="left" vertical="center"/>
      <protection locked="0"/>
    </xf>
    <xf numFmtId="49" fontId="5" fillId="4" borderId="8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0" fontId="5" fillId="0" borderId="26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0" fontId="4" fillId="3" borderId="35" xfId="1" applyFont="1" applyFill="1" applyBorder="1" applyAlignment="1">
      <alignment horizontal="center" vertical="center"/>
    </xf>
    <xf numFmtId="0" fontId="0" fillId="0" borderId="36" xfId="0" applyBorder="1" applyAlignment="1"/>
    <xf numFmtId="0" fontId="4" fillId="3" borderId="16" xfId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5" fillId="4" borderId="6" xfId="0" applyNumberFormat="1" applyFont="1" applyFill="1" applyBorder="1" applyAlignment="1"/>
    <xf numFmtId="0" fontId="5" fillId="4" borderId="7" xfId="0" applyFont="1" applyFill="1" applyBorder="1" applyAlignment="1"/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right" vertical="center"/>
    </xf>
    <xf numFmtId="0" fontId="0" fillId="0" borderId="24" xfId="0" applyBorder="1" applyAlignment="1">
      <alignment horizontal="right"/>
    </xf>
    <xf numFmtId="166" fontId="4" fillId="6" borderId="39" xfId="0" applyNumberFormat="1" applyFont="1" applyFill="1" applyBorder="1" applyAlignment="1"/>
    <xf numFmtId="0" fontId="0" fillId="6" borderId="14" xfId="0" applyFill="1" applyBorder="1" applyAlignment="1"/>
    <xf numFmtId="0" fontId="4" fillId="6" borderId="39" xfId="0" applyFont="1" applyFill="1" applyBorder="1" applyAlignment="1"/>
    <xf numFmtId="0" fontId="5" fillId="6" borderId="14" xfId="0" applyFont="1" applyFill="1" applyBorder="1" applyAlignment="1"/>
    <xf numFmtId="166" fontId="4" fillId="6" borderId="24" xfId="0" applyNumberFormat="1" applyFont="1" applyFill="1" applyBorder="1" applyAlignment="1"/>
    <xf numFmtId="2" fontId="5" fillId="2" borderId="0" xfId="1" applyNumberFormat="1" applyFont="1" applyFill="1" applyBorder="1" applyAlignment="1">
      <alignment horizontal="left" vertical="top" wrapText="1"/>
    </xf>
    <xf numFmtId="4" fontId="4" fillId="4" borderId="6" xfId="0" applyNumberFormat="1" applyFont="1" applyFill="1" applyBorder="1" applyAlignment="1"/>
    <xf numFmtId="0" fontId="0" fillId="0" borderId="7" xfId="0" applyBorder="1" applyAlignment="1"/>
    <xf numFmtId="4" fontId="4" fillId="6" borderId="4" xfId="0" applyNumberFormat="1" applyFont="1" applyFill="1" applyBorder="1" applyAlignment="1"/>
    <xf numFmtId="0" fontId="0" fillId="0" borderId="5" xfId="0" applyBorder="1" applyAlignment="1"/>
    <xf numFmtId="4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4" fillId="4" borderId="7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166" fontId="4" fillId="3" borderId="39" xfId="5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" fontId="9" fillId="5" borderId="16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3" borderId="42" xfId="1" applyFont="1" applyFill="1" applyBorder="1" applyAlignment="1">
      <alignment horizontal="center" vertical="center"/>
    </xf>
    <xf numFmtId="0" fontId="0" fillId="0" borderId="38" xfId="0" applyBorder="1" applyAlignment="1"/>
    <xf numFmtId="0" fontId="5" fillId="0" borderId="2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9" fillId="4" borderId="43" xfId="1" applyFont="1" applyFill="1" applyBorder="1" applyAlignment="1">
      <alignment vertical="top" wrapText="1"/>
    </xf>
    <xf numFmtId="0" fontId="0" fillId="4" borderId="44" xfId="0" applyFill="1" applyBorder="1" applyAlignment="1">
      <alignment wrapText="1"/>
    </xf>
    <xf numFmtId="0" fontId="0" fillId="4" borderId="45" xfId="0" applyFill="1" applyBorder="1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4" fontId="4" fillId="5" borderId="4" xfId="0" applyNumberFormat="1" applyFont="1" applyFill="1" applyBorder="1" applyAlignment="1"/>
    <xf numFmtId="0" fontId="5" fillId="0" borderId="5" xfId="0" applyFont="1" applyBorder="1" applyAlignment="1"/>
    <xf numFmtId="0" fontId="4" fillId="5" borderId="4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5" borderId="2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5" borderId="4" xfId="0" applyFont="1" applyFill="1" applyBorder="1" applyAlignment="1"/>
    <xf numFmtId="0" fontId="5" fillId="4" borderId="2" xfId="1" applyFont="1" applyFill="1" applyBorder="1" applyAlignment="1">
      <alignment horizontal="left" vertical="center"/>
    </xf>
    <xf numFmtId="0" fontId="5" fillId="4" borderId="29" xfId="1" applyFont="1" applyFill="1" applyBorder="1" applyAlignment="1">
      <alignment horizontal="left" vertical="center"/>
    </xf>
    <xf numFmtId="0" fontId="5" fillId="4" borderId="2" xfId="1" applyFont="1" applyFill="1" applyBorder="1" applyAlignment="1" applyProtection="1">
      <alignment horizontal="left" vertical="center"/>
      <protection locked="0"/>
    </xf>
    <xf numFmtId="0" fontId="5" fillId="4" borderId="8" xfId="1" applyFont="1" applyFill="1" applyBorder="1" applyAlignment="1" applyProtection="1">
      <alignment horizontal="left" vertical="center"/>
      <protection locked="0"/>
    </xf>
    <xf numFmtId="0" fontId="5" fillId="4" borderId="32" xfId="1" applyFont="1" applyFill="1" applyBorder="1" applyAlignment="1" applyProtection="1">
      <alignment horizontal="left" vertical="center"/>
      <protection locked="0"/>
    </xf>
    <xf numFmtId="0" fontId="5" fillId="4" borderId="33" xfId="1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4" fontId="5" fillId="4" borderId="7" xfId="0" applyNumberFormat="1" applyFont="1" applyFill="1" applyBorder="1" applyAlignment="1"/>
    <xf numFmtId="4" fontId="5" fillId="0" borderId="3" xfId="0" applyNumberFormat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9" fontId="4" fillId="4" borderId="2" xfId="1" applyNumberFormat="1" applyFont="1" applyFill="1" applyBorder="1" applyAlignment="1">
      <alignment horizontal="left" vertical="top" wrapText="1"/>
    </xf>
    <xf numFmtId="49" fontId="4" fillId="4" borderId="8" xfId="1" applyNumberFormat="1" applyFont="1" applyFill="1" applyBorder="1" applyAlignment="1">
      <alignment horizontal="left" vertical="top" wrapText="1"/>
    </xf>
    <xf numFmtId="49" fontId="4" fillId="4" borderId="3" xfId="1" applyNumberFormat="1" applyFont="1" applyFill="1" applyBorder="1" applyAlignment="1">
      <alignment horizontal="left" vertical="top" wrapText="1"/>
    </xf>
    <xf numFmtId="49" fontId="5" fillId="0" borderId="8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5" xfId="1" applyFont="1" applyFill="1" applyBorder="1" applyAlignment="1">
      <alignment horizontal="left" vertical="center"/>
    </xf>
    <xf numFmtId="49" fontId="4" fillId="4" borderId="18" xfId="1" applyNumberFormat="1" applyFont="1" applyFill="1" applyBorder="1" applyAlignment="1">
      <alignment horizontal="left" vertical="top" wrapText="1"/>
    </xf>
    <xf numFmtId="49" fontId="4" fillId="4" borderId="25" xfId="1" applyNumberFormat="1" applyFont="1" applyFill="1" applyBorder="1" applyAlignment="1">
      <alignment horizontal="left" vertical="top" wrapText="1"/>
    </xf>
    <xf numFmtId="49" fontId="4" fillId="4" borderId="17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27" xfId="1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2" xfId="0" applyBorder="1" applyAlignment="1">
      <alignment vertical="center"/>
    </xf>
    <xf numFmtId="0" fontId="10" fillId="2" borderId="22" xfId="1" applyFont="1" applyFill="1" applyBorder="1" applyAlignment="1"/>
    <xf numFmtId="0" fontId="10" fillId="2" borderId="31" xfId="1" applyFont="1" applyFill="1" applyBorder="1" applyAlignment="1"/>
    <xf numFmtId="0" fontId="15" fillId="2" borderId="26" xfId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0" fillId="4" borderId="21" xfId="0" applyFill="1" applyBorder="1" applyAlignment="1"/>
    <xf numFmtId="0" fontId="0" fillId="4" borderId="30" xfId="0" applyFill="1" applyBorder="1" applyAlignment="1"/>
    <xf numFmtId="0" fontId="0" fillId="0" borderId="7" xfId="0" applyBorder="1" applyAlignment="1">
      <alignment wrapText="1"/>
    </xf>
    <xf numFmtId="0" fontId="13" fillId="0" borderId="7" xfId="0" applyFont="1" applyBorder="1" applyAlignment="1">
      <alignment wrapText="1"/>
    </xf>
    <xf numFmtId="0" fontId="5" fillId="4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6" borderId="4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4" fillId="6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4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5" fillId="4" borderId="18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716643</xdr:colOff>
      <xdr:row>0</xdr:row>
      <xdr:rowOff>166460</xdr:rowOff>
    </xdr:from>
    <xdr:to>
      <xdr:col>13</xdr:col>
      <xdr:colOff>1001079</xdr:colOff>
      <xdr:row>2</xdr:row>
      <xdr:rowOff>240416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0893" y="166460"/>
          <a:ext cx="2697437" cy="14233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P105"/>
  <sheetViews>
    <sheetView showGridLines="0" tabSelected="1" zoomScale="70" zoomScaleNormal="70" workbookViewId="0">
      <selection activeCell="N60" sqref="N60"/>
    </sheetView>
  </sheetViews>
  <sheetFormatPr defaultRowHeight="20.25" x14ac:dyDescent="0.3"/>
  <cols>
    <col min="1" max="1" width="6.140625" style="25" customWidth="1"/>
    <col min="2" max="2" width="18.42578125" style="15" customWidth="1"/>
    <col min="3" max="3" width="24.42578125" style="15" customWidth="1"/>
    <col min="4" max="4" width="18.42578125" style="15" customWidth="1"/>
    <col min="5" max="5" width="11.5703125" style="15" customWidth="1"/>
    <col min="6" max="6" width="4.140625" style="15" customWidth="1"/>
    <col min="7" max="7" width="19.85546875" style="4" customWidth="1"/>
    <col min="8" max="8" width="15.28515625" style="4" customWidth="1"/>
    <col min="9" max="9" width="2.140625" style="4" customWidth="1"/>
    <col min="10" max="10" width="28.7109375" style="3" customWidth="1"/>
    <col min="11" max="11" width="17.140625" style="3" customWidth="1"/>
    <col min="12" max="12" width="2.140625" style="3" customWidth="1"/>
    <col min="13" max="13" width="17" style="3" customWidth="1"/>
    <col min="14" max="14" width="19.7109375" style="4" customWidth="1"/>
    <col min="15" max="15" width="20.140625" style="3" customWidth="1"/>
    <col min="16" max="16384" width="9.140625" style="3"/>
  </cols>
  <sheetData>
    <row r="1" spans="1:20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0" ht="86.25" customHeight="1" x14ac:dyDescent="0.3">
      <c r="A2" s="202" t="s">
        <v>136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37"/>
    </row>
    <row r="3" spans="1:20" ht="31.5" customHeight="1" x14ac:dyDescent="0.3">
      <c r="A3" s="102" t="s">
        <v>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20" ht="25.5" customHeight="1" x14ac:dyDescent="0.3">
      <c r="A4" s="5" t="s">
        <v>9</v>
      </c>
      <c r="B4" s="6"/>
      <c r="C4" s="7"/>
      <c r="D4" s="7"/>
      <c r="E4" s="8"/>
      <c r="F4" s="8"/>
      <c r="H4" s="5" t="s">
        <v>98</v>
      </c>
      <c r="I4" s="9"/>
      <c r="K4" s="5" t="s">
        <v>99</v>
      </c>
      <c r="L4" s="9"/>
      <c r="M4" s="8"/>
      <c r="N4" s="3"/>
    </row>
    <row r="5" spans="1:20" ht="25.5" customHeight="1" x14ac:dyDescent="0.3">
      <c r="A5" s="117"/>
      <c r="B5" s="118"/>
      <c r="C5" s="118"/>
      <c r="D5" s="118"/>
      <c r="E5" s="118"/>
      <c r="F5" s="119"/>
      <c r="G5" s="120"/>
      <c r="H5" s="121"/>
      <c r="I5" s="119"/>
      <c r="J5" s="120"/>
      <c r="K5" s="118"/>
      <c r="L5" s="200"/>
      <c r="M5" s="200"/>
      <c r="N5" s="201"/>
    </row>
    <row r="6" spans="1:20" ht="25.5" customHeight="1" x14ac:dyDescent="0.3">
      <c r="A6" s="5" t="s">
        <v>44</v>
      </c>
      <c r="B6" s="3"/>
      <c r="C6" s="9"/>
      <c r="D6" s="87"/>
      <c r="E6" s="5" t="s">
        <v>49</v>
      </c>
      <c r="G6" s="88"/>
      <c r="I6" s="9"/>
      <c r="J6" s="13" t="s">
        <v>137</v>
      </c>
      <c r="L6" s="9"/>
      <c r="M6" s="5" t="s">
        <v>48</v>
      </c>
      <c r="N6" s="9"/>
    </row>
    <row r="7" spans="1:20" ht="25.5" customHeight="1" x14ac:dyDescent="0.3">
      <c r="A7" s="186" t="s">
        <v>45</v>
      </c>
      <c r="B7" s="187"/>
      <c r="C7" s="187"/>
      <c r="D7" s="188"/>
      <c r="E7" s="187" t="s">
        <v>8</v>
      </c>
      <c r="F7" s="187"/>
      <c r="G7" s="187"/>
      <c r="H7" s="187"/>
      <c r="I7" s="89"/>
      <c r="J7" s="189" t="s">
        <v>8</v>
      </c>
      <c r="K7" s="187"/>
      <c r="L7" s="188"/>
      <c r="M7" s="190"/>
      <c r="N7" s="191"/>
    </row>
    <row r="8" spans="1:20" s="10" customFormat="1" ht="25.5" customHeight="1" x14ac:dyDescent="0.3">
      <c r="A8" s="5" t="s">
        <v>27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  <c r="P8" s="3"/>
      <c r="Q8" s="3"/>
      <c r="R8" s="3"/>
      <c r="S8" s="3"/>
      <c r="T8" s="3"/>
    </row>
    <row r="9" spans="1:20" ht="39.950000000000003" customHeight="1" x14ac:dyDescent="0.3">
      <c r="A9" s="197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9"/>
    </row>
    <row r="10" spans="1:20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0" x14ac:dyDescent="0.3">
      <c r="A11" s="70" t="s">
        <v>102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0" ht="28.5" customHeight="1" x14ac:dyDescent="0.3">
      <c r="A12" s="102" t="s">
        <v>103</v>
      </c>
      <c r="B12" s="102"/>
      <c r="C12" s="102"/>
      <c r="D12" s="103" t="s">
        <v>104</v>
      </c>
      <c r="E12" s="103"/>
      <c r="F12" s="103" t="s">
        <v>105</v>
      </c>
      <c r="G12" s="103"/>
      <c r="H12" s="103"/>
      <c r="I12" s="102" t="s">
        <v>104</v>
      </c>
      <c r="J12" s="102"/>
      <c r="K12" s="104" t="s">
        <v>106</v>
      </c>
      <c r="L12" s="104"/>
      <c r="M12" s="104"/>
      <c r="N12" s="104"/>
    </row>
    <row r="13" spans="1:20" ht="29.25" customHeight="1" x14ac:dyDescent="0.3">
      <c r="A13" s="105" t="s">
        <v>8</v>
      </c>
      <c r="B13" s="106"/>
      <c r="C13" s="106"/>
      <c r="D13" s="107"/>
      <c r="E13" s="108"/>
      <c r="F13" s="109" t="s">
        <v>8</v>
      </c>
      <c r="G13" s="110"/>
      <c r="H13" s="111"/>
      <c r="I13" s="112"/>
      <c r="J13" s="113"/>
      <c r="K13" s="107"/>
      <c r="L13" s="114"/>
      <c r="M13" s="114"/>
      <c r="N13" s="115"/>
    </row>
    <row r="14" spans="1:20" ht="22.5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6" t="s">
        <v>107</v>
      </c>
      <c r="K14" s="116"/>
      <c r="L14" s="116"/>
      <c r="M14" s="116"/>
      <c r="N14" s="116"/>
    </row>
    <row r="15" spans="1:20" s="10" customFormat="1" ht="25.5" customHeight="1" x14ac:dyDescent="0.3">
      <c r="A15" s="5" t="s">
        <v>108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3"/>
      <c r="P15" s="3"/>
      <c r="Q15" s="3"/>
      <c r="R15" s="3"/>
      <c r="S15" s="3"/>
      <c r="T15" s="3"/>
    </row>
    <row r="16" spans="1:20" s="10" customFormat="1" ht="25.5" customHeight="1" x14ac:dyDescent="0.3">
      <c r="A16" s="5" t="s">
        <v>10</v>
      </c>
      <c r="B16" s="6"/>
      <c r="C16" s="7"/>
      <c r="D16" s="7"/>
      <c r="E16" s="8"/>
      <c r="F16" s="8"/>
      <c r="G16" s="4"/>
      <c r="H16" s="71" t="s">
        <v>109</v>
      </c>
      <c r="I16" s="9"/>
      <c r="J16" s="3"/>
      <c r="K16" s="5" t="s">
        <v>11</v>
      </c>
      <c r="L16" s="9"/>
      <c r="M16" s="8"/>
      <c r="N16" s="3"/>
      <c r="O16" s="3"/>
      <c r="P16" s="3"/>
      <c r="Q16" s="3"/>
      <c r="R16" s="3"/>
      <c r="S16" s="3"/>
      <c r="T16" s="3"/>
    </row>
    <row r="17" spans="1:20" s="10" customFormat="1" ht="25.5" customHeight="1" x14ac:dyDescent="0.3">
      <c r="A17" s="117"/>
      <c r="B17" s="118"/>
      <c r="C17" s="118"/>
      <c r="D17" s="118"/>
      <c r="E17" s="118"/>
      <c r="F17" s="119"/>
      <c r="G17" s="120"/>
      <c r="H17" s="121"/>
      <c r="I17" s="118"/>
      <c r="J17" s="122"/>
      <c r="K17" s="123"/>
      <c r="L17" s="123"/>
      <c r="M17" s="123"/>
      <c r="N17" s="124"/>
      <c r="O17" s="3"/>
      <c r="P17" s="3"/>
      <c r="Q17" s="3"/>
      <c r="R17" s="3"/>
      <c r="S17" s="3"/>
      <c r="T17" s="3"/>
    </row>
    <row r="18" spans="1:20" s="10" customFormat="1" ht="39.75" customHeight="1" x14ac:dyDescent="0.3">
      <c r="A18" s="5" t="s">
        <v>110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3"/>
      <c r="P18" s="3"/>
      <c r="Q18" s="3"/>
      <c r="R18" s="3"/>
      <c r="S18" s="3"/>
      <c r="T18" s="3"/>
    </row>
    <row r="19" spans="1:20" s="10" customFormat="1" ht="25.5" customHeight="1" x14ac:dyDescent="0.3">
      <c r="A19" s="5" t="s">
        <v>10</v>
      </c>
      <c r="B19" s="6"/>
      <c r="C19" s="7"/>
      <c r="D19" s="7"/>
      <c r="E19" s="8"/>
      <c r="F19" s="8"/>
      <c r="G19" s="4"/>
      <c r="H19" s="71" t="s">
        <v>109</v>
      </c>
      <c r="I19" s="9"/>
      <c r="J19" s="3"/>
      <c r="K19" s="5" t="s">
        <v>11</v>
      </c>
      <c r="L19" s="9"/>
      <c r="M19" s="8"/>
      <c r="N19" s="3"/>
      <c r="O19" s="3"/>
      <c r="P19" s="3"/>
      <c r="Q19" s="3"/>
      <c r="R19" s="3"/>
      <c r="S19" s="3"/>
      <c r="T19" s="3"/>
    </row>
    <row r="20" spans="1:20" s="10" customFormat="1" ht="25.5" customHeight="1" x14ac:dyDescent="0.3">
      <c r="A20" s="117"/>
      <c r="B20" s="118"/>
      <c r="C20" s="118"/>
      <c r="D20" s="118"/>
      <c r="E20" s="118"/>
      <c r="F20" s="119"/>
      <c r="G20" s="120"/>
      <c r="H20" s="121"/>
      <c r="I20" s="118"/>
      <c r="J20" s="122"/>
      <c r="K20" s="123"/>
      <c r="L20" s="123"/>
      <c r="M20" s="123"/>
      <c r="N20" s="124"/>
      <c r="O20" s="3"/>
      <c r="P20" s="3"/>
      <c r="Q20" s="3"/>
      <c r="R20" s="3"/>
      <c r="S20" s="3"/>
      <c r="T20" s="3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20" x14ac:dyDescent="0.3">
      <c r="A22" s="204" t="s">
        <v>111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</row>
    <row r="23" spans="1:20" ht="39.950000000000003" customHeight="1" x14ac:dyDescent="0.3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7"/>
    </row>
    <row r="24" spans="1:20" ht="30" customHeight="1" x14ac:dyDescent="0.3">
      <c r="A24" s="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8"/>
    </row>
    <row r="25" spans="1:20" ht="21" thickBot="1" x14ac:dyDescent="0.35">
      <c r="A25" s="192" t="s">
        <v>112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</row>
    <row r="26" spans="1:20" ht="166.5" customHeight="1" x14ac:dyDescent="0.3">
      <c r="A26" s="3"/>
      <c r="B26" s="3"/>
      <c r="C26" s="127" t="s">
        <v>2</v>
      </c>
      <c r="D26" s="128"/>
      <c r="E26" s="128"/>
      <c r="F26" s="129" t="s">
        <v>100</v>
      </c>
      <c r="G26" s="130"/>
      <c r="H26" s="131"/>
      <c r="I26" s="92" t="s">
        <v>113</v>
      </c>
      <c r="J26" s="131"/>
      <c r="K26" s="92" t="s">
        <v>114</v>
      </c>
      <c r="L26" s="93"/>
      <c r="M26" s="94"/>
      <c r="N26" s="3"/>
    </row>
    <row r="27" spans="1:20" ht="27.95" customHeight="1" x14ac:dyDescent="0.3">
      <c r="A27" s="3"/>
      <c r="B27" s="3"/>
      <c r="C27" s="95" t="s">
        <v>50</v>
      </c>
      <c r="D27" s="96"/>
      <c r="E27" s="96"/>
      <c r="F27" s="97"/>
      <c r="G27" s="97"/>
      <c r="H27" s="97"/>
      <c r="I27" s="98"/>
      <c r="J27" s="99"/>
      <c r="K27" s="98"/>
      <c r="L27" s="100"/>
      <c r="M27" s="101"/>
      <c r="N27" s="3"/>
    </row>
    <row r="28" spans="1:20" ht="27.95" customHeight="1" x14ac:dyDescent="0.3">
      <c r="A28" s="3"/>
      <c r="B28" s="3"/>
      <c r="C28" s="95" t="s">
        <v>51</v>
      </c>
      <c r="D28" s="96"/>
      <c r="E28" s="96"/>
      <c r="F28" s="97"/>
      <c r="G28" s="97"/>
      <c r="H28" s="97"/>
      <c r="I28" s="98"/>
      <c r="J28" s="99"/>
      <c r="K28" s="98"/>
      <c r="L28" s="100"/>
      <c r="M28" s="101"/>
      <c r="N28" s="3"/>
    </row>
    <row r="29" spans="1:20" ht="33.75" customHeight="1" x14ac:dyDescent="0.3">
      <c r="A29" s="3"/>
      <c r="B29" s="3"/>
      <c r="C29" s="195" t="s">
        <v>52</v>
      </c>
      <c r="D29" s="196"/>
      <c r="E29" s="196"/>
      <c r="F29" s="97"/>
      <c r="G29" s="97"/>
      <c r="H29" s="97"/>
      <c r="I29" s="98"/>
      <c r="J29" s="99"/>
      <c r="K29" s="98"/>
      <c r="L29" s="100"/>
      <c r="M29" s="101"/>
      <c r="N29" s="3"/>
    </row>
    <row r="30" spans="1:20" ht="27.95" customHeight="1" x14ac:dyDescent="0.3">
      <c r="A30" s="3"/>
      <c r="B30" s="3"/>
      <c r="C30" s="125" t="s">
        <v>115</v>
      </c>
      <c r="D30" s="126"/>
      <c r="E30" s="79"/>
      <c r="F30" s="98"/>
      <c r="G30" s="100"/>
      <c r="H30" s="194"/>
      <c r="I30" s="98"/>
      <c r="J30" s="99"/>
      <c r="K30" s="98"/>
      <c r="L30" s="100"/>
      <c r="M30" s="101"/>
      <c r="N30" s="3"/>
    </row>
    <row r="31" spans="1:20" ht="27.95" customHeight="1" x14ac:dyDescent="0.3">
      <c r="A31" s="3"/>
      <c r="B31" s="3"/>
      <c r="C31" s="125" t="s">
        <v>116</v>
      </c>
      <c r="D31" s="126"/>
      <c r="E31" s="79"/>
      <c r="F31" s="98"/>
      <c r="G31" s="100"/>
      <c r="H31" s="194"/>
      <c r="I31" s="98"/>
      <c r="J31" s="99"/>
      <c r="K31" s="98"/>
      <c r="L31" s="100"/>
      <c r="M31" s="101"/>
      <c r="N31" s="3"/>
    </row>
    <row r="32" spans="1:20" ht="27.95" customHeight="1" x14ac:dyDescent="0.3">
      <c r="A32" s="3"/>
      <c r="B32" s="3"/>
      <c r="C32" s="69" t="s">
        <v>22</v>
      </c>
      <c r="D32" s="90"/>
      <c r="E32" s="91"/>
      <c r="F32" s="98"/>
      <c r="G32" s="100"/>
      <c r="H32" s="194"/>
      <c r="I32" s="98"/>
      <c r="J32" s="99"/>
      <c r="K32" s="98"/>
      <c r="L32" s="100"/>
      <c r="M32" s="101"/>
      <c r="N32" s="3"/>
    </row>
    <row r="33" spans="1:14" ht="27.95" customHeight="1" x14ac:dyDescent="0.3">
      <c r="A33" s="3"/>
      <c r="B33" s="3"/>
      <c r="C33" s="69" t="s">
        <v>22</v>
      </c>
      <c r="D33" s="90"/>
      <c r="E33" s="91"/>
      <c r="F33" s="98"/>
      <c r="G33" s="100"/>
      <c r="H33" s="194"/>
      <c r="I33" s="98"/>
      <c r="J33" s="99"/>
      <c r="K33" s="98"/>
      <c r="L33" s="100"/>
      <c r="M33" s="101"/>
      <c r="N33" s="3"/>
    </row>
    <row r="34" spans="1:14" ht="27.95" customHeight="1" x14ac:dyDescent="0.3">
      <c r="A34" s="3"/>
      <c r="B34" s="3"/>
      <c r="C34" s="69" t="s">
        <v>22</v>
      </c>
      <c r="D34" s="90"/>
      <c r="E34" s="91"/>
      <c r="F34" s="98"/>
      <c r="G34" s="100"/>
      <c r="H34" s="194"/>
      <c r="I34" s="98"/>
      <c r="J34" s="99"/>
      <c r="K34" s="98"/>
      <c r="L34" s="100"/>
      <c r="M34" s="101"/>
      <c r="N34" s="3"/>
    </row>
    <row r="35" spans="1:14" ht="27.95" customHeight="1" x14ac:dyDescent="0.3">
      <c r="A35" s="3"/>
      <c r="B35" s="3"/>
      <c r="C35" s="69" t="s">
        <v>134</v>
      </c>
      <c r="D35" s="90"/>
      <c r="E35" s="91"/>
      <c r="F35" s="98"/>
      <c r="G35" s="100"/>
      <c r="H35" s="194"/>
      <c r="I35" s="98"/>
      <c r="J35" s="99"/>
      <c r="K35" s="98"/>
      <c r="L35" s="100"/>
      <c r="M35" s="101"/>
      <c r="N35" s="3"/>
    </row>
    <row r="36" spans="1:14" ht="27.95" customHeight="1" x14ac:dyDescent="0.3">
      <c r="A36" s="3"/>
      <c r="B36" s="3"/>
      <c r="C36" s="69" t="s">
        <v>135</v>
      </c>
      <c r="D36" s="90"/>
      <c r="E36" s="91"/>
      <c r="F36" s="98"/>
      <c r="G36" s="100"/>
      <c r="H36" s="194"/>
      <c r="I36" s="98"/>
      <c r="J36" s="99"/>
      <c r="K36" s="98"/>
      <c r="L36" s="100"/>
      <c r="M36" s="101"/>
      <c r="N36" s="3"/>
    </row>
    <row r="37" spans="1:14" ht="38.25" customHeight="1" x14ac:dyDescent="0.3">
      <c r="A37" s="3"/>
      <c r="B37" s="3"/>
      <c r="C37" s="78" t="s">
        <v>117</v>
      </c>
      <c r="D37" s="90"/>
      <c r="E37" s="91"/>
      <c r="F37" s="98"/>
      <c r="G37" s="100"/>
      <c r="H37" s="194"/>
      <c r="I37" s="98"/>
      <c r="J37" s="99"/>
      <c r="K37" s="98"/>
      <c r="L37" s="100"/>
      <c r="M37" s="101"/>
      <c r="N37" s="3"/>
    </row>
    <row r="38" spans="1:14" ht="39" customHeight="1" x14ac:dyDescent="0.3">
      <c r="A38" s="3"/>
      <c r="B38" s="3"/>
      <c r="C38" s="78" t="s">
        <v>118</v>
      </c>
      <c r="D38" s="90"/>
      <c r="E38" s="91"/>
      <c r="F38" s="98"/>
      <c r="G38" s="100"/>
      <c r="H38" s="194"/>
      <c r="I38" s="98"/>
      <c r="J38" s="99"/>
      <c r="K38" s="98"/>
      <c r="L38" s="100"/>
      <c r="M38" s="101"/>
      <c r="N38" s="3"/>
    </row>
    <row r="39" spans="1:14" ht="39" customHeight="1" x14ac:dyDescent="0.3">
      <c r="A39" s="3"/>
      <c r="B39" s="3"/>
      <c r="C39" s="78" t="s">
        <v>119</v>
      </c>
      <c r="D39" s="90"/>
      <c r="E39" s="91"/>
      <c r="F39" s="98"/>
      <c r="G39" s="100"/>
      <c r="H39" s="194"/>
      <c r="I39" s="98"/>
      <c r="J39" s="99"/>
      <c r="K39" s="98"/>
      <c r="L39" s="100"/>
      <c r="M39" s="101"/>
      <c r="N39" s="3"/>
    </row>
    <row r="40" spans="1:14" ht="27.95" customHeight="1" x14ac:dyDescent="0.3">
      <c r="A40" s="3"/>
      <c r="B40" s="3"/>
      <c r="C40" s="69" t="s">
        <v>7</v>
      </c>
      <c r="D40" s="90"/>
      <c r="E40" s="91"/>
      <c r="F40" s="98"/>
      <c r="G40" s="100"/>
      <c r="H40" s="194"/>
      <c r="I40" s="98"/>
      <c r="J40" s="99"/>
      <c r="K40" s="98"/>
      <c r="L40" s="100"/>
      <c r="M40" s="101"/>
      <c r="N40" s="3"/>
    </row>
    <row r="41" spans="1:14" ht="27.95" customHeight="1" x14ac:dyDescent="0.3">
      <c r="A41" s="3"/>
      <c r="B41" s="3"/>
      <c r="C41" s="69" t="s">
        <v>7</v>
      </c>
      <c r="D41" s="90"/>
      <c r="E41" s="91"/>
      <c r="F41" s="98"/>
      <c r="G41" s="100"/>
      <c r="H41" s="194"/>
      <c r="I41" s="98"/>
      <c r="J41" s="99"/>
      <c r="K41" s="98"/>
      <c r="L41" s="100"/>
      <c r="M41" s="101"/>
      <c r="N41" s="3"/>
    </row>
    <row r="42" spans="1:14" ht="27.95" customHeight="1" x14ac:dyDescent="0.3">
      <c r="A42" s="3"/>
      <c r="B42" s="3"/>
      <c r="C42" s="69" t="s">
        <v>7</v>
      </c>
      <c r="D42" s="90"/>
      <c r="E42" s="91"/>
      <c r="F42" s="98"/>
      <c r="G42" s="100"/>
      <c r="H42" s="194"/>
      <c r="I42" s="98"/>
      <c r="J42" s="99"/>
      <c r="K42" s="98"/>
      <c r="L42" s="100"/>
      <c r="M42" s="101"/>
      <c r="N42" s="3"/>
    </row>
    <row r="43" spans="1:14" ht="27.95" customHeight="1" x14ac:dyDescent="0.3">
      <c r="A43" s="3"/>
      <c r="B43" s="3"/>
      <c r="C43" s="95" t="s">
        <v>23</v>
      </c>
      <c r="D43" s="96"/>
      <c r="E43" s="96"/>
      <c r="F43" s="97"/>
      <c r="G43" s="97"/>
      <c r="H43" s="97"/>
      <c r="I43" s="98"/>
      <c r="J43" s="99"/>
      <c r="K43" s="98"/>
      <c r="L43" s="100"/>
      <c r="M43" s="101"/>
      <c r="N43" s="3"/>
    </row>
    <row r="44" spans="1:14" s="13" customFormat="1" ht="27.95" customHeight="1" thickBot="1" x14ac:dyDescent="0.35">
      <c r="C44" s="165" t="s">
        <v>0</v>
      </c>
      <c r="D44" s="166"/>
      <c r="E44" s="166"/>
      <c r="F44" s="158">
        <f>SUM(F27:H43)</f>
        <v>0</v>
      </c>
      <c r="G44" s="167"/>
      <c r="H44" s="159"/>
      <c r="I44" s="158">
        <f>SUM(I27:J43)</f>
        <v>0</v>
      </c>
      <c r="J44" s="159"/>
      <c r="K44" s="158">
        <f>SUM(K27:M43)</f>
        <v>0</v>
      </c>
      <c r="L44" s="167"/>
      <c r="M44" s="168"/>
    </row>
    <row r="45" spans="1:14" ht="72" customHeight="1" thickBot="1" x14ac:dyDescent="0.35">
      <c r="A45" s="3"/>
      <c r="B45" s="3"/>
      <c r="C45" s="169" t="s">
        <v>120</v>
      </c>
      <c r="D45" s="170"/>
      <c r="E45" s="170"/>
      <c r="F45" s="170"/>
      <c r="G45" s="170"/>
      <c r="H45" s="170"/>
      <c r="I45" s="170"/>
      <c r="J45" s="170"/>
      <c r="K45" s="170"/>
      <c r="L45" s="170"/>
      <c r="M45" s="171"/>
      <c r="N45" s="41"/>
    </row>
    <row r="46" spans="1:14" ht="30" customHeight="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s="10" customFormat="1" ht="34.5" customHeight="1" x14ac:dyDescent="0.3">
      <c r="A47" s="102" t="s">
        <v>121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ht="23.25" customHeight="1" x14ac:dyDescent="0.3">
      <c r="A48" s="14" t="s">
        <v>4</v>
      </c>
      <c r="C48" s="14"/>
      <c r="D48" s="14"/>
      <c r="F48" s="3"/>
      <c r="G48" s="3"/>
      <c r="H48" s="184"/>
      <c r="I48" s="111"/>
      <c r="J48" s="14"/>
      <c r="K48" s="14"/>
      <c r="L48" s="14"/>
      <c r="M48" s="14"/>
      <c r="N48" s="14"/>
    </row>
    <row r="49" spans="1:15" ht="9.75" customHeight="1" thickBo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6"/>
    </row>
    <row r="50" spans="1:15" ht="25.5" customHeight="1" x14ac:dyDescent="0.3">
      <c r="A50" s="212" t="s">
        <v>47</v>
      </c>
      <c r="B50" s="213"/>
      <c r="C50" s="213"/>
      <c r="D50" s="213"/>
      <c r="E50" s="213"/>
      <c r="F50" s="213"/>
      <c r="G50" s="213"/>
      <c r="H50" s="214"/>
      <c r="I50" s="17"/>
      <c r="J50" s="26" t="s">
        <v>3</v>
      </c>
      <c r="K50" s="26"/>
      <c r="L50" s="26"/>
      <c r="M50" s="215" t="s">
        <v>26</v>
      </c>
      <c r="N50" s="216"/>
      <c r="O50" s="16"/>
    </row>
    <row r="51" spans="1:15" ht="25.5" customHeight="1" x14ac:dyDescent="0.3">
      <c r="A51" s="217" t="s">
        <v>5</v>
      </c>
      <c r="B51" s="218"/>
      <c r="C51" s="27" t="s">
        <v>8</v>
      </c>
      <c r="D51" s="162" t="s">
        <v>138</v>
      </c>
      <c r="E51" s="163"/>
      <c r="F51" s="163"/>
      <c r="G51" s="164"/>
      <c r="H51" s="18"/>
      <c r="I51" s="19"/>
      <c r="J51" s="184"/>
      <c r="K51" s="111"/>
      <c r="L51" s="20"/>
      <c r="M51" s="184"/>
      <c r="N51" s="185"/>
      <c r="O51" s="16"/>
    </row>
    <row r="52" spans="1:15" s="16" customFormat="1" ht="42.75" customHeight="1" x14ac:dyDescent="0.3">
      <c r="A52" s="219" t="s">
        <v>46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1"/>
      <c r="O52" s="3"/>
    </row>
    <row r="53" spans="1:15" s="16" customFormat="1" ht="99.95" customHeight="1" thickBot="1" x14ac:dyDescent="0.35">
      <c r="A53" s="222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4"/>
    </row>
    <row r="54" spans="1:15" ht="30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5" ht="21.75" customHeight="1" x14ac:dyDescent="0.3">
      <c r="A55" s="192" t="s">
        <v>122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</row>
    <row r="56" spans="1:15" ht="9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5" ht="9.75" customHeight="1" thickBot="1" x14ac:dyDescent="0.3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5" s="16" customFormat="1" ht="76.5" customHeight="1" x14ac:dyDescent="0.3">
      <c r="A58" s="179" t="s">
        <v>12</v>
      </c>
      <c r="B58" s="180"/>
      <c r="C58" s="181" t="s">
        <v>13</v>
      </c>
      <c r="D58" s="182"/>
      <c r="E58" s="160" t="s">
        <v>101</v>
      </c>
      <c r="F58" s="172"/>
      <c r="G58" s="42" t="s">
        <v>128</v>
      </c>
      <c r="H58" s="43" t="s">
        <v>129</v>
      </c>
      <c r="I58" s="173" t="s">
        <v>130</v>
      </c>
      <c r="J58" s="174"/>
      <c r="K58" s="44" t="s">
        <v>131</v>
      </c>
      <c r="L58" s="160" t="s">
        <v>132</v>
      </c>
      <c r="M58" s="161"/>
      <c r="N58" s="72" t="s">
        <v>123</v>
      </c>
    </row>
    <row r="59" spans="1:15" s="16" customFormat="1" ht="24" customHeight="1" x14ac:dyDescent="0.3">
      <c r="A59" s="31">
        <v>1</v>
      </c>
      <c r="B59" s="29"/>
      <c r="C59" s="177" t="s">
        <v>43</v>
      </c>
      <c r="D59" s="178"/>
      <c r="E59" s="175">
        <f>SUM(E60:F90)/2</f>
        <v>0</v>
      </c>
      <c r="F59" s="176"/>
      <c r="G59" s="45"/>
      <c r="H59" s="30"/>
      <c r="I59" s="183"/>
      <c r="J59" s="176"/>
      <c r="K59" s="46"/>
      <c r="L59" s="175">
        <f>SUM(L60:M90)/2</f>
        <v>6</v>
      </c>
      <c r="M59" s="176"/>
      <c r="N59" s="73">
        <f>SUM(N60:N90)/2</f>
        <v>0</v>
      </c>
    </row>
    <row r="60" spans="1:15" s="38" customFormat="1" x14ac:dyDescent="0.3">
      <c r="A60" s="50" t="s">
        <v>14</v>
      </c>
      <c r="B60" s="33"/>
      <c r="C60" s="156" t="s">
        <v>53</v>
      </c>
      <c r="D60" s="157"/>
      <c r="E60" s="144">
        <f>SUM(E61:F62)</f>
        <v>0</v>
      </c>
      <c r="F60" s="151"/>
      <c r="G60" s="65"/>
      <c r="H60" s="35"/>
      <c r="I60" s="152"/>
      <c r="J60" s="153"/>
      <c r="K60" s="66"/>
      <c r="L60" s="144">
        <f>SUM(L61:M63)</f>
        <v>6</v>
      </c>
      <c r="M60" s="151"/>
      <c r="N60" s="74">
        <f>SUM(N61:N62)</f>
        <v>0</v>
      </c>
    </row>
    <row r="61" spans="1:15" s="16" customFormat="1" ht="20.25" customHeight="1" x14ac:dyDescent="0.3">
      <c r="A61" s="50"/>
      <c r="B61" s="34" t="s">
        <v>15</v>
      </c>
      <c r="C61" s="154" t="s">
        <v>54</v>
      </c>
      <c r="D61" s="155"/>
      <c r="E61" s="132">
        <v>0</v>
      </c>
      <c r="F61" s="193"/>
      <c r="G61" s="48">
        <v>1</v>
      </c>
      <c r="H61" s="28" t="s">
        <v>18</v>
      </c>
      <c r="I61" s="134">
        <v>1</v>
      </c>
      <c r="J61" s="135"/>
      <c r="K61" s="49">
        <v>2</v>
      </c>
      <c r="L61" s="132">
        <f>SUM(G61*I61*K61)</f>
        <v>2</v>
      </c>
      <c r="M61" s="133"/>
      <c r="N61" s="75"/>
    </row>
    <row r="62" spans="1:15" s="16" customFormat="1" x14ac:dyDescent="0.3">
      <c r="A62" s="50"/>
      <c r="B62" s="34" t="s">
        <v>31</v>
      </c>
      <c r="C62" s="154" t="s">
        <v>55</v>
      </c>
      <c r="D62" s="155"/>
      <c r="E62" s="132"/>
      <c r="F62" s="133"/>
      <c r="G62" s="48">
        <v>1</v>
      </c>
      <c r="H62" s="28" t="s">
        <v>18</v>
      </c>
      <c r="I62" s="134">
        <v>2</v>
      </c>
      <c r="J62" s="135"/>
      <c r="K62" s="49">
        <v>2</v>
      </c>
      <c r="L62" s="132">
        <f>SUM(G62*I62*K62)</f>
        <v>4</v>
      </c>
      <c r="M62" s="133"/>
      <c r="N62" s="75"/>
    </row>
    <row r="63" spans="1:15" s="38" customFormat="1" ht="39" customHeight="1" x14ac:dyDescent="0.3">
      <c r="A63" s="50" t="s">
        <v>16</v>
      </c>
      <c r="B63" s="33"/>
      <c r="C63" s="156" t="s">
        <v>56</v>
      </c>
      <c r="D63" s="157"/>
      <c r="E63" s="144">
        <f>SUM(E64:F67)</f>
        <v>0</v>
      </c>
      <c r="F63" s="151"/>
      <c r="G63" s="65"/>
      <c r="H63" s="35"/>
      <c r="I63" s="152"/>
      <c r="J63" s="153"/>
      <c r="K63" s="66"/>
      <c r="L63" s="144">
        <f>SUM(L64:M67)</f>
        <v>0</v>
      </c>
      <c r="M63" s="151"/>
      <c r="N63" s="74">
        <f>SUM(N64:N67)</f>
        <v>0</v>
      </c>
    </row>
    <row r="64" spans="1:15" s="16" customFormat="1" x14ac:dyDescent="0.3">
      <c r="A64" s="47"/>
      <c r="B64" s="34" t="s">
        <v>17</v>
      </c>
      <c r="C64" s="154" t="s">
        <v>20</v>
      </c>
      <c r="D64" s="155"/>
      <c r="E64" s="132">
        <v>0</v>
      </c>
      <c r="F64" s="133"/>
      <c r="G64" s="48"/>
      <c r="H64" s="28"/>
      <c r="I64" s="134"/>
      <c r="J64" s="135"/>
      <c r="K64" s="49"/>
      <c r="L64" s="132">
        <f>SUM(G64*I64*K64)</f>
        <v>0</v>
      </c>
      <c r="M64" s="133"/>
      <c r="N64" s="75"/>
    </row>
    <row r="65" spans="1:14" s="16" customFormat="1" ht="20.25" customHeight="1" x14ac:dyDescent="0.3">
      <c r="A65" s="47"/>
      <c r="B65" s="34" t="s">
        <v>32</v>
      </c>
      <c r="C65" s="154" t="s">
        <v>57</v>
      </c>
      <c r="D65" s="155"/>
      <c r="E65" s="132"/>
      <c r="F65" s="133"/>
      <c r="G65" s="48"/>
      <c r="H65" s="28"/>
      <c r="I65" s="134"/>
      <c r="J65" s="135"/>
      <c r="K65" s="49"/>
      <c r="L65" s="132">
        <f>SUM(G65*I65*K65)</f>
        <v>0</v>
      </c>
      <c r="M65" s="133"/>
      <c r="N65" s="75"/>
    </row>
    <row r="66" spans="1:14" s="16" customFormat="1" x14ac:dyDescent="0.3">
      <c r="A66" s="47"/>
      <c r="B66" s="34" t="s">
        <v>33</v>
      </c>
      <c r="C66" s="154" t="s">
        <v>1</v>
      </c>
      <c r="D66" s="155"/>
      <c r="E66" s="132"/>
      <c r="F66" s="133"/>
      <c r="G66" s="48"/>
      <c r="H66" s="28"/>
      <c r="I66" s="134"/>
      <c r="J66" s="135"/>
      <c r="K66" s="49"/>
      <c r="L66" s="132">
        <f>SUM(G66*I66*K66)</f>
        <v>0</v>
      </c>
      <c r="M66" s="133"/>
      <c r="N66" s="75"/>
    </row>
    <row r="67" spans="1:14" s="16" customFormat="1" ht="20.25" customHeight="1" x14ac:dyDescent="0.3">
      <c r="A67" s="47"/>
      <c r="B67" s="34" t="s">
        <v>34</v>
      </c>
      <c r="C67" s="154" t="s">
        <v>19</v>
      </c>
      <c r="D67" s="155"/>
      <c r="E67" s="132"/>
      <c r="F67" s="133"/>
      <c r="G67" s="48"/>
      <c r="H67" s="28"/>
      <c r="I67" s="134"/>
      <c r="J67" s="135"/>
      <c r="K67" s="49"/>
      <c r="L67" s="132">
        <f>SUM(G67*I67*K67)</f>
        <v>0</v>
      </c>
      <c r="M67" s="133"/>
      <c r="N67" s="75"/>
    </row>
    <row r="68" spans="1:14" s="38" customFormat="1" ht="36.75" customHeight="1" x14ac:dyDescent="0.3">
      <c r="A68" s="50" t="s">
        <v>28</v>
      </c>
      <c r="B68" s="33"/>
      <c r="C68" s="156" t="s">
        <v>58</v>
      </c>
      <c r="D68" s="157"/>
      <c r="E68" s="144">
        <f>SUM(E69:F71)</f>
        <v>0</v>
      </c>
      <c r="F68" s="151"/>
      <c r="G68" s="65"/>
      <c r="H68" s="35"/>
      <c r="I68" s="152"/>
      <c r="J68" s="153"/>
      <c r="K68" s="66"/>
      <c r="L68" s="144">
        <f>SUM(L69:M71)</f>
        <v>0</v>
      </c>
      <c r="M68" s="151"/>
      <c r="N68" s="74">
        <f>SUM(N69:N71)</f>
        <v>0</v>
      </c>
    </row>
    <row r="69" spans="1:14" s="16" customFormat="1" x14ac:dyDescent="0.3">
      <c r="A69" s="47"/>
      <c r="B69" s="34" t="s">
        <v>35</v>
      </c>
      <c r="C69" s="154" t="s">
        <v>59</v>
      </c>
      <c r="D69" s="155"/>
      <c r="E69" s="132"/>
      <c r="F69" s="133"/>
      <c r="G69" s="48"/>
      <c r="H69" s="28"/>
      <c r="I69" s="134"/>
      <c r="J69" s="135"/>
      <c r="K69" s="49"/>
      <c r="L69" s="132">
        <f>SUM(G69*I69*K69)</f>
        <v>0</v>
      </c>
      <c r="M69" s="133"/>
      <c r="N69" s="75"/>
    </row>
    <row r="70" spans="1:14" s="16" customFormat="1" x14ac:dyDescent="0.3">
      <c r="A70" s="47"/>
      <c r="B70" s="34" t="s">
        <v>36</v>
      </c>
      <c r="C70" s="154" t="s">
        <v>60</v>
      </c>
      <c r="D70" s="155"/>
      <c r="E70" s="132"/>
      <c r="F70" s="133"/>
      <c r="G70" s="48"/>
      <c r="H70" s="28"/>
      <c r="I70" s="134"/>
      <c r="J70" s="135"/>
      <c r="K70" s="49"/>
      <c r="L70" s="132">
        <f>SUM(G70*I70*K70)</f>
        <v>0</v>
      </c>
      <c r="M70" s="133"/>
      <c r="N70" s="75"/>
    </row>
    <row r="71" spans="1:14" s="16" customFormat="1" x14ac:dyDescent="0.3">
      <c r="A71" s="47"/>
      <c r="B71" s="34" t="s">
        <v>37</v>
      </c>
      <c r="C71" s="154" t="s">
        <v>61</v>
      </c>
      <c r="D71" s="155"/>
      <c r="E71" s="132"/>
      <c r="F71" s="133"/>
      <c r="G71" s="48"/>
      <c r="H71" s="28"/>
      <c r="I71" s="134"/>
      <c r="J71" s="135"/>
      <c r="K71" s="49"/>
      <c r="L71" s="132">
        <f>SUM(G71*I71*K71)</f>
        <v>0</v>
      </c>
      <c r="M71" s="133"/>
      <c r="N71" s="75"/>
    </row>
    <row r="72" spans="1:14" s="38" customFormat="1" x14ac:dyDescent="0.3">
      <c r="A72" s="50" t="s">
        <v>29</v>
      </c>
      <c r="B72" s="33"/>
      <c r="C72" s="156" t="s">
        <v>62</v>
      </c>
      <c r="D72" s="157"/>
      <c r="E72" s="144">
        <f>SUM(E73:F75)</f>
        <v>0</v>
      </c>
      <c r="F72" s="151"/>
      <c r="G72" s="65"/>
      <c r="H72" s="35"/>
      <c r="I72" s="152"/>
      <c r="J72" s="153"/>
      <c r="K72" s="66"/>
      <c r="L72" s="144">
        <f>SUM(L73:M75)</f>
        <v>0</v>
      </c>
      <c r="M72" s="151"/>
      <c r="N72" s="74">
        <f>SUM(N73:N75)</f>
        <v>0</v>
      </c>
    </row>
    <row r="73" spans="1:14" s="16" customFormat="1" x14ac:dyDescent="0.3">
      <c r="A73" s="47"/>
      <c r="B73" s="34" t="s">
        <v>38</v>
      </c>
      <c r="C73" s="154" t="s">
        <v>63</v>
      </c>
      <c r="D73" s="155"/>
      <c r="E73" s="132"/>
      <c r="F73" s="133"/>
      <c r="G73" s="48"/>
      <c r="H73" s="28"/>
      <c r="I73" s="134"/>
      <c r="J73" s="135"/>
      <c r="K73" s="49"/>
      <c r="L73" s="132">
        <f>SUM(G73*I73*K73)</f>
        <v>0</v>
      </c>
      <c r="M73" s="133"/>
      <c r="N73" s="75"/>
    </row>
    <row r="74" spans="1:14" s="16" customFormat="1" x14ac:dyDescent="0.3">
      <c r="A74" s="47"/>
      <c r="B74" s="34" t="s">
        <v>39</v>
      </c>
      <c r="C74" s="154" t="s">
        <v>64</v>
      </c>
      <c r="D74" s="155"/>
      <c r="E74" s="132"/>
      <c r="F74" s="133"/>
      <c r="G74" s="48"/>
      <c r="H74" s="28"/>
      <c r="I74" s="134"/>
      <c r="J74" s="135"/>
      <c r="K74" s="49"/>
      <c r="L74" s="132">
        <f>SUM(G74*I74*K74)</f>
        <v>0</v>
      </c>
      <c r="M74" s="133"/>
      <c r="N74" s="75"/>
    </row>
    <row r="75" spans="1:14" s="16" customFormat="1" x14ac:dyDescent="0.3">
      <c r="A75" s="47"/>
      <c r="B75" s="34" t="s">
        <v>65</v>
      </c>
      <c r="C75" s="154" t="s">
        <v>66</v>
      </c>
      <c r="D75" s="225"/>
      <c r="E75" s="132"/>
      <c r="F75" s="133"/>
      <c r="G75" s="48"/>
      <c r="H75" s="28"/>
      <c r="I75" s="134"/>
      <c r="J75" s="135"/>
      <c r="K75" s="49"/>
      <c r="L75" s="132">
        <f>SUM(G75*I75*K75)</f>
        <v>0</v>
      </c>
      <c r="M75" s="133"/>
      <c r="N75" s="75"/>
    </row>
    <row r="76" spans="1:14" s="38" customFormat="1" ht="24" customHeight="1" x14ac:dyDescent="0.3">
      <c r="A76" s="50" t="s">
        <v>30</v>
      </c>
      <c r="B76" s="33"/>
      <c r="C76" s="156" t="s">
        <v>67</v>
      </c>
      <c r="D76" s="157"/>
      <c r="E76" s="144">
        <f>SUM(E77:F79)</f>
        <v>0</v>
      </c>
      <c r="F76" s="151"/>
      <c r="G76" s="65"/>
      <c r="H76" s="35"/>
      <c r="I76" s="152"/>
      <c r="J76" s="153"/>
      <c r="K76" s="66"/>
      <c r="L76" s="144">
        <f>SUM(L77:M79)</f>
        <v>0</v>
      </c>
      <c r="M76" s="151"/>
      <c r="N76" s="74">
        <f>SUM(N77:N79)</f>
        <v>0</v>
      </c>
    </row>
    <row r="77" spans="1:14" s="16" customFormat="1" ht="20.25" customHeight="1" x14ac:dyDescent="0.3">
      <c r="A77" s="47"/>
      <c r="B77" s="34" t="s">
        <v>40</v>
      </c>
      <c r="C77" s="154" t="s">
        <v>68</v>
      </c>
      <c r="D77" s="155"/>
      <c r="E77" s="132"/>
      <c r="F77" s="133"/>
      <c r="G77" s="48"/>
      <c r="H77" s="28"/>
      <c r="I77" s="134"/>
      <c r="J77" s="135"/>
      <c r="K77" s="49"/>
      <c r="L77" s="132">
        <f>SUM(G77*I77*K77)</f>
        <v>0</v>
      </c>
      <c r="M77" s="133"/>
      <c r="N77" s="75"/>
    </row>
    <row r="78" spans="1:14" s="16" customFormat="1" ht="20.25" customHeight="1" x14ac:dyDescent="0.3">
      <c r="A78" s="47"/>
      <c r="B78" s="34" t="s">
        <v>41</v>
      </c>
      <c r="C78" s="154" t="s">
        <v>69</v>
      </c>
      <c r="D78" s="155"/>
      <c r="E78" s="132"/>
      <c r="F78" s="133"/>
      <c r="G78" s="48"/>
      <c r="H78" s="28"/>
      <c r="I78" s="134"/>
      <c r="J78" s="135"/>
      <c r="K78" s="49"/>
      <c r="L78" s="132">
        <f>SUM(G78*I78*K78)</f>
        <v>0</v>
      </c>
      <c r="M78" s="133"/>
      <c r="N78" s="75"/>
    </row>
    <row r="79" spans="1:14" s="16" customFormat="1" ht="20.25" customHeight="1" x14ac:dyDescent="0.3">
      <c r="A79" s="47"/>
      <c r="B79" s="34" t="s">
        <v>42</v>
      </c>
      <c r="C79" s="154" t="s">
        <v>70</v>
      </c>
      <c r="D79" s="155"/>
      <c r="E79" s="132"/>
      <c r="F79" s="133"/>
      <c r="G79" s="48"/>
      <c r="H79" s="28"/>
      <c r="I79" s="134"/>
      <c r="J79" s="135"/>
      <c r="K79" s="49"/>
      <c r="L79" s="132">
        <f>SUM(G79*I79*K79)</f>
        <v>0</v>
      </c>
      <c r="M79" s="133"/>
      <c r="N79" s="75"/>
    </row>
    <row r="80" spans="1:14" s="38" customFormat="1" ht="42" customHeight="1" x14ac:dyDescent="0.3">
      <c r="A80" s="50" t="s">
        <v>71</v>
      </c>
      <c r="B80" s="33"/>
      <c r="C80" s="156" t="s">
        <v>83</v>
      </c>
      <c r="D80" s="226"/>
      <c r="E80" s="144">
        <f>SUM(E81:F84)</f>
        <v>0</v>
      </c>
      <c r="F80" s="145"/>
      <c r="G80" s="65"/>
      <c r="H80" s="35"/>
      <c r="I80" s="152"/>
      <c r="J80" s="150"/>
      <c r="K80" s="66"/>
      <c r="L80" s="144">
        <f>SUM(L81:M84)</f>
        <v>0</v>
      </c>
      <c r="M80" s="145"/>
      <c r="N80" s="74">
        <f>SUM(N81:N84)</f>
        <v>0</v>
      </c>
    </row>
    <row r="81" spans="1:42" s="16" customFormat="1" ht="20.25" customHeight="1" x14ac:dyDescent="0.3">
      <c r="A81" s="47"/>
      <c r="B81" s="34" t="s">
        <v>72</v>
      </c>
      <c r="C81" s="154" t="s">
        <v>85</v>
      </c>
      <c r="D81" s="225"/>
      <c r="E81" s="132"/>
      <c r="F81" s="145"/>
      <c r="G81" s="48"/>
      <c r="H81" s="28"/>
      <c r="I81" s="134"/>
      <c r="J81" s="150"/>
      <c r="K81" s="49"/>
      <c r="L81" s="132">
        <f>SUM(G81*I81*K81)</f>
        <v>0</v>
      </c>
      <c r="M81" s="133"/>
      <c r="N81" s="75"/>
    </row>
    <row r="82" spans="1:42" s="16" customFormat="1" ht="20.25" customHeight="1" x14ac:dyDescent="0.3">
      <c r="A82" s="47"/>
      <c r="B82" s="34" t="s">
        <v>73</v>
      </c>
      <c r="C82" s="154" t="s">
        <v>86</v>
      </c>
      <c r="D82" s="225"/>
      <c r="E82" s="132"/>
      <c r="F82" s="145"/>
      <c r="G82" s="48"/>
      <c r="H82" s="28"/>
      <c r="I82" s="134"/>
      <c r="J82" s="150"/>
      <c r="K82" s="49"/>
      <c r="L82" s="132">
        <f>SUM(G82*I82*K82)</f>
        <v>0</v>
      </c>
      <c r="M82" s="133"/>
      <c r="N82" s="75"/>
    </row>
    <row r="83" spans="1:42" s="16" customFormat="1" ht="20.25" customHeight="1" x14ac:dyDescent="0.3">
      <c r="A83" s="47"/>
      <c r="B83" s="34" t="s">
        <v>74</v>
      </c>
      <c r="C83" s="154" t="s">
        <v>87</v>
      </c>
      <c r="D83" s="225"/>
      <c r="E83" s="132"/>
      <c r="F83" s="145"/>
      <c r="G83" s="48"/>
      <c r="H83" s="28"/>
      <c r="I83" s="134"/>
      <c r="J83" s="150"/>
      <c r="K83" s="49"/>
      <c r="L83" s="132">
        <f>SUM(G83*I83*K83)</f>
        <v>0</v>
      </c>
      <c r="M83" s="133"/>
      <c r="N83" s="75"/>
    </row>
    <row r="84" spans="1:42" s="16" customFormat="1" ht="20.25" customHeight="1" x14ac:dyDescent="0.3">
      <c r="A84" s="47"/>
      <c r="B84" s="34" t="s">
        <v>75</v>
      </c>
      <c r="C84" s="154" t="s">
        <v>88</v>
      </c>
      <c r="D84" s="225"/>
      <c r="E84" s="132"/>
      <c r="F84" s="145"/>
      <c r="G84" s="48"/>
      <c r="H84" s="28"/>
      <c r="I84" s="134"/>
      <c r="J84" s="150"/>
      <c r="K84" s="49"/>
      <c r="L84" s="132">
        <f>SUM(G84*I84*K84)</f>
        <v>0</v>
      </c>
      <c r="M84" s="133"/>
      <c r="N84" s="75"/>
    </row>
    <row r="85" spans="1:42" s="38" customFormat="1" ht="20.25" customHeight="1" x14ac:dyDescent="0.3">
      <c r="A85" s="50" t="s">
        <v>76</v>
      </c>
      <c r="B85" s="33"/>
      <c r="C85" s="156" t="s">
        <v>89</v>
      </c>
      <c r="D85" s="226"/>
      <c r="E85" s="144">
        <f>SUM(E86:F88)</f>
        <v>0</v>
      </c>
      <c r="F85" s="145"/>
      <c r="G85" s="65"/>
      <c r="H85" s="35"/>
      <c r="I85" s="152"/>
      <c r="J85" s="150"/>
      <c r="K85" s="66"/>
      <c r="L85" s="144">
        <f>SUM(L86:M88)</f>
        <v>0</v>
      </c>
      <c r="M85" s="145"/>
      <c r="N85" s="74">
        <f>SUM(N86:N88)</f>
        <v>0</v>
      </c>
    </row>
    <row r="86" spans="1:42" s="16" customFormat="1" x14ac:dyDescent="0.3">
      <c r="A86" s="47"/>
      <c r="B86" s="34" t="s">
        <v>77</v>
      </c>
      <c r="C86" s="154" t="s">
        <v>90</v>
      </c>
      <c r="D86" s="225"/>
      <c r="E86" s="132"/>
      <c r="F86" s="133"/>
      <c r="G86" s="48"/>
      <c r="H86" s="28"/>
      <c r="I86" s="134"/>
      <c r="J86" s="135"/>
      <c r="K86" s="49"/>
      <c r="L86" s="132">
        <f>SUM(G86*I86*K86)</f>
        <v>0</v>
      </c>
      <c r="M86" s="133"/>
      <c r="N86" s="75"/>
    </row>
    <row r="87" spans="1:42" s="16" customFormat="1" x14ac:dyDescent="0.3">
      <c r="A87" s="47"/>
      <c r="B87" s="34" t="s">
        <v>78</v>
      </c>
      <c r="C87" s="154" t="s">
        <v>91</v>
      </c>
      <c r="D87" s="155"/>
      <c r="E87" s="132"/>
      <c r="F87" s="145"/>
      <c r="G87" s="48"/>
      <c r="H87" s="28"/>
      <c r="I87" s="134"/>
      <c r="J87" s="150"/>
      <c r="K87" s="49"/>
      <c r="L87" s="132">
        <f>SUM(G87*I87*K87)</f>
        <v>0</v>
      </c>
      <c r="M87" s="133"/>
      <c r="N87" s="75"/>
    </row>
    <row r="88" spans="1:42" s="16" customFormat="1" x14ac:dyDescent="0.3">
      <c r="A88" s="47"/>
      <c r="B88" s="34" t="s">
        <v>79</v>
      </c>
      <c r="C88" s="154" t="s">
        <v>92</v>
      </c>
      <c r="D88" s="155"/>
      <c r="E88" s="132"/>
      <c r="F88" s="145"/>
      <c r="G88" s="48"/>
      <c r="H88" s="28"/>
      <c r="I88" s="134"/>
      <c r="J88" s="150"/>
      <c r="K88" s="49"/>
      <c r="L88" s="132">
        <f>SUM(G88*I88*K88)</f>
        <v>0</v>
      </c>
      <c r="M88" s="133"/>
      <c r="N88" s="75"/>
    </row>
    <row r="89" spans="1:42" s="38" customFormat="1" x14ac:dyDescent="0.3">
      <c r="A89" s="50" t="s">
        <v>80</v>
      </c>
      <c r="B89" s="33"/>
      <c r="C89" s="156" t="s">
        <v>93</v>
      </c>
      <c r="D89" s="226"/>
      <c r="E89" s="144">
        <f>SUM(E90)</f>
        <v>0</v>
      </c>
      <c r="F89" s="145"/>
      <c r="G89" s="65"/>
      <c r="H89" s="35"/>
      <c r="I89" s="152"/>
      <c r="J89" s="150"/>
      <c r="K89" s="66"/>
      <c r="L89" s="144">
        <f>SUM(L90)</f>
        <v>0</v>
      </c>
      <c r="M89" s="145"/>
      <c r="N89" s="74">
        <f>SUM(N90)</f>
        <v>0</v>
      </c>
    </row>
    <row r="90" spans="1:42" s="86" customFormat="1" ht="21" customHeight="1" x14ac:dyDescent="0.2">
      <c r="A90" s="80"/>
      <c r="B90" s="81" t="s">
        <v>81</v>
      </c>
      <c r="C90" s="227" t="s">
        <v>94</v>
      </c>
      <c r="D90" s="228"/>
      <c r="E90" s="237"/>
      <c r="F90" s="238"/>
      <c r="G90" s="82"/>
      <c r="H90" s="83"/>
      <c r="I90" s="235"/>
      <c r="J90" s="236"/>
      <c r="K90" s="84"/>
      <c r="L90" s="148">
        <f>SUM(G90*I90*K90)</f>
        <v>0</v>
      </c>
      <c r="M90" s="149"/>
      <c r="N90" s="85"/>
    </row>
    <row r="91" spans="1:42" s="38" customFormat="1" x14ac:dyDescent="0.3">
      <c r="A91" s="64">
        <v>2</v>
      </c>
      <c r="B91" s="39"/>
      <c r="C91" s="229" t="s">
        <v>95</v>
      </c>
      <c r="D91" s="230"/>
      <c r="E91" s="146">
        <f>SUM(E92:F93)</f>
        <v>0</v>
      </c>
      <c r="F91" s="147"/>
      <c r="G91" s="67"/>
      <c r="H91" s="40"/>
      <c r="I91" s="233"/>
      <c r="J91" s="234"/>
      <c r="K91" s="68"/>
      <c r="L91" s="146">
        <f>SUM(L92:M93)</f>
        <v>0</v>
      </c>
      <c r="M91" s="147"/>
      <c r="N91" s="76">
        <f>SUM(N92:N93)</f>
        <v>0</v>
      </c>
    </row>
    <row r="92" spans="1:42" s="16" customFormat="1" ht="38.25" customHeight="1" x14ac:dyDescent="0.3">
      <c r="A92" s="50" t="s">
        <v>82</v>
      </c>
      <c r="B92" s="33"/>
      <c r="C92" s="156" t="s">
        <v>96</v>
      </c>
      <c r="D92" s="225"/>
      <c r="E92" s="132"/>
      <c r="F92" s="145"/>
      <c r="G92" s="48"/>
      <c r="H92" s="28"/>
      <c r="I92" s="134"/>
      <c r="J92" s="150"/>
      <c r="K92" s="49"/>
      <c r="L92" s="132">
        <v>0</v>
      </c>
      <c r="M92" s="145"/>
      <c r="N92" s="75"/>
    </row>
    <row r="93" spans="1:42" s="16" customFormat="1" x14ac:dyDescent="0.3">
      <c r="A93" s="50" t="s">
        <v>84</v>
      </c>
      <c r="B93" s="33"/>
      <c r="C93" s="231" t="s">
        <v>97</v>
      </c>
      <c r="D93" s="232"/>
      <c r="E93" s="132"/>
      <c r="F93" s="133"/>
      <c r="G93" s="48"/>
      <c r="H93" s="28"/>
      <c r="I93" s="134"/>
      <c r="J93" s="135"/>
      <c r="K93" s="49"/>
      <c r="L93" s="132">
        <f>SUM(G93*I93*K93)</f>
        <v>0</v>
      </c>
      <c r="M93" s="133"/>
      <c r="N93" s="75"/>
    </row>
    <row r="94" spans="1:42" s="16" customFormat="1" ht="21" thickBot="1" x14ac:dyDescent="0.35">
      <c r="A94" s="136" t="s">
        <v>21</v>
      </c>
      <c r="B94" s="137"/>
      <c r="C94" s="137"/>
      <c r="D94" s="137"/>
      <c r="E94" s="138">
        <f>E91+E59</f>
        <v>0</v>
      </c>
      <c r="F94" s="139"/>
      <c r="G94" s="51"/>
      <c r="H94" s="52"/>
      <c r="I94" s="140"/>
      <c r="J94" s="141"/>
      <c r="K94" s="53"/>
      <c r="L94" s="142">
        <f>L91+L59</f>
        <v>6</v>
      </c>
      <c r="M94" s="139"/>
      <c r="N94" s="77">
        <f>N91+N59</f>
        <v>0</v>
      </c>
    </row>
    <row r="95" spans="1:42" s="63" customFormat="1" x14ac:dyDescent="0.3">
      <c r="A95" s="54"/>
      <c r="B95" s="55"/>
      <c r="C95" s="55"/>
      <c r="D95" s="55"/>
      <c r="E95" s="56"/>
      <c r="F95" s="57"/>
      <c r="G95" s="58"/>
      <c r="H95" s="59"/>
      <c r="I95" s="60"/>
      <c r="J95" s="61"/>
      <c r="K95" s="62"/>
      <c r="L95" s="56"/>
      <c r="M95" s="57"/>
      <c r="N95" s="56"/>
    </row>
    <row r="96" spans="1:42" s="8" customFormat="1" ht="21" customHeight="1" x14ac:dyDescent="0.3">
      <c r="A96" s="23" t="s">
        <v>126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s="8" customFormat="1" ht="27" customHeight="1" x14ac:dyDescent="0.3">
      <c r="A97" s="21"/>
      <c r="B97" s="143" t="s">
        <v>124</v>
      </c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s="8" customFormat="1" ht="25.5" customHeight="1" x14ac:dyDescent="0.3">
      <c r="A98" s="21"/>
      <c r="B98" s="143" t="s">
        <v>125</v>
      </c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s="8" customFormat="1" ht="36" customHeight="1" x14ac:dyDescent="0.3">
      <c r="A99" s="23" t="s">
        <v>127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s="8" customFormat="1" ht="86.25" customHeight="1" x14ac:dyDescent="0.3">
      <c r="A100" s="21"/>
      <c r="B100" s="143" t="s">
        <v>133</v>
      </c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s="8" customFormat="1" ht="23.25" customHeight="1" x14ac:dyDescent="0.3">
      <c r="A101" s="208" t="s">
        <v>24</v>
      </c>
      <c r="B101" s="209"/>
      <c r="C101" s="209"/>
      <c r="D101" s="209"/>
      <c r="E101" s="209"/>
      <c r="F101" s="208" t="s">
        <v>25</v>
      </c>
      <c r="G101" s="209"/>
      <c r="H101" s="209"/>
      <c r="I101" s="209"/>
      <c r="J101" s="209"/>
      <c r="K101" s="209"/>
      <c r="L101" s="209"/>
      <c r="M101" s="209"/>
      <c r="N101" s="20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s="8" customFormat="1" ht="65.25" customHeight="1" x14ac:dyDescent="0.3">
      <c r="A102" s="210"/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s="8" customFormat="1" ht="23.25" customHeight="1" x14ac:dyDescent="0.3">
      <c r="A103" s="21"/>
      <c r="B103" s="12"/>
      <c r="C103" s="12"/>
      <c r="D103" s="12"/>
      <c r="E103" s="12"/>
      <c r="F103" s="12"/>
      <c r="G103" s="22"/>
      <c r="H103" s="22"/>
      <c r="I103" s="22"/>
      <c r="N103" s="2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s="8" customFormat="1" ht="23.25" customHeight="1" x14ac:dyDescent="0.3">
      <c r="A104" s="21"/>
      <c r="B104" s="12"/>
      <c r="C104" s="12"/>
      <c r="D104" s="12"/>
      <c r="E104" s="12"/>
      <c r="F104" s="12"/>
      <c r="G104" s="22"/>
      <c r="H104" s="22"/>
      <c r="I104" s="22"/>
      <c r="N104" s="2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s="8" customFormat="1" ht="23.25" customHeight="1" x14ac:dyDescent="0.3">
      <c r="A105" s="21"/>
      <c r="B105" s="12"/>
      <c r="C105" s="12"/>
      <c r="D105" s="12"/>
      <c r="E105" s="12"/>
      <c r="F105" s="12"/>
      <c r="G105" s="22"/>
      <c r="H105" s="22"/>
      <c r="I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</sheetData>
  <mergeCells count="274">
    <mergeCell ref="C89:D89"/>
    <mergeCell ref="C90:D90"/>
    <mergeCell ref="C91:D91"/>
    <mergeCell ref="C92:D92"/>
    <mergeCell ref="C93:D93"/>
    <mergeCell ref="I87:J87"/>
    <mergeCell ref="I85:J85"/>
    <mergeCell ref="I80:J80"/>
    <mergeCell ref="I91:J91"/>
    <mergeCell ref="I90:J90"/>
    <mergeCell ref="I89:J89"/>
    <mergeCell ref="I88:J88"/>
    <mergeCell ref="I81:J81"/>
    <mergeCell ref="C88:D88"/>
    <mergeCell ref="I84:J84"/>
    <mergeCell ref="I92:J92"/>
    <mergeCell ref="E83:F83"/>
    <mergeCell ref="E84:F84"/>
    <mergeCell ref="E85:F85"/>
    <mergeCell ref="E87:F87"/>
    <mergeCell ref="E88:F88"/>
    <mergeCell ref="E89:F89"/>
    <mergeCell ref="E90:F90"/>
    <mergeCell ref="E91:F91"/>
    <mergeCell ref="C80:D80"/>
    <mergeCell ref="C81:D81"/>
    <mergeCell ref="C82:D82"/>
    <mergeCell ref="C83:D83"/>
    <mergeCell ref="C84:D84"/>
    <mergeCell ref="C85:D85"/>
    <mergeCell ref="C86:D86"/>
    <mergeCell ref="C69:D69"/>
    <mergeCell ref="C70:D70"/>
    <mergeCell ref="C71:D71"/>
    <mergeCell ref="C72:D72"/>
    <mergeCell ref="C73:D73"/>
    <mergeCell ref="C74:D74"/>
    <mergeCell ref="C76:D76"/>
    <mergeCell ref="C77:D77"/>
    <mergeCell ref="C78:D78"/>
    <mergeCell ref="A2:M2"/>
    <mergeCell ref="A22:N22"/>
    <mergeCell ref="A23:N23"/>
    <mergeCell ref="A20:G20"/>
    <mergeCell ref="A101:E101"/>
    <mergeCell ref="F101:N101"/>
    <mergeCell ref="A102:E102"/>
    <mergeCell ref="F102:N102"/>
    <mergeCell ref="H48:I48"/>
    <mergeCell ref="A50:H50"/>
    <mergeCell ref="M50:N50"/>
    <mergeCell ref="A51:B51"/>
    <mergeCell ref="J51:K51"/>
    <mergeCell ref="A52:N52"/>
    <mergeCell ref="A53:N53"/>
    <mergeCell ref="B100:N100"/>
    <mergeCell ref="C79:D79"/>
    <mergeCell ref="C87:D87"/>
    <mergeCell ref="C64:D64"/>
    <mergeCell ref="C65:D65"/>
    <mergeCell ref="C66:D66"/>
    <mergeCell ref="C62:D62"/>
    <mergeCell ref="I83:J83"/>
    <mergeCell ref="C75:D75"/>
    <mergeCell ref="A3:N3"/>
    <mergeCell ref="A9:N9"/>
    <mergeCell ref="A25:N25"/>
    <mergeCell ref="A47:N47"/>
    <mergeCell ref="F31:H31"/>
    <mergeCell ref="I31:J31"/>
    <mergeCell ref="K31:M31"/>
    <mergeCell ref="F32:H32"/>
    <mergeCell ref="I32:J32"/>
    <mergeCell ref="K32:M32"/>
    <mergeCell ref="F33:H33"/>
    <mergeCell ref="I33:J33"/>
    <mergeCell ref="K33:M33"/>
    <mergeCell ref="K38:M38"/>
    <mergeCell ref="F38:H38"/>
    <mergeCell ref="K40:M40"/>
    <mergeCell ref="F41:H41"/>
    <mergeCell ref="K41:M41"/>
    <mergeCell ref="F37:H37"/>
    <mergeCell ref="K37:M37"/>
    <mergeCell ref="F34:H34"/>
    <mergeCell ref="A5:G5"/>
    <mergeCell ref="H5:J5"/>
    <mergeCell ref="K5:N5"/>
    <mergeCell ref="I39:J39"/>
    <mergeCell ref="I40:J40"/>
    <mergeCell ref="I41:J41"/>
    <mergeCell ref="I42:J42"/>
    <mergeCell ref="F39:H39"/>
    <mergeCell ref="K39:M39"/>
    <mergeCell ref="C29:E29"/>
    <mergeCell ref="F29:H29"/>
    <mergeCell ref="I29:J29"/>
    <mergeCell ref="K29:M29"/>
    <mergeCell ref="F30:H30"/>
    <mergeCell ref="I30:J30"/>
    <mergeCell ref="K30:M30"/>
    <mergeCell ref="I38:J38"/>
    <mergeCell ref="F40:H40"/>
    <mergeCell ref="F42:H42"/>
    <mergeCell ref="K42:M42"/>
    <mergeCell ref="I34:J34"/>
    <mergeCell ref="K34:M34"/>
    <mergeCell ref="F35:H35"/>
    <mergeCell ref="I35:J35"/>
    <mergeCell ref="K35:M35"/>
    <mergeCell ref="F36:H36"/>
    <mergeCell ref="K36:M36"/>
    <mergeCell ref="A7:D7"/>
    <mergeCell ref="E7:H7"/>
    <mergeCell ref="J7:L7"/>
    <mergeCell ref="M7:N7"/>
    <mergeCell ref="K43:M43"/>
    <mergeCell ref="E67:F67"/>
    <mergeCell ref="I67:J67"/>
    <mergeCell ref="L67:M67"/>
    <mergeCell ref="E63:F63"/>
    <mergeCell ref="I63:J63"/>
    <mergeCell ref="L63:M63"/>
    <mergeCell ref="C63:D63"/>
    <mergeCell ref="E62:F62"/>
    <mergeCell ref="I62:J62"/>
    <mergeCell ref="L62:M62"/>
    <mergeCell ref="A55:N55"/>
    <mergeCell ref="E61:F61"/>
    <mergeCell ref="I61:J61"/>
    <mergeCell ref="L61:M61"/>
    <mergeCell ref="E65:F65"/>
    <mergeCell ref="I65:J65"/>
    <mergeCell ref="L65:M65"/>
    <mergeCell ref="E66:F66"/>
    <mergeCell ref="I66:J66"/>
    <mergeCell ref="L66:M66"/>
    <mergeCell ref="E64:F64"/>
    <mergeCell ref="I64:J64"/>
    <mergeCell ref="L64:M64"/>
    <mergeCell ref="D42:E42"/>
    <mergeCell ref="C59:D59"/>
    <mergeCell ref="C60:D60"/>
    <mergeCell ref="C61:D61"/>
    <mergeCell ref="A58:B58"/>
    <mergeCell ref="C58:D58"/>
    <mergeCell ref="E59:F59"/>
    <mergeCell ref="I59:J59"/>
    <mergeCell ref="E60:F60"/>
    <mergeCell ref="I60:J60"/>
    <mergeCell ref="L60:M60"/>
    <mergeCell ref="M51:N51"/>
    <mergeCell ref="E70:F70"/>
    <mergeCell ref="I70:J70"/>
    <mergeCell ref="I43:J43"/>
    <mergeCell ref="C43:E43"/>
    <mergeCell ref="F43:H43"/>
    <mergeCell ref="L70:M70"/>
    <mergeCell ref="E68:F68"/>
    <mergeCell ref="I68:J68"/>
    <mergeCell ref="L68:M68"/>
    <mergeCell ref="C67:D67"/>
    <mergeCell ref="C68:D68"/>
    <mergeCell ref="I44:J44"/>
    <mergeCell ref="L58:M58"/>
    <mergeCell ref="D51:G51"/>
    <mergeCell ref="C44:E44"/>
    <mergeCell ref="F44:H44"/>
    <mergeCell ref="K44:M44"/>
    <mergeCell ref="C45:M45"/>
    <mergeCell ref="E69:F69"/>
    <mergeCell ref="I69:J69"/>
    <mergeCell ref="L69:M69"/>
    <mergeCell ref="E58:F58"/>
    <mergeCell ref="I58:J58"/>
    <mergeCell ref="L59:M59"/>
    <mergeCell ref="E73:F73"/>
    <mergeCell ref="I73:J73"/>
    <mergeCell ref="L73:M73"/>
    <mergeCell ref="E74:F74"/>
    <mergeCell ref="I74:J74"/>
    <mergeCell ref="L74:M74"/>
    <mergeCell ref="E71:F71"/>
    <mergeCell ref="I71:J71"/>
    <mergeCell ref="L71:M71"/>
    <mergeCell ref="E72:F72"/>
    <mergeCell ref="I72:J72"/>
    <mergeCell ref="L72:M72"/>
    <mergeCell ref="E77:F77"/>
    <mergeCell ref="I77:J77"/>
    <mergeCell ref="L77:M77"/>
    <mergeCell ref="E78:F78"/>
    <mergeCell ref="I78:J78"/>
    <mergeCell ref="L78:M78"/>
    <mergeCell ref="E82:F82"/>
    <mergeCell ref="I82:J82"/>
    <mergeCell ref="E75:F75"/>
    <mergeCell ref="I75:J75"/>
    <mergeCell ref="L75:M75"/>
    <mergeCell ref="E76:F76"/>
    <mergeCell ref="I76:J76"/>
    <mergeCell ref="L76:M76"/>
    <mergeCell ref="E79:F79"/>
    <mergeCell ref="I79:J79"/>
    <mergeCell ref="L79:M79"/>
    <mergeCell ref="L85:M85"/>
    <mergeCell ref="L84:M84"/>
    <mergeCell ref="L83:M83"/>
    <mergeCell ref="L82:M82"/>
    <mergeCell ref="L81:M81"/>
    <mergeCell ref="L80:M80"/>
    <mergeCell ref="E80:F80"/>
    <mergeCell ref="E81:F81"/>
    <mergeCell ref="E92:F92"/>
    <mergeCell ref="E86:F86"/>
    <mergeCell ref="I86:J86"/>
    <mergeCell ref="L86:M86"/>
    <mergeCell ref="L92:M92"/>
    <mergeCell ref="L91:M91"/>
    <mergeCell ref="L90:M90"/>
    <mergeCell ref="L89:M89"/>
    <mergeCell ref="L88:M88"/>
    <mergeCell ref="L87:M87"/>
    <mergeCell ref="E93:F93"/>
    <mergeCell ref="I93:J93"/>
    <mergeCell ref="L93:M93"/>
    <mergeCell ref="A94:D94"/>
    <mergeCell ref="E94:F94"/>
    <mergeCell ref="I94:J94"/>
    <mergeCell ref="L94:M94"/>
    <mergeCell ref="B97:N97"/>
    <mergeCell ref="B98:N98"/>
    <mergeCell ref="I37:J37"/>
    <mergeCell ref="I36:J36"/>
    <mergeCell ref="A12:C12"/>
    <mergeCell ref="D12:E12"/>
    <mergeCell ref="F12:H12"/>
    <mergeCell ref="I12:J12"/>
    <mergeCell ref="K12:N12"/>
    <mergeCell ref="A13:C13"/>
    <mergeCell ref="D13:E13"/>
    <mergeCell ref="F13:H13"/>
    <mergeCell ref="I13:J13"/>
    <mergeCell ref="K13:N13"/>
    <mergeCell ref="J14:N14"/>
    <mergeCell ref="A17:G17"/>
    <mergeCell ref="H17:J17"/>
    <mergeCell ref="K17:N17"/>
    <mergeCell ref="H20:J20"/>
    <mergeCell ref="K20:N20"/>
    <mergeCell ref="C30:D30"/>
    <mergeCell ref="C31:D31"/>
    <mergeCell ref="D32:E32"/>
    <mergeCell ref="C26:E26"/>
    <mergeCell ref="F26:H26"/>
    <mergeCell ref="I26:J26"/>
    <mergeCell ref="K26:M26"/>
    <mergeCell ref="C27:E27"/>
    <mergeCell ref="F27:H27"/>
    <mergeCell ref="I27:J27"/>
    <mergeCell ref="K27:M27"/>
    <mergeCell ref="C28:E28"/>
    <mergeCell ref="F28:H28"/>
    <mergeCell ref="I28:J28"/>
    <mergeCell ref="K28:M28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</mergeCells>
  <conditionalFormatting sqref="F27:H27">
    <cfRule type="expression" priority="2">
      <formula>IF($D$26=" ",0,F27)</formula>
    </cfRule>
  </conditionalFormatting>
  <conditionalFormatting sqref="F43:H43">
    <cfRule type="expression" dxfId="0" priority="1">
      <formula>$D$50&lt;(0.05*$D$51)</formula>
    </cfRule>
  </conditionalFormatting>
  <dataValidations count="12">
    <dataValidation type="list" allowBlank="1" showInputMessage="1" showErrorMessage="1" sqref="C51 F13:H13 A13:C13">
      <formula1>"[Selecione],Sim,Não"</formula1>
    </dataValidation>
    <dataValidation type="list" allowBlank="1" showInputMessage="1" showErrorMessage="1" sqref="E7">
      <formula1>"[Selecione],Longa-metragem,Média-metragem,Curta-metragem"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28:H28">
      <formula1>IF((F27+F28&lt;=4000000),TRUE,FALSE)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27:H27">
      <formula1>IF((F27+F28&lt;=4000000),TRUE,FALSE)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" sqref="F43:H43">
      <formula1>IF(F43&gt;(0.05*F44),TRUE,FALSE)</formula1>
    </dataValidation>
    <dataValidation type="custom" allowBlank="1" showInputMessage="1" showErrorMessage="1" error="O valor solicitado não pode ser inferior ao valor já executado." sqref="N61:N62 N64:N67 N69:N71 N73:N75 N77:N79 N81:N84 N86:N88 N90 N92:N93">
      <formula1>IF((N61&lt;=L61),TRUE,FALSE)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29:H29">
      <formula1>IF(SUM(F21:H29)&lt;=7000000,TRUE,FALSE)</formula1>
    </dataValidation>
    <dataValidation type="custom" allowBlank="1" showInputMessage="1" showErrorMessage="1" error="O valor captado não pode ser superior ao valor aprovado para a fonte. Caso necessário, solicite um Remanejamento de Fontes." sqref="I27:J42">
      <formula1>IF((I27&lt;=F27),TRUE,FALSE)</formula1>
    </dataValidation>
    <dataValidation type="custom" allowBlank="1" showInputMessage="1" showErrorMessage="1" error="O valor executado não pode ser superior ao valor aprovado para a fonte. Caso necessário, solicite um Remanejamento de Fontes." sqref="I43:J43">
      <formula1>IF((I43&lt;=F43),TRUE,FALSE)</formula1>
    </dataValidation>
    <dataValidation type="custom" allowBlank="1" showInputMessage="1" showErrorMessage="1" error="O valor captado não pode ser superior ao valor aprovado para a fonte. Caso necessário, solicite um Remanejamento de Fontes." sqref="K27:M42">
      <formula1>IF((K27&lt;=F27),TRUE,FALSE)</formula1>
    </dataValidation>
    <dataValidation type="custom" allowBlank="1" showInputMessage="1" showErrorMessage="1" error="O valor executado não pode ser superior ao valor aprovado para a fonte. Caso necessário, solicite um Remanejamento de Fontes." sqref="K43:M43">
      <formula1>IF((K43&lt;=F43),TRUE,FALSE)</formula1>
    </dataValidation>
    <dataValidation type="list" showInputMessage="1" showErrorMessage="1" sqref="J7:L7">
      <formula1>"[Selecione],Ficção,Documentário,Animação"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6" fitToHeight="0" orientation="portrait" r:id="rId1"/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Remanejamento int. distribuição</vt:lpstr>
      <vt:lpstr>'Remanejamento int. distribuição'!Area_de_impressao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2016-02-02T15:11:52Z</cp:lastPrinted>
  <dcterms:created xsi:type="dcterms:W3CDTF">2008-08-29T14:23:31Z</dcterms:created>
  <dcterms:modified xsi:type="dcterms:W3CDTF">2019-04-16T18:15:58Z</dcterms:modified>
</cp:coreProperties>
</file>