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19200" windowHeight="11460" tabRatio="460"/>
  </bookViews>
  <sheets>
    <sheet name="Acompanhamento distribuição" sheetId="4" r:id="rId1"/>
  </sheets>
  <externalReferences>
    <externalReference r:id="rId2"/>
    <externalReference r:id="rId3"/>
    <externalReference r:id="rId4"/>
  </externalReferences>
  <definedNames>
    <definedName name="aa">[1]deliberações1!$A$2:$P$1574</definedName>
    <definedName name="_xlnm.Print_Area" localSheetId="0">'Acompanhamento distribuição'!$A$1:$N$106</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L45" i="4" l="1"/>
  <c r="I45" i="4"/>
  <c r="G45" i="4"/>
  <c r="D45" i="4"/>
  <c r="N62" i="4"/>
  <c r="N63" i="4"/>
  <c r="N66" i="4"/>
  <c r="N71" i="4"/>
  <c r="N75" i="4"/>
  <c r="N79" i="4"/>
  <c r="N83" i="4"/>
  <c r="N88" i="4"/>
  <c r="N92" i="4"/>
  <c r="N94" i="4"/>
  <c r="G97" i="4"/>
  <c r="E97" i="4"/>
  <c r="E94" i="4"/>
  <c r="G94" i="4"/>
  <c r="G92" i="4"/>
  <c r="G88" i="4"/>
  <c r="G83" i="4"/>
  <c r="G79" i="4"/>
  <c r="G75" i="4"/>
  <c r="G71" i="4"/>
  <c r="G66" i="4"/>
  <c r="G63" i="4"/>
  <c r="E62" i="4"/>
  <c r="E66" i="4"/>
  <c r="E63" i="4"/>
  <c r="N97" i="4" l="1"/>
  <c r="G62" i="4"/>
  <c r="N96" i="4"/>
  <c r="N95" i="4"/>
  <c r="N93" i="4"/>
  <c r="N90" i="4"/>
  <c r="N91" i="4"/>
  <c r="N89" i="4"/>
  <c r="N85" i="4"/>
  <c r="N86" i="4"/>
  <c r="N87" i="4"/>
  <c r="N84" i="4"/>
  <c r="N82" i="4"/>
  <c r="N81" i="4"/>
  <c r="N77" i="4"/>
  <c r="N78" i="4"/>
  <c r="N76" i="4"/>
  <c r="N73" i="4"/>
  <c r="N74" i="4"/>
  <c r="N72" i="4"/>
  <c r="N68" i="4"/>
  <c r="N69" i="4"/>
  <c r="N70" i="4"/>
  <c r="N67" i="4"/>
  <c r="N65" i="4"/>
  <c r="N64" i="4"/>
  <c r="E92" i="4" l="1"/>
  <c r="E88" i="4"/>
  <c r="E83" i="4"/>
  <c r="E79" i="4"/>
  <c r="E75" i="4"/>
  <c r="E71" i="4"/>
</calcChain>
</file>

<file path=xl/sharedStrings.xml><?xml version="1.0" encoding="utf-8"?>
<sst xmlns="http://schemas.openxmlformats.org/spreadsheetml/2006/main" count="160" uniqueCount="146">
  <si>
    <t>Total</t>
  </si>
  <si>
    <t>Alimentação</t>
  </si>
  <si>
    <t>Fonte de Recursos</t>
  </si>
  <si>
    <t>Tamanho da Equipe Envolvida:</t>
  </si>
  <si>
    <t>Editais Internacionais</t>
  </si>
  <si>
    <t>Quantidade de pessoas contratadas para o projeto até o momento:</t>
  </si>
  <si>
    <t>Etapa Concluída:</t>
  </si>
  <si>
    <t>Obra</t>
  </si>
  <si>
    <t>Formato</t>
  </si>
  <si>
    <t>A) IDENTIFICAÇÃO DO PROJETO</t>
  </si>
  <si>
    <t>Outras Fontes:</t>
  </si>
  <si>
    <t>[Selecione]</t>
  </si>
  <si>
    <t xml:space="preserve">Título: </t>
  </si>
  <si>
    <t>Razão Social:</t>
  </si>
  <si>
    <t>N° do Registro na ANCINE:</t>
  </si>
  <si>
    <t>Itens</t>
  </si>
  <si>
    <t>Descrição dos Itens</t>
  </si>
  <si>
    <t>1.1</t>
  </si>
  <si>
    <t>1.1.1</t>
  </si>
  <si>
    <t>1.2</t>
  </si>
  <si>
    <t>1.2.1</t>
  </si>
  <si>
    <t>Hospedagem</t>
  </si>
  <si>
    <t>Transporte</t>
  </si>
  <si>
    <t>Total Geral</t>
  </si>
  <si>
    <t>FSA (linha/ano):</t>
  </si>
  <si>
    <t xml:space="preserve">Contrapartida </t>
  </si>
  <si>
    <t>Local e Data</t>
  </si>
  <si>
    <t>Nome do responsável legal e Assinatura</t>
  </si>
  <si>
    <t>Local(is) de Realização:</t>
  </si>
  <si>
    <t>1.3</t>
  </si>
  <si>
    <t>1.4</t>
  </si>
  <si>
    <t>1.5</t>
  </si>
  <si>
    <t>1.1.2</t>
  </si>
  <si>
    <t>1.2.2</t>
  </si>
  <si>
    <t>1.2.3</t>
  </si>
  <si>
    <t>1.2.4</t>
  </si>
  <si>
    <t>1.3.1</t>
  </si>
  <si>
    <t>1.3.2</t>
  </si>
  <si>
    <t>1.3.3</t>
  </si>
  <si>
    <t>1.4.1</t>
  </si>
  <si>
    <t>1.4.2</t>
  </si>
  <si>
    <t>1.5.1</t>
  </si>
  <si>
    <t>1.5.2</t>
  </si>
  <si>
    <t>1.5.3</t>
  </si>
  <si>
    <t>Distribuição</t>
  </si>
  <si>
    <t>Tipologia:</t>
  </si>
  <si>
    <t>Distribuição de obra audiovisual</t>
  </si>
  <si>
    <t>Descrição das estratégias de distribuição, plano de mídia, marketing e divulgação, detalhando a exploração dos diversos segmentos de mercado, territórios e prazos contratuais.</t>
  </si>
  <si>
    <t>Plano de comercialização</t>
  </si>
  <si>
    <t>Duração:</t>
  </si>
  <si>
    <t>Formato da obra:</t>
  </si>
  <si>
    <t>Artigo 1º – Lei 8.685/1993</t>
  </si>
  <si>
    <t>Artigo 1º-A – Lei 8.685/1993</t>
  </si>
  <si>
    <t>Equipe de lançamento</t>
  </si>
  <si>
    <t>Produtor de lançamento</t>
  </si>
  <si>
    <t>Ass. Produtor de lançamento</t>
  </si>
  <si>
    <t>Despesas de comercialização</t>
  </si>
  <si>
    <t>Passagens aéreas</t>
  </si>
  <si>
    <t>Cópias (obra, trailer, avant-trailer, teaser)</t>
  </si>
  <si>
    <t>Cópias obra</t>
  </si>
  <si>
    <t>Salas (digital)</t>
  </si>
  <si>
    <t>Cópias trailer</t>
  </si>
  <si>
    <t>Publicidade</t>
  </si>
  <si>
    <t>Produção trailer</t>
  </si>
  <si>
    <t>Produção spot rádio</t>
  </si>
  <si>
    <t>1.4.3</t>
  </si>
  <si>
    <t>Criação de site</t>
  </si>
  <si>
    <t>Projeto gráfico - impressos</t>
  </si>
  <si>
    <t>Material gráfico</t>
  </si>
  <si>
    <t>Impressão cartaz</t>
  </si>
  <si>
    <t>Impressão banner</t>
  </si>
  <si>
    <t>1.6</t>
  </si>
  <si>
    <t>1.6.1</t>
  </si>
  <si>
    <t>1.6.2</t>
  </si>
  <si>
    <t>1.6.3</t>
  </si>
  <si>
    <t>1.6.4</t>
  </si>
  <si>
    <t>1.7</t>
  </si>
  <si>
    <t>1.7.1</t>
  </si>
  <si>
    <t>1.7.2</t>
  </si>
  <si>
    <t>1.7.3</t>
  </si>
  <si>
    <t>1.8</t>
  </si>
  <si>
    <t>1.8.1</t>
  </si>
  <si>
    <t>2.1</t>
  </si>
  <si>
    <t>Mídia (TV, rádio, internet, impressa)</t>
  </si>
  <si>
    <t>2.2</t>
  </si>
  <si>
    <t>TV</t>
  </si>
  <si>
    <t>Rádio</t>
  </si>
  <si>
    <t>Internet</t>
  </si>
  <si>
    <t>Mobiliário urbano</t>
  </si>
  <si>
    <t>Divulgação e promoção</t>
  </si>
  <si>
    <t>Assessoria de imprensa</t>
  </si>
  <si>
    <t>Cabine imprensa</t>
  </si>
  <si>
    <t>Pré-estreia</t>
  </si>
  <si>
    <t>Tributos e taxas</t>
  </si>
  <si>
    <t>Encargos sociais (INSS/FGTS)</t>
  </si>
  <si>
    <t>Agenciamento e colocação</t>
  </si>
  <si>
    <r>
      <t xml:space="preserve">Agenciamento </t>
    </r>
    <r>
      <rPr>
        <sz val="12"/>
        <rFont val="Arial"/>
        <family val="2"/>
      </rPr>
      <t>(até 10% do Art. 1°A)</t>
    </r>
  </si>
  <si>
    <r>
      <t xml:space="preserve">Colocação </t>
    </r>
    <r>
      <rPr>
        <sz val="12"/>
        <rFont val="Arial"/>
        <family val="2"/>
      </rPr>
      <t>(até 10% do Art. 1°)</t>
    </r>
  </si>
  <si>
    <t>Salic:</t>
  </si>
  <si>
    <t>N° de contrato FSA, se houver:</t>
  </si>
  <si>
    <t>Valores Aprovados</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</si>
  <si>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</si>
  <si>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</si>
  <si>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Valor aprovado</t>
  </si>
  <si>
    <t>Total executado</t>
  </si>
  <si>
    <t>Formulários enviados para fins de prorrogação extraordinária não devem conter solicitações de alteração orçamentária.</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</si>
  <si>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</si>
  <si>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B) OUTROS PROJETOS RELATIVOS À MESMA OBRA APROVADOS/EM APROVAÇÃO</t>
  </si>
  <si>
    <t>Projeto de desenvolvimento:</t>
  </si>
  <si>
    <t>Salic/Sanfom:</t>
  </si>
  <si>
    <t>Projeto de produção:</t>
  </si>
  <si>
    <t>Fomento direto*:</t>
  </si>
  <si>
    <t>*FSA, Edital de Coprodução, PAR, PAQ, entre outros.</t>
  </si>
  <si>
    <t>C) IDENTIFICAÇÃO DO PROPONENTE</t>
  </si>
  <si>
    <t>CNPJ:</t>
  </si>
  <si>
    <t>D) IDENTIFICAÇÃO DA DISTRIBUIDORA, quando não for a proponente do projeto</t>
  </si>
  <si>
    <t>E) EMPRESAS COPRODUTORAS OU COEXECUTORAS NACIONAIS OU INTERNACIONAIS:</t>
  </si>
  <si>
    <t>F) FONTES DE FINANCIAMENTO DO PROJETO</t>
  </si>
  <si>
    <t>Art. 41 - MP 2.228-1/2001 (Funcines)</t>
  </si>
  <si>
    <t>Observações/Comentários/Eventuais fontes de financiamento que não estejam incluídas acima (informar eventuais apoios, acordos e licenciamentos, anexando os respectivos contratos).</t>
  </si>
  <si>
    <t>PAR ANCINE (ano):</t>
  </si>
  <si>
    <t>PAQ ANCINE (ano):</t>
  </si>
  <si>
    <t>Outros Editais Públicos:</t>
  </si>
  <si>
    <t>Outros Editais Privados:</t>
  </si>
  <si>
    <t>G) CRONOGRAMA DE PRODUÇÃO E EXECUÇÃO FÍSICA DO PROJETO</t>
  </si>
  <si>
    <t>H) EXECUÇÃO ORÇAMENTÁRIA E DE DESENHO DE PRODUÇÃO</t>
  </si>
  <si>
    <t>I. Cópia do extrato atual da conta de movimentação e aplicação financeira (se houver).</t>
  </si>
  <si>
    <t>II. Cópia final da obra; amostras do material de divulgação e promoção do lançamento da obra.</t>
  </si>
  <si>
    <t xml:space="preserve">I) RELAÇÃO DE DOCUMENTOS A SEREM ANEXADOS, caso não tenham sido enviados anteriormente </t>
  </si>
  <si>
    <t>J)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</si>
  <si>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</si>
  <si>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Leis Municipais:</t>
  </si>
  <si>
    <t>Leis Estaduais:</t>
  </si>
  <si>
    <t xml:space="preserve">Valores Solicitados,
se for o caso </t>
  </si>
  <si>
    <r>
      <t xml:space="preserve">FORMULÁRIO DE ACOMPANHAMENTO DA EXECUÇÃO
PROJETOS DE DISTRIBUIÇÃO
</t>
    </r>
    <r>
      <rPr>
        <sz val="16"/>
        <rFont val="Arial"/>
        <family val="2"/>
      </rPr>
      <t>Seção II do Capítulo V da IN n° 125/2015</t>
    </r>
  </si>
  <si>
    <t>Tipo:</t>
  </si>
  <si>
    <t>Semestre de lançamento: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</si>
  <si>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</si>
  <si>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</si>
  <si>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Qtde de unid/s solicitada
(se for o caso)</t>
  </si>
  <si>
    <t>Unidade solicitada
(se for o caso)</t>
  </si>
  <si>
    <t>Qtde item novo
(se for o caso)</t>
  </si>
  <si>
    <t>Valor unitário solicitado
(se for o caso)</t>
  </si>
  <si>
    <t>Total solicitado*
(se for o caso)</t>
  </si>
  <si>
    <t>* O valor total solicitado não pode ser inferior ao valor já executado para a rubrica.</t>
  </si>
  <si>
    <t>semana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</si>
</sst>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R$&quot;\ * #,##0.00_-;\-&quot;R$&quot;\ * #,##0.00_-;_-&quot;R$&quot;\ * &quot;-&quot;??_-;_-@_-"/>
    <numFmt numFmtId="165" formatCode="_(&quot;R$ &quot;* #,##0.00_);_(&quot;R$ &quot;* \(#,##0.00\);_(&quot;R$ &quot;* &quot;-&quot;??_);_(@_)"/>
    <numFmt numFmtId="166" formatCode="&quot;R$ &quot;#,##0.00"/>
    <numFmt numFmtId="167" formatCode="&quot;R$&quot;\ #,##0.00"/>
  </numFmts>
  <fonts count="18" x14ac:knownFonts="1">
    <font>
      <sz val="10"/>
      <name val="Arial"/>
      <family val="2"/>
    </font>
    <font>
      <sz val="11"/>
      <color theme="1"/>
      <name val="Calibri"/>
      <family val="2"/>
      <scheme val="minor"/>
    </font>
    <font>
      <sz val="10"/>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sz val="12"/>
      <name val="Arial"/>
      <family val="2"/>
    </font>
    <font>
      <b/>
      <sz val="10"/>
      <name val="Arial"/>
      <family val="2"/>
    </font>
    <font>
      <u/>
      <sz val="16"/>
      <name val="Arial"/>
      <family val="2"/>
    </font>
    <font>
      <sz val="15"/>
      <name val="Arial"/>
      <family val="2"/>
    </font>
    <font>
      <b/>
      <sz val="18"/>
      <name val="Arial"/>
      <family val="2"/>
    </font>
    <font>
      <sz val="1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auto="1"/>
      </left>
      <right style="double">
        <color auto="1"/>
      </right>
      <top style="thin">
        <color auto="1"/>
      </top>
      <bottom style="thin">
        <color auto="1"/>
      </bottom>
      <diagonal/>
    </border>
    <border>
      <left style="double">
        <color indexed="64"/>
      </left>
      <right style="double">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5" fontId="2" fillId="0" borderId="0" applyFont="0" applyFill="0" applyBorder="0" applyAlignment="0" applyProtection="0"/>
    <xf numFmtId="9" fontId="2" fillId="0" borderId="0" applyFont="0" applyFill="0" applyBorder="0" applyAlignment="0" applyProtection="0"/>
    <xf numFmtId="0" fontId="3" fillId="0" borderId="0"/>
    <xf numFmtId="43" fontId="2" fillId="0" borderId="0" applyFont="0" applyFill="0" applyBorder="0" applyAlignment="0" applyProtection="0"/>
    <xf numFmtId="164" fontId="2" fillId="0" borderId="0" applyFont="0" applyFill="0" applyBorder="0" applyAlignment="0" applyProtection="0"/>
  </cellStyleXfs>
  <cellXfs count="238">
    <xf numFmtId="0" fontId="0" fillId="0" borderId="0" xfId="0"/>
    <xf numFmtId="0" fontId="4" fillId="0" borderId="0" xfId="1" applyFont="1" applyAlignment="1">
      <alignment horizontal="center" vertical="center"/>
    </xf>
    <xf numFmtId="0" fontId="4" fillId="0" borderId="0" xfId="0" applyFont="1" applyAlignment="1"/>
    <xf numFmtId="0" fontId="5" fillId="0" borderId="0" xfId="1" applyFont="1"/>
    <xf numFmtId="166" fontId="5" fillId="0" borderId="0" xfId="1" applyNumberFormat="1" applyFont="1" applyAlignment="1">
      <alignment horizontal="center" vertical="center"/>
    </xf>
    <xf numFmtId="0" fontId="4" fillId="2" borderId="0" xfId="1" applyFont="1" applyFill="1" applyBorder="1" applyAlignment="1">
      <alignment horizontal="center" vertical="center" wrapText="1"/>
    </xf>
    <xf numFmtId="0" fontId="4" fillId="2" borderId="0" xfId="1" applyFont="1" applyFill="1" applyBorder="1" applyAlignment="1"/>
    <xf numFmtId="0" fontId="5" fillId="2" borderId="0" xfId="1" applyFont="1" applyFill="1" applyBorder="1" applyAlignment="1"/>
    <xf numFmtId="0" fontId="5" fillId="2" borderId="0" xfId="1" applyFont="1" applyFill="1" applyAlignment="1"/>
    <xf numFmtId="0" fontId="5" fillId="2" borderId="0" xfId="1" applyFont="1" applyFill="1"/>
    <xf numFmtId="0" fontId="5" fillId="2" borderId="0" xfId="1" applyFont="1" applyFill="1" applyBorder="1" applyAlignment="1">
      <alignment vertical="center"/>
    </xf>
    <xf numFmtId="0" fontId="5" fillId="0" borderId="0" xfId="1" applyFont="1" applyAlignment="1"/>
    <xf numFmtId="0" fontId="4" fillId="2" borderId="0" xfId="1" applyFont="1" applyFill="1" applyBorder="1" applyAlignment="1">
      <alignment horizontal="left" vertical="top"/>
    </xf>
    <xf numFmtId="0" fontId="5" fillId="2" borderId="0" xfId="1" applyFont="1" applyFill="1" applyAlignment="1">
      <alignment horizontal="left" vertical="center"/>
    </xf>
    <xf numFmtId="0" fontId="4" fillId="0" borderId="0" xfId="1" applyFont="1"/>
    <xf numFmtId="0" fontId="4" fillId="2" borderId="0" xfId="1" applyFont="1" applyFill="1" applyBorder="1" applyAlignment="1">
      <alignment horizontal="left" vertical="center"/>
    </xf>
    <xf numFmtId="0" fontId="5" fillId="0" borderId="0" xfId="1" applyFont="1" applyAlignment="1">
      <alignment horizontal="left" vertical="center"/>
    </xf>
    <xf numFmtId="0" fontId="5" fillId="0" borderId="0" xfId="0" applyFont="1"/>
    <xf numFmtId="0" fontId="4" fillId="2" borderId="12" xfId="1" applyFont="1" applyFill="1" applyBorder="1" applyAlignment="1">
      <alignment vertical="center" wrapText="1"/>
    </xf>
    <xf numFmtId="14" fontId="5" fillId="4" borderId="14" xfId="1" applyNumberFormat="1" applyFont="1" applyFill="1" applyBorder="1" applyAlignment="1">
      <alignment horizontal="left" vertical="center" wrapText="1"/>
    </xf>
    <xf numFmtId="0" fontId="4" fillId="2" borderId="17" xfId="1" applyFont="1" applyFill="1" applyBorder="1" applyAlignment="1">
      <alignment vertical="center" wrapText="1"/>
    </xf>
    <xf numFmtId="0" fontId="4" fillId="2" borderId="24" xfId="1" applyFont="1" applyFill="1" applyBorder="1" applyAlignment="1">
      <alignment vertical="center"/>
    </xf>
    <xf numFmtId="0" fontId="5" fillId="2" borderId="0" xfId="1" applyFont="1" applyFill="1" applyAlignment="1">
      <alignment horizontal="center" vertical="center"/>
    </xf>
    <xf numFmtId="166" fontId="5" fillId="2" borderId="0" xfId="1" applyNumberFormat="1" applyFont="1" applyFill="1" applyAlignment="1">
      <alignment horizontal="center" vertical="center"/>
    </xf>
    <xf numFmtId="0" fontId="4" fillId="2" borderId="0" xfId="1" applyFont="1" applyFill="1" applyBorder="1" applyAlignment="1">
      <alignment vertical="center"/>
    </xf>
    <xf numFmtId="2" fontId="5" fillId="2" borderId="0" xfId="1" applyNumberFormat="1" applyFont="1" applyFill="1" applyBorder="1" applyAlignment="1">
      <alignment horizontal="left" vertical="top" wrapText="1"/>
    </xf>
    <xf numFmtId="0" fontId="5" fillId="0" borderId="0" xfId="1" applyFont="1" applyAlignment="1">
      <alignment horizontal="center" vertical="center"/>
    </xf>
    <xf numFmtId="0" fontId="10" fillId="2" borderId="21" xfId="1" applyFont="1" applyFill="1" applyBorder="1" applyAlignment="1"/>
    <xf numFmtId="0" fontId="8" fillId="4" borderId="14" xfId="1" applyFont="1" applyFill="1" applyBorder="1" applyAlignment="1">
      <alignment horizontal="left" vertical="center" wrapText="1"/>
    </xf>
    <xf numFmtId="0" fontId="7" fillId="5" borderId="4" xfId="0" applyFont="1" applyFill="1" applyBorder="1" applyAlignment="1">
      <alignment horizontal="left"/>
    </xf>
    <xf numFmtId="0" fontId="4" fillId="5" borderId="19" xfId="0" applyFont="1" applyFill="1" applyBorder="1"/>
    <xf numFmtId="0" fontId="4" fillId="5" borderId="33" xfId="0" applyFont="1" applyFill="1" applyBorder="1" applyAlignment="1">
      <alignment horizontal="left"/>
    </xf>
    <xf numFmtId="0" fontId="4" fillId="2" borderId="0" xfId="1" applyFont="1" applyFill="1" applyBorder="1" applyAlignment="1">
      <alignment horizontal="left" vertical="center"/>
    </xf>
    <xf numFmtId="0" fontId="7" fillId="4" borderId="6" xfId="0" applyFont="1" applyFill="1" applyBorder="1" applyAlignment="1">
      <alignment horizontal="left"/>
    </xf>
    <xf numFmtId="0" fontId="6" fillId="4" borderId="6" xfId="0" applyFont="1" applyFill="1" applyBorder="1" applyAlignment="1">
      <alignment horizontal="left"/>
    </xf>
    <xf numFmtId="0" fontId="4" fillId="2" borderId="0" xfId="1" applyFont="1" applyFill="1" applyBorder="1" applyAlignment="1">
      <alignment horizontal="left" vertical="center"/>
    </xf>
    <xf numFmtId="0" fontId="4" fillId="0" borderId="0" xfId="0" applyFont="1"/>
    <xf numFmtId="0" fontId="7" fillId="6" borderId="4" xfId="0" applyFont="1" applyFill="1" applyBorder="1" applyAlignment="1">
      <alignment horizontal="left"/>
    </xf>
    <xf numFmtId="0" fontId="9" fillId="5" borderId="11" xfId="0" applyFont="1" applyFill="1" applyBorder="1" applyAlignment="1">
      <alignment horizontal="center" vertical="center" wrapText="1"/>
    </xf>
    <xf numFmtId="0" fontId="9" fillId="5" borderId="34" xfId="0" applyFont="1" applyFill="1" applyBorder="1" applyAlignment="1">
      <alignment horizontal="center" vertical="center" wrapText="1"/>
    </xf>
    <xf numFmtId="4" fontId="9" fillId="5" borderId="34" xfId="0" applyNumberFormat="1" applyFont="1" applyFill="1" applyBorder="1" applyAlignment="1">
      <alignment horizontal="center" vertical="center" wrapText="1"/>
    </xf>
    <xf numFmtId="4" fontId="4" fillId="5" borderId="19" xfId="0" applyNumberFormat="1" applyFont="1" applyFill="1" applyBorder="1"/>
    <xf numFmtId="0" fontId="5" fillId="4" borderId="42" xfId="0" applyFont="1" applyFill="1" applyBorder="1" applyAlignment="1">
      <alignment horizontal="left"/>
    </xf>
    <xf numFmtId="4" fontId="5" fillId="4" borderId="9" xfId="0" applyNumberFormat="1" applyFont="1" applyFill="1" applyBorder="1" applyAlignment="1">
      <alignment horizontal="center"/>
    </xf>
    <xf numFmtId="0" fontId="4" fillId="4" borderId="42" xfId="0" applyFont="1" applyFill="1" applyBorder="1" applyAlignment="1">
      <alignment horizontal="left"/>
    </xf>
    <xf numFmtId="4" fontId="5" fillId="6" borderId="39" xfId="0" applyNumberFormat="1" applyFont="1" applyFill="1" applyBorder="1"/>
    <xf numFmtId="0" fontId="5" fillId="0" borderId="0" xfId="0" applyFont="1" applyFill="1" applyBorder="1" applyAlignment="1"/>
    <xf numFmtId="0" fontId="4" fillId="6" borderId="33" xfId="0" applyFont="1" applyFill="1" applyBorder="1" applyAlignment="1">
      <alignment horizontal="left"/>
    </xf>
    <xf numFmtId="4" fontId="4" fillId="4" borderId="9" xfId="0" applyNumberFormat="1" applyFont="1" applyFill="1" applyBorder="1" applyAlignment="1">
      <alignment horizontal="center"/>
    </xf>
    <xf numFmtId="4" fontId="4" fillId="6" borderId="19" xfId="0" applyNumberFormat="1" applyFont="1" applyFill="1" applyBorder="1" applyAlignment="1">
      <alignment horizontal="center"/>
    </xf>
    <xf numFmtId="0" fontId="5" fillId="0" borderId="0" xfId="1" applyFont="1" applyFill="1" applyBorder="1" applyAlignment="1" applyProtection="1">
      <alignment horizontal="left" vertical="center"/>
      <protection locked="0"/>
    </xf>
    <xf numFmtId="0" fontId="5" fillId="0" borderId="0" xfId="1" applyFont="1" applyFill="1" applyBorder="1" applyAlignment="1"/>
    <xf numFmtId="0" fontId="5" fillId="0" borderId="0" xfId="1" applyFont="1" applyFill="1" applyBorder="1"/>
    <xf numFmtId="0" fontId="4" fillId="2" borderId="0" xfId="1" applyFont="1" applyFill="1" applyBorder="1" applyAlignment="1">
      <alignment horizontal="left" vertical="center"/>
    </xf>
    <xf numFmtId="0" fontId="4" fillId="2" borderId="0" xfId="1" applyFont="1" applyFill="1" applyBorder="1" applyAlignment="1">
      <alignment horizontal="left" vertical="center"/>
    </xf>
    <xf numFmtId="0" fontId="4" fillId="0" borderId="0" xfId="1" applyFont="1" applyAlignment="1"/>
    <xf numFmtId="0" fontId="10" fillId="2" borderId="21" xfId="1" applyFont="1" applyFill="1" applyBorder="1" applyAlignment="1">
      <alignment horizontal="left"/>
    </xf>
    <xf numFmtId="4" fontId="9" fillId="5" borderId="46" xfId="0" applyNumberFormat="1" applyFont="1" applyFill="1" applyBorder="1" applyAlignment="1">
      <alignment horizontal="center" vertical="center" wrapText="1"/>
    </xf>
    <xf numFmtId="4" fontId="4" fillId="5" borderId="47" xfId="0" applyNumberFormat="1" applyFont="1" applyFill="1" applyBorder="1" applyAlignment="1"/>
    <xf numFmtId="4" fontId="4" fillId="4" borderId="48" xfId="0" applyNumberFormat="1" applyFont="1" applyFill="1" applyBorder="1" applyAlignment="1"/>
    <xf numFmtId="4" fontId="5" fillId="4" borderId="48" xfId="0" applyNumberFormat="1" applyFont="1" applyFill="1" applyBorder="1" applyAlignment="1"/>
    <xf numFmtId="4" fontId="4" fillId="6" borderId="47" xfId="0" applyNumberFormat="1" applyFont="1" applyFill="1" applyBorder="1" applyAlignment="1"/>
    <xf numFmtId="167" fontId="4" fillId="6" borderId="49" xfId="0" applyNumberFormat="1" applyFont="1" applyFill="1" applyBorder="1" applyAlignment="1"/>
    <xf numFmtId="49" fontId="12" fillId="4" borderId="1" xfId="0" applyNumberFormat="1" applyFont="1" applyFill="1" applyBorder="1" applyAlignment="1">
      <alignment vertical="center"/>
    </xf>
    <xf numFmtId="49" fontId="12" fillId="4" borderId="1" xfId="1" applyNumberFormat="1" applyFont="1" applyFill="1" applyBorder="1" applyAlignment="1">
      <alignment vertical="center"/>
    </xf>
    <xf numFmtId="49" fontId="12" fillId="4" borderId="1" xfId="1" applyNumberFormat="1" applyFont="1" applyFill="1" applyBorder="1" applyAlignment="1">
      <alignment horizontal="center" vertical="center"/>
    </xf>
    <xf numFmtId="0" fontId="4" fillId="2" borderId="0" xfId="1" applyFont="1" applyFill="1" applyBorder="1" applyAlignment="1">
      <alignment horizontal="center" vertical="center" wrapText="1"/>
    </xf>
    <xf numFmtId="0" fontId="0" fillId="0" borderId="0" xfId="0" applyAlignment="1">
      <alignment horizontal="center" vertical="center" wrapText="1"/>
    </xf>
    <xf numFmtId="0" fontId="5" fillId="4" borderId="8" xfId="1" applyFont="1" applyFill="1" applyBorder="1" applyAlignment="1" applyProtection="1">
      <alignment vertical="center"/>
      <protection locked="0"/>
    </xf>
    <xf numFmtId="0" fontId="5" fillId="2" borderId="8" xfId="1" applyFont="1" applyFill="1" applyBorder="1" applyAlignment="1">
      <alignment vertical="center"/>
    </xf>
    <xf numFmtId="0" fontId="5" fillId="2" borderId="8" xfId="1" applyFont="1" applyFill="1" applyBorder="1" applyAlignment="1">
      <alignment horizontal="center" vertical="center"/>
    </xf>
    <xf numFmtId="4" fontId="4" fillId="4" borderId="0" xfId="0" applyNumberFormat="1" applyFont="1" applyFill="1" applyBorder="1" applyAlignment="1">
      <alignment horizontal="right"/>
    </xf>
    <xf numFmtId="4" fontId="5" fillId="4" borderId="0" xfId="0" applyNumberFormat="1" applyFont="1" applyFill="1" applyBorder="1" applyAlignment="1">
      <alignment horizontal="right"/>
    </xf>
    <xf numFmtId="4" fontId="4" fillId="6" borderId="22" xfId="0" applyNumberFormat="1" applyFont="1" applyFill="1" applyBorder="1" applyAlignment="1">
      <alignment horizontal="right"/>
    </xf>
    <xf numFmtId="2" fontId="4" fillId="4" borderId="9" xfId="0" applyNumberFormat="1" applyFont="1" applyFill="1" applyBorder="1" applyAlignment="1">
      <alignment horizontal="center"/>
    </xf>
    <xf numFmtId="2" fontId="5" fillId="4" borderId="9" xfId="0" applyNumberFormat="1" applyFont="1" applyFill="1" applyBorder="1" applyAlignment="1">
      <alignment horizontal="center"/>
    </xf>
    <xf numFmtId="2" fontId="4" fillId="6" borderId="19" xfId="0" applyNumberFormat="1" applyFont="1" applyFill="1" applyBorder="1" applyAlignment="1">
      <alignment horizontal="center"/>
    </xf>
    <xf numFmtId="2" fontId="5" fillId="6" borderId="13" xfId="0" applyNumberFormat="1" applyFont="1" applyFill="1" applyBorder="1"/>
    <xf numFmtId="167" fontId="4" fillId="6" borderId="39" xfId="0" applyNumberFormat="1" applyFont="1" applyFill="1" applyBorder="1" applyAlignment="1"/>
    <xf numFmtId="0" fontId="12" fillId="2" borderId="21" xfId="1" applyFont="1" applyFill="1" applyBorder="1" applyAlignment="1">
      <alignment horizontal="left" vertical="top"/>
    </xf>
    <xf numFmtId="4" fontId="5" fillId="4" borderId="2" xfId="6" applyNumberFormat="1" applyFont="1" applyFill="1" applyBorder="1" applyAlignment="1">
      <alignment horizontal="center" vertical="center"/>
    </xf>
    <xf numFmtId="4" fontId="5" fillId="0" borderId="8" xfId="6" applyNumberFormat="1" applyFont="1" applyBorder="1" applyAlignment="1">
      <alignment horizontal="center" vertical="center"/>
    </xf>
    <xf numFmtId="4" fontId="5" fillId="0" borderId="28" xfId="6" applyNumberFormat="1" applyFont="1" applyBorder="1" applyAlignment="1">
      <alignment horizontal="center" vertical="center"/>
    </xf>
    <xf numFmtId="0" fontId="5" fillId="0" borderId="37" xfId="1" applyFont="1" applyFill="1" applyBorder="1" applyAlignment="1">
      <alignment horizontal="right" vertical="center"/>
    </xf>
    <xf numFmtId="0" fontId="0" fillId="0" borderId="1" xfId="0" applyBorder="1" applyAlignment="1">
      <alignment horizontal="right" vertical="center"/>
    </xf>
    <xf numFmtId="4" fontId="5" fillId="4" borderId="2" xfId="5" applyNumberFormat="1" applyFont="1" applyFill="1" applyBorder="1" applyAlignment="1">
      <alignment horizontal="center" vertical="center"/>
    </xf>
    <xf numFmtId="4" fontId="5" fillId="0" borderId="8"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4" borderId="1" xfId="0" applyNumberFormat="1" applyFont="1" applyFill="1" applyBorder="1" applyAlignment="1">
      <alignment vertical="center"/>
    </xf>
    <xf numFmtId="4" fontId="5" fillId="4" borderId="50" xfId="0" applyNumberFormat="1" applyFont="1" applyFill="1" applyBorder="1" applyAlignment="1">
      <alignment vertical="center"/>
    </xf>
    <xf numFmtId="0" fontId="15" fillId="0" borderId="45" xfId="1" applyFont="1" applyFill="1" applyBorder="1" applyAlignment="1">
      <alignment horizontal="right" vertical="center" wrapText="1"/>
    </xf>
    <xf numFmtId="0" fontId="15" fillId="0" borderId="3" xfId="1" applyFont="1" applyFill="1" applyBorder="1" applyAlignment="1">
      <alignment horizontal="right" vertical="center" wrapText="1"/>
    </xf>
    <xf numFmtId="0" fontId="0" fillId="0" borderId="1" xfId="0" applyBorder="1" applyAlignment="1">
      <alignment vertical="center"/>
    </xf>
    <xf numFmtId="4" fontId="5" fillId="4" borderId="6" xfId="0" applyNumberFormat="1" applyFont="1" applyFill="1" applyBorder="1" applyAlignment="1"/>
    <xf numFmtId="0" fontId="5" fillId="4" borderId="7" xfId="0" applyFont="1" applyFill="1" applyBorder="1" applyAlignment="1"/>
    <xf numFmtId="0" fontId="4" fillId="5" borderId="27" xfId="0" applyFont="1" applyFill="1" applyBorder="1" applyAlignment="1">
      <alignment horizontal="right" vertical="center"/>
    </xf>
    <xf numFmtId="0" fontId="0" fillId="0" borderId="23" xfId="0" applyBorder="1" applyAlignment="1">
      <alignment horizontal="right"/>
    </xf>
    <xf numFmtId="167" fontId="4" fillId="6" borderId="40" xfId="0" applyNumberFormat="1" applyFont="1" applyFill="1" applyBorder="1" applyAlignment="1"/>
    <xf numFmtId="0" fontId="0" fillId="6" borderId="13" xfId="0" applyFill="1" applyBorder="1" applyAlignment="1"/>
    <xf numFmtId="0" fontId="4" fillId="6" borderId="40" xfId="0" applyFont="1" applyFill="1" applyBorder="1" applyAlignment="1"/>
    <xf numFmtId="0" fontId="5" fillId="6" borderId="13" xfId="0" applyFont="1" applyFill="1" applyBorder="1" applyAlignment="1"/>
    <xf numFmtId="167" fontId="4" fillId="6" borderId="23" xfId="0" applyNumberFormat="1" applyFont="1" applyFill="1" applyBorder="1" applyAlignment="1"/>
    <xf numFmtId="2" fontId="5" fillId="2" borderId="0" xfId="1" applyNumberFormat="1" applyFont="1" applyFill="1" applyBorder="1" applyAlignment="1">
      <alignment horizontal="left" vertical="top" wrapText="1"/>
    </xf>
    <xf numFmtId="0" fontId="4" fillId="4" borderId="17" xfId="0" applyFont="1" applyFill="1" applyBorder="1" applyAlignment="1">
      <alignment wrapText="1"/>
    </xf>
    <xf numFmtId="0" fontId="0" fillId="0" borderId="16" xfId="0" applyBorder="1" applyAlignment="1">
      <alignment wrapText="1"/>
    </xf>
    <xf numFmtId="0" fontId="5" fillId="0" borderId="37" xfId="1" applyFont="1" applyFill="1" applyBorder="1" applyAlignment="1">
      <alignment horizontal="center" vertical="center"/>
    </xf>
    <xf numFmtId="0" fontId="8" fillId="0" borderId="37" xfId="1" applyFont="1" applyFill="1" applyBorder="1" applyAlignment="1">
      <alignment horizontal="center" vertical="center" wrapText="1"/>
    </xf>
    <xf numFmtId="0" fontId="8" fillId="0" borderId="1" xfId="0" applyFont="1" applyBorder="1" applyAlignment="1">
      <alignment vertical="center" wrapText="1"/>
    </xf>
    <xf numFmtId="0" fontId="8" fillId="0" borderId="45" xfId="1" applyFont="1" applyFill="1" applyBorder="1" applyAlignment="1">
      <alignment horizontal="right" vertical="center"/>
    </xf>
    <xf numFmtId="0" fontId="8" fillId="0" borderId="3" xfId="1" applyFont="1" applyFill="1" applyBorder="1" applyAlignment="1">
      <alignment horizontal="right" vertical="center"/>
    </xf>
    <xf numFmtId="0" fontId="5" fillId="4" borderId="6" xfId="0" applyFont="1" applyFill="1" applyBorder="1" applyAlignment="1">
      <alignment horizontal="center"/>
    </xf>
    <xf numFmtId="0" fontId="5" fillId="4" borderId="7" xfId="0" applyFont="1" applyFill="1" applyBorder="1" applyAlignment="1">
      <alignment horizontal="center"/>
    </xf>
    <xf numFmtId="0" fontId="0" fillId="0" borderId="7" xfId="0" applyBorder="1" applyAlignment="1"/>
    <xf numFmtId="4" fontId="4" fillId="6" borderId="4" xfId="0" applyNumberFormat="1" applyFont="1" applyFill="1" applyBorder="1" applyAlignment="1"/>
    <xf numFmtId="0" fontId="0" fillId="0" borderId="5" xfId="0" applyBorder="1" applyAlignment="1"/>
    <xf numFmtId="4" fontId="4" fillId="4" borderId="6" xfId="0" applyNumberFormat="1" applyFont="1" applyFill="1" applyBorder="1" applyAlignment="1"/>
    <xf numFmtId="0" fontId="5" fillId="4" borderId="6" xfId="0" applyFont="1" applyFill="1" applyBorder="1" applyAlignment="1">
      <alignment wrapText="1"/>
    </xf>
    <xf numFmtId="0" fontId="5" fillId="4" borderId="7" xfId="0" applyFont="1" applyFill="1" applyBorder="1" applyAlignment="1">
      <alignment wrapText="1"/>
    </xf>
    <xf numFmtId="0" fontId="4" fillId="4" borderId="6" xfId="0" applyFont="1" applyFill="1" applyBorder="1" applyAlignment="1">
      <alignment wrapText="1"/>
    </xf>
    <xf numFmtId="0" fontId="13" fillId="0" borderId="7" xfId="0" applyFont="1" applyBorder="1" applyAlignment="1">
      <alignment wrapText="1"/>
    </xf>
    <xf numFmtId="0" fontId="0" fillId="0" borderId="7" xfId="0" applyBorder="1" applyAlignment="1">
      <alignment wrapText="1"/>
    </xf>
    <xf numFmtId="0" fontId="4" fillId="4" borderId="7" xfId="0" applyFont="1" applyFill="1" applyBorder="1" applyAlignment="1"/>
    <xf numFmtId="0" fontId="4" fillId="4" borderId="6" xfId="0" applyFont="1" applyFill="1" applyBorder="1" applyAlignment="1">
      <alignment horizontal="center"/>
    </xf>
    <xf numFmtId="0" fontId="4" fillId="4" borderId="7" xfId="0" applyFont="1" applyFill="1" applyBorder="1" applyAlignment="1">
      <alignment horizontal="center"/>
    </xf>
    <xf numFmtId="4" fontId="5" fillId="4" borderId="7" xfId="0" applyNumberFormat="1" applyFont="1" applyFill="1" applyBorder="1" applyAlignment="1"/>
    <xf numFmtId="4" fontId="4" fillId="4" borderId="6" xfId="0" applyNumberFormat="1" applyFont="1" applyFill="1" applyBorder="1" applyAlignment="1">
      <alignment horizontal="right"/>
    </xf>
    <xf numFmtId="0" fontId="4" fillId="4" borderId="7" xfId="0" applyFont="1" applyFill="1" applyBorder="1" applyAlignment="1">
      <alignment horizontal="right"/>
    </xf>
    <xf numFmtId="4" fontId="9" fillId="5" borderId="15"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4" fillId="2" borderId="0" xfId="1" applyFont="1" applyFill="1" applyBorder="1" applyAlignment="1">
      <alignment horizontal="left" vertical="center"/>
    </xf>
    <xf numFmtId="0" fontId="4" fillId="3" borderId="38" xfId="1" applyFont="1" applyFill="1" applyBorder="1" applyAlignment="1">
      <alignment horizontal="center" vertical="center"/>
    </xf>
    <xf numFmtId="0" fontId="0" fillId="0" borderId="39" xfId="0" applyBorder="1" applyAlignment="1">
      <alignment vertical="center"/>
    </xf>
    <xf numFmtId="167" fontId="4" fillId="3" borderId="40" xfId="5" applyNumberFormat="1" applyFont="1" applyFill="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5" fillId="4" borderId="2" xfId="1" applyFont="1" applyFill="1" applyBorder="1" applyAlignment="1">
      <alignment horizontal="left" vertical="center"/>
    </xf>
    <xf numFmtId="0" fontId="5" fillId="4" borderId="28" xfId="1" applyFont="1" applyFill="1" applyBorder="1" applyAlignment="1">
      <alignment horizontal="left" vertical="center"/>
    </xf>
    <xf numFmtId="0" fontId="4" fillId="5" borderId="15" xfId="0" applyFont="1" applyFill="1" applyBorder="1" applyAlignment="1">
      <alignment horizontal="center" vertical="center" wrapText="1"/>
    </xf>
    <xf numFmtId="0" fontId="0" fillId="0" borderId="11" xfId="0" applyBorder="1" applyAlignment="1">
      <alignment horizontal="center" vertical="center" wrapText="1"/>
    </xf>
    <xf numFmtId="0" fontId="8" fillId="0" borderId="11" xfId="0" applyFont="1" applyBorder="1" applyAlignment="1">
      <alignment horizontal="center" vertical="center" wrapText="1"/>
    </xf>
    <xf numFmtId="0" fontId="9" fillId="5" borderId="15" xfId="0" applyFont="1" applyFill="1" applyBorder="1" applyAlignment="1">
      <alignment horizontal="center" vertical="center" wrapText="1"/>
    </xf>
    <xf numFmtId="0" fontId="8" fillId="0" borderId="11" xfId="0" applyFont="1" applyBorder="1" applyAlignment="1">
      <alignment horizontal="center" vertical="center"/>
    </xf>
    <xf numFmtId="0" fontId="5" fillId="4" borderId="2" xfId="1" applyFont="1" applyFill="1" applyBorder="1" applyAlignment="1" applyProtection="1">
      <alignment horizontal="left" vertical="center"/>
      <protection locked="0"/>
    </xf>
    <xf numFmtId="0" fontId="5" fillId="4" borderId="8" xfId="1" applyFont="1" applyFill="1" applyBorder="1" applyAlignment="1" applyProtection="1">
      <alignment horizontal="left" vertical="center"/>
      <protection locked="0"/>
    </xf>
    <xf numFmtId="0" fontId="5" fillId="0" borderId="8" xfId="0" applyFont="1" applyBorder="1" applyAlignment="1">
      <alignment vertical="center"/>
    </xf>
    <xf numFmtId="0" fontId="5" fillId="0" borderId="31" xfId="0" applyFont="1" applyBorder="1" applyAlignment="1">
      <alignment vertical="center"/>
    </xf>
    <xf numFmtId="0" fontId="5" fillId="4" borderId="32" xfId="1" applyFont="1" applyFill="1" applyBorder="1" applyAlignment="1" applyProtection="1">
      <alignment horizontal="left" vertical="center"/>
      <protection locked="0"/>
    </xf>
    <xf numFmtId="0" fontId="5" fillId="0" borderId="3" xfId="0" applyFont="1" applyBorder="1" applyAlignment="1">
      <alignment vertical="center"/>
    </xf>
    <xf numFmtId="0" fontId="4" fillId="3" borderId="35" xfId="1" applyFont="1" applyFill="1" applyBorder="1" applyAlignment="1">
      <alignment horizontal="center" vertical="center"/>
    </xf>
    <xf numFmtId="0" fontId="0" fillId="0" borderId="34" xfId="0" applyBorder="1" applyAlignment="1">
      <alignment vertical="center"/>
    </xf>
    <xf numFmtId="0" fontId="4" fillId="3" borderId="15" xfId="1" applyFont="1" applyFill="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4" fillId="3" borderId="15" xfId="1"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6" xfId="0" applyFont="1" applyBorder="1" applyAlignment="1">
      <alignment horizontal="center" vertical="center" wrapText="1"/>
    </xf>
    <xf numFmtId="49" fontId="5" fillId="4" borderId="2" xfId="1" applyNumberFormat="1" applyFont="1" applyFill="1" applyBorder="1" applyAlignment="1" applyProtection="1">
      <alignment horizontal="left" vertical="center"/>
      <protection locked="0"/>
    </xf>
    <xf numFmtId="49" fontId="5" fillId="4" borderId="8" xfId="1" applyNumberFormat="1" applyFont="1" applyFill="1" applyBorder="1" applyAlignment="1" applyProtection="1">
      <alignment horizontal="left" vertical="center"/>
      <protection locked="0"/>
    </xf>
    <xf numFmtId="49" fontId="5" fillId="0" borderId="8" xfId="0" applyNumberFormat="1" applyFont="1" applyBorder="1" applyAlignment="1">
      <alignment vertical="center"/>
    </xf>
    <xf numFmtId="49" fontId="5" fillId="0" borderId="31" xfId="0" applyNumberFormat="1" applyFont="1" applyBorder="1" applyAlignment="1">
      <alignment vertical="center"/>
    </xf>
    <xf numFmtId="0" fontId="4" fillId="2" borderId="0" xfId="1" applyFont="1" applyFill="1" applyBorder="1" applyAlignment="1">
      <alignment horizontal="left"/>
    </xf>
    <xf numFmtId="0" fontId="4" fillId="2" borderId="24" xfId="1" applyFont="1" applyFill="1" applyBorder="1" applyAlignment="1">
      <alignment horizontal="left"/>
    </xf>
    <xf numFmtId="0" fontId="4" fillId="2" borderId="24" xfId="1" applyFont="1" applyFill="1" applyBorder="1" applyAlignment="1">
      <alignment horizontal="left" wrapText="1"/>
    </xf>
    <xf numFmtId="0" fontId="5" fillId="4" borderId="43" xfId="1" applyFont="1" applyFill="1" applyBorder="1" applyAlignment="1">
      <alignment horizontal="left" vertical="center"/>
    </xf>
    <xf numFmtId="0" fontId="5" fillId="4" borderId="44" xfId="1" applyFont="1" applyFill="1" applyBorder="1" applyAlignment="1">
      <alignment horizontal="left" vertical="center"/>
    </xf>
    <xf numFmtId="49" fontId="5" fillId="4" borderId="32" xfId="1" applyNumberFormat="1" applyFont="1" applyFill="1" applyBorder="1" applyAlignment="1">
      <alignment horizontal="left" vertical="center"/>
    </xf>
    <xf numFmtId="49" fontId="5" fillId="4" borderId="31" xfId="1" applyNumberFormat="1" applyFont="1" applyFill="1" applyBorder="1" applyAlignment="1">
      <alignment horizontal="left" vertical="center"/>
    </xf>
    <xf numFmtId="0" fontId="5" fillId="4" borderId="32" xfId="1" applyFont="1" applyFill="1" applyBorder="1" applyAlignment="1">
      <alignment horizontal="left" vertical="center"/>
    </xf>
    <xf numFmtId="0" fontId="5" fillId="4" borderId="8" xfId="1" applyFont="1" applyFill="1" applyBorder="1" applyAlignment="1">
      <alignment horizontal="left" vertical="center"/>
    </xf>
    <xf numFmtId="0" fontId="5" fillId="4" borderId="3" xfId="1" applyFont="1" applyFill="1" applyBorder="1" applyAlignment="1">
      <alignment horizontal="left" vertical="center"/>
    </xf>
    <xf numFmtId="49" fontId="5" fillId="4" borderId="43" xfId="1" applyNumberFormat="1" applyFont="1" applyFill="1" applyBorder="1" applyAlignment="1">
      <alignment horizontal="left" vertical="center"/>
    </xf>
    <xf numFmtId="49" fontId="5" fillId="4" borderId="44" xfId="1" applyNumberFormat="1" applyFont="1" applyFill="1" applyBorder="1" applyAlignment="1">
      <alignment horizontal="left" vertical="center"/>
    </xf>
    <xf numFmtId="49" fontId="5" fillId="4" borderId="8" xfId="1" applyNumberFormat="1" applyFont="1" applyFill="1" applyBorder="1" applyAlignment="1">
      <alignment horizontal="left" vertical="center"/>
    </xf>
    <xf numFmtId="49" fontId="5" fillId="4" borderId="3" xfId="1" applyNumberFormat="1" applyFont="1" applyFill="1" applyBorder="1" applyAlignment="1">
      <alignment horizontal="left" vertical="center"/>
    </xf>
    <xf numFmtId="0" fontId="4" fillId="2" borderId="0" xfId="1" applyFont="1" applyFill="1" applyBorder="1" applyAlignment="1">
      <alignment horizontal="center" vertical="center" wrapText="1"/>
    </xf>
    <xf numFmtId="0" fontId="0" fillId="0" borderId="0" xfId="0" applyAlignment="1">
      <alignment horizontal="center" vertical="center" wrapText="1"/>
    </xf>
    <xf numFmtId="0" fontId="4" fillId="2" borderId="24" xfId="1" applyFont="1" applyFill="1" applyBorder="1" applyAlignment="1">
      <alignment horizontal="left" vertical="center"/>
    </xf>
    <xf numFmtId="0" fontId="4" fillId="4" borderId="17" xfId="1" applyFont="1" applyFill="1" applyBorder="1" applyAlignment="1">
      <alignment horizontal="left" vertical="center" wrapText="1"/>
    </xf>
    <xf numFmtId="0" fontId="4" fillId="4" borderId="24"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11" fillId="2" borderId="22" xfId="1" applyFont="1" applyFill="1" applyBorder="1" applyAlignment="1">
      <alignment horizontal="right" vertical="top" wrapText="1"/>
    </xf>
    <xf numFmtId="49" fontId="5" fillId="4" borderId="32" xfId="1" applyNumberFormat="1" applyFont="1" applyFill="1" applyBorder="1" applyAlignment="1" applyProtection="1">
      <alignment horizontal="left" vertical="center"/>
      <protection locked="0"/>
    </xf>
    <xf numFmtId="49" fontId="5" fillId="4" borderId="31" xfId="1" applyNumberFormat="1" applyFont="1" applyFill="1" applyBorder="1" applyAlignment="1" applyProtection="1">
      <alignment horizontal="left" vertical="center"/>
      <protection locked="0"/>
    </xf>
    <xf numFmtId="49" fontId="5" fillId="4" borderId="8"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0" fontId="5" fillId="4" borderId="31" xfId="1" applyFont="1" applyFill="1" applyBorder="1" applyAlignment="1" applyProtection="1">
      <alignment horizontal="left" vertical="center"/>
      <protection locked="0"/>
    </xf>
    <xf numFmtId="0" fontId="5" fillId="4" borderId="8" xfId="0" applyFont="1" applyFill="1" applyBorder="1" applyAlignment="1">
      <alignment horizontal="left" vertical="center"/>
    </xf>
    <xf numFmtId="0" fontId="5" fillId="4" borderId="3" xfId="0" applyFont="1" applyFill="1" applyBorder="1" applyAlignment="1">
      <alignment horizontal="left" vertical="center"/>
    </xf>
    <xf numFmtId="0" fontId="16" fillId="4" borderId="2" xfId="1" applyFont="1" applyFill="1" applyBorder="1" applyAlignment="1">
      <alignment horizontal="right" vertical="center" wrapText="1"/>
    </xf>
    <xf numFmtId="0" fontId="16" fillId="4" borderId="8" xfId="1" applyFont="1" applyFill="1" applyBorder="1" applyAlignment="1">
      <alignment horizontal="right" vertical="center" wrapText="1"/>
    </xf>
    <xf numFmtId="0" fontId="17" fillId="4" borderId="8"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4" fillId="3" borderId="1" xfId="0" applyFont="1" applyFill="1" applyBorder="1" applyAlignment="1">
      <alignment horizontal="center" vertical="center"/>
    </xf>
    <xf numFmtId="0" fontId="0" fillId="0" borderId="1" xfId="0" applyBorder="1" applyAlignment="1">
      <alignment horizontal="center" vertical="center"/>
    </xf>
    <xf numFmtId="49" fontId="5" fillId="2" borderId="1" xfId="1" applyNumberFormat="1" applyFont="1" applyFill="1" applyBorder="1" applyAlignment="1">
      <alignment horizontal="center" vertical="center"/>
    </xf>
    <xf numFmtId="49" fontId="0" fillId="0" borderId="1" xfId="0" applyNumberFormat="1" applyBorder="1" applyAlignment="1">
      <alignment horizontal="center"/>
    </xf>
    <xf numFmtId="0" fontId="4" fillId="3" borderId="26" xfId="1" applyFont="1" applyFill="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10" fillId="2" borderId="21" xfId="1" applyFont="1" applyFill="1" applyBorder="1" applyAlignment="1">
      <alignment horizontal="left"/>
    </xf>
    <xf numFmtId="0" fontId="10" fillId="2" borderId="30" xfId="1" applyFont="1" applyFill="1" applyBorder="1" applyAlignment="1">
      <alignment horizontal="left"/>
    </xf>
    <xf numFmtId="0" fontId="4" fillId="2" borderId="25" xfId="1" applyFont="1" applyFill="1" applyBorder="1" applyAlignment="1">
      <alignment horizontal="right" vertical="center"/>
    </xf>
    <xf numFmtId="0" fontId="0" fillId="0" borderId="3" xfId="0" applyBorder="1" applyAlignment="1">
      <alignment vertical="center"/>
    </xf>
    <xf numFmtId="0" fontId="11" fillId="0" borderId="25" xfId="0" applyFont="1" applyBorder="1" applyAlignment="1">
      <alignment vertical="center" wrapText="1"/>
    </xf>
    <xf numFmtId="0" fontId="0" fillId="0" borderId="8" xfId="0" applyBorder="1" applyAlignment="1">
      <alignment vertical="center" wrapText="1"/>
    </xf>
    <xf numFmtId="0" fontId="0" fillId="0" borderId="28" xfId="0" applyBorder="1" applyAlignment="1">
      <alignment vertical="center" wrapText="1"/>
    </xf>
    <xf numFmtId="0" fontId="5" fillId="4" borderId="10" xfId="0" applyFont="1" applyFill="1" applyBorder="1" applyAlignment="1">
      <alignment vertical="center"/>
    </xf>
    <xf numFmtId="0" fontId="0" fillId="4" borderId="20" xfId="0" applyFill="1" applyBorder="1" applyAlignment="1"/>
    <xf numFmtId="0" fontId="0" fillId="4" borderId="29" xfId="0" applyFill="1" applyBorder="1" applyAlignment="1"/>
    <xf numFmtId="0" fontId="4" fillId="4" borderId="7" xfId="0" applyFont="1" applyFill="1" applyBorder="1" applyAlignment="1">
      <alignment wrapText="1"/>
    </xf>
    <xf numFmtId="0" fontId="4" fillId="2" borderId="17" xfId="1" applyFont="1" applyFill="1" applyBorder="1" applyAlignment="1">
      <alignment horizontal="right" vertical="center" wrapText="1"/>
    </xf>
    <xf numFmtId="0" fontId="5" fillId="0" borderId="24" xfId="0" applyFont="1" applyBorder="1" applyAlignment="1">
      <alignment vertical="center" wrapText="1"/>
    </xf>
    <xf numFmtId="0" fontId="5" fillId="0" borderId="16" xfId="0" applyFont="1" applyBorder="1" applyAlignment="1">
      <alignment vertical="center" wrapText="1"/>
    </xf>
    <xf numFmtId="0" fontId="5" fillId="2" borderId="0" xfId="1" applyFont="1" applyFill="1" applyBorder="1" applyAlignment="1">
      <alignment horizontal="justify" vertical="center" wrapText="1"/>
    </xf>
    <xf numFmtId="0" fontId="0" fillId="0" borderId="0" xfId="0" applyFont="1" applyAlignment="1">
      <alignment horizontal="justify" vertical="center" wrapText="1"/>
    </xf>
    <xf numFmtId="0" fontId="9" fillId="4" borderId="10" xfId="1" applyFont="1" applyFill="1" applyBorder="1" applyAlignment="1">
      <alignment vertical="top" wrapText="1"/>
    </xf>
    <xf numFmtId="0" fontId="8" fillId="0" borderId="20" xfId="0" applyFont="1" applyBorder="1" applyAlignment="1">
      <alignment wrapText="1"/>
    </xf>
    <xf numFmtId="0" fontId="8" fillId="0" borderId="29" xfId="0" applyFont="1" applyBorder="1" applyAlignment="1">
      <alignment wrapText="1"/>
    </xf>
    <xf numFmtId="4" fontId="5" fillId="4" borderId="17" xfId="0" applyNumberFormat="1" applyFont="1" applyFill="1" applyBorder="1" applyAlignment="1"/>
    <xf numFmtId="0" fontId="0" fillId="0" borderId="16" xfId="0" applyBorder="1" applyAlignment="1"/>
    <xf numFmtId="0" fontId="4" fillId="5" borderId="4" xfId="0" applyFont="1" applyFill="1" applyBorder="1" applyAlignment="1">
      <alignment horizontal="left" vertical="center" wrapText="1"/>
    </xf>
    <xf numFmtId="0" fontId="5" fillId="0" borderId="22" xfId="0" applyFont="1" applyBorder="1" applyAlignment="1">
      <alignment horizontal="left" vertical="center" wrapText="1"/>
    </xf>
    <xf numFmtId="4" fontId="4" fillId="5" borderId="4" xfId="0" applyNumberFormat="1" applyFont="1" applyFill="1" applyBorder="1" applyAlignment="1"/>
    <xf numFmtId="0" fontId="5" fillId="0" borderId="5" xfId="0" applyFont="1" applyBorder="1" applyAlignment="1"/>
    <xf numFmtId="0" fontId="4" fillId="5" borderId="4" xfId="0" applyFont="1" applyFill="1" applyBorder="1" applyAlignment="1"/>
    <xf numFmtId="0" fontId="4" fillId="5" borderId="26" xfId="0" applyFont="1" applyFill="1" applyBorder="1" applyAlignment="1">
      <alignment horizontal="center" vertical="center"/>
    </xf>
    <xf numFmtId="0" fontId="0" fillId="0" borderId="11" xfId="0" applyBorder="1" applyAlignment="1">
      <alignment horizontal="center" vertical="center"/>
    </xf>
    <xf numFmtId="2" fontId="5" fillId="2" borderId="0" xfId="1" applyNumberFormat="1" applyFont="1" applyFill="1" applyBorder="1" applyAlignment="1">
      <alignment horizontal="left" vertical="center" wrapText="1"/>
    </xf>
    <xf numFmtId="0" fontId="5" fillId="4" borderId="17" xfId="0" applyFont="1" applyFill="1" applyBorder="1" applyAlignment="1">
      <alignment horizontal="center"/>
    </xf>
    <xf numFmtId="0" fontId="0" fillId="0" borderId="16" xfId="0" applyBorder="1" applyAlignment="1">
      <alignment horizontal="center"/>
    </xf>
    <xf numFmtId="0" fontId="4" fillId="6" borderId="4" xfId="0" applyFont="1"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4" fillId="6" borderId="4" xfId="0" applyFont="1" applyFill="1" applyBorder="1" applyAlignment="1">
      <alignment wrapText="1"/>
    </xf>
    <xf numFmtId="0" fontId="13" fillId="6" borderId="5" xfId="0" applyFont="1" applyFill="1" applyBorder="1" applyAlignment="1">
      <alignment wrapText="1"/>
    </xf>
    <xf numFmtId="2" fontId="4" fillId="5" borderId="22" xfId="0" applyNumberFormat="1" applyFont="1" applyFill="1" applyBorder="1" applyAlignment="1"/>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2">
    <dxf>
      <font>
        <b/>
        <i val="0"/>
        <strike val="0"/>
      </font>
      <fill>
        <patternFill>
          <bgColor rgb="FFFF0000"/>
        </patternFill>
      </fill>
    </dxf>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295275</xdr:colOff>
      <xdr:row>0</xdr:row>
      <xdr:rowOff>190500</xdr:rowOff>
    </xdr:from>
    <xdr:to>
      <xdr:col>13</xdr:col>
      <xdr:colOff>547962</xdr:colOff>
      <xdr:row>3</xdr:row>
      <xdr:rowOff>347006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0300" y="190500"/>
          <a:ext cx="2700612" cy="142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U109"/>
  <sheetViews>
    <sheetView showGridLines="0" tabSelected="1" topLeftCell="A5" zoomScale="70" zoomScaleNormal="70" workbookViewId="0">
      <selection activeCell="A46" sqref="A46:N46"/>
    </sheetView>
  </sheetViews>
  <sheetFormatPr defaultRowHeight="20.25" x14ac:dyDescent="0.3"/>
  <cols>
    <col min="1" max="1" width="5.140625" style="26" customWidth="1"/>
    <col min="2" max="2" width="19.5703125" style="16" customWidth="1"/>
    <col min="3" max="3" width="23" style="16" customWidth="1"/>
    <col min="4" max="4" width="18.42578125" style="16" customWidth="1"/>
    <col min="5" max="5" width="11.5703125" style="16" customWidth="1"/>
    <col min="6" max="6" width="4.140625" style="16" customWidth="1"/>
    <col min="7" max="7" width="22.140625" style="4" customWidth="1"/>
    <col min="8" max="8" width="20.28515625" style="4" customWidth="1"/>
    <col min="9" max="9" width="2.140625" style="4" customWidth="1"/>
    <col min="10" max="10" width="19.42578125" style="3" customWidth="1"/>
    <col min="11" max="11" width="17.140625" style="3" customWidth="1"/>
    <col min="12" max="12" width="5" style="3" customWidth="1"/>
    <col min="13" max="13" width="14.5703125" style="3" customWidth="1"/>
    <col min="14" max="14" width="23.140625" style="4" customWidth="1"/>
    <col min="15" max="15" width="9.140625" style="3"/>
    <col min="16" max="16" width="15.5703125" style="3" bestFit="1" customWidth="1"/>
    <col min="17" max="19" width="0" style="3" hidden="1" customWidth="1"/>
    <col min="20" max="16384" width="9.140625" style="3"/>
  </cols>
  <sheetData>
    <row r="1" spans="1:25" x14ac:dyDescent="0.3">
      <c r="A1" s="1"/>
      <c r="B1" s="2"/>
      <c r="C1" s="2"/>
      <c r="D1" s="2"/>
      <c r="E1" s="2"/>
      <c r="F1" s="2"/>
      <c r="G1" s="2"/>
      <c r="H1" s="2"/>
      <c r="I1" s="2"/>
      <c r="J1" s="2"/>
      <c r="K1" s="2"/>
      <c r="L1" s="2"/>
    </row>
    <row r="2" spans="1:25" ht="65.25" customHeight="1" x14ac:dyDescent="0.3">
      <c r="A2" s="176" t="s">
        <v>134</v>
      </c>
      <c r="B2" s="177"/>
      <c r="C2" s="177"/>
      <c r="D2" s="177"/>
      <c r="E2" s="177"/>
      <c r="F2" s="177"/>
      <c r="G2" s="177"/>
      <c r="H2" s="177"/>
      <c r="I2" s="177"/>
      <c r="J2" s="177"/>
      <c r="K2" s="177"/>
      <c r="L2" s="177"/>
      <c r="M2" s="177"/>
      <c r="N2" s="5"/>
      <c r="Q2" s="3" t="s">
        <v>7</v>
      </c>
      <c r="R2" s="3" t="s">
        <v>8</v>
      </c>
    </row>
    <row r="3" spans="1:25" ht="14.25" customHeight="1" x14ac:dyDescent="0.3">
      <c r="A3" s="177"/>
      <c r="B3" s="177"/>
      <c r="C3" s="177"/>
      <c r="D3" s="177"/>
      <c r="E3" s="177"/>
      <c r="F3" s="177"/>
      <c r="G3" s="177"/>
      <c r="H3" s="177"/>
      <c r="I3" s="177"/>
      <c r="J3" s="177"/>
      <c r="K3" s="177"/>
      <c r="L3" s="177"/>
      <c r="M3" s="177"/>
      <c r="N3" s="5"/>
    </row>
    <row r="4" spans="1:25" ht="31.5" customHeight="1" x14ac:dyDescent="0.3">
      <c r="A4" s="190" t="s">
        <v>137</v>
      </c>
      <c r="B4" s="191"/>
      <c r="C4" s="191"/>
      <c r="D4" s="192" t="s">
        <v>11</v>
      </c>
      <c r="E4" s="193"/>
      <c r="F4" s="67"/>
      <c r="G4" s="67"/>
      <c r="H4" s="67"/>
      <c r="I4" s="67"/>
      <c r="J4" s="67"/>
      <c r="K4" s="67"/>
      <c r="L4" s="67"/>
      <c r="M4" s="67"/>
      <c r="N4" s="66"/>
    </row>
    <row r="5" spans="1:25" ht="31.5" customHeight="1" x14ac:dyDescent="0.3">
      <c r="A5" s="162" t="s">
        <v>9</v>
      </c>
      <c r="B5" s="162"/>
      <c r="C5" s="162"/>
      <c r="D5" s="162"/>
      <c r="E5" s="162"/>
      <c r="F5" s="162"/>
      <c r="G5" s="162"/>
      <c r="H5" s="162"/>
      <c r="I5" s="162"/>
      <c r="J5" s="162"/>
      <c r="K5" s="162"/>
      <c r="L5" s="162"/>
      <c r="M5" s="162"/>
      <c r="N5" s="162"/>
    </row>
    <row r="6" spans="1:25" ht="25.5" customHeight="1" x14ac:dyDescent="0.3">
      <c r="A6" s="6" t="s">
        <v>12</v>
      </c>
      <c r="B6" s="7"/>
      <c r="C6" s="8"/>
      <c r="D6" s="8"/>
      <c r="E6" s="9"/>
      <c r="F6" s="9"/>
      <c r="H6" s="24" t="s">
        <v>98</v>
      </c>
      <c r="I6" s="10"/>
      <c r="K6" s="6" t="s">
        <v>99</v>
      </c>
      <c r="L6" s="10"/>
      <c r="M6" s="9"/>
      <c r="N6" s="3"/>
    </row>
    <row r="7" spans="1:25" ht="25.5" customHeight="1" x14ac:dyDescent="0.3">
      <c r="A7" s="143"/>
      <c r="B7" s="144"/>
      <c r="C7" s="144"/>
      <c r="D7" s="144"/>
      <c r="E7" s="144"/>
      <c r="F7" s="145"/>
      <c r="G7" s="146"/>
      <c r="H7" s="147"/>
      <c r="I7" s="145"/>
      <c r="J7" s="146"/>
      <c r="K7" s="144"/>
      <c r="L7" s="145"/>
      <c r="M7" s="145"/>
      <c r="N7" s="148"/>
    </row>
    <row r="8" spans="1:25" ht="25.5" customHeight="1" x14ac:dyDescent="0.3">
      <c r="A8" s="6" t="s">
        <v>45</v>
      </c>
      <c r="B8" s="3"/>
      <c r="C8" s="10"/>
      <c r="D8" s="69"/>
      <c r="E8" s="6" t="s">
        <v>50</v>
      </c>
      <c r="G8" s="70"/>
      <c r="I8" s="10"/>
      <c r="J8" s="14" t="s">
        <v>135</v>
      </c>
      <c r="L8" s="10"/>
      <c r="M8" s="6" t="s">
        <v>49</v>
      </c>
      <c r="N8" s="10"/>
    </row>
    <row r="9" spans="1:25" ht="25.5" customHeight="1" x14ac:dyDescent="0.3">
      <c r="A9" s="143" t="s">
        <v>46</v>
      </c>
      <c r="B9" s="144"/>
      <c r="C9" s="144"/>
      <c r="D9" s="187"/>
      <c r="E9" s="144" t="s">
        <v>11</v>
      </c>
      <c r="F9" s="144"/>
      <c r="G9" s="144"/>
      <c r="H9" s="144"/>
      <c r="I9" s="68"/>
      <c r="J9" s="147" t="s">
        <v>11</v>
      </c>
      <c r="K9" s="144"/>
      <c r="L9" s="187"/>
      <c r="M9" s="188"/>
      <c r="N9" s="189"/>
    </row>
    <row r="10" spans="1:25" x14ac:dyDescent="0.3">
      <c r="A10" s="12"/>
      <c r="B10" s="12"/>
      <c r="C10" s="12"/>
      <c r="D10" s="12"/>
      <c r="E10" s="12"/>
      <c r="F10" s="12"/>
      <c r="G10" s="12"/>
      <c r="H10" s="12"/>
      <c r="I10" s="12"/>
      <c r="J10" s="12"/>
      <c r="K10" s="12"/>
      <c r="L10" s="12"/>
      <c r="M10" s="12"/>
      <c r="N10" s="12"/>
    </row>
    <row r="11" spans="1:25" x14ac:dyDescent="0.3">
      <c r="A11" s="53" t="s">
        <v>107</v>
      </c>
      <c r="B11" s="12"/>
      <c r="C11" s="12"/>
      <c r="D11" s="12"/>
      <c r="E11" s="12"/>
      <c r="F11" s="12"/>
      <c r="G11" s="12"/>
      <c r="H11" s="12"/>
      <c r="I11" s="12"/>
      <c r="J11" s="12"/>
      <c r="K11" s="12"/>
      <c r="L11" s="12"/>
      <c r="M11" s="12"/>
      <c r="N11" s="12"/>
    </row>
    <row r="12" spans="1:25" ht="28.5" customHeight="1" x14ac:dyDescent="0.3">
      <c r="A12" s="162" t="s">
        <v>108</v>
      </c>
      <c r="B12" s="162"/>
      <c r="C12" s="162"/>
      <c r="D12" s="163" t="s">
        <v>109</v>
      </c>
      <c r="E12" s="163"/>
      <c r="F12" s="163" t="s">
        <v>110</v>
      </c>
      <c r="G12" s="163"/>
      <c r="H12" s="163"/>
      <c r="I12" s="162" t="s">
        <v>109</v>
      </c>
      <c r="J12" s="162"/>
      <c r="K12" s="164" t="s">
        <v>111</v>
      </c>
      <c r="L12" s="164"/>
      <c r="M12" s="164"/>
      <c r="N12" s="164"/>
    </row>
    <row r="13" spans="1:25" ht="29.25" customHeight="1" x14ac:dyDescent="0.3">
      <c r="A13" s="165" t="s">
        <v>11</v>
      </c>
      <c r="B13" s="166"/>
      <c r="C13" s="166"/>
      <c r="D13" s="167"/>
      <c r="E13" s="168"/>
      <c r="F13" s="169" t="s">
        <v>11</v>
      </c>
      <c r="G13" s="170"/>
      <c r="H13" s="171"/>
      <c r="I13" s="172"/>
      <c r="J13" s="173"/>
      <c r="K13" s="167"/>
      <c r="L13" s="174"/>
      <c r="M13" s="174"/>
      <c r="N13" s="175"/>
    </row>
    <row r="14" spans="1:25" ht="22.5" customHeight="1" x14ac:dyDescent="0.3">
      <c r="A14" s="12"/>
      <c r="B14" s="12"/>
      <c r="C14" s="12"/>
      <c r="D14" s="12"/>
      <c r="E14" s="12"/>
      <c r="F14" s="12"/>
      <c r="G14" s="12"/>
      <c r="H14" s="12"/>
      <c r="I14" s="12"/>
      <c r="J14" s="182" t="s">
        <v>112</v>
      </c>
      <c r="K14" s="182"/>
      <c r="L14" s="182"/>
      <c r="M14" s="182"/>
      <c r="N14" s="182"/>
    </row>
    <row r="15" spans="1:25" s="11" customFormat="1" ht="25.5" customHeight="1" x14ac:dyDescent="0.3">
      <c r="A15" s="6" t="s">
        <v>113</v>
      </c>
      <c r="B15" s="6"/>
      <c r="C15" s="6"/>
      <c r="D15" s="6"/>
      <c r="E15" s="6"/>
      <c r="F15" s="6"/>
      <c r="G15" s="6"/>
      <c r="H15" s="6"/>
      <c r="I15" s="6"/>
      <c r="J15" s="6"/>
      <c r="K15" s="6"/>
      <c r="L15" s="6"/>
      <c r="M15" s="6"/>
      <c r="N15" s="6"/>
      <c r="O15" s="3"/>
      <c r="P15" s="3"/>
      <c r="Q15" s="3"/>
      <c r="R15" s="3"/>
      <c r="S15" s="3"/>
      <c r="T15" s="3"/>
      <c r="U15" s="3"/>
      <c r="V15" s="3"/>
      <c r="W15" s="3"/>
      <c r="X15" s="3"/>
      <c r="Y15" s="3"/>
    </row>
    <row r="16" spans="1:25" s="11" customFormat="1" ht="25.5" customHeight="1" x14ac:dyDescent="0.3">
      <c r="A16" s="6" t="s">
        <v>13</v>
      </c>
      <c r="B16" s="7"/>
      <c r="C16" s="8"/>
      <c r="D16" s="8"/>
      <c r="E16" s="9"/>
      <c r="F16" s="9"/>
      <c r="G16" s="4"/>
      <c r="H16" s="55" t="s">
        <v>114</v>
      </c>
      <c r="I16" s="10"/>
      <c r="J16" s="3"/>
      <c r="K16" s="6" t="s">
        <v>14</v>
      </c>
      <c r="L16" s="10"/>
      <c r="M16" s="9"/>
      <c r="N16" s="3"/>
      <c r="O16" s="3"/>
      <c r="P16" s="3"/>
      <c r="Q16" s="3"/>
      <c r="R16" s="3"/>
      <c r="S16" s="3"/>
      <c r="T16" s="3"/>
      <c r="U16" s="3"/>
      <c r="V16" s="3"/>
      <c r="W16" s="3"/>
      <c r="X16" s="3"/>
      <c r="Y16" s="3"/>
    </row>
    <row r="17" spans="1:25" s="11" customFormat="1" ht="25.5" customHeight="1" x14ac:dyDescent="0.3">
      <c r="A17" s="158"/>
      <c r="B17" s="159"/>
      <c r="C17" s="159"/>
      <c r="D17" s="159"/>
      <c r="E17" s="159"/>
      <c r="F17" s="160"/>
      <c r="G17" s="161"/>
      <c r="H17" s="183"/>
      <c r="I17" s="159"/>
      <c r="J17" s="184"/>
      <c r="K17" s="185"/>
      <c r="L17" s="185"/>
      <c r="M17" s="185"/>
      <c r="N17" s="186"/>
      <c r="O17" s="3"/>
      <c r="P17" s="3"/>
      <c r="Q17" s="3"/>
      <c r="R17" s="3"/>
      <c r="S17" s="3"/>
      <c r="T17" s="3"/>
      <c r="U17" s="3"/>
      <c r="V17" s="3"/>
      <c r="W17" s="3"/>
      <c r="X17" s="3"/>
      <c r="Y17" s="3"/>
    </row>
    <row r="18" spans="1:25" ht="14.25" customHeight="1" x14ac:dyDescent="0.3">
      <c r="A18" s="12"/>
      <c r="B18" s="12"/>
      <c r="C18" s="12"/>
      <c r="D18" s="12"/>
      <c r="E18" s="12"/>
      <c r="F18" s="12"/>
      <c r="G18" s="12"/>
      <c r="H18" s="12"/>
      <c r="I18" s="12"/>
      <c r="J18" s="12"/>
      <c r="K18" s="12"/>
      <c r="L18" s="12"/>
      <c r="M18" s="12"/>
      <c r="N18" s="12"/>
    </row>
    <row r="19" spans="1:25" s="11" customFormat="1" ht="29.25" customHeight="1" x14ac:dyDescent="0.3">
      <c r="A19" s="6" t="s">
        <v>115</v>
      </c>
      <c r="B19" s="6"/>
      <c r="C19" s="6"/>
      <c r="D19" s="6"/>
      <c r="E19" s="6"/>
      <c r="F19" s="6"/>
      <c r="G19" s="6"/>
      <c r="H19" s="6"/>
      <c r="I19" s="6"/>
      <c r="J19" s="6"/>
      <c r="K19" s="6"/>
      <c r="L19" s="6"/>
      <c r="M19" s="6"/>
      <c r="N19" s="6"/>
      <c r="O19" s="3"/>
      <c r="P19" s="3"/>
      <c r="Q19" s="3"/>
      <c r="R19" s="3"/>
      <c r="S19" s="3"/>
      <c r="T19" s="3"/>
      <c r="U19" s="3"/>
      <c r="V19" s="3"/>
      <c r="W19" s="3"/>
      <c r="X19" s="3"/>
      <c r="Y19" s="3"/>
    </row>
    <row r="20" spans="1:25" s="11" customFormat="1" ht="25.5" customHeight="1" x14ac:dyDescent="0.3">
      <c r="A20" s="6" t="s">
        <v>13</v>
      </c>
      <c r="B20" s="7"/>
      <c r="C20" s="8"/>
      <c r="D20" s="8"/>
      <c r="E20" s="9"/>
      <c r="F20" s="9"/>
      <c r="G20" s="4"/>
      <c r="H20" s="55" t="s">
        <v>114</v>
      </c>
      <c r="I20" s="10"/>
      <c r="J20" s="3"/>
      <c r="K20" s="6" t="s">
        <v>14</v>
      </c>
      <c r="L20" s="10"/>
      <c r="M20" s="9"/>
      <c r="N20" s="3"/>
      <c r="O20" s="3"/>
      <c r="P20" s="3"/>
      <c r="Q20" s="3"/>
      <c r="R20" s="3"/>
      <c r="S20" s="3"/>
      <c r="T20" s="3"/>
      <c r="U20" s="3"/>
      <c r="V20" s="3"/>
      <c r="W20" s="3"/>
      <c r="X20" s="3"/>
      <c r="Y20" s="3"/>
    </row>
    <row r="21" spans="1:25" s="11" customFormat="1" ht="25.5" customHeight="1" x14ac:dyDescent="0.3">
      <c r="A21" s="158"/>
      <c r="B21" s="159"/>
      <c r="C21" s="159"/>
      <c r="D21" s="159"/>
      <c r="E21" s="159"/>
      <c r="F21" s="160"/>
      <c r="G21" s="161"/>
      <c r="H21" s="183"/>
      <c r="I21" s="159"/>
      <c r="J21" s="184"/>
      <c r="K21" s="185"/>
      <c r="L21" s="185"/>
      <c r="M21" s="185"/>
      <c r="N21" s="186"/>
      <c r="O21" s="3"/>
      <c r="P21" s="3"/>
      <c r="Q21" s="3"/>
      <c r="R21" s="3"/>
      <c r="S21" s="3"/>
      <c r="T21" s="3"/>
      <c r="U21" s="3"/>
      <c r="V21" s="3"/>
      <c r="W21" s="3"/>
      <c r="X21" s="3"/>
      <c r="Y21" s="3"/>
    </row>
    <row r="22" spans="1:25" s="51" customFormat="1" ht="13.5" customHeight="1" x14ac:dyDescent="0.3">
      <c r="A22" s="50"/>
      <c r="B22" s="50"/>
      <c r="C22" s="50"/>
      <c r="D22" s="50"/>
      <c r="E22" s="50"/>
      <c r="F22" s="46"/>
      <c r="G22" s="46"/>
      <c r="H22" s="50"/>
      <c r="I22" s="46"/>
      <c r="J22" s="46"/>
      <c r="K22" s="46"/>
      <c r="L22" s="46"/>
      <c r="M22" s="46"/>
      <c r="N22" s="46"/>
      <c r="O22" s="52"/>
      <c r="P22" s="52"/>
      <c r="Q22" s="52"/>
      <c r="R22" s="52"/>
      <c r="S22" s="52"/>
      <c r="T22" s="52"/>
      <c r="U22" s="52"/>
      <c r="V22" s="52"/>
      <c r="W22" s="52"/>
      <c r="X22" s="52"/>
      <c r="Y22" s="52"/>
    </row>
    <row r="23" spans="1:25" ht="34.5" customHeight="1" x14ac:dyDescent="0.3">
      <c r="A23" s="178" t="s">
        <v>116</v>
      </c>
      <c r="B23" s="178"/>
      <c r="C23" s="178"/>
      <c r="D23" s="178"/>
      <c r="E23" s="178"/>
      <c r="F23" s="178"/>
      <c r="G23" s="178"/>
      <c r="H23" s="178"/>
      <c r="I23" s="178"/>
      <c r="J23" s="178"/>
      <c r="K23" s="178"/>
      <c r="L23" s="178"/>
      <c r="M23" s="178"/>
      <c r="N23" s="178"/>
    </row>
    <row r="24" spans="1:25" ht="39.950000000000003" customHeight="1" x14ac:dyDescent="0.3">
      <c r="A24" s="179"/>
      <c r="B24" s="180"/>
      <c r="C24" s="180"/>
      <c r="D24" s="180"/>
      <c r="E24" s="180"/>
      <c r="F24" s="180"/>
      <c r="G24" s="180"/>
      <c r="H24" s="180"/>
      <c r="I24" s="180"/>
      <c r="J24" s="180"/>
      <c r="K24" s="180"/>
      <c r="L24" s="180"/>
      <c r="M24" s="180"/>
      <c r="N24" s="181"/>
    </row>
    <row r="25" spans="1:25" ht="30" customHeight="1" x14ac:dyDescent="0.3">
      <c r="A25" s="13"/>
      <c r="B25" s="6"/>
      <c r="C25" s="6"/>
      <c r="D25" s="6"/>
      <c r="E25" s="6"/>
      <c r="F25" s="6"/>
      <c r="G25" s="6"/>
      <c r="H25" s="6"/>
      <c r="I25" s="6"/>
      <c r="J25" s="6"/>
      <c r="K25" s="6"/>
      <c r="L25" s="6"/>
      <c r="M25" s="6"/>
      <c r="N25" s="9"/>
    </row>
    <row r="26" spans="1:25" ht="21" thickBot="1" x14ac:dyDescent="0.35">
      <c r="A26" s="129" t="s">
        <v>117</v>
      </c>
      <c r="B26" s="129"/>
      <c r="C26" s="129"/>
      <c r="D26" s="129"/>
      <c r="E26" s="129"/>
      <c r="F26" s="129"/>
      <c r="G26" s="129"/>
      <c r="H26" s="129"/>
      <c r="I26" s="129"/>
      <c r="J26" s="129"/>
      <c r="K26" s="129"/>
      <c r="L26" s="129"/>
      <c r="M26" s="129"/>
      <c r="N26" s="129"/>
    </row>
    <row r="27" spans="1:25" ht="132.75" customHeight="1" x14ac:dyDescent="0.3">
      <c r="A27" s="149" t="s">
        <v>2</v>
      </c>
      <c r="B27" s="150"/>
      <c r="C27" s="150"/>
      <c r="D27" s="151" t="s">
        <v>100</v>
      </c>
      <c r="E27" s="152"/>
      <c r="F27" s="153"/>
      <c r="G27" s="154" t="s">
        <v>101</v>
      </c>
      <c r="H27" s="153"/>
      <c r="I27" s="154" t="s">
        <v>102</v>
      </c>
      <c r="J27" s="155"/>
      <c r="K27" s="156"/>
      <c r="L27" s="154" t="s">
        <v>133</v>
      </c>
      <c r="M27" s="155"/>
      <c r="N27" s="157"/>
    </row>
    <row r="28" spans="1:25" ht="27.95" customHeight="1" x14ac:dyDescent="0.3">
      <c r="A28" s="105" t="s">
        <v>51</v>
      </c>
      <c r="B28" s="92"/>
      <c r="C28" s="92"/>
      <c r="D28" s="88"/>
      <c r="E28" s="88"/>
      <c r="F28" s="88"/>
      <c r="G28" s="85"/>
      <c r="H28" s="87"/>
      <c r="I28" s="85"/>
      <c r="J28" s="86"/>
      <c r="K28" s="87"/>
      <c r="L28" s="88"/>
      <c r="M28" s="88"/>
      <c r="N28" s="89"/>
    </row>
    <row r="29" spans="1:25" ht="27.95" customHeight="1" x14ac:dyDescent="0.3">
      <c r="A29" s="105" t="s">
        <v>52</v>
      </c>
      <c r="B29" s="92"/>
      <c r="C29" s="92"/>
      <c r="D29" s="88"/>
      <c r="E29" s="88"/>
      <c r="F29" s="88"/>
      <c r="G29" s="85"/>
      <c r="H29" s="87"/>
      <c r="I29" s="85"/>
      <c r="J29" s="86"/>
      <c r="K29" s="87"/>
      <c r="L29" s="88"/>
      <c r="M29" s="88"/>
      <c r="N29" s="89"/>
    </row>
    <row r="30" spans="1:25" ht="27.95" customHeight="1" x14ac:dyDescent="0.3">
      <c r="A30" s="106" t="s">
        <v>118</v>
      </c>
      <c r="B30" s="107"/>
      <c r="C30" s="107"/>
      <c r="D30" s="88"/>
      <c r="E30" s="88"/>
      <c r="F30" s="88"/>
      <c r="G30" s="85"/>
      <c r="H30" s="87"/>
      <c r="I30" s="85"/>
      <c r="J30" s="86"/>
      <c r="K30" s="87"/>
      <c r="L30" s="88"/>
      <c r="M30" s="88"/>
      <c r="N30" s="89"/>
    </row>
    <row r="31" spans="1:25" ht="27.95" customHeight="1" x14ac:dyDescent="0.3">
      <c r="A31" s="108" t="s">
        <v>120</v>
      </c>
      <c r="B31" s="109"/>
      <c r="C31" s="63"/>
      <c r="D31" s="85"/>
      <c r="E31" s="86"/>
      <c r="F31" s="87"/>
      <c r="G31" s="85"/>
      <c r="H31" s="87"/>
      <c r="I31" s="85"/>
      <c r="J31" s="86"/>
      <c r="K31" s="87"/>
      <c r="L31" s="80"/>
      <c r="M31" s="81"/>
      <c r="N31" s="82"/>
    </row>
    <row r="32" spans="1:25" ht="27.95" customHeight="1" x14ac:dyDescent="0.3">
      <c r="A32" s="108" t="s">
        <v>121</v>
      </c>
      <c r="B32" s="109"/>
      <c r="C32" s="63"/>
      <c r="D32" s="85"/>
      <c r="E32" s="86"/>
      <c r="F32" s="87"/>
      <c r="G32" s="85"/>
      <c r="H32" s="87"/>
      <c r="I32" s="85"/>
      <c r="J32" s="86"/>
      <c r="K32" s="87"/>
      <c r="L32" s="80"/>
      <c r="M32" s="81"/>
      <c r="N32" s="82"/>
    </row>
    <row r="33" spans="1:16" ht="27.95" customHeight="1" x14ac:dyDescent="0.3">
      <c r="A33" s="83" t="s">
        <v>24</v>
      </c>
      <c r="B33" s="92"/>
      <c r="C33" s="64"/>
      <c r="D33" s="85"/>
      <c r="E33" s="86"/>
      <c r="F33" s="87"/>
      <c r="G33" s="85"/>
      <c r="H33" s="87"/>
      <c r="I33" s="85"/>
      <c r="J33" s="86"/>
      <c r="K33" s="87"/>
      <c r="L33" s="80"/>
      <c r="M33" s="81"/>
      <c r="N33" s="82"/>
    </row>
    <row r="34" spans="1:16" ht="27.95" customHeight="1" x14ac:dyDescent="0.3">
      <c r="A34" s="83" t="s">
        <v>24</v>
      </c>
      <c r="B34" s="92"/>
      <c r="C34" s="65"/>
      <c r="D34" s="85"/>
      <c r="E34" s="86"/>
      <c r="F34" s="87"/>
      <c r="G34" s="85"/>
      <c r="H34" s="87"/>
      <c r="I34" s="85"/>
      <c r="J34" s="86"/>
      <c r="K34" s="87"/>
      <c r="L34" s="80"/>
      <c r="M34" s="81"/>
      <c r="N34" s="82"/>
    </row>
    <row r="35" spans="1:16" ht="27.95" customHeight="1" x14ac:dyDescent="0.3">
      <c r="A35" s="83" t="s">
        <v>24</v>
      </c>
      <c r="B35" s="92"/>
      <c r="C35" s="65"/>
      <c r="D35" s="85"/>
      <c r="E35" s="86"/>
      <c r="F35" s="87"/>
      <c r="G35" s="85"/>
      <c r="H35" s="87"/>
      <c r="I35" s="85"/>
      <c r="J35" s="86"/>
      <c r="K35" s="87"/>
      <c r="L35" s="80"/>
      <c r="M35" s="81"/>
      <c r="N35" s="82"/>
    </row>
    <row r="36" spans="1:16" ht="27.95" customHeight="1" x14ac:dyDescent="0.3">
      <c r="A36" s="83" t="s">
        <v>131</v>
      </c>
      <c r="B36" s="84"/>
      <c r="C36" s="64"/>
      <c r="D36" s="85"/>
      <c r="E36" s="86"/>
      <c r="F36" s="87"/>
      <c r="G36" s="85"/>
      <c r="H36" s="87"/>
      <c r="I36" s="85"/>
      <c r="J36" s="86"/>
      <c r="K36" s="87"/>
      <c r="L36" s="80"/>
      <c r="M36" s="81"/>
      <c r="N36" s="82"/>
    </row>
    <row r="37" spans="1:16" ht="27.95" customHeight="1" x14ac:dyDescent="0.3">
      <c r="A37" s="83" t="s">
        <v>132</v>
      </c>
      <c r="B37" s="84"/>
      <c r="C37" s="64"/>
      <c r="D37" s="85"/>
      <c r="E37" s="86"/>
      <c r="F37" s="87"/>
      <c r="G37" s="85"/>
      <c r="H37" s="87"/>
      <c r="I37" s="85"/>
      <c r="J37" s="86"/>
      <c r="K37" s="87"/>
      <c r="L37" s="80"/>
      <c r="M37" s="81"/>
      <c r="N37" s="82"/>
    </row>
    <row r="38" spans="1:16" ht="39" customHeight="1" x14ac:dyDescent="0.3">
      <c r="A38" s="90" t="s">
        <v>122</v>
      </c>
      <c r="B38" s="91"/>
      <c r="C38" s="63"/>
      <c r="D38" s="85"/>
      <c r="E38" s="86"/>
      <c r="F38" s="87"/>
      <c r="G38" s="85"/>
      <c r="H38" s="87"/>
      <c r="I38" s="85"/>
      <c r="J38" s="86"/>
      <c r="K38" s="87"/>
      <c r="L38" s="80"/>
      <c r="M38" s="81"/>
      <c r="N38" s="82"/>
    </row>
    <row r="39" spans="1:16" ht="38.25" customHeight="1" x14ac:dyDescent="0.3">
      <c r="A39" s="90" t="s">
        <v>123</v>
      </c>
      <c r="B39" s="91"/>
      <c r="C39" s="63"/>
      <c r="D39" s="85"/>
      <c r="E39" s="86"/>
      <c r="F39" s="87"/>
      <c r="G39" s="85"/>
      <c r="H39" s="87"/>
      <c r="I39" s="85"/>
      <c r="J39" s="86"/>
      <c r="K39" s="87"/>
      <c r="L39" s="80"/>
      <c r="M39" s="81"/>
      <c r="N39" s="82"/>
    </row>
    <row r="40" spans="1:16" ht="41.25" customHeight="1" x14ac:dyDescent="0.3">
      <c r="A40" s="90" t="s">
        <v>4</v>
      </c>
      <c r="B40" s="91"/>
      <c r="C40" s="63"/>
      <c r="D40" s="85"/>
      <c r="E40" s="86"/>
      <c r="F40" s="87"/>
      <c r="G40" s="85"/>
      <c r="H40" s="87"/>
      <c r="I40" s="85"/>
      <c r="J40" s="86"/>
      <c r="K40" s="87"/>
      <c r="L40" s="80"/>
      <c r="M40" s="81"/>
      <c r="N40" s="82"/>
    </row>
    <row r="41" spans="1:16" ht="27.95" customHeight="1" x14ac:dyDescent="0.3">
      <c r="A41" s="83" t="s">
        <v>10</v>
      </c>
      <c r="B41" s="92"/>
      <c r="C41" s="64"/>
      <c r="D41" s="85"/>
      <c r="E41" s="86"/>
      <c r="F41" s="87"/>
      <c r="G41" s="85"/>
      <c r="H41" s="87"/>
      <c r="I41" s="85"/>
      <c r="J41" s="86"/>
      <c r="K41" s="87"/>
      <c r="L41" s="80"/>
      <c r="M41" s="81"/>
      <c r="N41" s="82"/>
    </row>
    <row r="42" spans="1:16" ht="27.95" customHeight="1" x14ac:dyDescent="0.3">
      <c r="A42" s="83" t="s">
        <v>10</v>
      </c>
      <c r="B42" s="92"/>
      <c r="C42" s="64"/>
      <c r="D42" s="85"/>
      <c r="E42" s="86"/>
      <c r="F42" s="87"/>
      <c r="G42" s="85"/>
      <c r="H42" s="87"/>
      <c r="I42" s="85"/>
      <c r="J42" s="86"/>
      <c r="K42" s="87"/>
      <c r="L42" s="80"/>
      <c r="M42" s="81"/>
      <c r="N42" s="82"/>
    </row>
    <row r="43" spans="1:16" ht="27.95" customHeight="1" x14ac:dyDescent="0.3">
      <c r="A43" s="83" t="s">
        <v>10</v>
      </c>
      <c r="B43" s="92"/>
      <c r="C43" s="64"/>
      <c r="D43" s="85"/>
      <c r="E43" s="86"/>
      <c r="F43" s="87"/>
      <c r="G43" s="85"/>
      <c r="H43" s="87"/>
      <c r="I43" s="85"/>
      <c r="J43" s="86"/>
      <c r="K43" s="87"/>
      <c r="L43" s="80"/>
      <c r="M43" s="81"/>
      <c r="N43" s="82"/>
    </row>
    <row r="44" spans="1:16" ht="27.95" customHeight="1" x14ac:dyDescent="0.3">
      <c r="A44" s="105" t="s">
        <v>25</v>
      </c>
      <c r="B44" s="92"/>
      <c r="C44" s="92"/>
      <c r="D44" s="88"/>
      <c r="E44" s="88"/>
      <c r="F44" s="88"/>
      <c r="G44" s="85"/>
      <c r="H44" s="87"/>
      <c r="I44" s="85"/>
      <c r="J44" s="86"/>
      <c r="K44" s="87"/>
      <c r="L44" s="80"/>
      <c r="M44" s="81"/>
      <c r="N44" s="82"/>
    </row>
    <row r="45" spans="1:16" s="14" customFormat="1" ht="27.95" customHeight="1" thickBot="1" x14ac:dyDescent="0.35">
      <c r="A45" s="130" t="s">
        <v>0</v>
      </c>
      <c r="B45" s="131"/>
      <c r="C45" s="131"/>
      <c r="D45" s="132">
        <f>SUM(D28:F44)</f>
        <v>0</v>
      </c>
      <c r="E45" s="133"/>
      <c r="F45" s="134"/>
      <c r="G45" s="132">
        <f>SUM(G28:H44)</f>
        <v>0</v>
      </c>
      <c r="H45" s="134"/>
      <c r="I45" s="132">
        <f>SUM(I28:K44)</f>
        <v>0</v>
      </c>
      <c r="J45" s="133"/>
      <c r="K45" s="134"/>
      <c r="L45" s="132">
        <f>SUM(L28:N44)</f>
        <v>0</v>
      </c>
      <c r="M45" s="133"/>
      <c r="N45" s="135"/>
      <c r="P45" s="3"/>
    </row>
    <row r="46" spans="1:16" ht="75" customHeight="1" thickBot="1" x14ac:dyDescent="0.35">
      <c r="A46" s="217" t="s">
        <v>119</v>
      </c>
      <c r="B46" s="218"/>
      <c r="C46" s="218"/>
      <c r="D46" s="218"/>
      <c r="E46" s="218"/>
      <c r="F46" s="218"/>
      <c r="G46" s="218"/>
      <c r="H46" s="218"/>
      <c r="I46" s="218"/>
      <c r="J46" s="218"/>
      <c r="K46" s="218"/>
      <c r="L46" s="218"/>
      <c r="M46" s="218"/>
      <c r="N46" s="219"/>
    </row>
    <row r="47" spans="1:16" ht="17.25" customHeight="1" x14ac:dyDescent="0.3">
      <c r="A47" s="12"/>
      <c r="B47" s="12"/>
      <c r="C47" s="12"/>
      <c r="D47" s="12"/>
      <c r="E47" s="12"/>
      <c r="F47" s="12"/>
      <c r="G47" s="12"/>
      <c r="H47" s="12"/>
      <c r="I47" s="12"/>
      <c r="J47" s="12"/>
      <c r="K47" s="12"/>
      <c r="L47" s="12"/>
      <c r="M47" s="12"/>
      <c r="N47" s="12"/>
    </row>
    <row r="48" spans="1:16" ht="21.75" customHeight="1" x14ac:dyDescent="0.3">
      <c r="A48" s="129" t="s">
        <v>124</v>
      </c>
      <c r="B48" s="129"/>
      <c r="C48" s="129"/>
      <c r="D48" s="129"/>
      <c r="E48" s="129"/>
      <c r="F48" s="129"/>
      <c r="G48" s="129"/>
      <c r="H48" s="129"/>
      <c r="I48" s="129"/>
      <c r="J48" s="129"/>
      <c r="K48" s="129"/>
      <c r="L48" s="129"/>
      <c r="M48" s="129"/>
      <c r="N48" s="129"/>
    </row>
    <row r="49" spans="1:16" ht="23.25" customHeight="1" x14ac:dyDescent="0.3">
      <c r="A49" s="54" t="s">
        <v>5</v>
      </c>
      <c r="C49" s="15"/>
      <c r="D49" s="15"/>
      <c r="F49" s="3"/>
      <c r="G49" s="3"/>
      <c r="H49" s="136"/>
      <c r="I49" s="171"/>
      <c r="J49" s="15"/>
      <c r="K49" s="15"/>
      <c r="L49" s="15"/>
      <c r="M49" s="15"/>
      <c r="N49" s="15"/>
    </row>
    <row r="50" spans="1:16" ht="9.75" customHeight="1" thickBot="1" x14ac:dyDescent="0.35">
      <c r="A50" s="15"/>
      <c r="B50" s="15"/>
      <c r="C50" s="15"/>
      <c r="D50" s="15"/>
      <c r="E50" s="15"/>
      <c r="F50" s="15"/>
      <c r="G50" s="15"/>
      <c r="H50" s="15"/>
      <c r="I50" s="15"/>
      <c r="J50" s="15"/>
      <c r="K50" s="15"/>
      <c r="L50" s="15"/>
      <c r="M50" s="15"/>
      <c r="N50" s="15"/>
      <c r="P50" s="17"/>
    </row>
    <row r="51" spans="1:16" ht="25.5" customHeight="1" x14ac:dyDescent="0.3">
      <c r="A51" s="198" t="s">
        <v>48</v>
      </c>
      <c r="B51" s="199"/>
      <c r="C51" s="199"/>
      <c r="D51" s="199"/>
      <c r="E51" s="199"/>
      <c r="F51" s="199"/>
      <c r="G51" s="199"/>
      <c r="H51" s="200"/>
      <c r="I51" s="18"/>
      <c r="J51" s="56" t="s">
        <v>3</v>
      </c>
      <c r="K51" s="27"/>
      <c r="L51" s="27"/>
      <c r="M51" s="201" t="s">
        <v>28</v>
      </c>
      <c r="N51" s="202"/>
      <c r="P51" s="17"/>
    </row>
    <row r="52" spans="1:16" ht="25.5" customHeight="1" x14ac:dyDescent="0.3">
      <c r="A52" s="203" t="s">
        <v>6</v>
      </c>
      <c r="B52" s="204"/>
      <c r="C52" s="28" t="s">
        <v>11</v>
      </c>
      <c r="D52" s="212" t="s">
        <v>136</v>
      </c>
      <c r="E52" s="213"/>
      <c r="F52" s="213"/>
      <c r="G52" s="214"/>
      <c r="H52" s="19"/>
      <c r="I52" s="20"/>
      <c r="J52" s="136"/>
      <c r="K52" s="171"/>
      <c r="L52" s="21"/>
      <c r="M52" s="136"/>
      <c r="N52" s="137"/>
      <c r="P52" s="17"/>
    </row>
    <row r="53" spans="1:16" s="17" customFormat="1" ht="42.75" customHeight="1" x14ac:dyDescent="0.3">
      <c r="A53" s="205" t="s">
        <v>47</v>
      </c>
      <c r="B53" s="206"/>
      <c r="C53" s="206"/>
      <c r="D53" s="206"/>
      <c r="E53" s="206"/>
      <c r="F53" s="206"/>
      <c r="G53" s="206"/>
      <c r="H53" s="206"/>
      <c r="I53" s="206"/>
      <c r="J53" s="206"/>
      <c r="K53" s="206"/>
      <c r="L53" s="206"/>
      <c r="M53" s="206"/>
      <c r="N53" s="207"/>
      <c r="P53" s="3"/>
    </row>
    <row r="54" spans="1:16" s="17" customFormat="1" ht="99.95" customHeight="1" thickBot="1" x14ac:dyDescent="0.35">
      <c r="A54" s="208"/>
      <c r="B54" s="209"/>
      <c r="C54" s="209"/>
      <c r="D54" s="209"/>
      <c r="E54" s="209"/>
      <c r="F54" s="209"/>
      <c r="G54" s="209"/>
      <c r="H54" s="209"/>
      <c r="I54" s="209"/>
      <c r="J54" s="209"/>
      <c r="K54" s="209"/>
      <c r="L54" s="209"/>
      <c r="M54" s="209"/>
      <c r="N54" s="210"/>
    </row>
    <row r="55" spans="1:16" ht="30" customHeight="1" x14ac:dyDescent="0.3">
      <c r="A55" s="12"/>
      <c r="B55" s="12"/>
      <c r="C55" s="12"/>
      <c r="D55" s="12"/>
      <c r="E55" s="12"/>
      <c r="F55" s="12"/>
      <c r="G55" s="12"/>
      <c r="H55" s="12"/>
      <c r="I55" s="12"/>
      <c r="J55" s="12"/>
      <c r="K55" s="12"/>
      <c r="L55" s="12"/>
      <c r="M55" s="12"/>
      <c r="N55" s="12"/>
    </row>
    <row r="56" spans="1:16" ht="21.75" customHeight="1" x14ac:dyDescent="0.3">
      <c r="A56" s="129" t="s">
        <v>125</v>
      </c>
      <c r="B56" s="129"/>
      <c r="C56" s="129"/>
      <c r="D56" s="129"/>
      <c r="E56" s="129"/>
      <c r="F56" s="129"/>
      <c r="G56" s="129"/>
      <c r="H56" s="129"/>
      <c r="I56" s="129"/>
      <c r="J56" s="129"/>
      <c r="K56" s="129"/>
      <c r="L56" s="129"/>
      <c r="M56" s="129"/>
      <c r="N56" s="129"/>
    </row>
    <row r="57" spans="1:16" ht="9" customHeight="1" x14ac:dyDescent="0.3">
      <c r="A57" s="35"/>
      <c r="B57" s="35"/>
      <c r="C57" s="35"/>
      <c r="D57" s="35"/>
      <c r="E57" s="35"/>
      <c r="F57" s="35"/>
      <c r="G57" s="35"/>
      <c r="H57" s="35"/>
      <c r="I57" s="35"/>
      <c r="J57" s="35"/>
      <c r="K57" s="35"/>
      <c r="L57" s="35"/>
      <c r="M57" s="35"/>
      <c r="N57" s="35"/>
    </row>
    <row r="58" spans="1:16" ht="91.5" customHeight="1" x14ac:dyDescent="0.3">
      <c r="A58" s="215" t="s">
        <v>106</v>
      </c>
      <c r="B58" s="216"/>
      <c r="C58" s="216"/>
      <c r="D58" s="216"/>
      <c r="E58" s="216"/>
      <c r="F58" s="216"/>
      <c r="G58" s="216"/>
      <c r="H58" s="216"/>
      <c r="I58" s="216"/>
      <c r="J58" s="216"/>
      <c r="K58" s="216"/>
      <c r="L58" s="216"/>
      <c r="M58" s="216"/>
      <c r="N58" s="216"/>
    </row>
    <row r="59" spans="1:16" ht="26.25" customHeight="1" x14ac:dyDescent="0.3">
      <c r="A59" s="215" t="s">
        <v>105</v>
      </c>
      <c r="B59" s="216"/>
      <c r="C59" s="216"/>
      <c r="D59" s="216"/>
      <c r="E59" s="216"/>
      <c r="F59" s="216"/>
      <c r="G59" s="216"/>
      <c r="H59" s="216"/>
      <c r="I59" s="216"/>
      <c r="J59" s="216"/>
      <c r="K59" s="216"/>
      <c r="L59" s="216"/>
      <c r="M59" s="216"/>
      <c r="N59" s="216"/>
    </row>
    <row r="60" spans="1:16" ht="9.75" customHeight="1" thickBot="1" x14ac:dyDescent="0.35">
      <c r="A60" s="32"/>
      <c r="B60" s="32"/>
      <c r="C60" s="32"/>
      <c r="D60" s="32"/>
      <c r="E60" s="32"/>
      <c r="F60" s="32"/>
      <c r="G60" s="32"/>
      <c r="H60" s="32"/>
      <c r="I60" s="32"/>
      <c r="J60" s="32"/>
      <c r="K60" s="32"/>
      <c r="L60" s="32"/>
      <c r="M60" s="32"/>
      <c r="N60" s="32"/>
    </row>
    <row r="61" spans="1:16" s="17" customFormat="1" ht="76.5" customHeight="1" x14ac:dyDescent="0.3">
      <c r="A61" s="227" t="s">
        <v>15</v>
      </c>
      <c r="B61" s="228"/>
      <c r="C61" s="138" t="s">
        <v>16</v>
      </c>
      <c r="D61" s="139"/>
      <c r="E61" s="127" t="s">
        <v>103</v>
      </c>
      <c r="F61" s="140"/>
      <c r="G61" s="38" t="s">
        <v>104</v>
      </c>
      <c r="H61" s="39" t="s">
        <v>139</v>
      </c>
      <c r="I61" s="141" t="s">
        <v>140</v>
      </c>
      <c r="J61" s="142"/>
      <c r="K61" s="40" t="s">
        <v>141</v>
      </c>
      <c r="L61" s="127" t="s">
        <v>142</v>
      </c>
      <c r="M61" s="128"/>
      <c r="N61" s="57" t="s">
        <v>143</v>
      </c>
    </row>
    <row r="62" spans="1:16" s="17" customFormat="1" ht="23.25" customHeight="1" x14ac:dyDescent="0.3">
      <c r="A62" s="31">
        <v>1</v>
      </c>
      <c r="B62" s="29"/>
      <c r="C62" s="222" t="s">
        <v>44</v>
      </c>
      <c r="D62" s="223"/>
      <c r="E62" s="224">
        <f>SUM(E63:F93)/2</f>
        <v>0</v>
      </c>
      <c r="F62" s="225"/>
      <c r="G62" s="237">
        <f>SUM(G63:G93)/2</f>
        <v>0</v>
      </c>
      <c r="H62" s="30"/>
      <c r="I62" s="226"/>
      <c r="J62" s="225"/>
      <c r="K62" s="41"/>
      <c r="L62" s="224"/>
      <c r="M62" s="225"/>
      <c r="N62" s="58">
        <f>SUM(N63:N93)/2</f>
        <v>10</v>
      </c>
    </row>
    <row r="63" spans="1:16" s="36" customFormat="1" x14ac:dyDescent="0.3">
      <c r="A63" s="44" t="s">
        <v>17</v>
      </c>
      <c r="B63" s="33"/>
      <c r="C63" s="118" t="s">
        <v>53</v>
      </c>
      <c r="D63" s="211"/>
      <c r="E63" s="115">
        <f>SUM(E64:F65)</f>
        <v>0</v>
      </c>
      <c r="F63" s="121"/>
      <c r="G63" s="71">
        <f>SUM(G64:G65)</f>
        <v>0</v>
      </c>
      <c r="H63" s="74"/>
      <c r="I63" s="122"/>
      <c r="J63" s="123"/>
      <c r="K63" s="48"/>
      <c r="L63" s="125"/>
      <c r="M63" s="126"/>
      <c r="N63" s="59">
        <f>SUM(N64:N65)</f>
        <v>10</v>
      </c>
    </row>
    <row r="64" spans="1:16" s="17" customFormat="1" ht="20.25" customHeight="1" x14ac:dyDescent="0.3">
      <c r="A64" s="44"/>
      <c r="B64" s="34" t="s">
        <v>18</v>
      </c>
      <c r="C64" s="116" t="s">
        <v>54</v>
      </c>
      <c r="D64" s="117"/>
      <c r="E64" s="93">
        <v>0</v>
      </c>
      <c r="F64" s="124"/>
      <c r="G64" s="72">
        <v>0</v>
      </c>
      <c r="H64" s="75">
        <v>1</v>
      </c>
      <c r="I64" s="110" t="s">
        <v>145</v>
      </c>
      <c r="J64" s="111"/>
      <c r="K64" s="43">
        <v>2</v>
      </c>
      <c r="L64" s="93">
        <v>5</v>
      </c>
      <c r="M64" s="94"/>
      <c r="N64" s="60">
        <f>L64*K64*H64</f>
        <v>10</v>
      </c>
    </row>
    <row r="65" spans="1:14" s="17" customFormat="1" x14ac:dyDescent="0.3">
      <c r="A65" s="44"/>
      <c r="B65" s="34" t="s">
        <v>32</v>
      </c>
      <c r="C65" s="116" t="s">
        <v>55</v>
      </c>
      <c r="D65" s="117"/>
      <c r="E65" s="93"/>
      <c r="F65" s="94"/>
      <c r="G65" s="72"/>
      <c r="H65" s="75">
        <v>1</v>
      </c>
      <c r="I65" s="110" t="s">
        <v>145</v>
      </c>
      <c r="J65" s="111"/>
      <c r="K65" s="43">
        <v>2</v>
      </c>
      <c r="L65" s="93"/>
      <c r="M65" s="94"/>
      <c r="N65" s="60">
        <f>L65*K65*H65</f>
        <v>0</v>
      </c>
    </row>
    <row r="66" spans="1:14" s="36" customFormat="1" ht="39" customHeight="1" x14ac:dyDescent="0.3">
      <c r="A66" s="44" t="s">
        <v>19</v>
      </c>
      <c r="B66" s="33"/>
      <c r="C66" s="118" t="s">
        <v>56</v>
      </c>
      <c r="D66" s="211"/>
      <c r="E66" s="115">
        <f>SUM(E67:F70)</f>
        <v>0</v>
      </c>
      <c r="F66" s="121"/>
      <c r="G66" s="71">
        <f>SUM(G67:G70)</f>
        <v>0</v>
      </c>
      <c r="H66" s="74"/>
      <c r="I66" s="122"/>
      <c r="J66" s="123"/>
      <c r="K66" s="48"/>
      <c r="L66" s="115"/>
      <c r="M66" s="121"/>
      <c r="N66" s="59">
        <f>SUM(N67:N70)</f>
        <v>0</v>
      </c>
    </row>
    <row r="67" spans="1:14" s="17" customFormat="1" x14ac:dyDescent="0.3">
      <c r="A67" s="42"/>
      <c r="B67" s="34" t="s">
        <v>20</v>
      </c>
      <c r="C67" s="116" t="s">
        <v>22</v>
      </c>
      <c r="D67" s="117"/>
      <c r="E67" s="93">
        <v>0</v>
      </c>
      <c r="F67" s="94"/>
      <c r="G67" s="72"/>
      <c r="H67" s="75"/>
      <c r="I67" s="110"/>
      <c r="J67" s="111"/>
      <c r="K67" s="43"/>
      <c r="L67" s="93"/>
      <c r="M67" s="94"/>
      <c r="N67" s="60">
        <f>L67*K67*H67</f>
        <v>0</v>
      </c>
    </row>
    <row r="68" spans="1:14" s="17" customFormat="1" ht="20.25" customHeight="1" x14ac:dyDescent="0.3">
      <c r="A68" s="42"/>
      <c r="B68" s="34" t="s">
        <v>33</v>
      </c>
      <c r="C68" s="116" t="s">
        <v>57</v>
      </c>
      <c r="D68" s="117"/>
      <c r="E68" s="93"/>
      <c r="F68" s="94"/>
      <c r="G68" s="72"/>
      <c r="H68" s="75"/>
      <c r="I68" s="110"/>
      <c r="J68" s="111"/>
      <c r="K68" s="43"/>
      <c r="L68" s="93"/>
      <c r="M68" s="94"/>
      <c r="N68" s="60">
        <f t="shared" ref="N68:N70" si="0">L68*K68*H68</f>
        <v>0</v>
      </c>
    </row>
    <row r="69" spans="1:14" s="17" customFormat="1" x14ac:dyDescent="0.3">
      <c r="A69" s="42"/>
      <c r="B69" s="34" t="s">
        <v>34</v>
      </c>
      <c r="C69" s="116" t="s">
        <v>1</v>
      </c>
      <c r="D69" s="117"/>
      <c r="E69" s="93"/>
      <c r="F69" s="94"/>
      <c r="G69" s="72"/>
      <c r="H69" s="75"/>
      <c r="I69" s="110"/>
      <c r="J69" s="111"/>
      <c r="K69" s="43"/>
      <c r="L69" s="93"/>
      <c r="M69" s="94"/>
      <c r="N69" s="60">
        <f t="shared" si="0"/>
        <v>0</v>
      </c>
    </row>
    <row r="70" spans="1:14" s="17" customFormat="1" ht="20.25" customHeight="1" x14ac:dyDescent="0.3">
      <c r="A70" s="42"/>
      <c r="B70" s="34" t="s">
        <v>35</v>
      </c>
      <c r="C70" s="116" t="s">
        <v>21</v>
      </c>
      <c r="D70" s="117"/>
      <c r="E70" s="93"/>
      <c r="F70" s="94"/>
      <c r="G70" s="72"/>
      <c r="H70" s="75"/>
      <c r="I70" s="110"/>
      <c r="J70" s="111"/>
      <c r="K70" s="43"/>
      <c r="L70" s="93"/>
      <c r="M70" s="94"/>
      <c r="N70" s="60">
        <f t="shared" si="0"/>
        <v>0</v>
      </c>
    </row>
    <row r="71" spans="1:14" s="36" customFormat="1" ht="42" customHeight="1" x14ac:dyDescent="0.3">
      <c r="A71" s="44" t="s">
        <v>29</v>
      </c>
      <c r="B71" s="33"/>
      <c r="C71" s="118" t="s">
        <v>58</v>
      </c>
      <c r="D71" s="211"/>
      <c r="E71" s="115">
        <f>SUM(E72:F74)</f>
        <v>0</v>
      </c>
      <c r="F71" s="121"/>
      <c r="G71" s="71">
        <f>SUM(G72:G74)</f>
        <v>0</v>
      </c>
      <c r="H71" s="74"/>
      <c r="I71" s="122"/>
      <c r="J71" s="123"/>
      <c r="K71" s="48"/>
      <c r="L71" s="115"/>
      <c r="M71" s="121"/>
      <c r="N71" s="59">
        <f>SUM(N72:N74)</f>
        <v>0</v>
      </c>
    </row>
    <row r="72" spans="1:14" s="17" customFormat="1" x14ac:dyDescent="0.3">
      <c r="A72" s="42"/>
      <c r="B72" s="34" t="s">
        <v>36</v>
      </c>
      <c r="C72" s="116" t="s">
        <v>59</v>
      </c>
      <c r="D72" s="117"/>
      <c r="E72" s="93"/>
      <c r="F72" s="94"/>
      <c r="G72" s="72"/>
      <c r="H72" s="75"/>
      <c r="I72" s="110"/>
      <c r="J72" s="111"/>
      <c r="K72" s="43"/>
      <c r="L72" s="93"/>
      <c r="M72" s="94"/>
      <c r="N72" s="60">
        <f>L72*K72*H72</f>
        <v>0</v>
      </c>
    </row>
    <row r="73" spans="1:14" s="17" customFormat="1" x14ac:dyDescent="0.3">
      <c r="A73" s="42"/>
      <c r="B73" s="34" t="s">
        <v>37</v>
      </c>
      <c r="C73" s="116" t="s">
        <v>60</v>
      </c>
      <c r="D73" s="117"/>
      <c r="E73" s="93"/>
      <c r="F73" s="94"/>
      <c r="G73" s="72"/>
      <c r="H73" s="75"/>
      <c r="I73" s="110"/>
      <c r="J73" s="111"/>
      <c r="K73" s="43"/>
      <c r="L73" s="93"/>
      <c r="M73" s="94"/>
      <c r="N73" s="60">
        <f t="shared" ref="N73:N74" si="1">L73*K73*H73</f>
        <v>0</v>
      </c>
    </row>
    <row r="74" spans="1:14" s="17" customFormat="1" x14ac:dyDescent="0.3">
      <c r="A74" s="42"/>
      <c r="B74" s="34" t="s">
        <v>38</v>
      </c>
      <c r="C74" s="116" t="s">
        <v>61</v>
      </c>
      <c r="D74" s="117"/>
      <c r="E74" s="93"/>
      <c r="F74" s="94"/>
      <c r="G74" s="72"/>
      <c r="H74" s="75"/>
      <c r="I74" s="110"/>
      <c r="J74" s="111"/>
      <c r="K74" s="43"/>
      <c r="L74" s="93"/>
      <c r="M74" s="94"/>
      <c r="N74" s="60">
        <f t="shared" si="1"/>
        <v>0</v>
      </c>
    </row>
    <row r="75" spans="1:14" s="36" customFormat="1" x14ac:dyDescent="0.3">
      <c r="A75" s="44" t="s">
        <v>30</v>
      </c>
      <c r="B75" s="33"/>
      <c r="C75" s="118" t="s">
        <v>62</v>
      </c>
      <c r="D75" s="211"/>
      <c r="E75" s="115">
        <f>SUM(E76:F78)</f>
        <v>0</v>
      </c>
      <c r="F75" s="121"/>
      <c r="G75" s="71">
        <f>SUM(G76:G78)</f>
        <v>0</v>
      </c>
      <c r="H75" s="74"/>
      <c r="I75" s="122"/>
      <c r="J75" s="123"/>
      <c r="K75" s="48"/>
      <c r="L75" s="115"/>
      <c r="M75" s="121"/>
      <c r="N75" s="59">
        <f>SUM(N76:N78)</f>
        <v>0</v>
      </c>
    </row>
    <row r="76" spans="1:14" s="17" customFormat="1" x14ac:dyDescent="0.3">
      <c r="A76" s="42"/>
      <c r="B76" s="34" t="s">
        <v>39</v>
      </c>
      <c r="C76" s="116" t="s">
        <v>63</v>
      </c>
      <c r="D76" s="117"/>
      <c r="E76" s="93"/>
      <c r="F76" s="94"/>
      <c r="G76" s="72"/>
      <c r="H76" s="75"/>
      <c r="I76" s="110"/>
      <c r="J76" s="111"/>
      <c r="K76" s="43"/>
      <c r="L76" s="93"/>
      <c r="M76" s="94"/>
      <c r="N76" s="60">
        <f>L76*K76*H76</f>
        <v>0</v>
      </c>
    </row>
    <row r="77" spans="1:14" s="17" customFormat="1" x14ac:dyDescent="0.3">
      <c r="A77" s="42"/>
      <c r="B77" s="34" t="s">
        <v>40</v>
      </c>
      <c r="C77" s="116" t="s">
        <v>64</v>
      </c>
      <c r="D77" s="117"/>
      <c r="E77" s="93"/>
      <c r="F77" s="94"/>
      <c r="G77" s="72"/>
      <c r="H77" s="75"/>
      <c r="I77" s="110"/>
      <c r="J77" s="111"/>
      <c r="K77" s="43"/>
      <c r="L77" s="93"/>
      <c r="M77" s="94"/>
      <c r="N77" s="60">
        <f t="shared" ref="N77:N78" si="2">L77*K77*H77</f>
        <v>0</v>
      </c>
    </row>
    <row r="78" spans="1:14" s="17" customFormat="1" x14ac:dyDescent="0.3">
      <c r="A78" s="42"/>
      <c r="B78" s="34" t="s">
        <v>65</v>
      </c>
      <c r="C78" s="116" t="s">
        <v>66</v>
      </c>
      <c r="D78" s="120"/>
      <c r="E78" s="93"/>
      <c r="F78" s="94"/>
      <c r="G78" s="72"/>
      <c r="H78" s="75"/>
      <c r="I78" s="110"/>
      <c r="J78" s="111"/>
      <c r="K78" s="43"/>
      <c r="L78" s="93"/>
      <c r="M78" s="94"/>
      <c r="N78" s="60">
        <f t="shared" si="2"/>
        <v>0</v>
      </c>
    </row>
    <row r="79" spans="1:14" s="36" customFormat="1" ht="42.75" customHeight="1" x14ac:dyDescent="0.3">
      <c r="A79" s="44" t="s">
        <v>31</v>
      </c>
      <c r="B79" s="33"/>
      <c r="C79" s="118" t="s">
        <v>67</v>
      </c>
      <c r="D79" s="211"/>
      <c r="E79" s="115">
        <f>SUM(E80:F82)</f>
        <v>0</v>
      </c>
      <c r="F79" s="121"/>
      <c r="G79" s="71">
        <f>SUM(G80:G82)</f>
        <v>0</v>
      </c>
      <c r="H79" s="74"/>
      <c r="I79" s="122"/>
      <c r="J79" s="123"/>
      <c r="K79" s="48"/>
      <c r="L79" s="115"/>
      <c r="M79" s="121"/>
      <c r="N79" s="59">
        <f>SUM(N80:N82)</f>
        <v>0</v>
      </c>
    </row>
    <row r="80" spans="1:14" s="17" customFormat="1" ht="20.25" customHeight="1" x14ac:dyDescent="0.3">
      <c r="A80" s="42"/>
      <c r="B80" s="34" t="s">
        <v>41</v>
      </c>
      <c r="C80" s="116" t="s">
        <v>68</v>
      </c>
      <c r="D80" s="117"/>
      <c r="E80" s="93"/>
      <c r="F80" s="94"/>
      <c r="G80" s="72"/>
      <c r="H80" s="75"/>
      <c r="I80" s="110"/>
      <c r="J80" s="111"/>
      <c r="K80" s="43"/>
      <c r="L80" s="93"/>
      <c r="M80" s="94"/>
      <c r="N80" s="60"/>
    </row>
    <row r="81" spans="1:14" s="17" customFormat="1" ht="20.25" customHeight="1" x14ac:dyDescent="0.3">
      <c r="A81" s="42"/>
      <c r="B81" s="34" t="s">
        <v>42</v>
      </c>
      <c r="C81" s="116" t="s">
        <v>69</v>
      </c>
      <c r="D81" s="117"/>
      <c r="E81" s="93"/>
      <c r="F81" s="94"/>
      <c r="G81" s="72"/>
      <c r="H81" s="75"/>
      <c r="I81" s="110"/>
      <c r="J81" s="111"/>
      <c r="K81" s="43"/>
      <c r="L81" s="93"/>
      <c r="M81" s="94"/>
      <c r="N81" s="60">
        <f>L81*K81*H81</f>
        <v>0</v>
      </c>
    </row>
    <row r="82" spans="1:14" s="17" customFormat="1" ht="20.25" customHeight="1" x14ac:dyDescent="0.3">
      <c r="A82" s="42"/>
      <c r="B82" s="34" t="s">
        <v>43</v>
      </c>
      <c r="C82" s="116" t="s">
        <v>70</v>
      </c>
      <c r="D82" s="117"/>
      <c r="E82" s="93"/>
      <c r="F82" s="94"/>
      <c r="G82" s="72"/>
      <c r="H82" s="75"/>
      <c r="I82" s="110"/>
      <c r="J82" s="111"/>
      <c r="K82" s="43"/>
      <c r="L82" s="93"/>
      <c r="M82" s="94"/>
      <c r="N82" s="60">
        <f>L82*K82*H82</f>
        <v>0</v>
      </c>
    </row>
    <row r="83" spans="1:14" s="36" customFormat="1" ht="42" customHeight="1" x14ac:dyDescent="0.3">
      <c r="A83" s="44" t="s">
        <v>71</v>
      </c>
      <c r="B83" s="33"/>
      <c r="C83" s="118" t="s">
        <v>83</v>
      </c>
      <c r="D83" s="119"/>
      <c r="E83" s="115">
        <f>SUM(E84:F87)</f>
        <v>0</v>
      </c>
      <c r="F83" s="112"/>
      <c r="G83" s="71">
        <f>SUM(G84:G87)</f>
        <v>0</v>
      </c>
      <c r="H83" s="74"/>
      <c r="I83" s="122"/>
      <c r="J83" s="234"/>
      <c r="K83" s="48"/>
      <c r="L83" s="115"/>
      <c r="M83" s="112"/>
      <c r="N83" s="59">
        <f>SUM(N84:N87)</f>
        <v>0</v>
      </c>
    </row>
    <row r="84" spans="1:14" s="17" customFormat="1" ht="20.25" customHeight="1" x14ac:dyDescent="0.3">
      <c r="A84" s="42"/>
      <c r="B84" s="34" t="s">
        <v>72</v>
      </c>
      <c r="C84" s="116" t="s">
        <v>85</v>
      </c>
      <c r="D84" s="120"/>
      <c r="E84" s="93"/>
      <c r="F84" s="112"/>
      <c r="G84" s="72"/>
      <c r="H84" s="75"/>
      <c r="I84" s="110"/>
      <c r="J84" s="234"/>
      <c r="K84" s="43"/>
      <c r="L84" s="93"/>
      <c r="M84" s="94"/>
      <c r="N84" s="60">
        <f>L84*K84*H84</f>
        <v>0</v>
      </c>
    </row>
    <row r="85" spans="1:14" s="17" customFormat="1" ht="20.25" customHeight="1" x14ac:dyDescent="0.3">
      <c r="A85" s="42"/>
      <c r="B85" s="34" t="s">
        <v>73</v>
      </c>
      <c r="C85" s="116" t="s">
        <v>86</v>
      </c>
      <c r="D85" s="120"/>
      <c r="E85" s="93"/>
      <c r="F85" s="112"/>
      <c r="G85" s="72"/>
      <c r="H85" s="75"/>
      <c r="I85" s="110"/>
      <c r="J85" s="234"/>
      <c r="K85" s="43"/>
      <c r="L85" s="93"/>
      <c r="M85" s="94"/>
      <c r="N85" s="60">
        <f t="shared" ref="N85:N87" si="3">L85*K85*H85</f>
        <v>0</v>
      </c>
    </row>
    <row r="86" spans="1:14" s="17" customFormat="1" ht="20.25" customHeight="1" x14ac:dyDescent="0.3">
      <c r="A86" s="42"/>
      <c r="B86" s="34" t="s">
        <v>74</v>
      </c>
      <c r="C86" s="116" t="s">
        <v>87</v>
      </c>
      <c r="D86" s="120"/>
      <c r="E86" s="93"/>
      <c r="F86" s="112"/>
      <c r="G86" s="72"/>
      <c r="H86" s="75"/>
      <c r="I86" s="110"/>
      <c r="J86" s="234"/>
      <c r="K86" s="43"/>
      <c r="L86" s="93"/>
      <c r="M86" s="94"/>
      <c r="N86" s="60">
        <f t="shared" si="3"/>
        <v>0</v>
      </c>
    </row>
    <row r="87" spans="1:14" s="17" customFormat="1" ht="20.25" customHeight="1" x14ac:dyDescent="0.3">
      <c r="A87" s="42"/>
      <c r="B87" s="34" t="s">
        <v>75</v>
      </c>
      <c r="C87" s="116" t="s">
        <v>88</v>
      </c>
      <c r="D87" s="120"/>
      <c r="E87" s="93"/>
      <c r="F87" s="112"/>
      <c r="G87" s="72"/>
      <c r="H87" s="75"/>
      <c r="I87" s="110"/>
      <c r="J87" s="234"/>
      <c r="K87" s="43"/>
      <c r="L87" s="93"/>
      <c r="M87" s="94"/>
      <c r="N87" s="60">
        <f t="shared" si="3"/>
        <v>0</v>
      </c>
    </row>
    <row r="88" spans="1:14" s="36" customFormat="1" ht="20.25" customHeight="1" x14ac:dyDescent="0.3">
      <c r="A88" s="44" t="s">
        <v>76</v>
      </c>
      <c r="B88" s="33"/>
      <c r="C88" s="118" t="s">
        <v>89</v>
      </c>
      <c r="D88" s="119"/>
      <c r="E88" s="115">
        <f>SUM(E89:F91)</f>
        <v>0</v>
      </c>
      <c r="F88" s="112"/>
      <c r="G88" s="71">
        <f>SUM(G89:G91)</f>
        <v>0</v>
      </c>
      <c r="H88" s="74"/>
      <c r="I88" s="122"/>
      <c r="J88" s="234"/>
      <c r="K88" s="48"/>
      <c r="L88" s="115"/>
      <c r="M88" s="112"/>
      <c r="N88" s="59">
        <f>SUM(N89:N91)</f>
        <v>0</v>
      </c>
    </row>
    <row r="89" spans="1:14" s="17" customFormat="1" x14ac:dyDescent="0.3">
      <c r="A89" s="42"/>
      <c r="B89" s="34" t="s">
        <v>77</v>
      </c>
      <c r="C89" s="116" t="s">
        <v>90</v>
      </c>
      <c r="D89" s="120"/>
      <c r="E89" s="93"/>
      <c r="F89" s="94"/>
      <c r="G89" s="72"/>
      <c r="H89" s="75"/>
      <c r="I89" s="110"/>
      <c r="J89" s="111"/>
      <c r="K89" s="43"/>
      <c r="L89" s="93"/>
      <c r="M89" s="94"/>
      <c r="N89" s="60">
        <f>L89*K89*H89</f>
        <v>0</v>
      </c>
    </row>
    <row r="90" spans="1:14" s="17" customFormat="1" x14ac:dyDescent="0.3">
      <c r="A90" s="42"/>
      <c r="B90" s="34" t="s">
        <v>78</v>
      </c>
      <c r="C90" s="116" t="s">
        <v>91</v>
      </c>
      <c r="D90" s="117"/>
      <c r="E90" s="93"/>
      <c r="F90" s="112"/>
      <c r="G90" s="72"/>
      <c r="H90" s="75"/>
      <c r="I90" s="110"/>
      <c r="J90" s="234"/>
      <c r="K90" s="43"/>
      <c r="L90" s="93"/>
      <c r="M90" s="94"/>
      <c r="N90" s="60">
        <f t="shared" ref="N90:N91" si="4">L90*K90*H90</f>
        <v>0</v>
      </c>
    </row>
    <row r="91" spans="1:14" s="17" customFormat="1" x14ac:dyDescent="0.3">
      <c r="A91" s="42"/>
      <c r="B91" s="34" t="s">
        <v>79</v>
      </c>
      <c r="C91" s="116" t="s">
        <v>92</v>
      </c>
      <c r="D91" s="117"/>
      <c r="E91" s="93"/>
      <c r="F91" s="112"/>
      <c r="G91" s="72"/>
      <c r="H91" s="75"/>
      <c r="I91" s="110"/>
      <c r="J91" s="234"/>
      <c r="K91" s="43"/>
      <c r="L91" s="93"/>
      <c r="M91" s="94"/>
      <c r="N91" s="60">
        <f t="shared" si="4"/>
        <v>0</v>
      </c>
    </row>
    <row r="92" spans="1:14" s="36" customFormat="1" x14ac:dyDescent="0.3">
      <c r="A92" s="44" t="s">
        <v>80</v>
      </c>
      <c r="B92" s="33"/>
      <c r="C92" s="118" t="s">
        <v>93</v>
      </c>
      <c r="D92" s="119"/>
      <c r="E92" s="115">
        <f>SUM(E93)</f>
        <v>0</v>
      </c>
      <c r="F92" s="112"/>
      <c r="G92" s="71">
        <f>SUM(G93)</f>
        <v>0</v>
      </c>
      <c r="H92" s="74"/>
      <c r="I92" s="122"/>
      <c r="J92" s="234"/>
      <c r="K92" s="48"/>
      <c r="L92" s="115"/>
      <c r="M92" s="112"/>
      <c r="N92" s="59">
        <f>SUM(N93)</f>
        <v>0</v>
      </c>
    </row>
    <row r="93" spans="1:14" s="17" customFormat="1" ht="43.5" customHeight="1" x14ac:dyDescent="0.3">
      <c r="A93" s="42"/>
      <c r="B93" s="34" t="s">
        <v>81</v>
      </c>
      <c r="C93" s="116" t="s">
        <v>94</v>
      </c>
      <c r="D93" s="120"/>
      <c r="E93" s="220"/>
      <c r="F93" s="221"/>
      <c r="G93" s="72"/>
      <c r="H93" s="75"/>
      <c r="I93" s="230"/>
      <c r="J93" s="231"/>
      <c r="K93" s="43"/>
      <c r="L93" s="93"/>
      <c r="M93" s="94"/>
      <c r="N93" s="60">
        <f>L93*K93*H93</f>
        <v>0</v>
      </c>
    </row>
    <row r="94" spans="1:14" s="36" customFormat="1" x14ac:dyDescent="0.3">
      <c r="A94" s="47">
        <v>2</v>
      </c>
      <c r="B94" s="37"/>
      <c r="C94" s="235" t="s">
        <v>95</v>
      </c>
      <c r="D94" s="236"/>
      <c r="E94" s="113">
        <f>SUM(E95:F96)</f>
        <v>0</v>
      </c>
      <c r="F94" s="114"/>
      <c r="G94" s="73">
        <f>SUM(G95:G96)</f>
        <v>0</v>
      </c>
      <c r="H94" s="76"/>
      <c r="I94" s="232"/>
      <c r="J94" s="233"/>
      <c r="K94" s="49"/>
      <c r="L94" s="113"/>
      <c r="M94" s="114"/>
      <c r="N94" s="61">
        <f>SUM(N95:N96)</f>
        <v>0</v>
      </c>
    </row>
    <row r="95" spans="1:14" s="17" customFormat="1" ht="38.25" customHeight="1" x14ac:dyDescent="0.3">
      <c r="A95" s="44" t="s">
        <v>82</v>
      </c>
      <c r="B95" s="33"/>
      <c r="C95" s="118" t="s">
        <v>96</v>
      </c>
      <c r="D95" s="120"/>
      <c r="E95" s="93"/>
      <c r="F95" s="112"/>
      <c r="G95" s="72"/>
      <c r="H95" s="75"/>
      <c r="I95" s="110"/>
      <c r="J95" s="234"/>
      <c r="K95" s="43"/>
      <c r="L95" s="93"/>
      <c r="M95" s="112"/>
      <c r="N95" s="60">
        <f>L95*K95*H95</f>
        <v>0</v>
      </c>
    </row>
    <row r="96" spans="1:14" s="17" customFormat="1" x14ac:dyDescent="0.3">
      <c r="A96" s="44" t="s">
        <v>84</v>
      </c>
      <c r="B96" s="33"/>
      <c r="C96" s="103" t="s">
        <v>97</v>
      </c>
      <c r="D96" s="104"/>
      <c r="E96" s="93"/>
      <c r="F96" s="94"/>
      <c r="G96" s="72"/>
      <c r="H96" s="75"/>
      <c r="I96" s="110"/>
      <c r="J96" s="111"/>
      <c r="K96" s="43"/>
      <c r="L96" s="93"/>
      <c r="M96" s="94"/>
      <c r="N96" s="60">
        <f>L96*K96*H96</f>
        <v>0</v>
      </c>
    </row>
    <row r="97" spans="1:47" s="17" customFormat="1" ht="21" thickBot="1" x14ac:dyDescent="0.35">
      <c r="A97" s="95" t="s">
        <v>23</v>
      </c>
      <c r="B97" s="96"/>
      <c r="C97" s="96"/>
      <c r="D97" s="96"/>
      <c r="E97" s="97">
        <f>E94+E62</f>
        <v>0</v>
      </c>
      <c r="F97" s="98"/>
      <c r="G97" s="78">
        <f>G94+G62</f>
        <v>0</v>
      </c>
      <c r="H97" s="77"/>
      <c r="I97" s="99"/>
      <c r="J97" s="100"/>
      <c r="K97" s="45"/>
      <c r="L97" s="101"/>
      <c r="M97" s="98"/>
      <c r="N97" s="62">
        <f>N62+N94</f>
        <v>10</v>
      </c>
    </row>
    <row r="98" spans="1:47" s="9" customFormat="1" ht="34.5" customHeight="1" x14ac:dyDescent="0.3">
      <c r="A98" s="79" t="s">
        <v>144</v>
      </c>
      <c r="B98" s="79"/>
      <c r="C98" s="79"/>
      <c r="D98" s="79"/>
      <c r="E98" s="79"/>
      <c r="F98" s="79"/>
      <c r="G98" s="79"/>
      <c r="H98" s="79"/>
      <c r="I98" s="79"/>
      <c r="J98" s="79"/>
      <c r="K98" s="79"/>
      <c r="L98" s="79"/>
      <c r="M98" s="79"/>
      <c r="N98" s="79"/>
      <c r="O98" s="3"/>
      <c r="P98" s="3"/>
      <c r="Q98" s="3"/>
      <c r="R98" s="3"/>
      <c r="S98" s="3"/>
      <c r="T98" s="3"/>
      <c r="U98" s="3"/>
      <c r="V98" s="3"/>
      <c r="W98" s="3"/>
      <c r="X98" s="3"/>
      <c r="Y98" s="3"/>
      <c r="Z98" s="3"/>
      <c r="AA98" s="3"/>
      <c r="AB98" s="3"/>
      <c r="AC98" s="3"/>
      <c r="AD98" s="3"/>
      <c r="AE98" s="3"/>
      <c r="AF98" s="3"/>
      <c r="AG98" s="3"/>
    </row>
    <row r="99" spans="1:47" s="9" customFormat="1" ht="21" customHeight="1" x14ac:dyDescent="0.3">
      <c r="A99" s="24" t="s">
        <v>128</v>
      </c>
      <c r="B99" s="24"/>
      <c r="C99" s="24"/>
      <c r="D99" s="24"/>
      <c r="E99" s="24"/>
      <c r="F99" s="24"/>
      <c r="G99" s="24"/>
      <c r="H99" s="24"/>
      <c r="I99" s="24"/>
      <c r="J99" s="24"/>
      <c r="K99" s="24"/>
      <c r="L99" s="24"/>
      <c r="M99" s="24"/>
      <c r="N99" s="24"/>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row>
    <row r="100" spans="1:47" s="9" customFormat="1" ht="27" customHeight="1" x14ac:dyDescent="0.3">
      <c r="A100" s="22"/>
      <c r="B100" s="102" t="s">
        <v>126</v>
      </c>
      <c r="C100" s="102"/>
      <c r="D100" s="102"/>
      <c r="E100" s="102"/>
      <c r="F100" s="102"/>
      <c r="G100" s="102"/>
      <c r="H100" s="102"/>
      <c r="I100" s="102"/>
      <c r="J100" s="102"/>
      <c r="K100" s="102"/>
      <c r="L100" s="102"/>
      <c r="M100" s="102"/>
      <c r="N100" s="102"/>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row>
    <row r="101" spans="1:47" s="9" customFormat="1" ht="25.5" customHeight="1" x14ac:dyDescent="0.3">
      <c r="A101" s="22"/>
      <c r="B101" s="102" t="s">
        <v>127</v>
      </c>
      <c r="C101" s="102"/>
      <c r="D101" s="102"/>
      <c r="E101" s="102"/>
      <c r="F101" s="102"/>
      <c r="G101" s="102"/>
      <c r="H101" s="102"/>
      <c r="I101" s="102"/>
      <c r="J101" s="102"/>
      <c r="K101" s="102"/>
      <c r="L101" s="102"/>
      <c r="M101" s="102"/>
      <c r="N101" s="102"/>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row>
    <row r="102" spans="1:47" s="9" customFormat="1" ht="81" customHeight="1" x14ac:dyDescent="0.3">
      <c r="A102" s="22"/>
      <c r="B102" s="229" t="s">
        <v>138</v>
      </c>
      <c r="C102" s="229"/>
      <c r="D102" s="229"/>
      <c r="E102" s="229"/>
      <c r="F102" s="229"/>
      <c r="G102" s="229"/>
      <c r="H102" s="229"/>
      <c r="I102" s="229"/>
      <c r="J102" s="229"/>
      <c r="K102" s="229"/>
      <c r="L102" s="229"/>
      <c r="M102" s="229"/>
      <c r="N102" s="229"/>
      <c r="O102" s="3"/>
      <c r="P102" s="3"/>
      <c r="Q102" s="3"/>
      <c r="R102" s="3"/>
      <c r="S102" s="3"/>
      <c r="T102" s="3"/>
      <c r="U102" s="3"/>
      <c r="V102" s="3"/>
      <c r="W102" s="3"/>
      <c r="X102" s="3"/>
      <c r="Y102" s="3"/>
      <c r="Z102" s="3"/>
      <c r="AA102" s="3"/>
      <c r="AB102" s="3"/>
      <c r="AC102" s="3"/>
      <c r="AD102" s="3"/>
      <c r="AE102" s="3"/>
      <c r="AF102" s="3"/>
      <c r="AG102" s="3"/>
    </row>
    <row r="103" spans="1:47" s="9" customFormat="1" ht="36" customHeight="1" x14ac:dyDescent="0.3">
      <c r="A103" s="24" t="s">
        <v>129</v>
      </c>
      <c r="B103" s="25"/>
      <c r="C103" s="25"/>
      <c r="D103" s="25"/>
      <c r="E103" s="25"/>
      <c r="F103" s="25"/>
      <c r="G103" s="25"/>
      <c r="H103" s="25"/>
      <c r="I103" s="25"/>
      <c r="J103" s="25"/>
      <c r="K103" s="25"/>
      <c r="L103" s="25"/>
      <c r="M103" s="25"/>
      <c r="N103" s="25"/>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row>
    <row r="104" spans="1:47" s="9" customFormat="1" ht="96" customHeight="1" x14ac:dyDescent="0.3">
      <c r="A104" s="22"/>
      <c r="B104" s="102" t="s">
        <v>130</v>
      </c>
      <c r="C104" s="102"/>
      <c r="D104" s="102"/>
      <c r="E104" s="102"/>
      <c r="F104" s="102"/>
      <c r="G104" s="102"/>
      <c r="H104" s="102"/>
      <c r="I104" s="102"/>
      <c r="J104" s="102"/>
      <c r="K104" s="102"/>
      <c r="L104" s="102"/>
      <c r="M104" s="102"/>
      <c r="N104" s="102"/>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row>
    <row r="105" spans="1:47" s="9" customFormat="1" ht="23.25" customHeight="1" x14ac:dyDescent="0.3">
      <c r="A105" s="194" t="s">
        <v>26</v>
      </c>
      <c r="B105" s="195"/>
      <c r="C105" s="195"/>
      <c r="D105" s="195"/>
      <c r="E105" s="195"/>
      <c r="F105" s="194" t="s">
        <v>27</v>
      </c>
      <c r="G105" s="195"/>
      <c r="H105" s="195"/>
      <c r="I105" s="195"/>
      <c r="J105" s="195"/>
      <c r="K105" s="195"/>
      <c r="L105" s="195"/>
      <c r="M105" s="195"/>
      <c r="N105" s="195"/>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row>
    <row r="106" spans="1:47" s="9" customFormat="1" ht="65.25" customHeight="1" x14ac:dyDescent="0.3">
      <c r="A106" s="196"/>
      <c r="B106" s="197"/>
      <c r="C106" s="197"/>
      <c r="D106" s="197"/>
      <c r="E106" s="197"/>
      <c r="F106" s="197"/>
      <c r="G106" s="197"/>
      <c r="H106" s="197"/>
      <c r="I106" s="197"/>
      <c r="J106" s="197"/>
      <c r="K106" s="197"/>
      <c r="L106" s="197"/>
      <c r="M106" s="197"/>
      <c r="N106" s="197"/>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row>
    <row r="107" spans="1:47" s="9" customFormat="1" ht="23.25" customHeight="1" x14ac:dyDescent="0.3">
      <c r="A107" s="22"/>
      <c r="B107" s="13"/>
      <c r="C107" s="13"/>
      <c r="D107" s="13"/>
      <c r="E107" s="13"/>
      <c r="F107" s="13"/>
      <c r="G107" s="23"/>
      <c r="H107" s="23"/>
      <c r="I107" s="23"/>
      <c r="N107" s="2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row>
    <row r="108" spans="1:47" s="9" customFormat="1" ht="23.25" customHeight="1" x14ac:dyDescent="0.3">
      <c r="A108" s="22"/>
      <c r="B108" s="13"/>
      <c r="C108" s="13"/>
      <c r="D108" s="13"/>
      <c r="E108" s="13"/>
      <c r="F108" s="13"/>
      <c r="G108" s="23"/>
      <c r="H108" s="23"/>
      <c r="I108" s="23"/>
      <c r="N108" s="2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row>
    <row r="109" spans="1:47" s="9" customFormat="1" ht="23.25" customHeight="1" x14ac:dyDescent="0.3">
      <c r="A109" s="22"/>
      <c r="B109" s="13"/>
      <c r="C109" s="13"/>
      <c r="D109" s="13"/>
      <c r="E109" s="13"/>
      <c r="F109" s="13"/>
      <c r="G109" s="23"/>
      <c r="H109" s="23"/>
      <c r="I109" s="23"/>
      <c r="N109" s="2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row>
  </sheetData>
  <mergeCells count="298">
    <mergeCell ref="B102:N102"/>
    <mergeCell ref="I93:J93"/>
    <mergeCell ref="I94:J94"/>
    <mergeCell ref="I95:J95"/>
    <mergeCell ref="I83:J83"/>
    <mergeCell ref="I84:J84"/>
    <mergeCell ref="I85:J85"/>
    <mergeCell ref="I86:J86"/>
    <mergeCell ref="I87:J87"/>
    <mergeCell ref="I88:J88"/>
    <mergeCell ref="I90:J90"/>
    <mergeCell ref="I91:J91"/>
    <mergeCell ref="I92:J92"/>
    <mergeCell ref="E95:F95"/>
    <mergeCell ref="C84:D84"/>
    <mergeCell ref="C85:D85"/>
    <mergeCell ref="C86:D86"/>
    <mergeCell ref="C87:D87"/>
    <mergeCell ref="C88:D88"/>
    <mergeCell ref="C89:D89"/>
    <mergeCell ref="C92:D92"/>
    <mergeCell ref="C93:D93"/>
    <mergeCell ref="C94:D94"/>
    <mergeCell ref="E85:F85"/>
    <mergeCell ref="E86:F86"/>
    <mergeCell ref="E87:F87"/>
    <mergeCell ref="E88:F88"/>
    <mergeCell ref="E90:F90"/>
    <mergeCell ref="E91:F91"/>
    <mergeCell ref="E92:F92"/>
    <mergeCell ref="E93:F93"/>
    <mergeCell ref="A59:N59"/>
    <mergeCell ref="C62:D62"/>
    <mergeCell ref="E62:F62"/>
    <mergeCell ref="I62:J62"/>
    <mergeCell ref="L62:M62"/>
    <mergeCell ref="A61:B61"/>
    <mergeCell ref="C78:D78"/>
    <mergeCell ref="C68:D68"/>
    <mergeCell ref="C69:D69"/>
    <mergeCell ref="C70:D70"/>
    <mergeCell ref="C71:D71"/>
    <mergeCell ref="C72:D72"/>
    <mergeCell ref="C73:D73"/>
    <mergeCell ref="C74:D74"/>
    <mergeCell ref="C75:D75"/>
    <mergeCell ref="C76:D76"/>
    <mergeCell ref="A46:N46"/>
    <mergeCell ref="I33:K33"/>
    <mergeCell ref="L33:N33"/>
    <mergeCell ref="I38:K38"/>
    <mergeCell ref="L38:N38"/>
    <mergeCell ref="L34:N34"/>
    <mergeCell ref="L41:N41"/>
    <mergeCell ref="L35:N35"/>
    <mergeCell ref="I34:K34"/>
    <mergeCell ref="A41:B41"/>
    <mergeCell ref="D41:F41"/>
    <mergeCell ref="G41:H41"/>
    <mergeCell ref="I41:K41"/>
    <mergeCell ref="A39:B39"/>
    <mergeCell ref="A40:B40"/>
    <mergeCell ref="A35:B35"/>
    <mergeCell ref="D35:F35"/>
    <mergeCell ref="G35:H35"/>
    <mergeCell ref="I35:K35"/>
    <mergeCell ref="D40:F40"/>
    <mergeCell ref="G40:H40"/>
    <mergeCell ref="A105:E105"/>
    <mergeCell ref="F105:N105"/>
    <mergeCell ref="A106:E106"/>
    <mergeCell ref="F106:N106"/>
    <mergeCell ref="H49:I49"/>
    <mergeCell ref="A51:H51"/>
    <mergeCell ref="M51:N51"/>
    <mergeCell ref="A52:B52"/>
    <mergeCell ref="J52:K52"/>
    <mergeCell ref="A53:N53"/>
    <mergeCell ref="A54:N54"/>
    <mergeCell ref="B104:N104"/>
    <mergeCell ref="C82:D82"/>
    <mergeCell ref="C90:D90"/>
    <mergeCell ref="C65:D65"/>
    <mergeCell ref="C66:D66"/>
    <mergeCell ref="C67:D67"/>
    <mergeCell ref="C77:D77"/>
    <mergeCell ref="C79:D79"/>
    <mergeCell ref="C80:D80"/>
    <mergeCell ref="C81:D81"/>
    <mergeCell ref="D52:G52"/>
    <mergeCell ref="E94:F94"/>
    <mergeCell ref="C63:D63"/>
    <mergeCell ref="A2:M3"/>
    <mergeCell ref="A23:N23"/>
    <mergeCell ref="A24:N24"/>
    <mergeCell ref="J14:N14"/>
    <mergeCell ref="A17:G17"/>
    <mergeCell ref="H17:J17"/>
    <mergeCell ref="K17:N17"/>
    <mergeCell ref="H21:J21"/>
    <mergeCell ref="K21:N21"/>
    <mergeCell ref="A9:D9"/>
    <mergeCell ref="E9:H9"/>
    <mergeCell ref="J9:L9"/>
    <mergeCell ref="M9:N9"/>
    <mergeCell ref="A5:N5"/>
    <mergeCell ref="A4:C4"/>
    <mergeCell ref="D4:E4"/>
    <mergeCell ref="A26:N26"/>
    <mergeCell ref="A7:G7"/>
    <mergeCell ref="H7:J7"/>
    <mergeCell ref="K7:N7"/>
    <mergeCell ref="A27:C27"/>
    <mergeCell ref="D27:F27"/>
    <mergeCell ref="G27:H27"/>
    <mergeCell ref="I27:K27"/>
    <mergeCell ref="L27:N27"/>
    <mergeCell ref="A21:G21"/>
    <mergeCell ref="A12:C12"/>
    <mergeCell ref="D12:E12"/>
    <mergeCell ref="F12:H12"/>
    <mergeCell ref="I12:J12"/>
    <mergeCell ref="K12:N12"/>
    <mergeCell ref="A13:C13"/>
    <mergeCell ref="D13:E13"/>
    <mergeCell ref="F13:H13"/>
    <mergeCell ref="I13:J13"/>
    <mergeCell ref="K13:N13"/>
    <mergeCell ref="I40:K40"/>
    <mergeCell ref="A36:B36"/>
    <mergeCell ref="D36:F36"/>
    <mergeCell ref="G36:H36"/>
    <mergeCell ref="I36:K36"/>
    <mergeCell ref="D39:F39"/>
    <mergeCell ref="G39:H39"/>
    <mergeCell ref="I39:K39"/>
    <mergeCell ref="A42:B42"/>
    <mergeCell ref="D42:F42"/>
    <mergeCell ref="G42:H42"/>
    <mergeCell ref="I42:K42"/>
    <mergeCell ref="L42:N42"/>
    <mergeCell ref="L61:M61"/>
    <mergeCell ref="A48:N48"/>
    <mergeCell ref="A43:B43"/>
    <mergeCell ref="D43:F43"/>
    <mergeCell ref="G43:H43"/>
    <mergeCell ref="I43:K43"/>
    <mergeCell ref="L43:N43"/>
    <mergeCell ref="A44:C44"/>
    <mergeCell ref="D44:F44"/>
    <mergeCell ref="G44:H44"/>
    <mergeCell ref="I44:K44"/>
    <mergeCell ref="L44:N44"/>
    <mergeCell ref="A45:C45"/>
    <mergeCell ref="D45:F45"/>
    <mergeCell ref="G45:H45"/>
    <mergeCell ref="I45:K45"/>
    <mergeCell ref="L45:N45"/>
    <mergeCell ref="M52:N52"/>
    <mergeCell ref="A56:N56"/>
    <mergeCell ref="C61:D61"/>
    <mergeCell ref="E61:F61"/>
    <mergeCell ref="I61:J61"/>
    <mergeCell ref="A58:N58"/>
    <mergeCell ref="E65:F65"/>
    <mergeCell ref="I65:J65"/>
    <mergeCell ref="L65:M65"/>
    <mergeCell ref="E68:F68"/>
    <mergeCell ref="I68:J68"/>
    <mergeCell ref="L68:M68"/>
    <mergeCell ref="E63:F63"/>
    <mergeCell ref="C64:D64"/>
    <mergeCell ref="E64:F64"/>
    <mergeCell ref="I63:J63"/>
    <mergeCell ref="L63:M63"/>
    <mergeCell ref="I64:J64"/>
    <mergeCell ref="L64:M64"/>
    <mergeCell ref="E69:F69"/>
    <mergeCell ref="I69:J69"/>
    <mergeCell ref="L69:M69"/>
    <mergeCell ref="E66:F66"/>
    <mergeCell ref="I66:J66"/>
    <mergeCell ref="L66:M66"/>
    <mergeCell ref="E67:F67"/>
    <mergeCell ref="I67:J67"/>
    <mergeCell ref="L67:M67"/>
    <mergeCell ref="E72:F72"/>
    <mergeCell ref="I72:J72"/>
    <mergeCell ref="L72:M72"/>
    <mergeCell ref="E73:F73"/>
    <mergeCell ref="I73:J73"/>
    <mergeCell ref="L73:M73"/>
    <mergeCell ref="E70:F70"/>
    <mergeCell ref="I70:J70"/>
    <mergeCell ref="L70:M70"/>
    <mergeCell ref="E71:F71"/>
    <mergeCell ref="I71:J71"/>
    <mergeCell ref="L71:M71"/>
    <mergeCell ref="L80:M80"/>
    <mergeCell ref="E81:F81"/>
    <mergeCell ref="I81:J81"/>
    <mergeCell ref="L81:M81"/>
    <mergeCell ref="E78:F78"/>
    <mergeCell ref="I78:J78"/>
    <mergeCell ref="L78:M78"/>
    <mergeCell ref="E79:F79"/>
    <mergeCell ref="I79:J79"/>
    <mergeCell ref="L79:M79"/>
    <mergeCell ref="B101:N101"/>
    <mergeCell ref="E82:F82"/>
    <mergeCell ref="I82:J82"/>
    <mergeCell ref="L82:M82"/>
    <mergeCell ref="E89:F89"/>
    <mergeCell ref="I89:J89"/>
    <mergeCell ref="L89:M89"/>
    <mergeCell ref="L95:M95"/>
    <mergeCell ref="L94:M94"/>
    <mergeCell ref="L93:M93"/>
    <mergeCell ref="L92:M92"/>
    <mergeCell ref="L91:M91"/>
    <mergeCell ref="L90:M90"/>
    <mergeCell ref="L88:M88"/>
    <mergeCell ref="L87:M87"/>
    <mergeCell ref="L86:M86"/>
    <mergeCell ref="L85:M85"/>
    <mergeCell ref="L84:M84"/>
    <mergeCell ref="L83:M83"/>
    <mergeCell ref="C91:D91"/>
    <mergeCell ref="C83:D83"/>
    <mergeCell ref="C95:D95"/>
    <mergeCell ref="E83:F83"/>
    <mergeCell ref="I96:J96"/>
    <mergeCell ref="B100:N100"/>
    <mergeCell ref="C96:D96"/>
    <mergeCell ref="E96:F96"/>
    <mergeCell ref="A28:C28"/>
    <mergeCell ref="D28:F28"/>
    <mergeCell ref="L28:N28"/>
    <mergeCell ref="D31:F31"/>
    <mergeCell ref="G31:H31"/>
    <mergeCell ref="I31:K31"/>
    <mergeCell ref="L31:N31"/>
    <mergeCell ref="I28:K28"/>
    <mergeCell ref="G28:H28"/>
    <mergeCell ref="A30:C30"/>
    <mergeCell ref="D30:F30"/>
    <mergeCell ref="G30:H30"/>
    <mergeCell ref="A31:B31"/>
    <mergeCell ref="A32:B32"/>
    <mergeCell ref="A29:C29"/>
    <mergeCell ref="L40:N40"/>
    <mergeCell ref="E84:F84"/>
    <mergeCell ref="I76:J76"/>
    <mergeCell ref="L76:M76"/>
    <mergeCell ref="E77:F77"/>
    <mergeCell ref="I77:J77"/>
    <mergeCell ref="D29:F29"/>
    <mergeCell ref="G29:H29"/>
    <mergeCell ref="I29:K29"/>
    <mergeCell ref="L29:N29"/>
    <mergeCell ref="I32:K32"/>
    <mergeCell ref="L32:N32"/>
    <mergeCell ref="A38:B38"/>
    <mergeCell ref="L36:N36"/>
    <mergeCell ref="A34:B34"/>
    <mergeCell ref="D32:F32"/>
    <mergeCell ref="G32:H32"/>
    <mergeCell ref="G33:H33"/>
    <mergeCell ref="D34:F34"/>
    <mergeCell ref="G34:H34"/>
    <mergeCell ref="I30:K30"/>
    <mergeCell ref="L30:N30"/>
    <mergeCell ref="A33:B33"/>
    <mergeCell ref="D33:F33"/>
    <mergeCell ref="A98:N98"/>
    <mergeCell ref="L39:N39"/>
    <mergeCell ref="A37:B37"/>
    <mergeCell ref="D37:F37"/>
    <mergeCell ref="G37:H37"/>
    <mergeCell ref="I37:K37"/>
    <mergeCell ref="L37:N37"/>
    <mergeCell ref="D38:F38"/>
    <mergeCell ref="G38:H38"/>
    <mergeCell ref="L96:M96"/>
    <mergeCell ref="A97:D97"/>
    <mergeCell ref="E97:F97"/>
    <mergeCell ref="I97:J97"/>
    <mergeCell ref="L97:M97"/>
    <mergeCell ref="L77:M77"/>
    <mergeCell ref="E74:F74"/>
    <mergeCell ref="I74:J74"/>
    <mergeCell ref="L74:M74"/>
    <mergeCell ref="E75:F75"/>
    <mergeCell ref="I75:J75"/>
    <mergeCell ref="L75:M75"/>
    <mergeCell ref="E76:F76"/>
    <mergeCell ref="E80:F80"/>
    <mergeCell ref="I80:J80"/>
  </mergeCells>
  <conditionalFormatting sqref="D28:F28">
    <cfRule type="expression" priority="3">
      <formula>IF($D$27=" ",0,D28)</formula>
    </cfRule>
  </conditionalFormatting>
  <conditionalFormatting sqref="D44:F44">
    <cfRule type="expression" dxfId="1" priority="2">
      <formula>$D$52&lt;(0.05*$D$53)</formula>
    </cfRule>
  </conditionalFormatting>
  <conditionalFormatting sqref="L44:N44">
    <cfRule type="expression" dxfId="0" priority="1">
      <formula>$D$52&lt;(0.05*$D$53)</formula>
    </cfRule>
  </conditionalFormatting>
  <dataValidations count="14">
    <dataValidation type="list" allowBlank="1" showInputMessage="1" showErrorMessage="1" sqref="C52 F13:H13 A13:C13">
      <formula1>"[Selecione],Sim,Não"</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28:N28">
      <formula1>IF(AND(L28&gt;=I28,L28&gt;=G28,L28+L29&lt;=4000000),TRUE,FALSE)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29:N29">
      <formula1>IF(AND(L29&gt;=I29,L29&gt;=G29,L28+L29&lt;=4000000),TRUE,FALSE)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8:F28">
      <formula1>IF(D28+D29&lt;=4000000,TRUE,FALSE)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29:F29">
      <formula1>IF(D29+D28&lt;=4000000,TRUE,FALSE)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0:F30">
      <formula1>IF(SUM(D22:F30)&lt;=7000000,TRUE,FALSE)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 promptTitle="Limite de Solicitação" prompt="O valor solicitado para a fonte de financiamento não poder ser inferior ao valor já captado._x000a__x000a_No caso de uso de FUNCINES, o valor total de mecanismos federais de apoio não pode ser superior a R$ 7.000.000,00." sqref="L30:N30">
      <formula1>IF(AND(L30&gt;=I30,L30&gt;=G30,SUM(L22:N30)&lt;=7000000),TRUE,FALSE)</formula1>
    </dataValidation>
    <dataValidation type="custom" showInputMessage="1" showErrorMessage="1" errorTitle="Contrapartida insuficiente" error="O orçamento deve apresentar uma contrapartida do produtor de, no mínimo, 5% do valor total." promptTitle="Mínimo de Contrapartida" prompt="O orçamento deve apresentar uma contrapartida do produtor de, no mínimo, 5% do valor total._x000a__x000a_Projetos que tenham a Lei Rouanet como única fonte de financiamento não têm contrapartida mínima obrigatória._x000a_" sqref="D44:F44">
      <formula1>IF(D44&gt;(0.05*D45),TRUE,FALSE)</formula1>
    </dataValidation>
    <dataValidation type="custom" showInputMessage="1" showErrorMessage="1" errorTitle="Limite de solicitação" error="O valor solicitado para a fonte de financiamento não poder ser inferior ao valor já captado." sqref="L31:N43">
      <formula1>IF(AND(L31&gt;=I31,L31&gt;=G31),TRUE,FALSE)</formula1>
    </dataValidation>
    <dataValidation type="custom" showInputMessage="1" showErrorMessage="1" errorTitle="Contrapartida insuficiente" error="O orçamento deve apresentar uma contrapartida do produtor de, no mínimo, 5% do valor total._x000a__x000a_O valor solicitado como contrapartida não pode ser inferior ao valor já executado._x000a__x000a_" promptTitle="Mínimo de contrapartida" prompt="O orçamento deve apresentar uma contrapartida do produtor de, no mínimo, 5% do valor total." sqref="L44:N44">
      <formula1>IF(AND(L44=(0.05*L45),L44&gt;=I44),TRUE,FALSE)</formula1>
    </dataValidation>
    <dataValidation type="list" allowBlank="1" showInputMessage="1" showErrorMessage="1" sqref="E9">
      <formula1>"[Selecione],Longa-metragem,Média-metragem,Curta-metragem"</formula1>
    </dataValidation>
    <dataValidation type="list" showInputMessage="1" showErrorMessage="1" sqref="J9:L9">
      <formula1>"[Selecione],Ficção,Documentário,Animação"</formula1>
    </dataValidation>
    <dataValidation type="list" showInputMessage="1" showErrorMessage="1" sqref="D4:E4">
      <formula1>"[Selecione],Parcial,Final"</formula1>
    </dataValidation>
    <dataValidation showInputMessage="1" showErrorMessage="1" error="O valor solicitado não pode ser inferior ao valor já executado." sqref="N63:N97"/>
  </dataValidations>
  <printOptions horizontalCentered="1"/>
  <pageMargins left="0.51181102362204722" right="0.51181102362204722" top="0.19685039370078741" bottom="0.19685039370078741" header="0.31496062992125984" footer="0.31496062992125984"/>
  <pageSetup paperSize="9" scale="45" fitToHeight="0" orientation="portrait" r:id="rId1"/>
  <rowBreaks count="1" manualBreakCount="1">
    <brk id="54"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distribuição</vt:lpstr>
      <vt:lpstr>'Acompanhamento distribuição'!Area_de_impressao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2016-02-01T16:09:48Z</cp:lastPrinted>
  <dcterms:created xsi:type="dcterms:W3CDTF">2008-08-29T14:23:31Z</dcterms:created>
  <dcterms:modified xsi:type="dcterms:W3CDTF">2019-04-16T18:30:58Z</dcterms:modified>
</cp:coreProperties>
</file>