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aio.rodrigues\Desktop\Formulário atualizados\"/>
    </mc:Choice>
  </mc:AlternateContent>
  <bookViews>
    <workbookView xWindow="0" yWindow="0" windowWidth="19200" windowHeight="11460" tabRatio="460"/>
  </bookViews>
  <sheets>
    <sheet name="Aprov. An.Comp. distribuiçã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'Aprov. An.Comp. distribuição'!$A$1:$N$111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62913" iterate="1"/>
</workbook>
</file>

<file path=xl/calcChain.xml><?xml version="1.0" encoding="utf-8"?>
<calcChain xmlns="http://schemas.openxmlformats.org/spreadsheetml/2006/main">
  <c r="K70" i="4" l="1"/>
  <c r="K73" i="4"/>
  <c r="K78" i="4"/>
  <c r="K82" i="4"/>
  <c r="K86" i="4"/>
  <c r="K90" i="4"/>
  <c r="K95" i="4"/>
  <c r="K99" i="4"/>
  <c r="M101" i="4"/>
  <c r="I51" i="4"/>
  <c r="F51" i="4"/>
  <c r="M69" i="4" l="1"/>
  <c r="M104" i="4" s="1"/>
  <c r="K103" i="4"/>
  <c r="K102" i="4"/>
  <c r="K100" i="4"/>
  <c r="K98" i="4"/>
  <c r="K97" i="4"/>
  <c r="K96" i="4"/>
  <c r="K94" i="4"/>
  <c r="K93" i="4"/>
  <c r="K92" i="4"/>
  <c r="K91" i="4"/>
  <c r="K89" i="4"/>
  <c r="K88" i="4"/>
  <c r="K87" i="4"/>
  <c r="K85" i="4"/>
  <c r="K84" i="4"/>
  <c r="K83" i="4"/>
  <c r="K81" i="4"/>
  <c r="K80" i="4"/>
  <c r="K79" i="4"/>
  <c r="K77" i="4"/>
  <c r="K76" i="4"/>
  <c r="K75" i="4"/>
  <c r="K74" i="4"/>
  <c r="K72" i="4"/>
  <c r="K71" i="4"/>
</calcChain>
</file>

<file path=xl/sharedStrings.xml><?xml version="1.0" encoding="utf-8"?>
<sst xmlns="http://schemas.openxmlformats.org/spreadsheetml/2006/main" count="167" uniqueCount="147">
  <si>
    <t>Total</t>
  </si>
  <si>
    <t>Alimentação</t>
  </si>
  <si>
    <t>Fonte de Recursos</t>
  </si>
  <si>
    <t>Tamanho da Equipe Envolvida:</t>
  </si>
  <si>
    <t>Quantidade de pessoas contratadas para o projeto até o momento:</t>
  </si>
  <si>
    <t>Obra</t>
  </si>
  <si>
    <t>Formato</t>
  </si>
  <si>
    <t>A) IDENTIFICAÇÃO DO PROJETO</t>
  </si>
  <si>
    <t>Outras Fontes:</t>
  </si>
  <si>
    <t>[Selecione]</t>
  </si>
  <si>
    <t xml:space="preserve">Título: </t>
  </si>
  <si>
    <t>Razão Social:</t>
  </si>
  <si>
    <t>N° do Registro na ANCINE:</t>
  </si>
  <si>
    <t>Itens</t>
  </si>
  <si>
    <t>Descrição dos Itens</t>
  </si>
  <si>
    <t>1.1</t>
  </si>
  <si>
    <t>1.1.1</t>
  </si>
  <si>
    <t>1.2</t>
  </si>
  <si>
    <t>1.2.1</t>
  </si>
  <si>
    <t>mês</t>
  </si>
  <si>
    <t>Hospedagem</t>
  </si>
  <si>
    <t>Transporte</t>
  </si>
  <si>
    <t>Total Geral</t>
  </si>
  <si>
    <t>qtde
unid/s</t>
  </si>
  <si>
    <t>unidade</t>
  </si>
  <si>
    <t>qtde 
item</t>
  </si>
  <si>
    <t>Valor
unitário</t>
  </si>
  <si>
    <t>Sub-Total</t>
  </si>
  <si>
    <t>N° do Registro da última alteração contratual do ato constitutivo da empresa proponente:</t>
  </si>
  <si>
    <t>Data da alteração:</t>
  </si>
  <si>
    <t>Agência do Banco do Brasil S/A preferencial (nome e número)</t>
  </si>
  <si>
    <t>Valores Solicitados</t>
  </si>
  <si>
    <r>
      <t xml:space="preserve">Valores Captados, se houver
</t>
    </r>
    <r>
      <rPr>
        <sz val="14"/>
        <rFont val="Arial"/>
        <family val="2"/>
      </rPr>
      <t>(fontes de financiamento já viabilizadas, como editais, contratos particulares, recursos próprios, coproduções, etc., mesmo as parcelas ainda não recebidas)</t>
    </r>
  </si>
  <si>
    <t>FSA (linha/ano):</t>
  </si>
  <si>
    <t xml:space="preserve">Contrapartida </t>
  </si>
  <si>
    <t>Local e Data</t>
  </si>
  <si>
    <t>Nome do responsável legal e Assinatura</t>
  </si>
  <si>
    <t>Local(is) de Realização:</t>
  </si>
  <si>
    <t xml:space="preserve">Sinopse : </t>
  </si>
  <si>
    <t>Observações:</t>
  </si>
  <si>
    <t>1. Todos os itens apresentados deverão estar detalhados, a exemplo do item 1.1 - Equipe; a planilha abaixo é apenas um modelo: novos itens podem ser adicionados desde que sejam aderentes ao escopo do projeto.</t>
  </si>
  <si>
    <t>1.3</t>
  </si>
  <si>
    <t>1.4</t>
  </si>
  <si>
    <t>1.5</t>
  </si>
  <si>
    <t>1.1.2</t>
  </si>
  <si>
    <t>1.2.2</t>
  </si>
  <si>
    <t>1.2.3</t>
  </si>
  <si>
    <t>1.2.4</t>
  </si>
  <si>
    <t>1.3.1</t>
  </si>
  <si>
    <t>1.3.2</t>
  </si>
  <si>
    <t>1.3.3</t>
  </si>
  <si>
    <t>1.4.1</t>
  </si>
  <si>
    <t>1.4.2</t>
  </si>
  <si>
    <t>1.5.1</t>
  </si>
  <si>
    <t>1.5.2</t>
  </si>
  <si>
    <t>1.5.3</t>
  </si>
  <si>
    <t>verba</t>
  </si>
  <si>
    <t>diárias</t>
  </si>
  <si>
    <t>Distribuição</t>
  </si>
  <si>
    <t>Contrato de distribuição entre a proponente e a detentora dos direitos da obra, quando for caso.</t>
  </si>
  <si>
    <t>Tipologia:</t>
  </si>
  <si>
    <t>Distribuição de obra audiovisual</t>
  </si>
  <si>
    <t>Descrição das estratégias de distribuição, plano de mídia, marketing e divulgação, detalhando a exploração dos diversos segmentos de mercado, territórios e prazos contratuais.</t>
  </si>
  <si>
    <t>Plano de comercialização</t>
  </si>
  <si>
    <t>Duração:</t>
  </si>
  <si>
    <t>Formato da obra:</t>
  </si>
  <si>
    <t>Artigo 1º – Lei 8.685/1993</t>
  </si>
  <si>
    <t>Artigo 1º-A – Lei 8.685/1993</t>
  </si>
  <si>
    <t>Art. 41 - MP 2228-1/2001 (Funcines)</t>
  </si>
  <si>
    <t>Equipe de lançamento</t>
  </si>
  <si>
    <t>Produtor de lançamento</t>
  </si>
  <si>
    <t>Ass. Produtor de lançamento</t>
  </si>
  <si>
    <t>Despesas de comercialização</t>
  </si>
  <si>
    <t>Passagens aéreas</t>
  </si>
  <si>
    <t>Cópias (obra, trailer, avant-trailer, teaser)</t>
  </si>
  <si>
    <t>Cópias obra</t>
  </si>
  <si>
    <t>Salas (digital)</t>
  </si>
  <si>
    <t>Cópias trailer</t>
  </si>
  <si>
    <t>Publicidade</t>
  </si>
  <si>
    <t>Produção trailer</t>
  </si>
  <si>
    <t>Produção spot rádio</t>
  </si>
  <si>
    <t>1.4.3</t>
  </si>
  <si>
    <t>Criação de site</t>
  </si>
  <si>
    <t>Projeto gráfico - impressos</t>
  </si>
  <si>
    <t>Material gráfico</t>
  </si>
  <si>
    <t>Impressão cartaz</t>
  </si>
  <si>
    <t>Impressão banner</t>
  </si>
  <si>
    <t>1.6</t>
  </si>
  <si>
    <t>1.6.1</t>
  </si>
  <si>
    <t>1.6.2</t>
  </si>
  <si>
    <t>1.6.3</t>
  </si>
  <si>
    <t>1.6.4</t>
  </si>
  <si>
    <t>1.7</t>
  </si>
  <si>
    <t>1.7.1</t>
  </si>
  <si>
    <t>1.7.2</t>
  </si>
  <si>
    <t>1.7.3</t>
  </si>
  <si>
    <t>1.8</t>
  </si>
  <si>
    <t>1.8.1</t>
  </si>
  <si>
    <t>2.1</t>
  </si>
  <si>
    <t>Mídia (TV, rádio, internet, impressa)</t>
  </si>
  <si>
    <t>2.2</t>
  </si>
  <si>
    <t>TV</t>
  </si>
  <si>
    <t>Rádio</t>
  </si>
  <si>
    <t>Internet</t>
  </si>
  <si>
    <t>Mobiliário urbano</t>
  </si>
  <si>
    <t>Divulgação e promoção</t>
  </si>
  <si>
    <t>Assessoria de imprensa</t>
  </si>
  <si>
    <t>Cabine imprensa</t>
  </si>
  <si>
    <t>Pré-estreia</t>
  </si>
  <si>
    <t>Tributos e taxas</t>
  </si>
  <si>
    <t>Encargos sociais (INSS/FGTS)</t>
  </si>
  <si>
    <t>Agenciamento e colocação</t>
  </si>
  <si>
    <r>
      <t xml:space="preserve">Agenciamento </t>
    </r>
    <r>
      <rPr>
        <sz val="12"/>
        <rFont val="Arial"/>
        <family val="2"/>
      </rPr>
      <t>(até 10% do Art. 1°A)</t>
    </r>
  </si>
  <si>
    <r>
      <t xml:space="preserve">Colocação </t>
    </r>
    <r>
      <rPr>
        <sz val="12"/>
        <rFont val="Arial"/>
        <family val="2"/>
      </rPr>
      <t>(até 10% do Art. 1°)</t>
    </r>
  </si>
  <si>
    <t>passagens</t>
  </si>
  <si>
    <t>diária</t>
  </si>
  <si>
    <t>sessões</t>
  </si>
  <si>
    <t>serviço</t>
  </si>
  <si>
    <t>B) OUTROS PROJETOS RELATIVOS À MESMA OBRA APROVADOS/EM APROVAÇÃO</t>
  </si>
  <si>
    <t>*FSA, Edital de Coprodução, PAR, PAQ, entre outros.</t>
  </si>
  <si>
    <t>Projeto de produção:</t>
  </si>
  <si>
    <t>Projeto de desenvolvimento:</t>
  </si>
  <si>
    <t>Salic/Sanfom:</t>
  </si>
  <si>
    <t>Fomento direto*:</t>
  </si>
  <si>
    <t>N° de contrato FSA, se houver:</t>
  </si>
  <si>
    <t>CNPJ:</t>
  </si>
  <si>
    <t>C) IDENTIFICAÇÃO DO PROPONENTE</t>
  </si>
  <si>
    <t>D) IDENTIFICAÇÃO DA DISTRIBUIDORA, quando não for a proponente do projeto</t>
  </si>
  <si>
    <t>E) EMPRESAS COPRODUTORAS OU COEXECUTORAS NACIONAIS OU INTERNACIONAIS:</t>
  </si>
  <si>
    <t>F) FONTES DE FINANCIAMENTO DO PROJETO</t>
  </si>
  <si>
    <t>PAR ANCINE (ano):</t>
  </si>
  <si>
    <t>PAQ ANCINE (ano:)</t>
  </si>
  <si>
    <t>Outros Editais Públicos:</t>
  </si>
  <si>
    <t>Outros Editais Privados:</t>
  </si>
  <si>
    <t>Editais Internacionais:</t>
  </si>
  <si>
    <t>G) CRONOGRAMA DE PRODUÇÃO E EXECUÇÃO FÍSICA DO PROJETO</t>
  </si>
  <si>
    <t>H) EXECUÇÃO ORÇAMENTÁRIA E DE DESENHO DE PRODUÇÃO</t>
  </si>
  <si>
    <t>2. Ao elaborar o orçamento, favor atentar para a relação das despesas sujeitas à glosa listadas na Seção IV da IN nº 124 da ANCINE; despesas genéricas devem ser evitadas.</t>
  </si>
  <si>
    <t xml:space="preserve">I) RELAÇÃO DE DOCUMENTOS A SEREM ANEXADOS </t>
  </si>
  <si>
    <t>J) DECLARAÇÕES OBRIGATÓRIAS</t>
  </si>
  <si>
    <t>Observações/Comentários/Eventuais fontes de financiamento que não estejam incluídas acima (informar eventuais apoios, acordos e licenciamentos, anexando os respectivos contratos).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</si>
  <si>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125, de 22 de dezembro de 2015, ensejará a inscrição da empresa proponente em situação de INADIMPLÊNCIA, cujos efeitos estão previstos nesse instrumento. </t>
  </si>
  <si>
    <t>Leis Municipais:</t>
  </si>
  <si>
    <t>Leis Estaduais:</t>
  </si>
  <si>
    <r>
      <t xml:space="preserve">FORMULÁRIO E ORÇAMENTO DE APROVAÇÃO COM ANÁLISE COMPLEMENTAR
PROJETOS DE DISTRIBUIÇÃO
</t>
    </r>
    <r>
      <rPr>
        <sz val="16"/>
        <rFont val="Arial"/>
        <family val="2"/>
      </rPr>
      <t>Art. 10 (inciso III) da IN n° 125/2015</t>
    </r>
  </si>
  <si>
    <t>Tipo:</t>
  </si>
  <si>
    <t>DATA PREVISTA / PRETENDIDA PARA O LANÇAMENTO: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</si>
</sst>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R$&quot;\ #,##0.00;\-&quot;R$&quot;\ #,##0.00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5"/>
      <name val="Arial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0" applyFont="1" applyAlignment="1"/>
    <xf numFmtId="0" fontId="5" fillId="0" borderId="0" xfId="1" applyFont="1"/>
    <xf numFmtId="166" fontId="5" fillId="0" borderId="0" xfId="1" applyNumberFormat="1" applyFont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Alignment="1"/>
    <xf numFmtId="0" fontId="5" fillId="2" borderId="0" xfId="1" applyFont="1" applyFill="1"/>
    <xf numFmtId="0" fontId="5" fillId="2" borderId="0" xfId="1" applyFont="1" applyFill="1" applyBorder="1" applyAlignment="1">
      <alignment vertical="center"/>
    </xf>
    <xf numFmtId="0" fontId="5" fillId="0" borderId="0" xfId="1" applyFont="1" applyAlignment="1"/>
    <xf numFmtId="0" fontId="4" fillId="2" borderId="0" xfId="1" applyFont="1" applyFill="1" applyBorder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4" fillId="0" borderId="0" xfId="1" applyFont="1"/>
    <xf numFmtId="0" fontId="4" fillId="2" borderId="0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0" applyFont="1"/>
    <xf numFmtId="0" fontId="4" fillId="2" borderId="13" xfId="1" applyFont="1" applyFill="1" applyBorder="1" applyAlignment="1">
      <alignment vertical="center" wrapText="1"/>
    </xf>
    <xf numFmtId="0" fontId="4" fillId="2" borderId="17" xfId="1" applyFont="1" applyFill="1" applyBorder="1" applyAlignment="1">
      <alignment vertical="center" wrapText="1"/>
    </xf>
    <xf numFmtId="0" fontId="4" fillId="2" borderId="24" xfId="1" applyFont="1" applyFill="1" applyBorder="1" applyAlignment="1">
      <alignment vertical="center"/>
    </xf>
    <xf numFmtId="0" fontId="5" fillId="2" borderId="0" xfId="1" applyFont="1" applyFill="1" applyAlignment="1">
      <alignment horizontal="center" vertical="center"/>
    </xf>
    <xf numFmtId="166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2" fontId="5" fillId="2" borderId="0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5" fillId="0" borderId="0" xfId="0" applyFont="1" applyBorder="1" applyAlignment="1"/>
    <xf numFmtId="0" fontId="10" fillId="2" borderId="21" xfId="1" applyFont="1" applyFill="1" applyBorder="1" applyAlignment="1"/>
    <xf numFmtId="0" fontId="4" fillId="5" borderId="3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4" fillId="0" borderId="0" xfId="0" applyFont="1"/>
    <xf numFmtId="0" fontId="5" fillId="0" borderId="11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5" fillId="0" borderId="0" xfId="1" applyFont="1" applyFill="1"/>
    <xf numFmtId="0" fontId="4" fillId="0" borderId="0" xfId="1" applyFont="1" applyAlignment="1"/>
    <xf numFmtId="0" fontId="4" fillId="5" borderId="15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vertical="center"/>
    </xf>
    <xf numFmtId="0" fontId="14" fillId="0" borderId="11" xfId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/>
    </xf>
    <xf numFmtId="0" fontId="5" fillId="4" borderId="8" xfId="1" applyFont="1" applyFill="1" applyBorder="1" applyAlignment="1" applyProtection="1">
      <alignment vertical="center"/>
      <protection locked="0"/>
    </xf>
    <xf numFmtId="0" fontId="5" fillId="0" borderId="11" xfId="1" applyFont="1" applyFill="1" applyBorder="1" applyAlignment="1">
      <alignment horizontal="center" vertical="center"/>
    </xf>
    <xf numFmtId="0" fontId="5" fillId="0" borderId="1" xfId="0" applyFont="1" applyBorder="1" applyAlignment="1"/>
    <xf numFmtId="4" fontId="5" fillId="4" borderId="1" xfId="0" applyNumberFormat="1" applyFont="1" applyFill="1" applyBorder="1" applyAlignment="1">
      <alignment vertical="center"/>
    </xf>
    <xf numFmtId="4" fontId="5" fillId="4" borderId="1" xfId="5" applyNumberFormat="1" applyFont="1" applyFill="1" applyBorder="1" applyAlignment="1">
      <alignment horizontal="center" vertical="center"/>
    </xf>
    <xf numFmtId="0" fontId="15" fillId="2" borderId="25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36" xfId="1" applyNumberFormat="1" applyFont="1" applyFill="1" applyBorder="1" applyAlignment="1">
      <alignment horizontal="left" vertical="center"/>
    </xf>
    <xf numFmtId="49" fontId="5" fillId="4" borderId="37" xfId="1" applyNumberFormat="1" applyFont="1" applyFill="1" applyBorder="1" applyAlignment="1">
      <alignment horizontal="left" vertical="center"/>
    </xf>
    <xf numFmtId="167" fontId="4" fillId="3" borderId="2" xfId="5" applyNumberFormat="1" applyFont="1" applyFill="1" applyBorder="1" applyAlignment="1">
      <alignment horizontal="center" vertical="center"/>
    </xf>
    <xf numFmtId="167" fontId="4" fillId="3" borderId="8" xfId="5" applyNumberFormat="1" applyFont="1" applyFill="1" applyBorder="1" applyAlignment="1">
      <alignment horizontal="center" vertical="center"/>
    </xf>
    <xf numFmtId="167" fontId="4" fillId="3" borderId="28" xfId="5" applyNumberFormat="1" applyFont="1" applyFill="1" applyBorder="1" applyAlignment="1">
      <alignment horizontal="center" vertical="center"/>
    </xf>
    <xf numFmtId="0" fontId="9" fillId="4" borderId="27" xfId="1" applyFont="1" applyFill="1" applyBorder="1" applyAlignment="1">
      <alignment horizontal="left" vertical="top" wrapText="1"/>
    </xf>
    <xf numFmtId="0" fontId="9" fillId="4" borderId="23" xfId="1" applyFont="1" applyFill="1" applyBorder="1" applyAlignment="1">
      <alignment horizontal="left" vertical="top" wrapText="1"/>
    </xf>
    <xf numFmtId="0" fontId="9" fillId="4" borderId="39" xfId="1" applyFont="1" applyFill="1" applyBorder="1" applyAlignment="1">
      <alignment horizontal="left" vertical="top" wrapText="1"/>
    </xf>
    <xf numFmtId="0" fontId="5" fillId="0" borderId="25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/>
    </xf>
    <xf numFmtId="49" fontId="13" fillId="4" borderId="2" xfId="0" applyNumberFormat="1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/>
    </xf>
    <xf numFmtId="4" fontId="5" fillId="4" borderId="2" xfId="5" applyNumberFormat="1" applyFont="1" applyFill="1" applyBorder="1" applyAlignment="1">
      <alignment horizontal="center" vertical="center"/>
    </xf>
    <xf numFmtId="4" fontId="5" fillId="4" borderId="8" xfId="5" applyNumberFormat="1" applyFont="1" applyFill="1" applyBorder="1" applyAlignment="1">
      <alignment horizontal="center" vertical="center"/>
    </xf>
    <xf numFmtId="4" fontId="5" fillId="4" borderId="28" xfId="5" applyNumberFormat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38" xfId="1" applyFont="1" applyFill="1" applyBorder="1" applyAlignment="1">
      <alignment horizontal="center" vertical="center" wrapText="1"/>
    </xf>
    <xf numFmtId="4" fontId="4" fillId="4" borderId="17" xfId="0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4" fontId="4" fillId="4" borderId="6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4" fontId="4" fillId="6" borderId="4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5" fillId="4" borderId="17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4" fontId="5" fillId="6" borderId="4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" fontId="4" fillId="6" borderId="6" xfId="0" applyNumberFormat="1" applyFont="1" applyFill="1" applyBorder="1" applyAlignment="1">
      <alignment horizontal="center" vertical="center"/>
    </xf>
    <xf numFmtId="4" fontId="4" fillId="6" borderId="42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2" fontId="5" fillId="2" borderId="0" xfId="1" applyNumberFormat="1" applyFont="1" applyFill="1" applyBorder="1" applyAlignment="1">
      <alignment horizontal="left" vertical="top" wrapText="1"/>
    </xf>
    <xf numFmtId="0" fontId="4" fillId="5" borderId="27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4" fillId="2" borderId="24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4" fillId="2" borderId="24" xfId="1" applyFont="1" applyFill="1" applyBorder="1" applyAlignment="1">
      <alignment horizontal="left" wrapText="1"/>
    </xf>
    <xf numFmtId="0" fontId="5" fillId="4" borderId="36" xfId="1" applyFont="1" applyFill="1" applyBorder="1" applyAlignment="1">
      <alignment horizontal="left" vertical="center"/>
    </xf>
    <xf numFmtId="0" fontId="5" fillId="4" borderId="37" xfId="1" applyFont="1" applyFill="1" applyBorder="1" applyAlignment="1">
      <alignment horizontal="left" vertical="center"/>
    </xf>
    <xf numFmtId="49" fontId="5" fillId="4" borderId="32" xfId="1" applyNumberFormat="1" applyFont="1" applyFill="1" applyBorder="1" applyAlignment="1">
      <alignment horizontal="left" vertical="center"/>
    </xf>
    <xf numFmtId="49" fontId="5" fillId="4" borderId="31" xfId="1" applyNumberFormat="1" applyFont="1" applyFill="1" applyBorder="1" applyAlignment="1">
      <alignment horizontal="left" vertical="center"/>
    </xf>
    <xf numFmtId="0" fontId="5" fillId="4" borderId="32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" fontId="4" fillId="5" borderId="15" xfId="0" applyNumberFormat="1" applyFont="1" applyFill="1" applyBorder="1" applyAlignment="1">
      <alignment horizontal="center" vertical="center"/>
    </xf>
    <xf numFmtId="4" fontId="4" fillId="5" borderId="38" xfId="0" applyNumberFormat="1" applyFont="1" applyFill="1" applyBorder="1" applyAlignment="1">
      <alignment horizontal="center" vertical="center"/>
    </xf>
    <xf numFmtId="167" fontId="4" fillId="4" borderId="4" xfId="0" applyNumberFormat="1" applyFont="1" applyFill="1" applyBorder="1" applyAlignment="1">
      <alignment horizontal="right" vertical="center"/>
    </xf>
    <xf numFmtId="167" fontId="4" fillId="4" borderId="40" xfId="0" applyNumberFormat="1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4" fillId="5" borderId="15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49" fontId="5" fillId="4" borderId="8" xfId="1" applyNumberFormat="1" applyFont="1" applyFill="1" applyBorder="1" applyAlignment="1">
      <alignment horizontal="left" vertical="center"/>
    </xf>
    <xf numFmtId="49" fontId="5" fillId="4" borderId="3" xfId="1" applyNumberFormat="1" applyFont="1" applyFill="1" applyBorder="1" applyAlignment="1">
      <alignment horizontal="left" vertical="center"/>
    </xf>
    <xf numFmtId="49" fontId="5" fillId="4" borderId="2" xfId="1" applyNumberFormat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0" fillId="4" borderId="20" xfId="0" applyFill="1" applyBorder="1" applyAlignment="1"/>
    <xf numFmtId="0" fontId="0" fillId="4" borderId="29" xfId="0" applyFill="1" applyBorder="1" applyAlignment="1"/>
    <xf numFmtId="0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34" xfId="1" applyFont="1" applyFill="1" applyBorder="1" applyAlignment="1">
      <alignment horizontal="center" vertical="center"/>
    </xf>
    <xf numFmtId="0" fontId="5" fillId="0" borderId="35" xfId="0" applyFont="1" applyBorder="1" applyAlignment="1"/>
    <xf numFmtId="0" fontId="4" fillId="3" borderId="35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left" vertical="center"/>
    </xf>
    <xf numFmtId="49" fontId="4" fillId="4" borderId="17" xfId="1" applyNumberFormat="1" applyFont="1" applyFill="1" applyBorder="1" applyAlignment="1">
      <alignment horizontal="left" vertical="top" wrapText="1"/>
    </xf>
    <xf numFmtId="49" fontId="4" fillId="4" borderId="24" xfId="1" applyNumberFormat="1" applyFont="1" applyFill="1" applyBorder="1" applyAlignment="1">
      <alignment horizontal="left" vertical="top" wrapText="1"/>
    </xf>
    <xf numFmtId="49" fontId="4" fillId="4" borderId="16" xfId="1" applyNumberFormat="1" applyFont="1" applyFill="1" applyBorder="1" applyAlignment="1">
      <alignment horizontal="left" vertical="top" wrapText="1"/>
    </xf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5" fillId="4" borderId="8" xfId="1" applyNumberFormat="1" applyFont="1" applyFill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/>
    <xf numFmtId="49" fontId="5" fillId="0" borderId="31" xfId="0" applyNumberFormat="1" applyFont="1" applyBorder="1" applyAlignment="1"/>
    <xf numFmtId="14" fontId="5" fillId="4" borderId="32" xfId="1" applyNumberFormat="1" applyFont="1" applyFill="1" applyBorder="1" applyAlignment="1" applyProtection="1">
      <alignment horizontal="left" vertical="center"/>
      <protection locked="0"/>
    </xf>
    <xf numFmtId="14" fontId="5" fillId="0" borderId="8" xfId="0" applyNumberFormat="1" applyFont="1" applyBorder="1" applyAlignment="1"/>
    <xf numFmtId="14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11" fillId="2" borderId="22" xfId="1" applyFont="1" applyFill="1" applyBorder="1" applyAlignment="1">
      <alignment horizontal="right" vertical="top" wrapText="1"/>
    </xf>
    <xf numFmtId="49" fontId="5" fillId="0" borderId="8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4" borderId="2" xfId="1" applyNumberFormat="1" applyFont="1" applyFill="1" applyBorder="1" applyAlignment="1" applyProtection="1">
      <alignment horizontal="center" vertical="center"/>
      <protection locked="0"/>
    </xf>
    <xf numFmtId="49" fontId="5" fillId="4" borderId="8" xfId="1" applyNumberFormat="1" applyFont="1" applyFill="1" applyBorder="1" applyAlignment="1" applyProtection="1">
      <alignment horizontal="center" vertical="center"/>
      <protection locked="0"/>
    </xf>
    <xf numFmtId="49" fontId="5" fillId="4" borderId="31" xfId="1" applyNumberFormat="1" applyFont="1" applyFill="1" applyBorder="1" applyAlignment="1" applyProtection="1">
      <alignment horizontal="center" vertical="center"/>
      <protection locked="0"/>
    </xf>
    <xf numFmtId="49" fontId="5" fillId="4" borderId="32" xfId="1" applyNumberFormat="1" applyFont="1" applyFill="1" applyBorder="1" applyAlignment="1" applyProtection="1">
      <alignment horizontal="left" vertical="center"/>
      <protection locked="0"/>
    </xf>
    <xf numFmtId="49" fontId="5" fillId="4" borderId="31" xfId="1" applyNumberFormat="1" applyFont="1" applyFill="1" applyBorder="1" applyAlignment="1" applyProtection="1">
      <alignment horizontal="left" vertical="center"/>
      <protection locked="0"/>
    </xf>
    <xf numFmtId="49" fontId="5" fillId="4" borderId="8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/>
    </xf>
    <xf numFmtId="0" fontId="8" fillId="2" borderId="0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0" fontId="10" fillId="2" borderId="21" xfId="1" applyFont="1" applyFill="1" applyBorder="1" applyAlignment="1">
      <alignment horizontal="left"/>
    </xf>
    <xf numFmtId="0" fontId="10" fillId="2" borderId="30" xfId="1" applyFont="1" applyFill="1" applyBorder="1" applyAlignment="1">
      <alignment horizontal="left"/>
    </xf>
    <xf numFmtId="49" fontId="4" fillId="4" borderId="2" xfId="1" applyNumberFormat="1" applyFont="1" applyFill="1" applyBorder="1" applyAlignment="1">
      <alignment horizontal="left" vertical="top" wrapText="1"/>
    </xf>
    <xf numFmtId="49" fontId="4" fillId="4" borderId="8" xfId="1" applyNumberFormat="1" applyFont="1" applyFill="1" applyBorder="1" applyAlignment="1">
      <alignment horizontal="left" vertical="top" wrapText="1"/>
    </xf>
    <xf numFmtId="49" fontId="4" fillId="4" borderId="3" xfId="1" applyNumberFormat="1" applyFont="1" applyFill="1" applyBorder="1" applyAlignment="1">
      <alignment horizontal="left" vertical="top" wrapText="1"/>
    </xf>
    <xf numFmtId="49" fontId="5" fillId="4" borderId="28" xfId="1" applyNumberFormat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3" borderId="11" xfId="1" applyFont="1" applyFill="1" applyBorder="1" applyAlignment="1">
      <alignment horizontal="center" vertical="center"/>
    </xf>
    <xf numFmtId="167" fontId="4" fillId="3" borderId="1" xfId="5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right" vertical="center"/>
    </xf>
    <xf numFmtId="164" fontId="4" fillId="4" borderId="40" xfId="0" applyNumberFormat="1" applyFont="1" applyFill="1" applyBorder="1" applyAlignment="1">
      <alignment horizontal="right" vertical="center"/>
    </xf>
    <xf numFmtId="4" fontId="4" fillId="6" borderId="17" xfId="0" applyNumberFormat="1" applyFont="1" applyFill="1" applyBorder="1" applyAlignment="1">
      <alignment horizontal="center" vertical="center"/>
    </xf>
    <xf numFmtId="4" fontId="4" fillId="6" borderId="43" xfId="0" applyNumberFormat="1" applyFont="1" applyFill="1" applyBorder="1" applyAlignment="1">
      <alignment horizontal="center" vertical="center"/>
    </xf>
    <xf numFmtId="167" fontId="4" fillId="4" borderId="41" xfId="0" applyNumberFormat="1" applyFont="1" applyFill="1" applyBorder="1" applyAlignment="1">
      <alignment horizontal="right" vertical="center"/>
    </xf>
    <xf numFmtId="167" fontId="4" fillId="4" borderId="39" xfId="0" applyNumberFormat="1" applyFont="1" applyFill="1" applyBorder="1" applyAlignment="1">
      <alignment horizontal="right" vertical="center"/>
    </xf>
    <xf numFmtId="0" fontId="5" fillId="4" borderId="2" xfId="1" applyFont="1" applyFill="1" applyBorder="1" applyAlignment="1" applyProtection="1">
      <alignment horizontal="left" vertical="center"/>
      <protection locked="0"/>
    </xf>
    <xf numFmtId="0" fontId="5" fillId="4" borderId="8" xfId="1" applyFont="1" applyFill="1" applyBorder="1" applyAlignment="1" applyProtection="1">
      <alignment horizontal="left" vertical="center"/>
      <protection locked="0"/>
    </xf>
    <xf numFmtId="0" fontId="5" fillId="4" borderId="31" xfId="1" applyFont="1" applyFill="1" applyBorder="1" applyAlignment="1" applyProtection="1">
      <alignment horizontal="left" vertical="center"/>
      <protection locked="0"/>
    </xf>
    <xf numFmtId="0" fontId="5" fillId="4" borderId="32" xfId="1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</cellXfs>
  <cellStyles count="6"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1</xdr:row>
      <xdr:rowOff>66675</xdr:rowOff>
    </xdr:from>
    <xdr:to>
      <xdr:col>13</xdr:col>
      <xdr:colOff>78062</xdr:colOff>
      <xdr:row>3</xdr:row>
      <xdr:rowOff>478624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323850"/>
          <a:ext cx="2700612" cy="14233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U114"/>
  <sheetViews>
    <sheetView showGridLines="0" tabSelected="1" topLeftCell="A64" zoomScale="70" zoomScaleNormal="70" workbookViewId="0">
      <selection activeCell="K71" sqref="K71:L71"/>
    </sheetView>
  </sheetViews>
  <sheetFormatPr defaultRowHeight="20.25" x14ac:dyDescent="0.3"/>
  <cols>
    <col min="1" max="1" width="5.140625" style="25" customWidth="1"/>
    <col min="2" max="2" width="19.5703125" style="16" customWidth="1"/>
    <col min="3" max="3" width="24.28515625" style="16" customWidth="1"/>
    <col min="4" max="4" width="18.42578125" style="16" customWidth="1"/>
    <col min="5" max="5" width="11.5703125" style="16" customWidth="1"/>
    <col min="6" max="6" width="4.140625" style="16" customWidth="1"/>
    <col min="7" max="7" width="22.140625" style="4" customWidth="1"/>
    <col min="8" max="8" width="20.28515625" style="4" customWidth="1"/>
    <col min="9" max="9" width="2.140625" style="4" customWidth="1"/>
    <col min="10" max="10" width="24.5703125" style="3" customWidth="1"/>
    <col min="11" max="11" width="16" style="3" customWidth="1"/>
    <col min="12" max="12" width="8" style="3" customWidth="1"/>
    <col min="13" max="13" width="19.5703125" style="3" customWidth="1"/>
    <col min="14" max="14" width="13.28515625" style="4" customWidth="1"/>
    <col min="15" max="15" width="9.140625" style="3"/>
    <col min="16" max="16" width="15.5703125" style="3" bestFit="1" customWidth="1"/>
    <col min="17" max="19" width="0" style="3" hidden="1" customWidth="1"/>
    <col min="20" max="16384" width="9.140625" style="3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" ht="65.25" customHeight="1" x14ac:dyDescent="0.3">
      <c r="A2" s="170" t="s">
        <v>144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5"/>
      <c r="Q2" s="3" t="s">
        <v>5</v>
      </c>
      <c r="R2" s="3" t="s">
        <v>6</v>
      </c>
    </row>
    <row r="3" spans="1:25" ht="14.25" customHeight="1" x14ac:dyDescent="0.3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5"/>
    </row>
    <row r="4" spans="1:25" ht="38.25" customHeight="1" x14ac:dyDescent="0.3">
      <c r="A4" s="131" t="s">
        <v>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25" ht="25.5" customHeight="1" x14ac:dyDescent="0.3">
      <c r="A5" s="6" t="s">
        <v>10</v>
      </c>
      <c r="B5" s="7"/>
      <c r="C5" s="8"/>
      <c r="D5" s="8"/>
      <c r="E5" s="9"/>
      <c r="F5" s="9"/>
      <c r="H5" s="6"/>
      <c r="I5" s="10"/>
      <c r="K5" s="6" t="s">
        <v>124</v>
      </c>
      <c r="L5" s="10"/>
      <c r="M5" s="9"/>
      <c r="N5" s="3"/>
    </row>
    <row r="6" spans="1:25" ht="25.5" customHeight="1" x14ac:dyDescent="0.3">
      <c r="A6" s="190"/>
      <c r="B6" s="191"/>
      <c r="C6" s="191"/>
      <c r="D6" s="191"/>
      <c r="E6" s="191"/>
      <c r="F6" s="191"/>
      <c r="G6" s="191"/>
      <c r="H6" s="191"/>
      <c r="I6" s="191"/>
      <c r="J6" s="192"/>
      <c r="K6" s="180"/>
      <c r="L6" s="188"/>
      <c r="M6" s="188"/>
      <c r="N6" s="189"/>
      <c r="R6" s="34"/>
    </row>
    <row r="7" spans="1:25" ht="25.5" customHeight="1" x14ac:dyDescent="0.3">
      <c r="A7" s="6" t="s">
        <v>60</v>
      </c>
      <c r="B7" s="3"/>
      <c r="C7" s="10"/>
      <c r="D7" s="57"/>
      <c r="E7" s="6" t="s">
        <v>65</v>
      </c>
      <c r="G7" s="58"/>
      <c r="I7" s="10"/>
      <c r="J7" s="14" t="s">
        <v>145</v>
      </c>
      <c r="L7" s="10"/>
      <c r="M7" s="6" t="s">
        <v>64</v>
      </c>
      <c r="N7" s="10"/>
    </row>
    <row r="8" spans="1:25" ht="25.5" customHeight="1" x14ac:dyDescent="0.3">
      <c r="A8" s="218" t="s">
        <v>61</v>
      </c>
      <c r="B8" s="219"/>
      <c r="C8" s="219"/>
      <c r="D8" s="220"/>
      <c r="E8" s="219" t="s">
        <v>9</v>
      </c>
      <c r="F8" s="219"/>
      <c r="G8" s="219"/>
      <c r="H8" s="219"/>
      <c r="I8" s="59"/>
      <c r="J8" s="221" t="s">
        <v>9</v>
      </c>
      <c r="K8" s="219"/>
      <c r="L8" s="220"/>
      <c r="M8" s="222"/>
      <c r="N8" s="223"/>
    </row>
    <row r="9" spans="1:25" s="11" customFormat="1" ht="25.5" customHeight="1" x14ac:dyDescent="0.3">
      <c r="A9" s="6" t="s">
        <v>38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9.950000000000003" customHeight="1" x14ac:dyDescent="0.3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4"/>
    </row>
    <row r="11" spans="1:25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25" x14ac:dyDescent="0.3">
      <c r="A12" s="33" t="s">
        <v>118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25" ht="28.5" customHeight="1" x14ac:dyDescent="0.3">
      <c r="A13" s="131" t="s">
        <v>121</v>
      </c>
      <c r="B13" s="131"/>
      <c r="C13" s="131"/>
      <c r="D13" s="130" t="s">
        <v>122</v>
      </c>
      <c r="E13" s="130"/>
      <c r="F13" s="130" t="s">
        <v>120</v>
      </c>
      <c r="G13" s="130"/>
      <c r="H13" s="130"/>
      <c r="I13" s="131" t="s">
        <v>122</v>
      </c>
      <c r="J13" s="131"/>
      <c r="K13" s="132" t="s">
        <v>123</v>
      </c>
      <c r="L13" s="132"/>
      <c r="M13" s="132"/>
      <c r="N13" s="132"/>
    </row>
    <row r="14" spans="1:25" ht="29.25" customHeight="1" x14ac:dyDescent="0.3">
      <c r="A14" s="133" t="s">
        <v>9</v>
      </c>
      <c r="B14" s="134"/>
      <c r="C14" s="134"/>
      <c r="D14" s="135"/>
      <c r="E14" s="136"/>
      <c r="F14" s="137" t="s">
        <v>9</v>
      </c>
      <c r="G14" s="138"/>
      <c r="H14" s="139"/>
      <c r="I14" s="68"/>
      <c r="J14" s="69"/>
      <c r="K14" s="135"/>
      <c r="L14" s="158"/>
      <c r="M14" s="158"/>
      <c r="N14" s="159"/>
    </row>
    <row r="15" spans="1:25" ht="22.5" customHeight="1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87" t="s">
        <v>119</v>
      </c>
      <c r="K15" s="187"/>
      <c r="L15" s="187"/>
      <c r="M15" s="187"/>
      <c r="N15" s="187"/>
    </row>
    <row r="16" spans="1:25" s="11" customFormat="1" ht="25.5" customHeight="1" x14ac:dyDescent="0.3">
      <c r="A16" s="6" t="s">
        <v>126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11" customFormat="1" ht="25.5" customHeight="1" x14ac:dyDescent="0.3">
      <c r="A17" s="6" t="s">
        <v>11</v>
      </c>
      <c r="B17" s="7"/>
      <c r="C17" s="8"/>
      <c r="D17" s="8"/>
      <c r="E17" s="9"/>
      <c r="F17" s="9"/>
      <c r="G17" s="4"/>
      <c r="H17" s="35" t="s">
        <v>125</v>
      </c>
      <c r="I17" s="10"/>
      <c r="J17" s="3"/>
      <c r="K17" s="6" t="s">
        <v>12</v>
      </c>
      <c r="L17" s="10"/>
      <c r="M17" s="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11" customFormat="1" ht="25.5" customHeight="1" x14ac:dyDescent="0.3">
      <c r="A18" s="179"/>
      <c r="B18" s="180"/>
      <c r="C18" s="180"/>
      <c r="D18" s="180"/>
      <c r="E18" s="180"/>
      <c r="F18" s="181"/>
      <c r="G18" s="182"/>
      <c r="H18" s="193"/>
      <c r="I18" s="180"/>
      <c r="J18" s="194"/>
      <c r="K18" s="195"/>
      <c r="L18" s="195"/>
      <c r="M18" s="195"/>
      <c r="N18" s="19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11" customFormat="1" ht="42" customHeight="1" x14ac:dyDescent="0.3">
      <c r="A19" s="206" t="s">
        <v>28</v>
      </c>
      <c r="B19" s="207"/>
      <c r="C19" s="207"/>
      <c r="D19" s="207"/>
      <c r="E19" s="207"/>
      <c r="F19" s="207"/>
      <c r="G19" s="207"/>
      <c r="H19" s="6" t="s">
        <v>29</v>
      </c>
      <c r="I19" s="10"/>
      <c r="J19" s="3"/>
      <c r="K19" s="6"/>
      <c r="L19" s="10"/>
      <c r="M19" s="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11" customFormat="1" ht="25.5" customHeight="1" x14ac:dyDescent="0.3">
      <c r="A20" s="179"/>
      <c r="B20" s="180"/>
      <c r="C20" s="180"/>
      <c r="D20" s="180"/>
      <c r="E20" s="180"/>
      <c r="F20" s="181"/>
      <c r="G20" s="182"/>
      <c r="H20" s="183"/>
      <c r="I20" s="184"/>
      <c r="J20" s="184"/>
      <c r="K20" s="184"/>
      <c r="L20" s="184"/>
      <c r="M20" s="184"/>
      <c r="N20" s="18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5.5" customHeight="1" x14ac:dyDescent="0.3">
      <c r="A21" s="6" t="s">
        <v>30</v>
      </c>
      <c r="B21" s="7"/>
      <c r="C21" s="8"/>
      <c r="D21" s="8"/>
      <c r="E21" s="9"/>
      <c r="F21" s="9"/>
      <c r="H21" s="6"/>
      <c r="I21" s="10"/>
      <c r="K21" s="6"/>
      <c r="L21" s="10"/>
      <c r="M21" s="9"/>
      <c r="N21" s="3"/>
    </row>
    <row r="22" spans="1:25" ht="25.5" customHeight="1" x14ac:dyDescent="0.3">
      <c r="A22" s="179"/>
      <c r="B22" s="180"/>
      <c r="C22" s="180"/>
      <c r="D22" s="180"/>
      <c r="E22" s="180"/>
      <c r="F22" s="181"/>
      <c r="G22" s="181"/>
      <c r="H22" s="181"/>
      <c r="I22" s="181"/>
      <c r="J22" s="181"/>
      <c r="K22" s="181"/>
      <c r="L22" s="181"/>
      <c r="M22" s="181"/>
      <c r="N22" s="186"/>
    </row>
    <row r="23" spans="1:25" s="11" customFormat="1" ht="39.75" customHeight="1" x14ac:dyDescent="0.3">
      <c r="A23" s="6" t="s">
        <v>127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11" customFormat="1" ht="25.5" customHeight="1" x14ac:dyDescent="0.3">
      <c r="A24" s="6" t="s">
        <v>11</v>
      </c>
      <c r="B24" s="7"/>
      <c r="C24" s="8"/>
      <c r="D24" s="8"/>
      <c r="E24" s="9"/>
      <c r="F24" s="9"/>
      <c r="G24" s="4"/>
      <c r="H24" s="35" t="s">
        <v>125</v>
      </c>
      <c r="I24" s="10"/>
      <c r="J24" s="3"/>
      <c r="K24" s="6" t="s">
        <v>12</v>
      </c>
      <c r="L24" s="10"/>
      <c r="M24" s="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11" customFormat="1" ht="25.5" customHeight="1" x14ac:dyDescent="0.3">
      <c r="A25" s="179"/>
      <c r="B25" s="180"/>
      <c r="C25" s="180"/>
      <c r="D25" s="180"/>
      <c r="E25" s="180"/>
      <c r="F25" s="181"/>
      <c r="G25" s="182"/>
      <c r="H25" s="193"/>
      <c r="I25" s="180"/>
      <c r="J25" s="194"/>
      <c r="K25" s="195"/>
      <c r="L25" s="195"/>
      <c r="M25" s="195"/>
      <c r="N25" s="19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11" customFormat="1" ht="43.5" customHeight="1" x14ac:dyDescent="0.3">
      <c r="A26" s="206" t="s">
        <v>28</v>
      </c>
      <c r="B26" s="207"/>
      <c r="C26" s="207"/>
      <c r="D26" s="207"/>
      <c r="E26" s="207"/>
      <c r="F26" s="207"/>
      <c r="G26" s="207"/>
      <c r="H26" s="6" t="s">
        <v>29</v>
      </c>
      <c r="I26" s="10"/>
      <c r="J26" s="3"/>
      <c r="K26" s="6"/>
      <c r="L26" s="10"/>
      <c r="M26" s="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11" customFormat="1" ht="25.5" customHeight="1" x14ac:dyDescent="0.3">
      <c r="A27" s="179"/>
      <c r="B27" s="180"/>
      <c r="C27" s="180"/>
      <c r="D27" s="180"/>
      <c r="E27" s="180"/>
      <c r="F27" s="181"/>
      <c r="G27" s="182"/>
      <c r="H27" s="183"/>
      <c r="I27" s="184"/>
      <c r="J27" s="184"/>
      <c r="K27" s="184"/>
      <c r="L27" s="184"/>
      <c r="M27" s="184"/>
      <c r="N27" s="18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0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25" x14ac:dyDescent="0.3">
      <c r="A29" s="175" t="s">
        <v>128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</row>
    <row r="30" spans="1:25" ht="39.950000000000003" customHeight="1" x14ac:dyDescent="0.3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8"/>
    </row>
    <row r="31" spans="1:25" ht="30" customHeight="1" x14ac:dyDescent="0.3">
      <c r="A31" s="13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9"/>
    </row>
    <row r="32" spans="1:25" ht="21" thickBot="1" x14ac:dyDescent="0.35">
      <c r="A32" s="199" t="s">
        <v>129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</row>
    <row r="33" spans="1:14" ht="128.25" customHeight="1" x14ac:dyDescent="0.3">
      <c r="A33" s="3"/>
      <c r="B33" s="3"/>
      <c r="C33" s="172" t="s">
        <v>2</v>
      </c>
      <c r="D33" s="173"/>
      <c r="E33" s="173"/>
      <c r="F33" s="174" t="s">
        <v>31</v>
      </c>
      <c r="G33" s="174"/>
      <c r="H33" s="174"/>
      <c r="I33" s="83" t="s">
        <v>32</v>
      </c>
      <c r="J33" s="84"/>
      <c r="K33" s="84"/>
      <c r="L33" s="84"/>
      <c r="M33" s="85"/>
      <c r="N33" s="3"/>
    </row>
    <row r="34" spans="1:14" ht="27.95" customHeight="1" x14ac:dyDescent="0.3">
      <c r="A34" s="3"/>
      <c r="B34" s="3"/>
      <c r="C34" s="60" t="s">
        <v>66</v>
      </c>
      <c r="D34" s="61"/>
      <c r="E34" s="61"/>
      <c r="F34" s="62"/>
      <c r="G34" s="62"/>
      <c r="H34" s="62"/>
      <c r="I34" s="80"/>
      <c r="J34" s="81"/>
      <c r="K34" s="81"/>
      <c r="L34" s="81"/>
      <c r="M34" s="82"/>
      <c r="N34" s="3"/>
    </row>
    <row r="35" spans="1:14" ht="27.95" customHeight="1" x14ac:dyDescent="0.3">
      <c r="A35" s="3"/>
      <c r="B35" s="3"/>
      <c r="C35" s="60" t="s">
        <v>67</v>
      </c>
      <c r="D35" s="61"/>
      <c r="E35" s="61"/>
      <c r="F35" s="62"/>
      <c r="G35" s="62"/>
      <c r="H35" s="62"/>
      <c r="I35" s="80"/>
      <c r="J35" s="81"/>
      <c r="K35" s="81"/>
      <c r="L35" s="81"/>
      <c r="M35" s="82"/>
      <c r="N35" s="3"/>
    </row>
    <row r="36" spans="1:14" ht="30" customHeight="1" x14ac:dyDescent="0.3">
      <c r="A36" s="3"/>
      <c r="B36" s="3"/>
      <c r="C36" s="208" t="s">
        <v>68</v>
      </c>
      <c r="D36" s="209"/>
      <c r="E36" s="209"/>
      <c r="F36" s="62"/>
      <c r="G36" s="62"/>
      <c r="H36" s="62"/>
      <c r="I36" s="80"/>
      <c r="J36" s="81"/>
      <c r="K36" s="81"/>
      <c r="L36" s="81"/>
      <c r="M36" s="82"/>
      <c r="N36" s="3"/>
    </row>
    <row r="37" spans="1:14" ht="27.95" customHeight="1" x14ac:dyDescent="0.3">
      <c r="A37" s="3"/>
      <c r="B37" s="3"/>
      <c r="C37" s="76" t="s">
        <v>130</v>
      </c>
      <c r="D37" s="77"/>
      <c r="E37" s="56"/>
      <c r="F37" s="63"/>
      <c r="G37" s="63"/>
      <c r="H37" s="63"/>
      <c r="I37" s="80"/>
      <c r="J37" s="81"/>
      <c r="K37" s="81"/>
      <c r="L37" s="81"/>
      <c r="M37" s="82"/>
      <c r="N37" s="3"/>
    </row>
    <row r="38" spans="1:14" ht="27.95" customHeight="1" x14ac:dyDescent="0.3">
      <c r="A38" s="3"/>
      <c r="B38" s="3"/>
      <c r="C38" s="76" t="s">
        <v>131</v>
      </c>
      <c r="D38" s="77"/>
      <c r="E38" s="56"/>
      <c r="F38" s="63"/>
      <c r="G38" s="63"/>
      <c r="H38" s="63"/>
      <c r="I38" s="80"/>
      <c r="J38" s="81"/>
      <c r="K38" s="81"/>
      <c r="L38" s="81"/>
      <c r="M38" s="82"/>
      <c r="N38" s="3"/>
    </row>
    <row r="39" spans="1:14" ht="27.95" customHeight="1" x14ac:dyDescent="0.3">
      <c r="A39" s="3"/>
      <c r="B39" s="3"/>
      <c r="C39" s="32" t="s">
        <v>33</v>
      </c>
      <c r="D39" s="78"/>
      <c r="E39" s="79"/>
      <c r="F39" s="63"/>
      <c r="G39" s="63"/>
      <c r="H39" s="63"/>
      <c r="I39" s="80"/>
      <c r="J39" s="81"/>
      <c r="K39" s="81"/>
      <c r="L39" s="81"/>
      <c r="M39" s="82"/>
      <c r="N39" s="3"/>
    </row>
    <row r="40" spans="1:14" ht="27.95" customHeight="1" x14ac:dyDescent="0.3">
      <c r="A40" s="3"/>
      <c r="B40" s="3"/>
      <c r="C40" s="32" t="s">
        <v>33</v>
      </c>
      <c r="D40" s="78"/>
      <c r="E40" s="79"/>
      <c r="F40" s="63"/>
      <c r="G40" s="63"/>
      <c r="H40" s="63"/>
      <c r="I40" s="80"/>
      <c r="J40" s="81"/>
      <c r="K40" s="81"/>
      <c r="L40" s="81"/>
      <c r="M40" s="82"/>
      <c r="N40" s="3"/>
    </row>
    <row r="41" spans="1:14" ht="27.95" customHeight="1" x14ac:dyDescent="0.3">
      <c r="A41" s="3"/>
      <c r="B41" s="3"/>
      <c r="C41" s="32" t="s">
        <v>33</v>
      </c>
      <c r="D41" s="78"/>
      <c r="E41" s="79"/>
      <c r="F41" s="63"/>
      <c r="G41" s="63"/>
      <c r="H41" s="63"/>
      <c r="I41" s="80"/>
      <c r="J41" s="81"/>
      <c r="K41" s="81"/>
      <c r="L41" s="81"/>
      <c r="M41" s="82"/>
      <c r="N41" s="3"/>
    </row>
    <row r="42" spans="1:14" ht="27.95" customHeight="1" x14ac:dyDescent="0.3">
      <c r="A42" s="3"/>
      <c r="B42" s="3"/>
      <c r="C42" s="32" t="s">
        <v>142</v>
      </c>
      <c r="D42" s="78"/>
      <c r="E42" s="79"/>
      <c r="F42" s="63"/>
      <c r="G42" s="63"/>
      <c r="H42" s="63"/>
      <c r="I42" s="80"/>
      <c r="J42" s="81"/>
      <c r="K42" s="81"/>
      <c r="L42" s="81"/>
      <c r="M42" s="82"/>
      <c r="N42" s="3"/>
    </row>
    <row r="43" spans="1:14" ht="27.95" customHeight="1" x14ac:dyDescent="0.3">
      <c r="A43" s="3"/>
      <c r="B43" s="3"/>
      <c r="C43" s="32" t="s">
        <v>143</v>
      </c>
      <c r="D43" s="78"/>
      <c r="E43" s="79"/>
      <c r="F43" s="63"/>
      <c r="G43" s="63"/>
      <c r="H43" s="63"/>
      <c r="I43" s="80"/>
      <c r="J43" s="81"/>
      <c r="K43" s="81"/>
      <c r="L43" s="81"/>
      <c r="M43" s="82"/>
      <c r="N43" s="3"/>
    </row>
    <row r="44" spans="1:14" ht="37.5" customHeight="1" x14ac:dyDescent="0.3">
      <c r="A44" s="3"/>
      <c r="B44" s="3"/>
      <c r="C44" s="55" t="s">
        <v>132</v>
      </c>
      <c r="D44" s="78"/>
      <c r="E44" s="79"/>
      <c r="F44" s="63"/>
      <c r="G44" s="63"/>
      <c r="H44" s="63"/>
      <c r="I44" s="80"/>
      <c r="J44" s="81"/>
      <c r="K44" s="81"/>
      <c r="L44" s="81"/>
      <c r="M44" s="82"/>
      <c r="N44" s="3"/>
    </row>
    <row r="45" spans="1:14" ht="39.75" customHeight="1" x14ac:dyDescent="0.3">
      <c r="A45" s="3"/>
      <c r="B45" s="3"/>
      <c r="C45" s="55" t="s">
        <v>133</v>
      </c>
      <c r="D45" s="78"/>
      <c r="E45" s="79"/>
      <c r="F45" s="63"/>
      <c r="G45" s="63"/>
      <c r="H45" s="63"/>
      <c r="I45" s="80"/>
      <c r="J45" s="81"/>
      <c r="K45" s="81"/>
      <c r="L45" s="81"/>
      <c r="M45" s="82"/>
      <c r="N45" s="3"/>
    </row>
    <row r="46" spans="1:14" ht="37.5" customHeight="1" x14ac:dyDescent="0.3">
      <c r="A46" s="3"/>
      <c r="B46" s="3"/>
      <c r="C46" s="55" t="s">
        <v>134</v>
      </c>
      <c r="D46" s="78"/>
      <c r="E46" s="79"/>
      <c r="F46" s="63"/>
      <c r="G46" s="63"/>
      <c r="H46" s="63"/>
      <c r="I46" s="80"/>
      <c r="J46" s="81"/>
      <c r="K46" s="81"/>
      <c r="L46" s="81"/>
      <c r="M46" s="82"/>
      <c r="N46" s="3"/>
    </row>
    <row r="47" spans="1:14" ht="27.95" customHeight="1" x14ac:dyDescent="0.3">
      <c r="A47" s="3"/>
      <c r="B47" s="3"/>
      <c r="C47" s="32" t="s">
        <v>8</v>
      </c>
      <c r="D47" s="78"/>
      <c r="E47" s="79"/>
      <c r="F47" s="63"/>
      <c r="G47" s="63"/>
      <c r="H47" s="63"/>
      <c r="I47" s="80"/>
      <c r="J47" s="81"/>
      <c r="K47" s="81"/>
      <c r="L47" s="81"/>
      <c r="M47" s="82"/>
      <c r="N47" s="3"/>
    </row>
    <row r="48" spans="1:14" ht="27.95" customHeight="1" x14ac:dyDescent="0.3">
      <c r="A48" s="3"/>
      <c r="B48" s="3"/>
      <c r="C48" s="32" t="s">
        <v>8</v>
      </c>
      <c r="D48" s="78"/>
      <c r="E48" s="79"/>
      <c r="F48" s="63"/>
      <c r="G48" s="63"/>
      <c r="H48" s="63"/>
      <c r="I48" s="80"/>
      <c r="J48" s="81"/>
      <c r="K48" s="81"/>
      <c r="L48" s="81"/>
      <c r="M48" s="82"/>
      <c r="N48" s="3"/>
    </row>
    <row r="49" spans="1:16" ht="27.95" customHeight="1" x14ac:dyDescent="0.3">
      <c r="A49" s="3"/>
      <c r="B49" s="3"/>
      <c r="C49" s="32" t="s">
        <v>8</v>
      </c>
      <c r="D49" s="78"/>
      <c r="E49" s="79"/>
      <c r="F49" s="63"/>
      <c r="G49" s="63"/>
      <c r="H49" s="63"/>
      <c r="I49" s="80"/>
      <c r="J49" s="81"/>
      <c r="K49" s="81"/>
      <c r="L49" s="81"/>
      <c r="M49" s="82"/>
      <c r="N49" s="3"/>
    </row>
    <row r="50" spans="1:16" ht="27.95" customHeight="1" x14ac:dyDescent="0.3">
      <c r="A50" s="3"/>
      <c r="B50" s="3"/>
      <c r="C50" s="60" t="s">
        <v>34</v>
      </c>
      <c r="D50" s="61"/>
      <c r="E50" s="61"/>
      <c r="F50" s="62"/>
      <c r="G50" s="62"/>
      <c r="H50" s="62"/>
      <c r="I50" s="80"/>
      <c r="J50" s="81"/>
      <c r="K50" s="81"/>
      <c r="L50" s="81"/>
      <c r="M50" s="82"/>
      <c r="N50" s="3"/>
    </row>
    <row r="51" spans="1:16" s="14" customFormat="1" ht="27.95" customHeight="1" x14ac:dyDescent="0.3">
      <c r="C51" s="210" t="s">
        <v>0</v>
      </c>
      <c r="D51" s="61"/>
      <c r="E51" s="61"/>
      <c r="F51" s="211">
        <f>SUM(F34:H50)</f>
        <v>0</v>
      </c>
      <c r="G51" s="211"/>
      <c r="H51" s="211"/>
      <c r="I51" s="70">
        <f>SUM(I34:M50)</f>
        <v>0</v>
      </c>
      <c r="J51" s="71"/>
      <c r="K51" s="71"/>
      <c r="L51" s="71"/>
      <c r="M51" s="72"/>
    </row>
    <row r="52" spans="1:16" ht="71.25" customHeight="1" thickBot="1" x14ac:dyDescent="0.35">
      <c r="A52" s="3"/>
      <c r="B52" s="3"/>
      <c r="C52" s="73" t="s">
        <v>140</v>
      </c>
      <c r="D52" s="74"/>
      <c r="E52" s="74"/>
      <c r="F52" s="74"/>
      <c r="G52" s="74"/>
      <c r="H52" s="74"/>
      <c r="I52" s="74"/>
      <c r="J52" s="74"/>
      <c r="K52" s="74"/>
      <c r="L52" s="74"/>
      <c r="M52" s="75"/>
      <c r="N52" s="26"/>
      <c r="O52" s="26"/>
    </row>
    <row r="53" spans="1:16" ht="30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6" s="11" customFormat="1" ht="27" customHeight="1" x14ac:dyDescent="0.3">
      <c r="A54" s="131" t="s">
        <v>135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</row>
    <row r="55" spans="1:16" ht="23.25" customHeight="1" x14ac:dyDescent="0.3">
      <c r="A55" s="15" t="s">
        <v>4</v>
      </c>
      <c r="C55" s="15"/>
      <c r="D55" s="15"/>
      <c r="F55" s="3"/>
      <c r="G55" s="3"/>
      <c r="H55" s="160"/>
      <c r="I55" s="159"/>
      <c r="J55" s="15"/>
      <c r="K55" s="15"/>
      <c r="L55" s="15"/>
      <c r="M55" s="15"/>
      <c r="N55" s="15"/>
    </row>
    <row r="56" spans="1:16" ht="9.75" customHeight="1" thickBo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P56" s="17"/>
    </row>
    <row r="57" spans="1:16" ht="25.5" customHeight="1" x14ac:dyDescent="0.3">
      <c r="A57" s="161" t="s">
        <v>63</v>
      </c>
      <c r="B57" s="162"/>
      <c r="C57" s="162"/>
      <c r="D57" s="162"/>
      <c r="E57" s="162"/>
      <c r="F57" s="162"/>
      <c r="G57" s="162"/>
      <c r="H57" s="163"/>
      <c r="I57" s="18"/>
      <c r="J57" s="27" t="s">
        <v>3</v>
      </c>
      <c r="K57" s="27"/>
      <c r="L57" s="27"/>
      <c r="M57" s="200" t="s">
        <v>37</v>
      </c>
      <c r="N57" s="201"/>
      <c r="P57" s="17"/>
    </row>
    <row r="58" spans="1:16" ht="25.5" customHeight="1" x14ac:dyDescent="0.3">
      <c r="A58" s="64" t="s">
        <v>146</v>
      </c>
      <c r="B58" s="65"/>
      <c r="C58" s="65"/>
      <c r="D58" s="65"/>
      <c r="E58" s="65"/>
      <c r="F58" s="65"/>
      <c r="G58" s="66"/>
      <c r="H58" s="67"/>
      <c r="I58" s="19"/>
      <c r="J58" s="160"/>
      <c r="K58" s="159"/>
      <c r="L58" s="20"/>
      <c r="M58" s="160"/>
      <c r="N58" s="205"/>
      <c r="P58" s="17"/>
    </row>
    <row r="59" spans="1:16" s="17" customFormat="1" ht="42.75" customHeight="1" x14ac:dyDescent="0.3">
      <c r="A59" s="164" t="s">
        <v>62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6"/>
      <c r="P59" s="3"/>
    </row>
    <row r="60" spans="1:16" s="17" customFormat="1" ht="99.95" customHeight="1" thickBot="1" x14ac:dyDescent="0.35">
      <c r="A60" s="167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9"/>
    </row>
    <row r="61" spans="1:16" ht="30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6" ht="21.75" customHeight="1" x14ac:dyDescent="0.3">
      <c r="A62" s="199" t="s">
        <v>136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</row>
    <row r="63" spans="1:16" ht="9.7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6" ht="21.75" customHeight="1" x14ac:dyDescent="0.3">
      <c r="A64" s="30" t="s">
        <v>39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38.25" customHeight="1" x14ac:dyDescent="0.3">
      <c r="A65" s="197" t="s">
        <v>40</v>
      </c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</row>
    <row r="66" spans="1:14" ht="37.5" customHeight="1" x14ac:dyDescent="0.3">
      <c r="A66" s="197" t="s">
        <v>137</v>
      </c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</row>
    <row r="67" spans="1:14" ht="21.75" customHeight="1" thickBot="1" x14ac:dyDescent="0.3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s="17" customFormat="1" ht="39" customHeight="1" x14ac:dyDescent="0.3">
      <c r="A68" s="141" t="s">
        <v>13</v>
      </c>
      <c r="B68" s="142"/>
      <c r="C68" s="153" t="s">
        <v>14</v>
      </c>
      <c r="D68" s="154"/>
      <c r="E68" s="36" t="s">
        <v>23</v>
      </c>
      <c r="F68" s="151" t="s">
        <v>24</v>
      </c>
      <c r="G68" s="152"/>
      <c r="H68" s="28" t="s">
        <v>25</v>
      </c>
      <c r="I68" s="155" t="s">
        <v>26</v>
      </c>
      <c r="J68" s="156"/>
      <c r="K68" s="147" t="s">
        <v>27</v>
      </c>
      <c r="L68" s="157"/>
      <c r="M68" s="147" t="s">
        <v>0</v>
      </c>
      <c r="N68" s="148"/>
    </row>
    <row r="69" spans="1:14" s="17" customFormat="1" ht="26.25" customHeight="1" x14ac:dyDescent="0.3">
      <c r="A69" s="37">
        <v>1</v>
      </c>
      <c r="B69" s="38"/>
      <c r="C69" s="124" t="s">
        <v>58</v>
      </c>
      <c r="D69" s="125"/>
      <c r="E69" s="39"/>
      <c r="F69" s="140"/>
      <c r="G69" s="110"/>
      <c r="H69" s="40"/>
      <c r="I69" s="143"/>
      <c r="J69" s="144"/>
      <c r="K69" s="145"/>
      <c r="L69" s="146"/>
      <c r="M69" s="149">
        <f>SUM(K70:L100)/2</f>
        <v>3</v>
      </c>
      <c r="N69" s="150"/>
    </row>
    <row r="70" spans="1:14" s="17" customFormat="1" x14ac:dyDescent="0.3">
      <c r="A70" s="41" t="s">
        <v>15</v>
      </c>
      <c r="B70" s="42"/>
      <c r="C70" s="94" t="s">
        <v>69</v>
      </c>
      <c r="D70" s="120"/>
      <c r="E70" s="43"/>
      <c r="F70" s="107"/>
      <c r="G70" s="113"/>
      <c r="H70" s="44"/>
      <c r="I70" s="93"/>
      <c r="J70" s="101"/>
      <c r="K70" s="88">
        <f>SUM(K71:L72)</f>
        <v>3</v>
      </c>
      <c r="L70" s="101"/>
      <c r="M70" s="118"/>
      <c r="N70" s="119"/>
    </row>
    <row r="71" spans="1:14" s="17" customFormat="1" x14ac:dyDescent="0.3">
      <c r="A71" s="41"/>
      <c r="B71" s="45" t="s">
        <v>16</v>
      </c>
      <c r="C71" s="114" t="s">
        <v>70</v>
      </c>
      <c r="D71" s="120"/>
      <c r="E71" s="43">
        <v>1</v>
      </c>
      <c r="F71" s="112" t="s">
        <v>19</v>
      </c>
      <c r="G71" s="113"/>
      <c r="H71" s="44">
        <v>1</v>
      </c>
      <c r="I71" s="93">
        <v>2</v>
      </c>
      <c r="J71" s="101"/>
      <c r="K71" s="93">
        <f>E71*H71*I71</f>
        <v>2</v>
      </c>
      <c r="L71" s="101"/>
      <c r="M71" s="118"/>
      <c r="N71" s="119"/>
    </row>
    <row r="72" spans="1:14" s="17" customFormat="1" x14ac:dyDescent="0.3">
      <c r="A72" s="41"/>
      <c r="B72" s="45" t="s">
        <v>44</v>
      </c>
      <c r="C72" s="114" t="s">
        <v>71</v>
      </c>
      <c r="D72" s="120"/>
      <c r="E72" s="43">
        <v>1</v>
      </c>
      <c r="F72" s="112" t="s">
        <v>19</v>
      </c>
      <c r="G72" s="113"/>
      <c r="H72" s="44">
        <v>1</v>
      </c>
      <c r="I72" s="93">
        <v>1</v>
      </c>
      <c r="J72" s="101"/>
      <c r="K72" s="93">
        <f>E72*H72*I72</f>
        <v>1</v>
      </c>
      <c r="L72" s="101"/>
      <c r="M72" s="118"/>
      <c r="N72" s="119"/>
    </row>
    <row r="73" spans="1:14" s="17" customFormat="1" ht="39.75" customHeight="1" x14ac:dyDescent="0.3">
      <c r="A73" s="41" t="s">
        <v>17</v>
      </c>
      <c r="B73" s="45"/>
      <c r="C73" s="94" t="s">
        <v>72</v>
      </c>
      <c r="D73" s="120"/>
      <c r="E73" s="46"/>
      <c r="F73" s="112"/>
      <c r="G73" s="113"/>
      <c r="H73" s="47"/>
      <c r="I73" s="93"/>
      <c r="J73" s="101"/>
      <c r="K73" s="88">
        <f>SUM(K74:L77)</f>
        <v>0</v>
      </c>
      <c r="L73" s="102"/>
      <c r="M73" s="118"/>
      <c r="N73" s="119"/>
    </row>
    <row r="74" spans="1:14" s="17" customFormat="1" x14ac:dyDescent="0.3">
      <c r="A74" s="48"/>
      <c r="B74" s="45" t="s">
        <v>18</v>
      </c>
      <c r="C74" s="114" t="s">
        <v>21</v>
      </c>
      <c r="D74" s="120"/>
      <c r="E74" s="43"/>
      <c r="F74" s="112" t="s">
        <v>56</v>
      </c>
      <c r="G74" s="113"/>
      <c r="H74" s="44"/>
      <c r="I74" s="93"/>
      <c r="J74" s="101"/>
      <c r="K74" s="93">
        <f>E74*H74*I74</f>
        <v>0</v>
      </c>
      <c r="L74" s="101"/>
      <c r="M74" s="118"/>
      <c r="N74" s="119"/>
    </row>
    <row r="75" spans="1:14" s="17" customFormat="1" x14ac:dyDescent="0.3">
      <c r="A75" s="48"/>
      <c r="B75" s="45" t="s">
        <v>45</v>
      </c>
      <c r="C75" s="114" t="s">
        <v>73</v>
      </c>
      <c r="D75" s="120"/>
      <c r="E75" s="49"/>
      <c r="F75" s="112" t="s">
        <v>114</v>
      </c>
      <c r="G75" s="113"/>
      <c r="H75" s="50"/>
      <c r="I75" s="93"/>
      <c r="J75" s="101"/>
      <c r="K75" s="93">
        <f>E75*H75*I75</f>
        <v>0</v>
      </c>
      <c r="L75" s="101"/>
      <c r="M75" s="118"/>
      <c r="N75" s="119"/>
    </row>
    <row r="76" spans="1:14" s="17" customFormat="1" x14ac:dyDescent="0.3">
      <c r="A76" s="48"/>
      <c r="B76" s="45" t="s">
        <v>46</v>
      </c>
      <c r="C76" s="114" t="s">
        <v>1</v>
      </c>
      <c r="D76" s="120"/>
      <c r="E76" s="49"/>
      <c r="F76" s="112" t="s">
        <v>56</v>
      </c>
      <c r="G76" s="113"/>
      <c r="H76" s="50"/>
      <c r="I76" s="93"/>
      <c r="J76" s="101"/>
      <c r="K76" s="93">
        <f>E76*H76*I76</f>
        <v>0</v>
      </c>
      <c r="L76" s="101"/>
      <c r="M76" s="118"/>
      <c r="N76" s="119"/>
    </row>
    <row r="77" spans="1:14" s="17" customFormat="1" x14ac:dyDescent="0.3">
      <c r="A77" s="48"/>
      <c r="B77" s="45" t="s">
        <v>47</v>
      </c>
      <c r="C77" s="114" t="s">
        <v>20</v>
      </c>
      <c r="D77" s="120"/>
      <c r="E77" s="49"/>
      <c r="F77" s="112" t="s">
        <v>115</v>
      </c>
      <c r="G77" s="113"/>
      <c r="H77" s="50"/>
      <c r="I77" s="93"/>
      <c r="J77" s="101"/>
      <c r="K77" s="93">
        <f>E77*H77*I77</f>
        <v>0</v>
      </c>
      <c r="L77" s="101"/>
      <c r="M77" s="118"/>
      <c r="N77" s="119"/>
    </row>
    <row r="78" spans="1:14" s="17" customFormat="1" ht="38.25" customHeight="1" x14ac:dyDescent="0.3">
      <c r="A78" s="41" t="s">
        <v>41</v>
      </c>
      <c r="B78" s="45"/>
      <c r="C78" s="94" t="s">
        <v>74</v>
      </c>
      <c r="D78" s="120"/>
      <c r="E78" s="43"/>
      <c r="F78" s="112"/>
      <c r="G78" s="113"/>
      <c r="H78" s="44"/>
      <c r="I78" s="93"/>
      <c r="J78" s="101"/>
      <c r="K78" s="88">
        <f>SUM(K79:L81)</f>
        <v>0</v>
      </c>
      <c r="L78" s="102"/>
      <c r="M78" s="118"/>
      <c r="N78" s="119"/>
    </row>
    <row r="79" spans="1:14" s="17" customFormat="1" x14ac:dyDescent="0.3">
      <c r="A79" s="48"/>
      <c r="B79" s="45" t="s">
        <v>48</v>
      </c>
      <c r="C79" s="114" t="s">
        <v>75</v>
      </c>
      <c r="D79" s="120"/>
      <c r="E79" s="43"/>
      <c r="F79" s="112" t="s">
        <v>24</v>
      </c>
      <c r="G79" s="113"/>
      <c r="H79" s="44"/>
      <c r="I79" s="93"/>
      <c r="J79" s="101"/>
      <c r="K79" s="93">
        <f>E79*H79*I79</f>
        <v>0</v>
      </c>
      <c r="L79" s="101"/>
      <c r="M79" s="118"/>
      <c r="N79" s="119"/>
    </row>
    <row r="80" spans="1:14" s="17" customFormat="1" x14ac:dyDescent="0.3">
      <c r="A80" s="48"/>
      <c r="B80" s="45" t="s">
        <v>49</v>
      </c>
      <c r="C80" s="114" t="s">
        <v>76</v>
      </c>
      <c r="D80" s="120"/>
      <c r="E80" s="43"/>
      <c r="F80" s="112" t="s">
        <v>116</v>
      </c>
      <c r="G80" s="113"/>
      <c r="H80" s="44"/>
      <c r="I80" s="93"/>
      <c r="J80" s="101"/>
      <c r="K80" s="93">
        <f>E80*H80*I80</f>
        <v>0</v>
      </c>
      <c r="L80" s="101"/>
      <c r="M80" s="118"/>
      <c r="N80" s="119"/>
    </row>
    <row r="81" spans="1:14" s="17" customFormat="1" x14ac:dyDescent="0.3">
      <c r="A81" s="48"/>
      <c r="B81" s="45" t="s">
        <v>50</v>
      </c>
      <c r="C81" s="114" t="s">
        <v>77</v>
      </c>
      <c r="D81" s="120"/>
      <c r="E81" s="43"/>
      <c r="F81" s="112" t="s">
        <v>24</v>
      </c>
      <c r="G81" s="113"/>
      <c r="H81" s="44"/>
      <c r="I81" s="93"/>
      <c r="J81" s="101"/>
      <c r="K81" s="93">
        <f>E81*H81*I81</f>
        <v>0</v>
      </c>
      <c r="L81" s="101"/>
      <c r="M81" s="118"/>
      <c r="N81" s="119"/>
    </row>
    <row r="82" spans="1:14" s="17" customFormat="1" ht="20.25" customHeight="1" x14ac:dyDescent="0.3">
      <c r="A82" s="41" t="s">
        <v>42</v>
      </c>
      <c r="B82" s="45"/>
      <c r="C82" s="94" t="s">
        <v>78</v>
      </c>
      <c r="D82" s="120"/>
      <c r="E82" s="43"/>
      <c r="F82" s="112"/>
      <c r="G82" s="113"/>
      <c r="H82" s="44"/>
      <c r="I82" s="93"/>
      <c r="J82" s="101"/>
      <c r="K82" s="88">
        <f>SUM(K83:L85)</f>
        <v>0</v>
      </c>
      <c r="L82" s="102"/>
      <c r="M82" s="118"/>
      <c r="N82" s="119"/>
    </row>
    <row r="83" spans="1:14" s="17" customFormat="1" ht="40.5" customHeight="1" x14ac:dyDescent="0.3">
      <c r="A83" s="48"/>
      <c r="B83" s="45" t="s">
        <v>51</v>
      </c>
      <c r="C83" s="114" t="s">
        <v>79</v>
      </c>
      <c r="D83" s="120"/>
      <c r="E83" s="43"/>
      <c r="F83" s="112" t="s">
        <v>117</v>
      </c>
      <c r="G83" s="113"/>
      <c r="H83" s="44"/>
      <c r="I83" s="93"/>
      <c r="J83" s="101"/>
      <c r="K83" s="93">
        <f>E83*H83*I83</f>
        <v>0</v>
      </c>
      <c r="L83" s="101"/>
      <c r="M83" s="118"/>
      <c r="N83" s="119"/>
    </row>
    <row r="84" spans="1:14" s="17" customFormat="1" ht="36.75" customHeight="1" x14ac:dyDescent="0.3">
      <c r="A84" s="48"/>
      <c r="B84" s="45" t="s">
        <v>52</v>
      </c>
      <c r="C84" s="114" t="s">
        <v>80</v>
      </c>
      <c r="D84" s="120"/>
      <c r="E84" s="43"/>
      <c r="F84" s="112" t="s">
        <v>117</v>
      </c>
      <c r="G84" s="113"/>
      <c r="H84" s="44"/>
      <c r="I84" s="93"/>
      <c r="J84" s="101"/>
      <c r="K84" s="93">
        <f>E84*H84*I84</f>
        <v>0</v>
      </c>
      <c r="L84" s="101"/>
      <c r="M84" s="118"/>
      <c r="N84" s="119"/>
    </row>
    <row r="85" spans="1:14" s="17" customFormat="1" ht="36.75" customHeight="1" x14ac:dyDescent="0.3">
      <c r="A85" s="48"/>
      <c r="B85" s="45" t="s">
        <v>81</v>
      </c>
      <c r="C85" s="114" t="s">
        <v>82</v>
      </c>
      <c r="D85" s="95"/>
      <c r="E85" s="43"/>
      <c r="F85" s="112"/>
      <c r="G85" s="108"/>
      <c r="H85" s="44"/>
      <c r="I85" s="93"/>
      <c r="J85" s="89"/>
      <c r="K85" s="93">
        <f>E85*H85*I85</f>
        <v>0</v>
      </c>
      <c r="L85" s="101"/>
      <c r="M85" s="118"/>
      <c r="N85" s="119"/>
    </row>
    <row r="86" spans="1:14" s="31" customFormat="1" x14ac:dyDescent="0.3">
      <c r="A86" s="41" t="s">
        <v>43</v>
      </c>
      <c r="B86" s="42"/>
      <c r="C86" s="94" t="s">
        <v>83</v>
      </c>
      <c r="D86" s="115"/>
      <c r="E86" s="46"/>
      <c r="F86" s="107"/>
      <c r="G86" s="121"/>
      <c r="H86" s="47"/>
      <c r="I86" s="88"/>
      <c r="J86" s="102"/>
      <c r="K86" s="88">
        <f>SUM(K87:L89)</f>
        <v>0</v>
      </c>
      <c r="L86" s="102"/>
      <c r="M86" s="118"/>
      <c r="N86" s="119"/>
    </row>
    <row r="87" spans="1:14" s="17" customFormat="1" ht="20.25" customHeight="1" x14ac:dyDescent="0.3">
      <c r="A87" s="48"/>
      <c r="B87" s="45" t="s">
        <v>53</v>
      </c>
      <c r="C87" s="114" t="s">
        <v>84</v>
      </c>
      <c r="D87" s="120"/>
      <c r="E87" s="43"/>
      <c r="F87" s="112"/>
      <c r="G87" s="113"/>
      <c r="H87" s="44"/>
      <c r="I87" s="93"/>
      <c r="J87" s="101"/>
      <c r="K87" s="93">
        <f>E87*H87*I87</f>
        <v>0</v>
      </c>
      <c r="L87" s="101"/>
      <c r="M87" s="118"/>
      <c r="N87" s="119"/>
    </row>
    <row r="88" spans="1:14" s="17" customFormat="1" ht="40.5" customHeight="1" x14ac:dyDescent="0.3">
      <c r="A88" s="48"/>
      <c r="B88" s="45" t="s">
        <v>54</v>
      </c>
      <c r="C88" s="114" t="s">
        <v>85</v>
      </c>
      <c r="D88" s="120"/>
      <c r="E88" s="43"/>
      <c r="F88" s="112"/>
      <c r="G88" s="113"/>
      <c r="H88" s="44"/>
      <c r="I88" s="93"/>
      <c r="J88" s="101"/>
      <c r="K88" s="93">
        <f>E88*H88*I88</f>
        <v>0</v>
      </c>
      <c r="L88" s="101"/>
      <c r="M88" s="118"/>
      <c r="N88" s="119"/>
    </row>
    <row r="89" spans="1:14" s="17" customFormat="1" ht="20.25" customHeight="1" x14ac:dyDescent="0.3">
      <c r="A89" s="48"/>
      <c r="B89" s="45" t="s">
        <v>55</v>
      </c>
      <c r="C89" s="114" t="s">
        <v>86</v>
      </c>
      <c r="D89" s="120"/>
      <c r="E89" s="46"/>
      <c r="F89" s="112"/>
      <c r="G89" s="113"/>
      <c r="H89" s="47"/>
      <c r="I89" s="93"/>
      <c r="J89" s="101"/>
      <c r="K89" s="93">
        <f>E89*H89*I89</f>
        <v>0</v>
      </c>
      <c r="L89" s="101"/>
      <c r="M89" s="118"/>
      <c r="N89" s="119"/>
    </row>
    <row r="90" spans="1:14" s="31" customFormat="1" ht="39.75" customHeight="1" x14ac:dyDescent="0.3">
      <c r="A90" s="41" t="s">
        <v>87</v>
      </c>
      <c r="B90" s="42"/>
      <c r="C90" s="94" t="s">
        <v>99</v>
      </c>
      <c r="D90" s="95"/>
      <c r="E90" s="46"/>
      <c r="F90" s="107"/>
      <c r="G90" s="108"/>
      <c r="H90" s="47"/>
      <c r="I90" s="88"/>
      <c r="J90" s="89"/>
      <c r="K90" s="88">
        <f>SUM(K91:L94)</f>
        <v>0</v>
      </c>
      <c r="L90" s="102"/>
      <c r="M90" s="118"/>
      <c r="N90" s="119"/>
    </row>
    <row r="91" spans="1:14" s="17" customFormat="1" ht="20.25" customHeight="1" x14ac:dyDescent="0.3">
      <c r="A91" s="48"/>
      <c r="B91" s="45" t="s">
        <v>88</v>
      </c>
      <c r="C91" s="114" t="s">
        <v>101</v>
      </c>
      <c r="D91" s="95"/>
      <c r="E91" s="46"/>
      <c r="F91" s="112"/>
      <c r="G91" s="108"/>
      <c r="H91" s="47"/>
      <c r="I91" s="93"/>
      <c r="J91" s="89"/>
      <c r="K91" s="93">
        <f>E91*H91*I91</f>
        <v>0</v>
      </c>
      <c r="L91" s="101"/>
      <c r="M91" s="118"/>
      <c r="N91" s="119"/>
    </row>
    <row r="92" spans="1:14" s="17" customFormat="1" ht="20.25" customHeight="1" x14ac:dyDescent="0.3">
      <c r="A92" s="48"/>
      <c r="B92" s="45" t="s">
        <v>89</v>
      </c>
      <c r="C92" s="114" t="s">
        <v>102</v>
      </c>
      <c r="D92" s="95"/>
      <c r="E92" s="46"/>
      <c r="F92" s="112"/>
      <c r="G92" s="108"/>
      <c r="H92" s="47"/>
      <c r="I92" s="93"/>
      <c r="J92" s="89"/>
      <c r="K92" s="93">
        <f>E92*H92*I92</f>
        <v>0</v>
      </c>
      <c r="L92" s="101"/>
      <c r="M92" s="118"/>
      <c r="N92" s="119"/>
    </row>
    <row r="93" spans="1:14" s="17" customFormat="1" ht="20.25" customHeight="1" x14ac:dyDescent="0.3">
      <c r="A93" s="48"/>
      <c r="B93" s="45" t="s">
        <v>90</v>
      </c>
      <c r="C93" s="114" t="s">
        <v>103</v>
      </c>
      <c r="D93" s="95"/>
      <c r="E93" s="46"/>
      <c r="F93" s="112"/>
      <c r="G93" s="108"/>
      <c r="H93" s="47"/>
      <c r="I93" s="93"/>
      <c r="J93" s="89"/>
      <c r="K93" s="93">
        <f>E93*H93*I93</f>
        <v>0</v>
      </c>
      <c r="L93" s="101"/>
      <c r="M93" s="118"/>
      <c r="N93" s="119"/>
    </row>
    <row r="94" spans="1:14" s="17" customFormat="1" ht="20.25" customHeight="1" x14ac:dyDescent="0.3">
      <c r="A94" s="48"/>
      <c r="B94" s="45" t="s">
        <v>91</v>
      </c>
      <c r="C94" s="114" t="s">
        <v>104</v>
      </c>
      <c r="D94" s="95"/>
      <c r="E94" s="46"/>
      <c r="F94" s="112"/>
      <c r="G94" s="108"/>
      <c r="H94" s="47"/>
      <c r="I94" s="93"/>
      <c r="J94" s="89"/>
      <c r="K94" s="93">
        <f>E94*H94*I94</f>
        <v>0</v>
      </c>
      <c r="L94" s="101"/>
      <c r="M94" s="118"/>
      <c r="N94" s="119"/>
    </row>
    <row r="95" spans="1:14" s="31" customFormat="1" ht="20.25" customHeight="1" x14ac:dyDescent="0.3">
      <c r="A95" s="41" t="s">
        <v>92</v>
      </c>
      <c r="B95" s="42"/>
      <c r="C95" s="94" t="s">
        <v>105</v>
      </c>
      <c r="D95" s="95"/>
      <c r="E95" s="46"/>
      <c r="F95" s="107"/>
      <c r="G95" s="108"/>
      <c r="H95" s="47"/>
      <c r="I95" s="88"/>
      <c r="J95" s="89"/>
      <c r="K95" s="88">
        <f>SUM(K96:L98)</f>
        <v>0</v>
      </c>
      <c r="L95" s="102"/>
      <c r="M95" s="118"/>
      <c r="N95" s="119"/>
    </row>
    <row r="96" spans="1:14" s="17" customFormat="1" ht="20.25" customHeight="1" x14ac:dyDescent="0.3">
      <c r="A96" s="48"/>
      <c r="B96" s="45" t="s">
        <v>93</v>
      </c>
      <c r="C96" s="114" t="s">
        <v>106</v>
      </c>
      <c r="D96" s="95"/>
      <c r="E96" s="46"/>
      <c r="F96" s="112"/>
      <c r="G96" s="108"/>
      <c r="H96" s="47"/>
      <c r="I96" s="93"/>
      <c r="J96" s="89"/>
      <c r="K96" s="93">
        <f>E96*H96*I96</f>
        <v>0</v>
      </c>
      <c r="L96" s="101"/>
      <c r="M96" s="118"/>
      <c r="N96" s="119"/>
    </row>
    <row r="97" spans="1:47" s="17" customFormat="1" x14ac:dyDescent="0.3">
      <c r="A97" s="48"/>
      <c r="B97" s="45" t="s">
        <v>94</v>
      </c>
      <c r="C97" s="114" t="s">
        <v>107</v>
      </c>
      <c r="D97" s="120"/>
      <c r="E97" s="43"/>
      <c r="F97" s="112" t="s">
        <v>57</v>
      </c>
      <c r="G97" s="113"/>
      <c r="H97" s="44"/>
      <c r="I97" s="93"/>
      <c r="J97" s="101"/>
      <c r="K97" s="93">
        <f>E97*H97*I97</f>
        <v>0</v>
      </c>
      <c r="L97" s="101"/>
      <c r="M97" s="118"/>
      <c r="N97" s="119"/>
    </row>
    <row r="98" spans="1:47" s="17" customFormat="1" x14ac:dyDescent="0.3">
      <c r="A98" s="48"/>
      <c r="B98" s="45" t="s">
        <v>95</v>
      </c>
      <c r="C98" s="114" t="s">
        <v>108</v>
      </c>
      <c r="D98" s="120"/>
      <c r="E98" s="43"/>
      <c r="F98" s="112" t="s">
        <v>57</v>
      </c>
      <c r="G98" s="113"/>
      <c r="H98" s="44"/>
      <c r="I98" s="93"/>
      <c r="J98" s="101"/>
      <c r="K98" s="93">
        <f>E98*H98*I98</f>
        <v>0</v>
      </c>
      <c r="L98" s="101"/>
      <c r="M98" s="118"/>
      <c r="N98" s="119"/>
    </row>
    <row r="99" spans="1:47" s="31" customFormat="1" x14ac:dyDescent="0.3">
      <c r="A99" s="41" t="s">
        <v>96</v>
      </c>
      <c r="B99" s="42"/>
      <c r="C99" s="94" t="s">
        <v>109</v>
      </c>
      <c r="D99" s="95"/>
      <c r="E99" s="46"/>
      <c r="F99" s="107"/>
      <c r="G99" s="108"/>
      <c r="H99" s="47"/>
      <c r="I99" s="88"/>
      <c r="J99" s="89"/>
      <c r="K99" s="88">
        <f>SUM(K100)</f>
        <v>0</v>
      </c>
      <c r="L99" s="102"/>
      <c r="M99" s="118"/>
      <c r="N99" s="119"/>
    </row>
    <row r="100" spans="1:47" s="17" customFormat="1" ht="35.25" customHeight="1" x14ac:dyDescent="0.3">
      <c r="A100" s="48"/>
      <c r="B100" s="45" t="s">
        <v>97</v>
      </c>
      <c r="C100" s="96" t="s">
        <v>110</v>
      </c>
      <c r="D100" s="97"/>
      <c r="E100" s="43"/>
      <c r="F100" s="111"/>
      <c r="G100" s="106"/>
      <c r="H100" s="44"/>
      <c r="I100" s="92"/>
      <c r="J100" s="87"/>
      <c r="K100" s="93">
        <f>E100*H100*I100</f>
        <v>0</v>
      </c>
      <c r="L100" s="101"/>
      <c r="M100" s="118"/>
      <c r="N100" s="119"/>
    </row>
    <row r="101" spans="1:47" s="31" customFormat="1" x14ac:dyDescent="0.3">
      <c r="A101" s="51">
        <v>2</v>
      </c>
      <c r="B101" s="52"/>
      <c r="C101" s="98" t="s">
        <v>111</v>
      </c>
      <c r="D101" s="99"/>
      <c r="E101" s="53"/>
      <c r="F101" s="109"/>
      <c r="G101" s="110"/>
      <c r="H101" s="54"/>
      <c r="I101" s="90"/>
      <c r="J101" s="91"/>
      <c r="K101" s="103"/>
      <c r="L101" s="104"/>
      <c r="M101" s="212">
        <f>SUM(K102:L103)</f>
        <v>0</v>
      </c>
      <c r="N101" s="213"/>
    </row>
    <row r="102" spans="1:47" s="31" customFormat="1" ht="33.75" customHeight="1" x14ac:dyDescent="0.3">
      <c r="A102" s="41" t="s">
        <v>98</v>
      </c>
      <c r="B102" s="42"/>
      <c r="C102" s="94" t="s">
        <v>112</v>
      </c>
      <c r="D102" s="95"/>
      <c r="E102" s="46"/>
      <c r="F102" s="107"/>
      <c r="G102" s="108"/>
      <c r="H102" s="47"/>
      <c r="I102" s="88"/>
      <c r="J102" s="89"/>
      <c r="K102" s="93">
        <f>E102*H102*I102</f>
        <v>0</v>
      </c>
      <c r="L102" s="101"/>
      <c r="M102" s="118"/>
      <c r="N102" s="119"/>
    </row>
    <row r="103" spans="1:47" s="31" customFormat="1" x14ac:dyDescent="0.3">
      <c r="A103" s="41" t="s">
        <v>100</v>
      </c>
      <c r="B103" s="42"/>
      <c r="C103" s="100" t="s">
        <v>113</v>
      </c>
      <c r="D103" s="97"/>
      <c r="E103" s="46"/>
      <c r="F103" s="105"/>
      <c r="G103" s="106"/>
      <c r="H103" s="47"/>
      <c r="I103" s="86"/>
      <c r="J103" s="87"/>
      <c r="K103" s="93">
        <f>E103*H103*I103</f>
        <v>0</v>
      </c>
      <c r="L103" s="101"/>
      <c r="M103" s="214"/>
      <c r="N103" s="215"/>
    </row>
    <row r="104" spans="1:47" s="17" customFormat="1" ht="21" thickBot="1" x14ac:dyDescent="0.35">
      <c r="A104" s="127" t="s">
        <v>22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9"/>
      <c r="M104" s="216">
        <f>SUM(M69:N103)</f>
        <v>3</v>
      </c>
      <c r="N104" s="217"/>
    </row>
    <row r="105" spans="1:47" s="9" customFormat="1" ht="16.5" customHeight="1" x14ac:dyDescent="0.3">
      <c r="A105" s="21"/>
      <c r="B105" s="13"/>
      <c r="C105" s="13"/>
      <c r="D105" s="13"/>
      <c r="E105" s="13"/>
      <c r="F105" s="13"/>
      <c r="G105" s="22"/>
      <c r="H105" s="22"/>
      <c r="I105" s="22"/>
      <c r="N105" s="2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s="9" customFormat="1" ht="21" customHeight="1" x14ac:dyDescent="0.3">
      <c r="A106" s="23" t="s">
        <v>138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s="9" customFormat="1" x14ac:dyDescent="0.3">
      <c r="A107" s="23"/>
      <c r="B107" s="126" t="s">
        <v>59</v>
      </c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s="9" customFormat="1" ht="36" customHeight="1" x14ac:dyDescent="0.3">
      <c r="A108" s="23" t="s">
        <v>139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s="9" customFormat="1" ht="86.25" customHeight="1" x14ac:dyDescent="0.3">
      <c r="A109" s="21"/>
      <c r="B109" s="126" t="s">
        <v>141</v>
      </c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s="9" customFormat="1" ht="23.25" customHeight="1" x14ac:dyDescent="0.3">
      <c r="A110" s="122" t="s">
        <v>35</v>
      </c>
      <c r="B110" s="123"/>
      <c r="C110" s="123"/>
      <c r="D110" s="123"/>
      <c r="E110" s="123"/>
      <c r="F110" s="122" t="s">
        <v>36</v>
      </c>
      <c r="G110" s="123"/>
      <c r="H110" s="123"/>
      <c r="I110" s="123"/>
      <c r="J110" s="123"/>
      <c r="K110" s="123"/>
      <c r="L110" s="123"/>
      <c r="M110" s="123"/>
      <c r="N110" s="12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s="9" customFormat="1" ht="65.25" customHeight="1" x14ac:dyDescent="0.3">
      <c r="A111" s="116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s="9" customFormat="1" ht="23.25" customHeight="1" x14ac:dyDescent="0.3">
      <c r="A112" s="21"/>
      <c r="B112" s="13"/>
      <c r="C112" s="13"/>
      <c r="D112" s="13"/>
      <c r="E112" s="13"/>
      <c r="F112" s="13"/>
      <c r="G112" s="22"/>
      <c r="H112" s="22"/>
      <c r="I112" s="22"/>
      <c r="N112" s="2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s="9" customFormat="1" ht="23.25" customHeight="1" x14ac:dyDescent="0.3">
      <c r="A113" s="21"/>
      <c r="B113" s="13"/>
      <c r="C113" s="13"/>
      <c r="D113" s="13"/>
      <c r="E113" s="13"/>
      <c r="F113" s="13"/>
      <c r="G113" s="22"/>
      <c r="H113" s="22"/>
      <c r="I113" s="22"/>
      <c r="N113" s="2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s="9" customFormat="1" ht="23.25" customHeight="1" x14ac:dyDescent="0.3">
      <c r="A114" s="21"/>
      <c r="B114" s="13"/>
      <c r="C114" s="13"/>
      <c r="D114" s="13"/>
      <c r="E114" s="13"/>
      <c r="F114" s="13"/>
      <c r="G114" s="22"/>
      <c r="H114" s="22"/>
      <c r="I114" s="22"/>
      <c r="N114" s="2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</sheetData>
  <mergeCells count="296">
    <mergeCell ref="C35:E35"/>
    <mergeCell ref="F35:H35"/>
    <mergeCell ref="F36:H36"/>
    <mergeCell ref="F40:H40"/>
    <mergeCell ref="F43:H43"/>
    <mergeCell ref="F44:H44"/>
    <mergeCell ref="J8:L8"/>
    <mergeCell ref="M8:N8"/>
    <mergeCell ref="M96:N96"/>
    <mergeCell ref="M97:N97"/>
    <mergeCell ref="M98:N98"/>
    <mergeCell ref="M99:N99"/>
    <mergeCell ref="M100:N100"/>
    <mergeCell ref="M71:N71"/>
    <mergeCell ref="M72:N72"/>
    <mergeCell ref="M73:N73"/>
    <mergeCell ref="M74:N74"/>
    <mergeCell ref="M75:N75"/>
    <mergeCell ref="M76:N76"/>
    <mergeCell ref="M77:N77"/>
    <mergeCell ref="M78:N78"/>
    <mergeCell ref="M79:N79"/>
    <mergeCell ref="M103:N103"/>
    <mergeCell ref="M104:N104"/>
    <mergeCell ref="M80:N80"/>
    <mergeCell ref="M81:N81"/>
    <mergeCell ref="M82:N82"/>
    <mergeCell ref="M83:N83"/>
    <mergeCell ref="M84:N84"/>
    <mergeCell ref="M85:N85"/>
    <mergeCell ref="M86:N86"/>
    <mergeCell ref="M87:N87"/>
    <mergeCell ref="M88:N88"/>
    <mergeCell ref="I71:J71"/>
    <mergeCell ref="K86:L86"/>
    <mergeCell ref="K84:L84"/>
    <mergeCell ref="K70:L70"/>
    <mergeCell ref="K71:L71"/>
    <mergeCell ref="I76:J76"/>
    <mergeCell ref="I77:J77"/>
    <mergeCell ref="I78:J78"/>
    <mergeCell ref="I83:J83"/>
    <mergeCell ref="I84:J84"/>
    <mergeCell ref="I72:J72"/>
    <mergeCell ref="I73:J73"/>
    <mergeCell ref="K82:L82"/>
    <mergeCell ref="K79:L79"/>
    <mergeCell ref="K80:L80"/>
    <mergeCell ref="K81:L81"/>
    <mergeCell ref="I85:J85"/>
    <mergeCell ref="I86:J86"/>
    <mergeCell ref="A65:N65"/>
    <mergeCell ref="A62:N62"/>
    <mergeCell ref="M57:N57"/>
    <mergeCell ref="A66:N66"/>
    <mergeCell ref="D43:E43"/>
    <mergeCell ref="D44:E44"/>
    <mergeCell ref="A4:N4"/>
    <mergeCell ref="A10:N10"/>
    <mergeCell ref="A32:N32"/>
    <mergeCell ref="A54:N54"/>
    <mergeCell ref="M58:N58"/>
    <mergeCell ref="F41:H41"/>
    <mergeCell ref="F45:H45"/>
    <mergeCell ref="A19:G19"/>
    <mergeCell ref="C36:E36"/>
    <mergeCell ref="A25:G25"/>
    <mergeCell ref="A26:G26"/>
    <mergeCell ref="A27:G27"/>
    <mergeCell ref="H27:N27"/>
    <mergeCell ref="C34:E34"/>
    <mergeCell ref="F34:H34"/>
    <mergeCell ref="C51:E51"/>
    <mergeCell ref="F51:H51"/>
    <mergeCell ref="A8:D8"/>
    <mergeCell ref="H55:I55"/>
    <mergeCell ref="A57:H57"/>
    <mergeCell ref="J58:K58"/>
    <mergeCell ref="A59:N59"/>
    <mergeCell ref="A60:N60"/>
    <mergeCell ref="A2:M3"/>
    <mergeCell ref="C33:E33"/>
    <mergeCell ref="F33:H33"/>
    <mergeCell ref="A29:N29"/>
    <mergeCell ref="A30:N30"/>
    <mergeCell ref="A18:G18"/>
    <mergeCell ref="A20:G20"/>
    <mergeCell ref="H20:N20"/>
    <mergeCell ref="A22:N22"/>
    <mergeCell ref="J15:N15"/>
    <mergeCell ref="K6:N6"/>
    <mergeCell ref="A6:J6"/>
    <mergeCell ref="H18:J18"/>
    <mergeCell ref="K18:N18"/>
    <mergeCell ref="H25:J25"/>
    <mergeCell ref="K25:N25"/>
    <mergeCell ref="A13:C13"/>
    <mergeCell ref="D13:E13"/>
    <mergeCell ref="E8:H8"/>
    <mergeCell ref="F13:H13"/>
    <mergeCell ref="I13:J13"/>
    <mergeCell ref="K13:N13"/>
    <mergeCell ref="A14:C14"/>
    <mergeCell ref="D14:E14"/>
    <mergeCell ref="F14:H14"/>
    <mergeCell ref="F71:G71"/>
    <mergeCell ref="F72:G72"/>
    <mergeCell ref="F73:G73"/>
    <mergeCell ref="K72:L72"/>
    <mergeCell ref="F69:G69"/>
    <mergeCell ref="F70:G70"/>
    <mergeCell ref="A68:B68"/>
    <mergeCell ref="I69:J69"/>
    <mergeCell ref="I70:J70"/>
    <mergeCell ref="K69:L69"/>
    <mergeCell ref="M68:N68"/>
    <mergeCell ref="M69:N69"/>
    <mergeCell ref="M70:N70"/>
    <mergeCell ref="F68:G68"/>
    <mergeCell ref="C68:D68"/>
    <mergeCell ref="I68:J68"/>
    <mergeCell ref="K68:L68"/>
    <mergeCell ref="K14:N14"/>
    <mergeCell ref="F76:G76"/>
    <mergeCell ref="F77:G77"/>
    <mergeCell ref="B107:N107"/>
    <mergeCell ref="B109:N109"/>
    <mergeCell ref="A104:L104"/>
    <mergeCell ref="K83:L83"/>
    <mergeCell ref="K73:L73"/>
    <mergeCell ref="I80:J80"/>
    <mergeCell ref="I81:J81"/>
    <mergeCell ref="I82:J82"/>
    <mergeCell ref="I74:J74"/>
    <mergeCell ref="I75:J75"/>
    <mergeCell ref="I79:J79"/>
    <mergeCell ref="K74:L74"/>
    <mergeCell ref="K75:L75"/>
    <mergeCell ref="K76:L76"/>
    <mergeCell ref="K77:L77"/>
    <mergeCell ref="K78:L78"/>
    <mergeCell ref="F81:G81"/>
    <mergeCell ref="F82:G82"/>
    <mergeCell ref="F83:G83"/>
    <mergeCell ref="F84:G84"/>
    <mergeCell ref="M101:N101"/>
    <mergeCell ref="M102:N102"/>
    <mergeCell ref="A110:E110"/>
    <mergeCell ref="F110:N110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F78:G78"/>
    <mergeCell ref="F79:G79"/>
    <mergeCell ref="F80:G80"/>
    <mergeCell ref="C98:D98"/>
    <mergeCell ref="F74:G74"/>
    <mergeCell ref="F75:G75"/>
    <mergeCell ref="A111:E111"/>
    <mergeCell ref="F111:N111"/>
    <mergeCell ref="K88:L88"/>
    <mergeCell ref="K89:L89"/>
    <mergeCell ref="K97:L97"/>
    <mergeCell ref="I87:J87"/>
    <mergeCell ref="I88:J88"/>
    <mergeCell ref="I89:J89"/>
    <mergeCell ref="I97:J97"/>
    <mergeCell ref="M89:N89"/>
    <mergeCell ref="M90:N90"/>
    <mergeCell ref="M91:N91"/>
    <mergeCell ref="M92:N92"/>
    <mergeCell ref="M93:N93"/>
    <mergeCell ref="M94:N94"/>
    <mergeCell ref="M95:N95"/>
    <mergeCell ref="C89:D89"/>
    <mergeCell ref="C97:D97"/>
    <mergeCell ref="F88:G88"/>
    <mergeCell ref="F89:G89"/>
    <mergeCell ref="F97:G97"/>
    <mergeCell ref="C87:D87"/>
    <mergeCell ref="C88:D88"/>
    <mergeCell ref="F96:G96"/>
    <mergeCell ref="F98:G98"/>
    <mergeCell ref="I98:J98"/>
    <mergeCell ref="K98:L98"/>
    <mergeCell ref="C85:D85"/>
    <mergeCell ref="C90:D90"/>
    <mergeCell ref="C91:D91"/>
    <mergeCell ref="C92:D92"/>
    <mergeCell ref="C93:D93"/>
    <mergeCell ref="C94:D94"/>
    <mergeCell ref="C95:D95"/>
    <mergeCell ref="C96:D96"/>
    <mergeCell ref="F95:G95"/>
    <mergeCell ref="F94:G94"/>
    <mergeCell ref="F93:G93"/>
    <mergeCell ref="F92:G92"/>
    <mergeCell ref="F91:G91"/>
    <mergeCell ref="F90:G90"/>
    <mergeCell ref="F85:G85"/>
    <mergeCell ref="C86:D86"/>
    <mergeCell ref="I90:J90"/>
    <mergeCell ref="I92:J92"/>
    <mergeCell ref="I91:J91"/>
    <mergeCell ref="F86:G86"/>
    <mergeCell ref="F87:G87"/>
    <mergeCell ref="C99:D99"/>
    <mergeCell ref="C100:D100"/>
    <mergeCell ref="C101:D101"/>
    <mergeCell ref="C102:D102"/>
    <mergeCell ref="C103:D103"/>
    <mergeCell ref="K85:L85"/>
    <mergeCell ref="K90:L90"/>
    <mergeCell ref="K91:L91"/>
    <mergeCell ref="K92:L92"/>
    <mergeCell ref="K93:L93"/>
    <mergeCell ref="K94:L94"/>
    <mergeCell ref="K95:L95"/>
    <mergeCell ref="K96:L96"/>
    <mergeCell ref="K99:L99"/>
    <mergeCell ref="K100:L100"/>
    <mergeCell ref="K101:L101"/>
    <mergeCell ref="K102:L102"/>
    <mergeCell ref="K103:L103"/>
    <mergeCell ref="F103:G103"/>
    <mergeCell ref="F102:G102"/>
    <mergeCell ref="F101:G101"/>
    <mergeCell ref="F100:G100"/>
    <mergeCell ref="F99:G99"/>
    <mergeCell ref="K87:L87"/>
    <mergeCell ref="I103:J103"/>
    <mergeCell ref="I102:J102"/>
    <mergeCell ref="I101:J101"/>
    <mergeCell ref="I100:J100"/>
    <mergeCell ref="I99:J99"/>
    <mergeCell ref="I96:J96"/>
    <mergeCell ref="I95:J95"/>
    <mergeCell ref="I94:J94"/>
    <mergeCell ref="I93:J93"/>
    <mergeCell ref="I33:M33"/>
    <mergeCell ref="I34:M34"/>
    <mergeCell ref="I35:M35"/>
    <mergeCell ref="I36:M36"/>
    <mergeCell ref="I37:M37"/>
    <mergeCell ref="I38:M38"/>
    <mergeCell ref="I39:M39"/>
    <mergeCell ref="I40:M40"/>
    <mergeCell ref="I41:M41"/>
    <mergeCell ref="D47:E47"/>
    <mergeCell ref="D48:E48"/>
    <mergeCell ref="D49:E49"/>
    <mergeCell ref="I42:M42"/>
    <mergeCell ref="I43:M43"/>
    <mergeCell ref="I44:M44"/>
    <mergeCell ref="I45:M45"/>
    <mergeCell ref="F46:H46"/>
    <mergeCell ref="I47:M47"/>
    <mergeCell ref="I48:M48"/>
    <mergeCell ref="I49:M49"/>
    <mergeCell ref="C50:E50"/>
    <mergeCell ref="F50:H50"/>
    <mergeCell ref="F42:H42"/>
    <mergeCell ref="F47:H47"/>
    <mergeCell ref="F48:H48"/>
    <mergeCell ref="F49:H49"/>
    <mergeCell ref="A58:F58"/>
    <mergeCell ref="G58:H58"/>
    <mergeCell ref="I14:J14"/>
    <mergeCell ref="I51:M51"/>
    <mergeCell ref="C52:M52"/>
    <mergeCell ref="C37:D37"/>
    <mergeCell ref="C38:D38"/>
    <mergeCell ref="D39:E39"/>
    <mergeCell ref="D40:E40"/>
    <mergeCell ref="D41:E41"/>
    <mergeCell ref="D42:E42"/>
    <mergeCell ref="I50:M50"/>
    <mergeCell ref="I46:M46"/>
    <mergeCell ref="F37:H37"/>
    <mergeCell ref="F38:H38"/>
    <mergeCell ref="F39:H39"/>
    <mergeCell ref="D45:E45"/>
    <mergeCell ref="D46:E46"/>
  </mergeCells>
  <conditionalFormatting sqref="F34:H34">
    <cfRule type="expression" priority="2">
      <formula>IF($D$26=" ",0,F34)</formula>
    </cfRule>
  </conditionalFormatting>
  <conditionalFormatting sqref="F50:H50">
    <cfRule type="expression" dxfId="0" priority="1">
      <formula>$D$50&lt;(0.05*$D$51)</formula>
    </cfRule>
  </conditionalFormatting>
  <dataValidations count="9">
    <dataValidation type="list" allowBlank="1" showInputMessage="1" showErrorMessage="1" sqref="F14:H14 A14:C14">
      <formula1>"[Selecione],Sim,Não"</formula1>
    </dataValidation>
    <dataValidation type="list" allowBlank="1" showInputMessage="1" showErrorMessage="1" sqref="E8">
      <formula1>"[Selecione],Longa-metragem,Média-metragem,Curta-metragem"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4:H34">
      <formula1>IF((F34+F35&lt;=4000000),TRUE,FALSE)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5:H35">
      <formula1>IF((F35+F34&lt;=4000000),TRUE,FALSE)</formula1>
    </dataValidation>
    <dataValidation type="custom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_x000a_" sqref="F50:H50">
      <formula1>IF((F50&gt;(0.05*F51)),TRUE,FALSE)</formula1>
    </dataValidation>
    <dataValidation type="custom" allowBlank="1" showInputMessage="1" showErrorMessage="1" error="O valor solicitado como contrapartida não pode ser inferior ao valor já executado._x000a__x000a_" sqref="I50:M50">
      <formula1>IF((I50&lt;=F50),TRUE,FALSE)</formula1>
    </dataValidation>
    <dataValidation type="custom" allowBlank="1" showInputMessage="1" showErrorMessage="1" error="O valor solicitado para a fonte de financiamento não poder ser inferior ao valor já captado." sqref="I34:M49">
      <formula1>IF((I34&lt;=F34),TRUE,FALSE)</formula1>
    </dataValidation>
    <dataValidation type="custom" showInputMessage="1" showErrorMessage="1" errorTitle="Limite Funcines" error="No caso de uso de FUNCINES, o valor total de mecanismos federais de apoio não pode ser superior a R$ 7.000.000,00." promptTitle="Limite Funcines" prompt="No caso de uso de FUNCINES, o valor total de mecanismos federais de apoio não pode ser superior a R$ 7.000.000,00._x000a_" sqref="F36:H36">
      <formula1>IF(SUM(F34:H36)&lt;=7000000,TRUE,FALSE)</formula1>
    </dataValidation>
    <dataValidation type="list" showInputMessage="1" showErrorMessage="1" sqref="J8:L8">
      <formula1>"[Selecione],Ficção,Documentário,Animação"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5" fitToHeight="0" orientation="portrait" r:id="rId1"/>
  <rowBreaks count="1" manualBreakCount="1">
    <brk id="5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Aprov. An.Comp. distribuição</vt:lpstr>
      <vt:lpstr>'Aprov. An.Comp. distribuição'!Area_de_impressao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Usuário do Windows</cp:lastModifiedBy>
  <cp:revision>1</cp:revision>
  <cp:lastPrinted>2016-02-01T14:43:23Z</cp:lastPrinted>
  <dcterms:created xsi:type="dcterms:W3CDTF">2008-08-29T14:23:31Z</dcterms:created>
  <dcterms:modified xsi:type="dcterms:W3CDTF">2019-04-16T18:32:14Z</dcterms:modified>
</cp:coreProperties>
</file>