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io.rodrigues\Desktop\Formulário atualizados\"/>
    </mc:Choice>
  </mc:AlternateContent>
  <bookViews>
    <workbookView xWindow="0" yWindow="0" windowWidth="19200" windowHeight="11460" tabRatio="460"/>
  </bookViews>
  <sheets>
    <sheet name="Remanej. Int. desenvolviment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'Remanej. Int. desenvolvimento'!$A$1:$N$94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62913" iterate="1"/>
</workbook>
</file>

<file path=xl/calcChain.xml><?xml version="1.0" encoding="utf-8"?>
<calcChain xmlns="http://schemas.openxmlformats.org/spreadsheetml/2006/main">
  <c r="N85" i="4" l="1"/>
  <c r="L85" i="4"/>
  <c r="N63" i="4"/>
  <c r="L63" i="4"/>
  <c r="L67" i="4"/>
  <c r="N67" i="4"/>
  <c r="N72" i="4"/>
  <c r="L72" i="4"/>
  <c r="L76" i="4"/>
  <c r="N76" i="4"/>
  <c r="N79" i="4"/>
  <c r="L79" i="4"/>
  <c r="E79" i="4"/>
  <c r="E76" i="4"/>
  <c r="E72" i="4"/>
  <c r="E67" i="4"/>
  <c r="E63" i="4"/>
  <c r="K43" i="4"/>
  <c r="I43" i="4"/>
  <c r="F43" i="4"/>
  <c r="E85" i="4" l="1"/>
  <c r="L84" i="4" l="1"/>
  <c r="L83" i="4"/>
  <c r="L82" i="4"/>
  <c r="L81" i="4"/>
  <c r="L80" i="4"/>
  <c r="L78" i="4"/>
  <c r="L77" i="4"/>
  <c r="L75" i="4"/>
  <c r="L74" i="4"/>
  <c r="L73" i="4"/>
  <c r="L66" i="4"/>
  <c r="L65" i="4"/>
  <c r="L64" i="4"/>
  <c r="L68" i="4" l="1"/>
  <c r="L69" i="4"/>
  <c r="L70" i="4"/>
  <c r="L71" i="4"/>
</calcChain>
</file>

<file path=xl/sharedStrings.xml><?xml version="1.0" encoding="utf-8"?>
<sst xmlns="http://schemas.openxmlformats.org/spreadsheetml/2006/main" count="149" uniqueCount="130">
  <si>
    <t>Total</t>
  </si>
  <si>
    <t>Alimentação</t>
  </si>
  <si>
    <t>Fonte de Recursos</t>
  </si>
  <si>
    <t>Tamanho da Equipe Envolvida:</t>
  </si>
  <si>
    <t>Obs: Sempre que houver gastos declarados para os seguintes itens, poderão ser solicitados os contratos: Diretor(es); Produtor(es); Roteirista(s); Cessão de Direitos; Produtor Executivo; Diretor de Fotografia; Diretor de Arte; Elenco Principal.</t>
  </si>
  <si>
    <t>Quantidade de pessoas contratadas para o projeto até o momento:</t>
  </si>
  <si>
    <t>Desenvolvimento</t>
  </si>
  <si>
    <r>
      <t>Data Início:</t>
    </r>
    <r>
      <rPr>
        <b/>
        <sz val="11"/>
        <rFont val="Arial"/>
        <family val="2"/>
      </rPr>
      <t/>
    </r>
  </si>
  <si>
    <t>Data Fim:</t>
  </si>
  <si>
    <t>Etapa Concluída:</t>
  </si>
  <si>
    <t>A) IDENTIFICAÇÃO DO PROJETO</t>
  </si>
  <si>
    <t>Formato:</t>
  </si>
  <si>
    <t>Duração Prevista:</t>
  </si>
  <si>
    <t>Artigo 3º-A – Lei 8.685/1993</t>
  </si>
  <si>
    <t>Outras Fontes:</t>
  </si>
  <si>
    <t>[Selecione]</t>
  </si>
  <si>
    <t>Obra Derivada?</t>
  </si>
  <si>
    <t xml:space="preserve">Título: </t>
  </si>
  <si>
    <t>Entende-se como Desenvolvimento a etapa inicial do processo, quando são definidas as bases artísticas, jurídicas, financeiras e técnicas do projeto audiovisual, incluindo as atividades necessárias para a preparação do mesmo. Considera-se objeto desta etapa a elaboração do roteiro e projeto inicial da obra.</t>
  </si>
  <si>
    <t>Razão Social:</t>
  </si>
  <si>
    <t>N° do Registro na ANCINE:</t>
  </si>
  <si>
    <t xml:space="preserve">Sinopse (caso tenha sido alterada): </t>
  </si>
  <si>
    <t>Itens</t>
  </si>
  <si>
    <t>Descrição dos Itens</t>
  </si>
  <si>
    <t>Desenvolvimento de Projeto</t>
  </si>
  <si>
    <t>1.1</t>
  </si>
  <si>
    <t>Roteiro</t>
  </si>
  <si>
    <t>1.1.1</t>
  </si>
  <si>
    <t>1.2</t>
  </si>
  <si>
    <t>Pesquisa</t>
  </si>
  <si>
    <t>1.2.1</t>
  </si>
  <si>
    <t>Equipe</t>
  </si>
  <si>
    <t>mês</t>
  </si>
  <si>
    <t>Diretor</t>
  </si>
  <si>
    <t>semana</t>
  </si>
  <si>
    <t>Hospedagem</t>
  </si>
  <si>
    <t>Transporte</t>
  </si>
  <si>
    <t>Total Geral</t>
  </si>
  <si>
    <t>FSA (linha/ano):</t>
  </si>
  <si>
    <t xml:space="preserve">Leis Estaduais: </t>
  </si>
  <si>
    <t xml:space="preserve">Contrapartida </t>
  </si>
  <si>
    <t>Local e Data</t>
  </si>
  <si>
    <t>Nome do responsável legal e Assinatura</t>
  </si>
  <si>
    <t>Local(is) de Realização:</t>
  </si>
  <si>
    <t>Observações:</t>
  </si>
  <si>
    <t>1. Todos os itens apresentados deverão estar detalhados, a exemplo do item 1.1 - Equipe; a planilha abaixo é apenas um modelo: novos itens podem ser adicionados desde que sejam aderentes ao escopo do projeto.</t>
  </si>
  <si>
    <t>Produtor Executivo</t>
  </si>
  <si>
    <t>Ass. Direção</t>
  </si>
  <si>
    <t>Roteirista</t>
  </si>
  <si>
    <t>Consultor</t>
  </si>
  <si>
    <t>Revisor</t>
  </si>
  <si>
    <t>Tradução</t>
  </si>
  <si>
    <t>Pesquisa de arquivo</t>
  </si>
  <si>
    <t>Pesquisa de conteúdo</t>
  </si>
  <si>
    <t>Pesquisa de locação</t>
  </si>
  <si>
    <t>Cessão de Direitos</t>
  </si>
  <si>
    <t>Cessão de direitos de obra pré existente</t>
  </si>
  <si>
    <t>Cessão de direitos de personalidade</t>
  </si>
  <si>
    <t>Despesas de Desenvolvimento</t>
  </si>
  <si>
    <t>Projeto gráfico</t>
  </si>
  <si>
    <t>Impressão de book de captação</t>
  </si>
  <si>
    <t>1.3</t>
  </si>
  <si>
    <t>1.4</t>
  </si>
  <si>
    <t>1.5</t>
  </si>
  <si>
    <t>1.1.2</t>
  </si>
  <si>
    <t>1.1.3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</si>
  <si>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</si>
  <si>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</si>
  <si>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</si>
  <si>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</si>
  <si>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</si>
  <si>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</si>
  <si>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</si>
  <si>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</si>
  <si>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</si>
  <si>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</si>
  <si>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</si>
  <si>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1.5.4</t>
  </si>
  <si>
    <t>1.5.5</t>
  </si>
  <si>
    <t>verba</t>
  </si>
  <si>
    <t>idioma</t>
  </si>
  <si>
    <t>refeições</t>
  </si>
  <si>
    <t>diárias</t>
  </si>
  <si>
    <t>Salic:</t>
  </si>
  <si>
    <t>N° de contrato FSA, se houver:</t>
  </si>
  <si>
    <t>Valores Aprovados</t>
  </si>
  <si>
    <t>Valor aprovado</t>
  </si>
  <si>
    <t>Descrever as ações executadas / a serem realizadas, conforme cronograma de produção, detalhando e justificando as as alterações propostas no remanejamento interno:</t>
  </si>
  <si>
    <t>Tipologia:</t>
  </si>
  <si>
    <t>Desenvolvimento de obra audiovisual</t>
  </si>
  <si>
    <t>Roteirista:</t>
  </si>
  <si>
    <t>B) OUTROS PROJETOS RELATIVOS À MESMA OBRA APROVADOS/EM APROVAÇÃO</t>
  </si>
  <si>
    <t>Projeto de produção:</t>
  </si>
  <si>
    <t>*FSA, Edital de Coprodução, PAR, PAQ, entre outros.</t>
  </si>
  <si>
    <t>Longa-metragem</t>
  </si>
  <si>
    <t>C) IDENTIFICAÇÃO DO PROPONENTE</t>
  </si>
  <si>
    <t>CNPJ:</t>
  </si>
  <si>
    <t>D) EMPRESAS COPRODUTORAS OU COEXECUTORAS NACIONAIS OU INTERNACIONAIS:</t>
  </si>
  <si>
    <t>E) FONTES DE FINANCIAMENTO DO PROJETO</t>
  </si>
  <si>
    <r>
      <t xml:space="preserve">Valores Captados
</t>
    </r>
    <r>
      <rPr>
        <sz val="13"/>
        <rFont val="Arial"/>
        <family val="2"/>
      </rPr>
      <t>(listar todas as fontes de financiamento já viabilizadas, como editais, contratos particulares, recursos próprios, coproduções, etc., mesmo as parcelas ainda não recebidas)</t>
    </r>
  </si>
  <si>
    <r>
      <t xml:space="preserve">Valores Liberados/ Disponibilizados
</t>
    </r>
    <r>
      <rPr>
        <sz val="13"/>
        <rFont val="Arial"/>
        <family val="2"/>
      </rPr>
      <t>(listar os valores efetivamente disponibilizados para o projeto, seja em conta de movimentação ou serviços prestados)</t>
    </r>
  </si>
  <si>
    <t>PAR ANCINE (ano):</t>
  </si>
  <si>
    <t>PAQ ANCINE (ano):</t>
  </si>
  <si>
    <t>Outros Editais Públicos:</t>
  </si>
  <si>
    <t>Outros Editais Privados:</t>
  </si>
  <si>
    <t>Editais Internacionais:</t>
  </si>
  <si>
    <t>F) CRONOGRAMA DE PRODUÇÃO E EXECUÇÃO FÍSICA DO PROJETO</t>
  </si>
  <si>
    <t>G) EXECUÇÃO ORÇAMENTÁRIA E DE DESENHO DE PRODUÇÃO</t>
  </si>
  <si>
    <t>2. Ao elaborar o orçamento, favor atentar para a relação das despesas sujeitas à glosa listadas na Seção IV da IN nº 124 da ANCINE; despesas genéricas devem ser evitadas.</t>
  </si>
  <si>
    <t>Valor executado</t>
  </si>
  <si>
    <t xml:space="preserve">H) RELAÇÃO DE DOCUMENTOS A SEREM ANEXADOS </t>
  </si>
  <si>
    <t>I. Cópia do extrato atual da conta de movimentação e aplicação financeira (se houver).</t>
  </si>
  <si>
    <t>II. Cópia do último tratamento do roteiro; relatório resultante de pesquisa e/ou projeto de criação e/ou prospecção, quando previstas estas atividades.</t>
  </si>
  <si>
    <t>I) DECLARAÇÕES OBRIGATÓRIAS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</si>
  <si>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125, de 22 de dezembro de 2015, ensejará a inscrição da empresa proponente em situação de INADIMPLÊNCIA, cujos efeitos estão previstos nesse instrumento. </t>
  </si>
  <si>
    <t>.</t>
  </si>
  <si>
    <t>Qtde de
Unid/s (nova)</t>
  </si>
  <si>
    <t>Unidade</t>
  </si>
  <si>
    <t>Qtde 
Item (novo)</t>
  </si>
  <si>
    <t>Valor
Unitário Item (novo)</t>
  </si>
  <si>
    <t>Total (novo)</t>
  </si>
  <si>
    <t>Leis Municipais:</t>
  </si>
  <si>
    <t>Artigo 3º - Lei 8.685/1993</t>
  </si>
  <si>
    <t>Observações/Comentários/Eventuais fontes de financiamento que não estejam incluídas acima (informar eventuais apoios, acordos e licenciamentos, anexando os respectivos contratos).</t>
  </si>
  <si>
    <t>Salic/Sanfom:</t>
  </si>
  <si>
    <t>Projeto de distribuição:</t>
  </si>
  <si>
    <t>Fomento direto*:</t>
  </si>
  <si>
    <r>
      <t xml:space="preserve">FORMULÁRIO E ORÇAMENTO PARA SOLICITAÇÃO DE REMANEJAMENTO INTERNO
PROJETOS DE DESENVOLVIMENTO DE OBRA 
</t>
    </r>
    <r>
      <rPr>
        <sz val="16"/>
        <rFont val="Arial"/>
        <family val="2"/>
      </rPr>
      <t>Art. 105 da IN n° 125/2015</t>
    </r>
  </si>
  <si>
    <t>[Selecionar]</t>
  </si>
  <si>
    <t>Tipo: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</si>
</sst>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3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</cellStyleXfs>
  <cellXfs count="202">
    <xf numFmtId="0" fontId="0" fillId="0" borderId="0" xfId="0"/>
    <xf numFmtId="0" fontId="5" fillId="0" borderId="0" xfId="1" applyFont="1" applyAlignment="1">
      <alignment horizontal="center" vertical="center"/>
    </xf>
    <xf numFmtId="0" fontId="5" fillId="0" borderId="0" xfId="0" applyFont="1" applyAlignment="1"/>
    <xf numFmtId="0" fontId="6" fillId="0" borderId="0" xfId="1" applyFont="1"/>
    <xf numFmtId="165" fontId="6" fillId="0" borderId="0" xfId="1" applyNumberFormat="1" applyFont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/>
    <xf numFmtId="0" fontId="6" fillId="2" borderId="0" xfId="1" applyFont="1" applyFill="1" applyBorder="1" applyAlignment="1"/>
    <xf numFmtId="0" fontId="6" fillId="2" borderId="0" xfId="1" applyFont="1" applyFill="1" applyAlignment="1"/>
    <xf numFmtId="0" fontId="6" fillId="2" borderId="0" xfId="1" applyFont="1" applyFill="1"/>
    <xf numFmtId="0" fontId="6" fillId="2" borderId="0" xfId="1" applyFont="1" applyFill="1" applyBorder="1" applyAlignment="1">
      <alignment vertical="center"/>
    </xf>
    <xf numFmtId="0" fontId="6" fillId="0" borderId="0" xfId="1" applyFont="1" applyAlignment="1"/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center"/>
    </xf>
    <xf numFmtId="0" fontId="5" fillId="0" borderId="0" xfId="1" applyFont="1"/>
    <xf numFmtId="0" fontId="6" fillId="0" borderId="0" xfId="1" applyFont="1" applyAlignment="1">
      <alignment horizontal="left" vertical="center"/>
    </xf>
    <xf numFmtId="0" fontId="6" fillId="0" borderId="0" xfId="0" applyFont="1"/>
    <xf numFmtId="0" fontId="5" fillId="2" borderId="14" xfId="1" applyFont="1" applyFill="1" applyBorder="1" applyAlignment="1">
      <alignment vertical="center" wrapText="1"/>
    </xf>
    <xf numFmtId="0" fontId="5" fillId="2" borderId="16" xfId="1" applyFont="1" applyFill="1" applyBorder="1" applyAlignment="1">
      <alignment horizontal="right" vertical="center" wrapText="1"/>
    </xf>
    <xf numFmtId="14" fontId="6" fillId="4" borderId="16" xfId="1" applyNumberFormat="1" applyFont="1" applyFill="1" applyBorder="1" applyAlignment="1">
      <alignment horizontal="left" vertical="center" wrapText="1"/>
    </xf>
    <xf numFmtId="0" fontId="5" fillId="2" borderId="20" xfId="1" applyFont="1" applyFill="1" applyBorder="1" applyAlignment="1">
      <alignment vertical="center" wrapText="1"/>
    </xf>
    <xf numFmtId="0" fontId="5" fillId="2" borderId="27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2" fontId="6" fillId="2" borderId="0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11" fillId="2" borderId="24" xfId="1" applyFont="1" applyFill="1" applyBorder="1" applyAlignment="1"/>
    <xf numFmtId="0" fontId="9" fillId="4" borderId="16" xfId="1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left"/>
    </xf>
    <xf numFmtId="0" fontId="5" fillId="5" borderId="22" xfId="0" applyFont="1" applyFill="1" applyBorder="1"/>
    <xf numFmtId="0" fontId="5" fillId="5" borderId="39" xfId="0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/>
    </xf>
    <xf numFmtId="4" fontId="5" fillId="5" borderId="22" xfId="0" applyNumberFormat="1" applyFont="1" applyFill="1" applyBorder="1"/>
    <xf numFmtId="0" fontId="6" fillId="4" borderId="1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6" fillId="6" borderId="26" xfId="0" applyFont="1" applyFill="1" applyBorder="1" applyAlignment="1">
      <alignment horizontal="center"/>
    </xf>
    <xf numFmtId="0" fontId="6" fillId="6" borderId="42" xfId="0" applyFont="1" applyFill="1" applyBorder="1"/>
    <xf numFmtId="4" fontId="6" fillId="6" borderId="42" xfId="0" applyNumberFormat="1" applyFont="1" applyFill="1" applyBorder="1"/>
    <xf numFmtId="4" fontId="6" fillId="4" borderId="9" xfId="0" applyNumberFormat="1" applyFont="1" applyFill="1" applyBorder="1" applyAlignment="1">
      <alignment horizontal="center"/>
    </xf>
    <xf numFmtId="0" fontId="9" fillId="0" borderId="0" xfId="0" applyFont="1" applyBorder="1" applyAlignment="1"/>
    <xf numFmtId="0" fontId="6" fillId="0" borderId="12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Fill="1"/>
    <xf numFmtId="0" fontId="5" fillId="2" borderId="0" xfId="1" applyFont="1" applyFill="1" applyBorder="1" applyAlignment="1">
      <alignment horizontal="left"/>
    </xf>
    <xf numFmtId="0" fontId="5" fillId="0" borderId="0" xfId="1" applyFont="1" applyAlignment="1"/>
    <xf numFmtId="4" fontId="10" fillId="5" borderId="40" xfId="0" applyNumberFormat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right" vertical="center"/>
    </xf>
    <xf numFmtId="0" fontId="15" fillId="0" borderId="12" xfId="1" applyFont="1" applyFill="1" applyBorder="1" applyAlignment="1">
      <alignment horizontal="right"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/>
    </xf>
    <xf numFmtId="4" fontId="10" fillId="5" borderId="49" xfId="0" applyNumberFormat="1" applyFont="1" applyFill="1" applyBorder="1" applyAlignment="1">
      <alignment horizontal="center" vertical="center" wrapText="1"/>
    </xf>
    <xf numFmtId="4" fontId="5" fillId="5" borderId="50" xfId="0" applyNumberFormat="1" applyFont="1" applyFill="1" applyBorder="1" applyAlignment="1"/>
    <xf numFmtId="4" fontId="5" fillId="4" borderId="51" xfId="0" applyNumberFormat="1" applyFont="1" applyFill="1" applyBorder="1" applyAlignment="1"/>
    <xf numFmtId="4" fontId="6" fillId="4" borderId="51" xfId="0" applyNumberFormat="1" applyFont="1" applyFill="1" applyBorder="1" applyAlignment="1"/>
    <xf numFmtId="166" fontId="5" fillId="6" borderId="52" xfId="0" applyNumberFormat="1" applyFont="1" applyFill="1" applyBorder="1" applyAlignment="1"/>
    <xf numFmtId="49" fontId="17" fillId="4" borderId="1" xfId="0" applyNumberFormat="1" applyFont="1" applyFill="1" applyBorder="1" applyAlignment="1"/>
    <xf numFmtId="165" fontId="5" fillId="0" borderId="0" xfId="1" applyNumberFormat="1" applyFont="1" applyAlignment="1">
      <alignment horizontal="left"/>
    </xf>
    <xf numFmtId="49" fontId="6" fillId="4" borderId="2" xfId="1" applyNumberFormat="1" applyFont="1" applyFill="1" applyBorder="1" applyAlignment="1" applyProtection="1">
      <alignment horizontal="center" vertical="center"/>
      <protection locked="0"/>
    </xf>
    <xf numFmtId="49" fontId="6" fillId="4" borderId="8" xfId="1" applyNumberFormat="1" applyFont="1" applyFill="1" applyBorder="1" applyAlignment="1" applyProtection="1">
      <alignment horizontal="center" vertical="center"/>
      <protection locked="0"/>
    </xf>
    <xf numFmtId="49" fontId="6" fillId="4" borderId="37" xfId="1" applyNumberFormat="1" applyFont="1" applyFill="1" applyBorder="1" applyAlignment="1" applyProtection="1">
      <alignment horizontal="center" vertical="center"/>
      <protection locked="0"/>
    </xf>
    <xf numFmtId="0" fontId="6" fillId="4" borderId="8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49" fontId="10" fillId="4" borderId="43" xfId="1" applyNumberFormat="1" applyFont="1" applyFill="1" applyBorder="1" applyAlignment="1">
      <alignment vertical="top" wrapText="1"/>
    </xf>
    <xf numFmtId="49" fontId="10" fillId="4" borderId="44" xfId="1" applyNumberFormat="1" applyFont="1" applyFill="1" applyBorder="1" applyAlignment="1">
      <alignment vertical="top" wrapText="1"/>
    </xf>
    <xf numFmtId="49" fontId="10" fillId="4" borderId="45" xfId="1" applyNumberFormat="1" applyFont="1" applyFill="1" applyBorder="1" applyAlignment="1">
      <alignment vertical="top" wrapText="1"/>
    </xf>
    <xf numFmtId="4" fontId="6" fillId="4" borderId="2" xfId="5" applyNumberFormat="1" applyFont="1" applyFill="1" applyBorder="1" applyAlignment="1">
      <alignment horizontal="center" vertical="center"/>
    </xf>
    <xf numFmtId="4" fontId="6" fillId="4" borderId="8" xfId="5" applyNumberFormat="1" applyFont="1" applyFill="1" applyBorder="1" applyAlignment="1">
      <alignment horizontal="center" vertical="center"/>
    </xf>
    <xf numFmtId="4" fontId="6" fillId="4" borderId="32" xfId="5" applyNumberFormat="1" applyFont="1" applyFill="1" applyBorder="1" applyAlignment="1">
      <alignment horizontal="center" vertical="center"/>
    </xf>
    <xf numFmtId="4" fontId="6" fillId="4" borderId="3" xfId="5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vertical="center"/>
    </xf>
    <xf numFmtId="0" fontId="5" fillId="3" borderId="17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166" fontId="5" fillId="3" borderId="18" xfId="5" applyNumberFormat="1" applyFont="1" applyFill="1" applyBorder="1" applyAlignment="1">
      <alignment horizontal="center" vertical="center"/>
    </xf>
    <xf numFmtId="166" fontId="5" fillId="3" borderId="26" xfId="5" applyNumberFormat="1" applyFont="1" applyFill="1" applyBorder="1" applyAlignment="1">
      <alignment horizontal="center" vertical="center"/>
    </xf>
    <xf numFmtId="166" fontId="5" fillId="3" borderId="33" xfId="5" applyNumberFormat="1" applyFont="1" applyFill="1" applyBorder="1" applyAlignment="1">
      <alignment horizontal="center" vertical="center"/>
    </xf>
    <xf numFmtId="166" fontId="5" fillId="3" borderId="15" xfId="5" applyNumberFormat="1" applyFont="1" applyFill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/>
    </xf>
    <xf numFmtId="49" fontId="17" fillId="4" borderId="3" xfId="0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left" vertical="top"/>
    </xf>
    <xf numFmtId="0" fontId="6" fillId="0" borderId="28" xfId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0" fillId="0" borderId="26" xfId="0" applyBorder="1" applyAlignment="1">
      <alignment horizontal="right"/>
    </xf>
    <xf numFmtId="166" fontId="5" fillId="6" borderId="26" xfId="0" applyNumberFormat="1" applyFont="1" applyFill="1" applyBorder="1" applyAlignment="1"/>
    <xf numFmtId="0" fontId="0" fillId="6" borderId="15" xfId="0" applyFill="1" applyBorder="1" applyAlignment="1"/>
    <xf numFmtId="166" fontId="5" fillId="6" borderId="18" xfId="0" applyNumberFormat="1" applyFont="1" applyFill="1" applyBorder="1" applyAlignment="1"/>
    <xf numFmtId="2" fontId="6" fillId="2" borderId="0" xfId="1" applyNumberFormat="1" applyFont="1" applyFill="1" applyBorder="1" applyAlignment="1">
      <alignment horizontal="left" vertical="top" wrapText="1"/>
    </xf>
    <xf numFmtId="4" fontId="6" fillId="4" borderId="6" xfId="0" applyNumberFormat="1" applyFont="1" applyFill="1" applyBorder="1" applyAlignment="1"/>
    <xf numFmtId="0" fontId="6" fillId="4" borderId="7" xfId="0" applyFont="1" applyFill="1" applyBorder="1" applyAlignment="1"/>
    <xf numFmtId="4" fontId="5" fillId="4" borderId="6" xfId="0" applyNumberFormat="1" applyFont="1" applyFill="1" applyBorder="1" applyAlignment="1"/>
    <xf numFmtId="0" fontId="5" fillId="4" borderId="7" xfId="0" applyFont="1" applyFill="1" applyBorder="1" applyAlignment="1"/>
    <xf numFmtId="0" fontId="10" fillId="5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5" fillId="5" borderId="4" xfId="0" applyNumberFormat="1" applyFont="1" applyFill="1" applyBorder="1" applyAlignment="1"/>
    <xf numFmtId="0" fontId="6" fillId="0" borderId="5" xfId="0" applyFont="1" applyBorder="1" applyAlignment="1"/>
    <xf numFmtId="0" fontId="5" fillId="5" borderId="4" xfId="0" applyFont="1" applyFill="1" applyBorder="1" applyAlignment="1"/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" fontId="10" fillId="5" borderId="17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/>
    </xf>
    <xf numFmtId="0" fontId="6" fillId="4" borderId="2" xfId="1" applyFont="1" applyFill="1" applyBorder="1" applyAlignment="1" applyProtection="1">
      <alignment horizontal="left" vertical="center"/>
      <protection locked="0"/>
    </xf>
    <xf numFmtId="0" fontId="6" fillId="0" borderId="8" xfId="0" applyFont="1" applyBorder="1" applyAlignment="1"/>
    <xf numFmtId="0" fontId="6" fillId="0" borderId="37" xfId="0" applyFont="1" applyBorder="1" applyAlignment="1"/>
    <xf numFmtId="0" fontId="6" fillId="4" borderId="38" xfId="1" applyFont="1" applyFill="1" applyBorder="1" applyAlignment="1" applyProtection="1">
      <alignment horizontal="left" vertical="center"/>
      <protection locked="0"/>
    </xf>
    <xf numFmtId="49" fontId="6" fillId="4" borderId="38" xfId="1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/>
    <xf numFmtId="49" fontId="6" fillId="0" borderId="37" xfId="0" applyNumberFormat="1" applyFont="1" applyBorder="1" applyAlignment="1"/>
    <xf numFmtId="0" fontId="5" fillId="4" borderId="2" xfId="1" applyFont="1" applyFill="1" applyBorder="1" applyAlignment="1">
      <alignment horizontal="left" vertical="top" wrapText="1"/>
    </xf>
    <xf numFmtId="0" fontId="5" fillId="4" borderId="8" xfId="1" applyFont="1" applyFill="1" applyBorder="1" applyAlignment="1">
      <alignment horizontal="left" vertical="top" wrapText="1"/>
    </xf>
    <xf numFmtId="0" fontId="5" fillId="4" borderId="3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center"/>
    </xf>
    <xf numFmtId="49" fontId="6" fillId="4" borderId="2" xfId="1" applyNumberFormat="1" applyFont="1" applyFill="1" applyBorder="1" applyAlignment="1">
      <alignment horizontal="left" vertical="center"/>
    </xf>
    <xf numFmtId="49" fontId="6" fillId="4" borderId="32" xfId="1" applyNumberFormat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5" borderId="2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4" borderId="6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5" fillId="4" borderId="6" xfId="0" applyFont="1" applyFill="1" applyBorder="1" applyAlignment="1">
      <alignment wrapText="1"/>
    </xf>
    <xf numFmtId="4" fontId="6" fillId="4" borderId="7" xfId="0" applyNumberFormat="1" applyFont="1" applyFill="1" applyBorder="1" applyAlignment="1"/>
    <xf numFmtId="0" fontId="5" fillId="6" borderId="18" xfId="0" applyFont="1" applyFill="1" applyBorder="1" applyAlignment="1"/>
    <xf numFmtId="0" fontId="6" fillId="6" borderId="15" xfId="0" applyFont="1" applyFill="1" applyBorder="1" applyAlignment="1"/>
    <xf numFmtId="0" fontId="5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7" xfId="1" applyFont="1" applyFill="1" applyBorder="1" applyAlignment="1">
      <alignment horizontal="left" vertical="center"/>
    </xf>
    <xf numFmtId="0" fontId="5" fillId="4" borderId="20" xfId="1" applyFont="1" applyFill="1" applyBorder="1" applyAlignment="1">
      <alignment horizontal="left" vertical="top" wrapText="1"/>
    </xf>
    <xf numFmtId="0" fontId="5" fillId="4" borderId="27" xfId="1" applyFont="1" applyFill="1" applyBorder="1" applyAlignment="1">
      <alignment horizontal="left" vertical="top" wrapText="1"/>
    </xf>
    <xf numFmtId="0" fontId="5" fillId="4" borderId="19" xfId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4" borderId="7" xfId="0" applyFont="1" applyFill="1" applyBorder="1" applyAlignment="1">
      <alignment wrapText="1"/>
    </xf>
    <xf numFmtId="0" fontId="12" fillId="2" borderId="25" xfId="1" applyFont="1" applyFill="1" applyBorder="1" applyAlignment="1">
      <alignment horizontal="right" vertical="top" wrapText="1"/>
    </xf>
    <xf numFmtId="49" fontId="6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6" fillId="4" borderId="2" xfId="1" applyNumberFormat="1" applyFont="1" applyFill="1" applyBorder="1" applyAlignment="1">
      <alignment horizontal="left"/>
    </xf>
    <xf numFmtId="49" fontId="6" fillId="4" borderId="3" xfId="1" applyNumberFormat="1" applyFont="1" applyFill="1" applyBorder="1" applyAlignment="1">
      <alignment horizontal="left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11" fillId="2" borderId="24" xfId="1" applyFont="1" applyFill="1" applyBorder="1" applyAlignment="1">
      <alignment horizontal="left"/>
    </xf>
    <xf numFmtId="0" fontId="11" fillId="2" borderId="36" xfId="1" applyFont="1" applyFill="1" applyBorder="1" applyAlignment="1">
      <alignment horizontal="left"/>
    </xf>
    <xf numFmtId="0" fontId="16" fillId="2" borderId="41" xfId="1" applyFont="1" applyFill="1" applyBorder="1" applyAlignment="1">
      <alignment horizontal="right" vertical="center"/>
    </xf>
    <xf numFmtId="0" fontId="15" fillId="0" borderId="19" xfId="0" applyFont="1" applyBorder="1" applyAlignment="1">
      <alignment vertical="center"/>
    </xf>
    <xf numFmtId="14" fontId="6" fillId="4" borderId="20" xfId="1" applyNumberFormat="1" applyFont="1" applyFill="1" applyBorder="1" applyAlignment="1">
      <alignment horizontal="left" vertical="center" wrapText="1"/>
    </xf>
    <xf numFmtId="14" fontId="6" fillId="4" borderId="19" xfId="1" applyNumberFormat="1" applyFont="1" applyFill="1" applyBorder="1" applyAlignment="1">
      <alignment horizontal="left" vertical="center" wrapText="1"/>
    </xf>
    <xf numFmtId="49" fontId="6" fillId="4" borderId="3" xfId="1" applyNumberFormat="1" applyFont="1" applyFill="1" applyBorder="1" applyAlignment="1">
      <alignment horizontal="left" vertical="center"/>
    </xf>
    <xf numFmtId="0" fontId="12" fillId="0" borderId="2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49" fontId="6" fillId="4" borderId="11" xfId="0" applyNumberFormat="1" applyFont="1" applyFill="1" applyBorder="1" applyAlignment="1">
      <alignment vertical="center"/>
    </xf>
    <xf numFmtId="49" fontId="0" fillId="4" borderId="23" xfId="0" applyNumberFormat="1" applyFill="1" applyBorder="1" applyAlignment="1">
      <alignment vertical="center"/>
    </xf>
    <xf numFmtId="49" fontId="0" fillId="4" borderId="35" xfId="0" applyNumberFormat="1" applyFill="1" applyBorder="1" applyAlignment="1">
      <alignment vertical="center"/>
    </xf>
    <xf numFmtId="0" fontId="6" fillId="4" borderId="37" xfId="1" applyFont="1" applyFill="1" applyBorder="1" applyAlignment="1" applyProtection="1">
      <alignment horizontal="left" vertical="center"/>
      <protection locked="0"/>
    </xf>
    <xf numFmtId="0" fontId="6" fillId="4" borderId="47" xfId="1" applyFont="1" applyFill="1" applyBorder="1" applyAlignment="1" applyProtection="1">
      <alignment horizontal="center" vertical="center"/>
      <protection locked="0"/>
    </xf>
    <xf numFmtId="0" fontId="6" fillId="4" borderId="4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5" fillId="2" borderId="27" xfId="1" applyFont="1" applyFill="1" applyBorder="1" applyAlignment="1">
      <alignment horizontal="left"/>
    </xf>
    <xf numFmtId="0" fontId="5" fillId="2" borderId="27" xfId="1" applyFont="1" applyFill="1" applyBorder="1" applyAlignment="1">
      <alignment horizontal="left" wrapText="1"/>
    </xf>
    <xf numFmtId="0" fontId="6" fillId="4" borderId="46" xfId="1" applyFont="1" applyFill="1" applyBorder="1" applyAlignment="1">
      <alignment horizontal="left" vertical="center"/>
    </xf>
    <xf numFmtId="0" fontId="6" fillId="4" borderId="47" xfId="1" applyFont="1" applyFill="1" applyBorder="1" applyAlignment="1">
      <alignment horizontal="left" vertical="center"/>
    </xf>
    <xf numFmtId="49" fontId="6" fillId="4" borderId="38" xfId="1" applyNumberFormat="1" applyFont="1" applyFill="1" applyBorder="1" applyAlignment="1">
      <alignment horizontal="left" vertical="center"/>
    </xf>
    <xf numFmtId="49" fontId="6" fillId="4" borderId="37" xfId="1" applyNumberFormat="1" applyFont="1" applyFill="1" applyBorder="1" applyAlignment="1">
      <alignment horizontal="left" vertical="center"/>
    </xf>
    <xf numFmtId="0" fontId="6" fillId="4" borderId="38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49" fontId="6" fillId="4" borderId="46" xfId="1" applyNumberFormat="1" applyFont="1" applyFill="1" applyBorder="1" applyAlignment="1">
      <alignment horizontal="left" vertical="center"/>
    </xf>
    <xf numFmtId="49" fontId="6" fillId="4" borderId="47" xfId="1" applyNumberFormat="1" applyFont="1" applyFill="1" applyBorder="1" applyAlignment="1">
      <alignment horizontal="left" vertical="center"/>
    </xf>
    <xf numFmtId="49" fontId="6" fillId="4" borderId="8" xfId="1" applyNumberFormat="1" applyFont="1" applyFill="1" applyBorder="1" applyAlignment="1">
      <alignment horizontal="left" vertical="center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526142</xdr:colOff>
      <xdr:row>0</xdr:row>
      <xdr:rowOff>227693</xdr:rowOff>
    </xdr:from>
    <xdr:to>
      <xdr:col>13</xdr:col>
      <xdr:colOff>1145267</xdr:colOff>
      <xdr:row>3</xdr:row>
      <xdr:rowOff>116138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5017" y="227693"/>
          <a:ext cx="2698750" cy="14124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S97"/>
  <sheetViews>
    <sheetView showGridLines="0" tabSelected="1" topLeftCell="A44" zoomScale="70" zoomScaleNormal="70" workbookViewId="0">
      <selection activeCell="N86" sqref="N86"/>
    </sheetView>
  </sheetViews>
  <sheetFormatPr defaultRowHeight="20.25" x14ac:dyDescent="0.3"/>
  <cols>
    <col min="1" max="1" width="5.140625" style="26" customWidth="1"/>
    <col min="2" max="2" width="19.5703125" style="15" customWidth="1"/>
    <col min="3" max="3" width="23" style="15" customWidth="1"/>
    <col min="4" max="4" width="18.42578125" style="15" customWidth="1"/>
    <col min="5" max="5" width="11.5703125" style="15" customWidth="1"/>
    <col min="6" max="6" width="4.140625" style="15" customWidth="1"/>
    <col min="7" max="7" width="22.140625" style="4" customWidth="1"/>
    <col min="8" max="8" width="18.5703125" style="4" customWidth="1"/>
    <col min="9" max="9" width="2.140625" style="4" customWidth="1"/>
    <col min="10" max="10" width="26" style="3" customWidth="1"/>
    <col min="11" max="11" width="16" style="3" customWidth="1"/>
    <col min="12" max="12" width="2.140625" style="3" customWidth="1"/>
    <col min="13" max="13" width="13" style="3" customWidth="1"/>
    <col min="14" max="14" width="20.5703125" style="4" customWidth="1"/>
    <col min="15" max="15" width="5.42578125" style="3" customWidth="1"/>
    <col min="16" max="16" width="19.7109375" style="3" customWidth="1"/>
    <col min="17" max="17" width="14" style="3" customWidth="1"/>
    <col min="18" max="16384" width="9.140625" style="3"/>
  </cols>
  <sheetData>
    <row r="1" spans="1:2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3" ht="86.25" customHeight="1" x14ac:dyDescent="0.3">
      <c r="A2" s="154" t="s">
        <v>127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34"/>
      <c r="R2" s="3" t="s">
        <v>115</v>
      </c>
    </row>
    <row r="3" spans="1:23" ht="14.25" customHeight="1" x14ac:dyDescent="0.3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5"/>
    </row>
    <row r="4" spans="1:23" ht="31.5" customHeight="1" x14ac:dyDescent="0.3">
      <c r="A4" s="128" t="s">
        <v>10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23" ht="25.5" customHeight="1" x14ac:dyDescent="0.3">
      <c r="A5" s="6" t="s">
        <v>17</v>
      </c>
      <c r="B5" s="7"/>
      <c r="C5" s="8"/>
      <c r="D5" s="8"/>
      <c r="E5" s="9"/>
      <c r="F5" s="9"/>
      <c r="H5" s="6" t="s">
        <v>83</v>
      </c>
      <c r="I5" s="10"/>
      <c r="K5" s="6" t="s">
        <v>84</v>
      </c>
      <c r="L5" s="10"/>
      <c r="M5" s="9"/>
      <c r="N5" s="3"/>
    </row>
    <row r="6" spans="1:23" ht="25.5" customHeight="1" x14ac:dyDescent="0.3">
      <c r="A6" s="129"/>
      <c r="B6" s="70"/>
      <c r="C6" s="70"/>
      <c r="D6" s="70"/>
      <c r="E6" s="70"/>
      <c r="F6" s="130"/>
      <c r="G6" s="131"/>
      <c r="H6" s="132"/>
      <c r="I6" s="130"/>
      <c r="J6" s="131"/>
      <c r="K6" s="70"/>
      <c r="L6" s="71"/>
      <c r="M6" s="71"/>
      <c r="N6" s="72"/>
      <c r="R6" s="52"/>
    </row>
    <row r="7" spans="1:23" s="52" customFormat="1" ht="25.5" customHeight="1" x14ac:dyDescent="0.3">
      <c r="A7" s="6" t="s">
        <v>90</v>
      </c>
      <c r="B7" s="6"/>
      <c r="C7" s="6"/>
      <c r="D7" s="6"/>
      <c r="E7" s="6"/>
      <c r="F7" s="6"/>
      <c r="G7" s="6"/>
      <c r="H7" s="6"/>
      <c r="J7" s="6"/>
      <c r="K7" s="6" t="s">
        <v>16</v>
      </c>
      <c r="L7" s="6"/>
      <c r="M7" s="6"/>
      <c r="N7" s="6"/>
    </row>
    <row r="8" spans="1:23" ht="25.5" customHeight="1" x14ac:dyDescent="0.3">
      <c r="A8" s="67"/>
      <c r="B8" s="68"/>
      <c r="C8" s="68"/>
      <c r="D8" s="68"/>
      <c r="E8" s="68"/>
      <c r="F8" s="68"/>
      <c r="G8" s="68"/>
      <c r="H8" s="68"/>
      <c r="I8" s="68"/>
      <c r="J8" s="69"/>
      <c r="K8" s="70" t="s">
        <v>128</v>
      </c>
      <c r="L8" s="71"/>
      <c r="M8" s="71"/>
      <c r="N8" s="72"/>
    </row>
    <row r="9" spans="1:23" ht="25.5" customHeight="1" x14ac:dyDescent="0.3">
      <c r="A9" s="6" t="s">
        <v>88</v>
      </c>
      <c r="B9" s="3"/>
      <c r="C9" s="10"/>
      <c r="D9" s="10"/>
      <c r="E9" s="6" t="s">
        <v>11</v>
      </c>
      <c r="F9" s="10"/>
      <c r="H9" s="66" t="s">
        <v>129</v>
      </c>
      <c r="I9" s="10"/>
      <c r="K9" s="6" t="s">
        <v>12</v>
      </c>
      <c r="L9" s="10"/>
      <c r="M9" s="9"/>
      <c r="N9" s="10"/>
    </row>
    <row r="10" spans="1:23" ht="25.5" customHeight="1" x14ac:dyDescent="0.3">
      <c r="A10" s="132" t="s">
        <v>89</v>
      </c>
      <c r="B10" s="70"/>
      <c r="C10" s="70"/>
      <c r="D10" s="70"/>
      <c r="E10" s="132" t="s">
        <v>94</v>
      </c>
      <c r="F10" s="70"/>
      <c r="G10" s="186"/>
      <c r="H10" s="133" t="s">
        <v>128</v>
      </c>
      <c r="I10" s="134"/>
      <c r="J10" s="135"/>
      <c r="K10" s="70"/>
      <c r="L10" s="71"/>
      <c r="M10" s="71"/>
      <c r="N10" s="72"/>
    </row>
    <row r="11" spans="1:23" s="11" customFormat="1" ht="25.5" customHeight="1" x14ac:dyDescent="0.3">
      <c r="A11" s="6" t="s">
        <v>21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"/>
      <c r="P11" s="3"/>
      <c r="Q11" s="3"/>
      <c r="R11" s="3"/>
      <c r="S11" s="3"/>
      <c r="T11" s="3"/>
      <c r="U11" s="3"/>
      <c r="V11" s="3"/>
      <c r="W11" s="3"/>
    </row>
    <row r="12" spans="1:23" ht="39.950000000000003" customHeight="1" x14ac:dyDescent="0.3">
      <c r="A12" s="13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8"/>
    </row>
    <row r="13" spans="1:23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3" x14ac:dyDescent="0.3">
      <c r="A14" s="51" t="s">
        <v>91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3" ht="39" customHeight="1" x14ac:dyDescent="0.3">
      <c r="A15" s="128" t="s">
        <v>92</v>
      </c>
      <c r="B15" s="128"/>
      <c r="C15" s="128"/>
      <c r="D15" s="190" t="s">
        <v>124</v>
      </c>
      <c r="E15" s="190"/>
      <c r="F15" s="190" t="s">
        <v>125</v>
      </c>
      <c r="G15" s="190"/>
      <c r="H15" s="190"/>
      <c r="I15" s="128" t="s">
        <v>124</v>
      </c>
      <c r="J15" s="128"/>
      <c r="K15" s="191" t="s">
        <v>126</v>
      </c>
      <c r="L15" s="191"/>
      <c r="M15" s="191"/>
      <c r="N15" s="191"/>
    </row>
    <row r="16" spans="1:23" ht="29.25" customHeight="1" x14ac:dyDescent="0.3">
      <c r="A16" s="192" t="s">
        <v>15</v>
      </c>
      <c r="B16" s="193"/>
      <c r="C16" s="193"/>
      <c r="D16" s="194"/>
      <c r="E16" s="195"/>
      <c r="F16" s="196" t="s">
        <v>15</v>
      </c>
      <c r="G16" s="197"/>
      <c r="H16" s="198"/>
      <c r="I16" s="199"/>
      <c r="J16" s="200"/>
      <c r="K16" s="194"/>
      <c r="L16" s="201"/>
      <c r="M16" s="201"/>
      <c r="N16" s="176"/>
    </row>
    <row r="17" spans="1:23" ht="36" customHeigh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63" t="s">
        <v>93</v>
      </c>
      <c r="K17" s="163"/>
      <c r="L17" s="163"/>
      <c r="M17" s="163"/>
      <c r="N17" s="163"/>
    </row>
    <row r="18" spans="1:23" s="11" customFormat="1" ht="25.5" customHeight="1" x14ac:dyDescent="0.3">
      <c r="A18" s="6" t="s">
        <v>95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3"/>
      <c r="P18" s="3"/>
      <c r="Q18" s="3"/>
      <c r="R18" s="3"/>
      <c r="S18" s="3"/>
      <c r="T18" s="3"/>
      <c r="U18" s="3"/>
      <c r="V18" s="3"/>
      <c r="W18" s="3"/>
    </row>
    <row r="19" spans="1:23" s="11" customFormat="1" ht="25.5" customHeight="1" x14ac:dyDescent="0.3">
      <c r="A19" s="6" t="s">
        <v>19</v>
      </c>
      <c r="B19" s="7"/>
      <c r="C19" s="8"/>
      <c r="D19" s="8"/>
      <c r="E19" s="9"/>
      <c r="F19" s="9"/>
      <c r="G19" s="4"/>
      <c r="H19" s="54" t="s">
        <v>96</v>
      </c>
      <c r="I19" s="10"/>
      <c r="J19" s="3"/>
      <c r="K19" s="6" t="s">
        <v>20</v>
      </c>
      <c r="L19" s="10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11" customFormat="1" ht="25.5" customHeight="1" x14ac:dyDescent="0.3">
      <c r="A20" s="129"/>
      <c r="B20" s="70"/>
      <c r="C20" s="70"/>
      <c r="D20" s="70"/>
      <c r="E20" s="70"/>
      <c r="F20" s="130"/>
      <c r="G20" s="131"/>
      <c r="H20" s="187"/>
      <c r="I20" s="187"/>
      <c r="J20" s="187"/>
      <c r="K20" s="188"/>
      <c r="L20" s="188"/>
      <c r="M20" s="188"/>
      <c r="N20" s="189"/>
      <c r="O20" s="3"/>
      <c r="P20" s="3"/>
      <c r="Q20" s="3"/>
      <c r="R20" s="3"/>
      <c r="S20" s="3"/>
      <c r="T20" s="3"/>
      <c r="U20" s="3"/>
      <c r="V20" s="3"/>
      <c r="W20" s="3"/>
    </row>
    <row r="21" spans="1:23" ht="30" customHeight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23" x14ac:dyDescent="0.3">
      <c r="A22" s="156" t="s">
        <v>97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</row>
    <row r="23" spans="1:23" ht="39.950000000000003" customHeight="1" x14ac:dyDescent="0.3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9"/>
    </row>
    <row r="24" spans="1:23" ht="27.75" customHeight="1" x14ac:dyDescent="0.3">
      <c r="A24" s="13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9"/>
    </row>
    <row r="25" spans="1:23" s="59" customFormat="1" ht="26.25" customHeight="1" thickBot="1" x14ac:dyDescent="0.25">
      <c r="A25" s="103" t="s">
        <v>98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23" ht="185.25" customHeight="1" x14ac:dyDescent="0.3">
      <c r="A26" s="3"/>
      <c r="B26" s="3"/>
      <c r="C26" s="94" t="s">
        <v>2</v>
      </c>
      <c r="D26" s="92"/>
      <c r="E26" s="93"/>
      <c r="F26" s="91" t="s">
        <v>85</v>
      </c>
      <c r="G26" s="92"/>
      <c r="H26" s="93"/>
      <c r="I26" s="87" t="s">
        <v>99</v>
      </c>
      <c r="J26" s="90"/>
      <c r="K26" s="87" t="s">
        <v>100</v>
      </c>
      <c r="L26" s="88"/>
      <c r="M26" s="89"/>
      <c r="N26" s="3"/>
    </row>
    <row r="27" spans="1:23" ht="27.95" customHeight="1" x14ac:dyDescent="0.3">
      <c r="A27" s="3"/>
      <c r="B27" s="3"/>
      <c r="C27" s="73" t="s">
        <v>122</v>
      </c>
      <c r="D27" s="74"/>
      <c r="E27" s="75"/>
      <c r="F27" s="86"/>
      <c r="G27" s="86"/>
      <c r="H27" s="86"/>
      <c r="I27" s="82"/>
      <c r="J27" s="85"/>
      <c r="K27" s="82"/>
      <c r="L27" s="83"/>
      <c r="M27" s="84"/>
      <c r="N27" s="3"/>
    </row>
    <row r="28" spans="1:23" ht="27.95" customHeight="1" x14ac:dyDescent="0.3">
      <c r="A28" s="3"/>
      <c r="B28" s="3"/>
      <c r="C28" s="73" t="s">
        <v>13</v>
      </c>
      <c r="D28" s="74"/>
      <c r="E28" s="75"/>
      <c r="F28" s="86"/>
      <c r="G28" s="86"/>
      <c r="H28" s="86"/>
      <c r="I28" s="82"/>
      <c r="J28" s="85"/>
      <c r="K28" s="82"/>
      <c r="L28" s="83"/>
      <c r="M28" s="84"/>
      <c r="N28" s="3"/>
    </row>
    <row r="29" spans="1:23" ht="27.95" customHeight="1" x14ac:dyDescent="0.3">
      <c r="A29" s="3"/>
      <c r="B29" s="3"/>
      <c r="C29" s="104" t="s">
        <v>101</v>
      </c>
      <c r="D29" s="105"/>
      <c r="E29" s="65"/>
      <c r="F29" s="82"/>
      <c r="G29" s="83"/>
      <c r="H29" s="85"/>
      <c r="I29" s="82"/>
      <c r="J29" s="85"/>
      <c r="K29" s="82"/>
      <c r="L29" s="83"/>
      <c r="M29" s="84"/>
      <c r="N29" s="3"/>
    </row>
    <row r="30" spans="1:23" ht="27.95" customHeight="1" x14ac:dyDescent="0.3">
      <c r="A30" s="3"/>
      <c r="B30" s="3"/>
      <c r="C30" s="104" t="s">
        <v>102</v>
      </c>
      <c r="D30" s="105"/>
      <c r="E30" s="65"/>
      <c r="F30" s="82"/>
      <c r="G30" s="83"/>
      <c r="H30" s="85"/>
      <c r="I30" s="82"/>
      <c r="J30" s="85"/>
      <c r="K30" s="82"/>
      <c r="L30" s="83"/>
      <c r="M30" s="84"/>
      <c r="N30" s="3"/>
    </row>
    <row r="31" spans="1:23" ht="27.95" customHeight="1" x14ac:dyDescent="0.3">
      <c r="A31" s="3"/>
      <c r="B31" s="3"/>
      <c r="C31" s="56" t="s">
        <v>38</v>
      </c>
      <c r="D31" s="101"/>
      <c r="E31" s="102"/>
      <c r="F31" s="82"/>
      <c r="G31" s="83"/>
      <c r="H31" s="85"/>
      <c r="I31" s="82"/>
      <c r="J31" s="85"/>
      <c r="K31" s="82"/>
      <c r="L31" s="83"/>
      <c r="M31" s="84"/>
      <c r="N31" s="3"/>
    </row>
    <row r="32" spans="1:23" ht="27.95" customHeight="1" x14ac:dyDescent="0.3">
      <c r="A32" s="3"/>
      <c r="B32" s="3"/>
      <c r="C32" s="56" t="s">
        <v>38</v>
      </c>
      <c r="D32" s="101"/>
      <c r="E32" s="102"/>
      <c r="F32" s="82"/>
      <c r="G32" s="83"/>
      <c r="H32" s="85"/>
      <c r="I32" s="82"/>
      <c r="J32" s="85"/>
      <c r="K32" s="82"/>
      <c r="L32" s="83"/>
      <c r="M32" s="84"/>
      <c r="N32" s="3"/>
    </row>
    <row r="33" spans="1:18" ht="27.95" customHeight="1" x14ac:dyDescent="0.3">
      <c r="A33" s="3"/>
      <c r="B33" s="3"/>
      <c r="C33" s="56" t="s">
        <v>38</v>
      </c>
      <c r="D33" s="101"/>
      <c r="E33" s="102"/>
      <c r="F33" s="82"/>
      <c r="G33" s="83"/>
      <c r="H33" s="85"/>
      <c r="I33" s="82"/>
      <c r="J33" s="85"/>
      <c r="K33" s="82"/>
      <c r="L33" s="83"/>
      <c r="M33" s="84"/>
      <c r="N33" s="3"/>
    </row>
    <row r="34" spans="1:18" ht="27.95" customHeight="1" x14ac:dyDescent="0.3">
      <c r="A34" s="3"/>
      <c r="B34" s="3"/>
      <c r="C34" s="56" t="s">
        <v>121</v>
      </c>
      <c r="D34" s="101"/>
      <c r="E34" s="102"/>
      <c r="F34" s="82"/>
      <c r="G34" s="83"/>
      <c r="H34" s="85"/>
      <c r="I34" s="82"/>
      <c r="J34" s="85"/>
      <c r="K34" s="82"/>
      <c r="L34" s="83"/>
      <c r="M34" s="84"/>
      <c r="N34" s="3"/>
    </row>
    <row r="35" spans="1:18" ht="27.95" customHeight="1" x14ac:dyDescent="0.3">
      <c r="A35" s="3"/>
      <c r="B35" s="3"/>
      <c r="C35" s="56" t="s">
        <v>39</v>
      </c>
      <c r="D35" s="101"/>
      <c r="E35" s="102"/>
      <c r="F35" s="82"/>
      <c r="G35" s="83"/>
      <c r="H35" s="85"/>
      <c r="I35" s="82"/>
      <c r="J35" s="85"/>
      <c r="K35" s="82"/>
      <c r="L35" s="83"/>
      <c r="M35" s="84"/>
      <c r="N35" s="3"/>
    </row>
    <row r="36" spans="1:18" ht="42.75" customHeight="1" x14ac:dyDescent="0.3">
      <c r="A36" s="3"/>
      <c r="B36" s="3"/>
      <c r="C36" s="57" t="s">
        <v>103</v>
      </c>
      <c r="D36" s="101"/>
      <c r="E36" s="102"/>
      <c r="F36" s="82"/>
      <c r="G36" s="83"/>
      <c r="H36" s="85"/>
      <c r="I36" s="82"/>
      <c r="J36" s="85"/>
      <c r="K36" s="82"/>
      <c r="L36" s="83"/>
      <c r="M36" s="84"/>
      <c r="N36" s="3"/>
    </row>
    <row r="37" spans="1:18" ht="38.25" customHeight="1" x14ac:dyDescent="0.3">
      <c r="A37" s="3"/>
      <c r="B37" s="3"/>
      <c r="C37" s="57" t="s">
        <v>104</v>
      </c>
      <c r="D37" s="101"/>
      <c r="E37" s="102"/>
      <c r="F37" s="82"/>
      <c r="G37" s="83"/>
      <c r="H37" s="85"/>
      <c r="I37" s="82"/>
      <c r="J37" s="85"/>
      <c r="K37" s="82"/>
      <c r="L37" s="83"/>
      <c r="M37" s="84"/>
      <c r="N37" s="3"/>
    </row>
    <row r="38" spans="1:18" ht="42.75" customHeight="1" x14ac:dyDescent="0.3">
      <c r="A38" s="3"/>
      <c r="B38" s="3"/>
      <c r="C38" s="57" t="s">
        <v>105</v>
      </c>
      <c r="D38" s="101"/>
      <c r="E38" s="102"/>
      <c r="F38" s="82"/>
      <c r="G38" s="83"/>
      <c r="H38" s="85"/>
      <c r="I38" s="82"/>
      <c r="J38" s="85"/>
      <c r="K38" s="82"/>
      <c r="L38" s="83"/>
      <c r="M38" s="84"/>
      <c r="N38" s="3"/>
    </row>
    <row r="39" spans="1:18" ht="27.95" customHeight="1" x14ac:dyDescent="0.3">
      <c r="A39" s="3"/>
      <c r="B39" s="3"/>
      <c r="C39" s="50" t="s">
        <v>14</v>
      </c>
      <c r="D39" s="101"/>
      <c r="E39" s="102"/>
      <c r="F39" s="82"/>
      <c r="G39" s="83"/>
      <c r="H39" s="85"/>
      <c r="I39" s="82"/>
      <c r="J39" s="85"/>
      <c r="K39" s="82"/>
      <c r="L39" s="83"/>
      <c r="M39" s="84"/>
      <c r="N39" s="3"/>
    </row>
    <row r="40" spans="1:18" ht="27.95" customHeight="1" x14ac:dyDescent="0.3">
      <c r="A40" s="3"/>
      <c r="B40" s="3"/>
      <c r="C40" s="50" t="s">
        <v>14</v>
      </c>
      <c r="D40" s="101"/>
      <c r="E40" s="102"/>
      <c r="F40" s="82"/>
      <c r="G40" s="83"/>
      <c r="H40" s="85"/>
      <c r="I40" s="82"/>
      <c r="J40" s="85"/>
      <c r="K40" s="82"/>
      <c r="L40" s="83"/>
      <c r="M40" s="84"/>
      <c r="N40" s="3"/>
    </row>
    <row r="41" spans="1:18" ht="27.95" customHeight="1" x14ac:dyDescent="0.3">
      <c r="A41" s="3"/>
      <c r="B41" s="3"/>
      <c r="C41" s="50" t="s">
        <v>14</v>
      </c>
      <c r="D41" s="101"/>
      <c r="E41" s="102"/>
      <c r="F41" s="82"/>
      <c r="G41" s="83"/>
      <c r="H41" s="85"/>
      <c r="I41" s="82"/>
      <c r="J41" s="85"/>
      <c r="K41" s="82"/>
      <c r="L41" s="83"/>
      <c r="M41" s="84"/>
      <c r="N41" s="3"/>
    </row>
    <row r="42" spans="1:18" ht="27.95" customHeight="1" x14ac:dyDescent="0.3">
      <c r="A42" s="3"/>
      <c r="B42" s="3"/>
      <c r="C42" s="73" t="s">
        <v>40</v>
      </c>
      <c r="D42" s="74"/>
      <c r="E42" s="75"/>
      <c r="F42" s="82"/>
      <c r="G42" s="99"/>
      <c r="H42" s="100"/>
      <c r="I42" s="82"/>
      <c r="J42" s="85"/>
      <c r="K42" s="82"/>
      <c r="L42" s="83"/>
      <c r="M42" s="84"/>
      <c r="N42" s="3"/>
      <c r="R42" s="14"/>
    </row>
    <row r="43" spans="1:18" s="14" customFormat="1" ht="27.95" customHeight="1" thickBot="1" x14ac:dyDescent="0.35">
      <c r="C43" s="76" t="s">
        <v>0</v>
      </c>
      <c r="D43" s="77"/>
      <c r="E43" s="78"/>
      <c r="F43" s="95">
        <f>SUM(F27:H42)</f>
        <v>0</v>
      </c>
      <c r="G43" s="96"/>
      <c r="H43" s="98"/>
      <c r="I43" s="95">
        <f>SUM(I27:J42)</f>
        <v>0</v>
      </c>
      <c r="J43" s="98"/>
      <c r="K43" s="95">
        <f>SUM(K27:M42)</f>
        <v>0</v>
      </c>
      <c r="L43" s="96"/>
      <c r="M43" s="97"/>
      <c r="R43" s="3"/>
    </row>
    <row r="44" spans="1:18" ht="72" customHeight="1" thickBot="1" x14ac:dyDescent="0.35">
      <c r="A44" s="3"/>
      <c r="B44" s="3"/>
      <c r="C44" s="79" t="s">
        <v>123</v>
      </c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49"/>
    </row>
    <row r="45" spans="1:18" ht="30" customHeigh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8" s="11" customFormat="1" ht="39" customHeight="1" x14ac:dyDescent="0.3">
      <c r="A46" s="128" t="s">
        <v>106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  <row r="47" spans="1:18" s="11" customFormat="1" ht="26.25" customHeight="1" x14ac:dyDescent="0.3">
      <c r="A47" s="53" t="s">
        <v>5</v>
      </c>
      <c r="B47" s="58"/>
      <c r="C47" s="53"/>
      <c r="D47" s="53"/>
      <c r="E47" s="58"/>
      <c r="H47" s="166"/>
      <c r="I47" s="167"/>
      <c r="J47" s="53"/>
      <c r="K47" s="53"/>
      <c r="L47" s="53"/>
      <c r="M47" s="53"/>
      <c r="N47" s="53"/>
    </row>
    <row r="48" spans="1:18" ht="21" customHeight="1" thickBot="1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spans="1:18" ht="25.5" customHeight="1" x14ac:dyDescent="0.3">
      <c r="A49" s="94" t="s">
        <v>6</v>
      </c>
      <c r="B49" s="168"/>
      <c r="C49" s="168"/>
      <c r="D49" s="168"/>
      <c r="E49" s="168"/>
      <c r="F49" s="168"/>
      <c r="G49" s="168"/>
      <c r="H49" s="169"/>
      <c r="I49" s="17"/>
      <c r="J49" s="27" t="s">
        <v>3</v>
      </c>
      <c r="K49" s="27"/>
      <c r="L49" s="27"/>
      <c r="M49" s="170" t="s">
        <v>43</v>
      </c>
      <c r="N49" s="171"/>
    </row>
    <row r="50" spans="1:18" ht="25.5" customHeight="1" x14ac:dyDescent="0.3">
      <c r="A50" s="172" t="s">
        <v>9</v>
      </c>
      <c r="B50" s="173"/>
      <c r="C50" s="28" t="s">
        <v>15</v>
      </c>
      <c r="D50" s="18" t="s">
        <v>7</v>
      </c>
      <c r="E50" s="174"/>
      <c r="F50" s="175"/>
      <c r="G50" s="18" t="s">
        <v>8</v>
      </c>
      <c r="H50" s="19"/>
      <c r="I50" s="20"/>
      <c r="J50" s="140"/>
      <c r="K50" s="176"/>
      <c r="L50" s="21"/>
      <c r="M50" s="140"/>
      <c r="N50" s="141"/>
      <c r="R50" s="16"/>
    </row>
    <row r="51" spans="1:18" s="16" customFormat="1" ht="55.5" customHeight="1" x14ac:dyDescent="0.3">
      <c r="A51" s="177" t="s">
        <v>18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9"/>
    </row>
    <row r="52" spans="1:18" s="16" customFormat="1" ht="44.25" customHeight="1" x14ac:dyDescent="0.3">
      <c r="A52" s="180" t="s">
        <v>87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2"/>
    </row>
    <row r="53" spans="1:18" s="16" customFormat="1" ht="99.95" customHeight="1" thickBot="1" x14ac:dyDescent="0.35">
      <c r="A53" s="183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5"/>
      <c r="R53" s="3"/>
    </row>
    <row r="54" spans="1:18" ht="30" customHeigh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8" ht="21.75" customHeight="1" x14ac:dyDescent="0.3">
      <c r="A55" s="139" t="s">
        <v>107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</row>
    <row r="56" spans="1:18" ht="9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8" ht="21.75" customHeight="1" x14ac:dyDescent="0.3">
      <c r="A57" s="35" t="s">
        <v>44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8" ht="38.25" customHeight="1" x14ac:dyDescent="0.3">
      <c r="A58" s="142" t="s">
        <v>45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</row>
    <row r="59" spans="1:18" ht="37.5" customHeight="1" x14ac:dyDescent="0.3">
      <c r="A59" s="142" t="s">
        <v>108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</row>
    <row r="60" spans="1:18" ht="21.75" customHeight="1" thickBot="1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R60" s="16"/>
    </row>
    <row r="61" spans="1:18" s="16" customFormat="1" ht="76.5" customHeight="1" x14ac:dyDescent="0.3">
      <c r="A61" s="144" t="s">
        <v>22</v>
      </c>
      <c r="B61" s="145"/>
      <c r="C61" s="146" t="s">
        <v>23</v>
      </c>
      <c r="D61" s="147"/>
      <c r="E61" s="123" t="s">
        <v>86</v>
      </c>
      <c r="F61" s="124"/>
      <c r="G61" s="38" t="s">
        <v>116</v>
      </c>
      <c r="H61" s="39" t="s">
        <v>117</v>
      </c>
      <c r="I61" s="125" t="s">
        <v>118</v>
      </c>
      <c r="J61" s="126"/>
      <c r="K61" s="55" t="s">
        <v>119</v>
      </c>
      <c r="L61" s="123" t="s">
        <v>120</v>
      </c>
      <c r="M61" s="127"/>
      <c r="N61" s="60" t="s">
        <v>109</v>
      </c>
    </row>
    <row r="62" spans="1:18" s="16" customFormat="1" x14ac:dyDescent="0.3">
      <c r="A62" s="32">
        <v>1</v>
      </c>
      <c r="B62" s="30"/>
      <c r="C62" s="116" t="s">
        <v>24</v>
      </c>
      <c r="D62" s="117"/>
      <c r="E62" s="118"/>
      <c r="F62" s="119"/>
      <c r="G62" s="40"/>
      <c r="H62" s="31"/>
      <c r="I62" s="120"/>
      <c r="J62" s="119"/>
      <c r="K62" s="41"/>
      <c r="L62" s="118"/>
      <c r="M62" s="119"/>
      <c r="N62" s="61"/>
    </row>
    <row r="63" spans="1:18" s="16" customFormat="1" x14ac:dyDescent="0.3">
      <c r="A63" s="42" t="s">
        <v>25</v>
      </c>
      <c r="B63" s="36"/>
      <c r="C63" s="150" t="s">
        <v>31</v>
      </c>
      <c r="D63" s="149"/>
      <c r="E63" s="114">
        <f>SUM(E64:F66)</f>
        <v>0</v>
      </c>
      <c r="F63" s="113"/>
      <c r="G63" s="43"/>
      <c r="H63" s="29"/>
      <c r="I63" s="121"/>
      <c r="J63" s="122"/>
      <c r="K63" s="48"/>
      <c r="L63" s="114">
        <f>SUM(L64:M66)</f>
        <v>5</v>
      </c>
      <c r="M63" s="113"/>
      <c r="N63" s="62">
        <f>SUM(N64:N67)</f>
        <v>0</v>
      </c>
    </row>
    <row r="64" spans="1:18" s="16" customFormat="1" x14ac:dyDescent="0.3">
      <c r="A64" s="44"/>
      <c r="B64" s="37" t="s">
        <v>27</v>
      </c>
      <c r="C64" s="148" t="s">
        <v>46</v>
      </c>
      <c r="D64" s="149"/>
      <c r="E64" s="112"/>
      <c r="F64" s="151"/>
      <c r="G64" s="43">
        <v>1</v>
      </c>
      <c r="H64" s="29" t="s">
        <v>32</v>
      </c>
      <c r="I64" s="121">
        <v>1</v>
      </c>
      <c r="J64" s="122"/>
      <c r="K64" s="48">
        <v>2</v>
      </c>
      <c r="L64" s="112">
        <f>SUM(G64*I64*K64)</f>
        <v>2</v>
      </c>
      <c r="M64" s="113"/>
      <c r="N64" s="63"/>
    </row>
    <row r="65" spans="1:14" s="16" customFormat="1" x14ac:dyDescent="0.3">
      <c r="A65" s="44"/>
      <c r="B65" s="37" t="s">
        <v>64</v>
      </c>
      <c r="C65" s="148" t="s">
        <v>33</v>
      </c>
      <c r="D65" s="149"/>
      <c r="E65" s="114"/>
      <c r="F65" s="113"/>
      <c r="G65" s="43">
        <v>1</v>
      </c>
      <c r="H65" s="29" t="s">
        <v>32</v>
      </c>
      <c r="I65" s="121">
        <v>1</v>
      </c>
      <c r="J65" s="122"/>
      <c r="K65" s="48">
        <v>2</v>
      </c>
      <c r="L65" s="112">
        <f>SUM(G65*I65*K65)</f>
        <v>2</v>
      </c>
      <c r="M65" s="113"/>
      <c r="N65" s="63"/>
    </row>
    <row r="66" spans="1:14" s="16" customFormat="1" x14ac:dyDescent="0.3">
      <c r="A66" s="44"/>
      <c r="B66" s="37" t="s">
        <v>65</v>
      </c>
      <c r="C66" s="148" t="s">
        <v>47</v>
      </c>
      <c r="D66" s="149"/>
      <c r="E66" s="112"/>
      <c r="F66" s="113"/>
      <c r="G66" s="43">
        <v>1</v>
      </c>
      <c r="H66" s="29" t="s">
        <v>34</v>
      </c>
      <c r="I66" s="121">
        <v>1</v>
      </c>
      <c r="J66" s="122"/>
      <c r="K66" s="48">
        <v>1</v>
      </c>
      <c r="L66" s="112">
        <f>SUM(G66*I66*K66)</f>
        <v>1</v>
      </c>
      <c r="M66" s="113"/>
      <c r="N66" s="63"/>
    </row>
    <row r="67" spans="1:14" s="16" customFormat="1" x14ac:dyDescent="0.3">
      <c r="A67" s="42" t="s">
        <v>28</v>
      </c>
      <c r="B67" s="37"/>
      <c r="C67" s="150" t="s">
        <v>26</v>
      </c>
      <c r="D67" s="149"/>
      <c r="E67" s="114">
        <f>SUM(E68:F71)</f>
        <v>0</v>
      </c>
      <c r="F67" s="115"/>
      <c r="G67" s="43"/>
      <c r="H67" s="29"/>
      <c r="I67" s="121"/>
      <c r="J67" s="122"/>
      <c r="K67" s="48"/>
      <c r="L67" s="114">
        <f>SUM(L68:M71)</f>
        <v>0</v>
      </c>
      <c r="M67" s="115"/>
      <c r="N67" s="62">
        <f>SUM(N68:N71)</f>
        <v>0</v>
      </c>
    </row>
    <row r="68" spans="1:14" s="16" customFormat="1" ht="20.25" customHeight="1" x14ac:dyDescent="0.3">
      <c r="A68" s="42"/>
      <c r="B68" s="37" t="s">
        <v>30</v>
      </c>
      <c r="C68" s="148" t="s">
        <v>48</v>
      </c>
      <c r="D68" s="149"/>
      <c r="E68" s="112"/>
      <c r="F68" s="113"/>
      <c r="G68" s="43"/>
      <c r="H68" s="29" t="s">
        <v>79</v>
      </c>
      <c r="I68" s="121"/>
      <c r="J68" s="122"/>
      <c r="K68" s="48"/>
      <c r="L68" s="112">
        <f t="shared" ref="L68:L71" si="0">SUM(G68*I68*K68)</f>
        <v>0</v>
      </c>
      <c r="M68" s="113"/>
      <c r="N68" s="63"/>
    </row>
    <row r="69" spans="1:14" s="16" customFormat="1" x14ac:dyDescent="0.3">
      <c r="A69" s="42"/>
      <c r="B69" s="37" t="s">
        <v>66</v>
      </c>
      <c r="C69" s="148" t="s">
        <v>49</v>
      </c>
      <c r="D69" s="149"/>
      <c r="E69" s="112"/>
      <c r="F69" s="113"/>
      <c r="G69" s="43"/>
      <c r="H69" s="29" t="s">
        <v>79</v>
      </c>
      <c r="I69" s="121"/>
      <c r="J69" s="122"/>
      <c r="K69" s="48"/>
      <c r="L69" s="112">
        <f t="shared" si="0"/>
        <v>0</v>
      </c>
      <c r="M69" s="113"/>
      <c r="N69" s="63"/>
    </row>
    <row r="70" spans="1:14" s="16" customFormat="1" ht="20.25" customHeight="1" x14ac:dyDescent="0.3">
      <c r="A70" s="42"/>
      <c r="B70" s="37" t="s">
        <v>67</v>
      </c>
      <c r="C70" s="148" t="s">
        <v>50</v>
      </c>
      <c r="D70" s="149"/>
      <c r="E70" s="112"/>
      <c r="F70" s="113"/>
      <c r="G70" s="43"/>
      <c r="H70" s="29" t="s">
        <v>79</v>
      </c>
      <c r="I70" s="121"/>
      <c r="J70" s="122"/>
      <c r="K70" s="48"/>
      <c r="L70" s="112">
        <f t="shared" si="0"/>
        <v>0</v>
      </c>
      <c r="M70" s="113"/>
      <c r="N70" s="63"/>
    </row>
    <row r="71" spans="1:14" s="16" customFormat="1" x14ac:dyDescent="0.3">
      <c r="A71" s="42"/>
      <c r="B71" s="37" t="s">
        <v>68</v>
      </c>
      <c r="C71" s="148" t="s">
        <v>51</v>
      </c>
      <c r="D71" s="149"/>
      <c r="E71" s="112"/>
      <c r="F71" s="113"/>
      <c r="G71" s="43"/>
      <c r="H71" s="29" t="s">
        <v>80</v>
      </c>
      <c r="I71" s="121"/>
      <c r="J71" s="122"/>
      <c r="K71" s="48"/>
      <c r="L71" s="112">
        <f t="shared" si="0"/>
        <v>0</v>
      </c>
      <c r="M71" s="113"/>
      <c r="N71" s="63"/>
    </row>
    <row r="72" spans="1:14" s="16" customFormat="1" x14ac:dyDescent="0.3">
      <c r="A72" s="42" t="s">
        <v>61</v>
      </c>
      <c r="B72" s="37"/>
      <c r="C72" s="150" t="s">
        <v>29</v>
      </c>
      <c r="D72" s="149"/>
      <c r="E72" s="114">
        <f>SUM(E73:F75)</f>
        <v>0</v>
      </c>
      <c r="F72" s="115"/>
      <c r="G72" s="43"/>
      <c r="H72" s="29"/>
      <c r="I72" s="121"/>
      <c r="J72" s="122"/>
      <c r="K72" s="48"/>
      <c r="L72" s="114">
        <f>SUM(L73:M75)</f>
        <v>0</v>
      </c>
      <c r="M72" s="115"/>
      <c r="N72" s="62">
        <f>SUM(N73:N75)</f>
        <v>0</v>
      </c>
    </row>
    <row r="73" spans="1:14" s="16" customFormat="1" x14ac:dyDescent="0.3">
      <c r="A73" s="42"/>
      <c r="B73" s="37" t="s">
        <v>69</v>
      </c>
      <c r="C73" s="148" t="s">
        <v>52</v>
      </c>
      <c r="D73" s="149"/>
      <c r="E73" s="112"/>
      <c r="F73" s="113"/>
      <c r="G73" s="43"/>
      <c r="H73" s="29" t="s">
        <v>79</v>
      </c>
      <c r="I73" s="121"/>
      <c r="J73" s="122"/>
      <c r="K73" s="48"/>
      <c r="L73" s="112">
        <f>SUM(G73*I73*K73)</f>
        <v>0</v>
      </c>
      <c r="M73" s="113"/>
      <c r="N73" s="63"/>
    </row>
    <row r="74" spans="1:14" s="16" customFormat="1" x14ac:dyDescent="0.3">
      <c r="A74" s="42"/>
      <c r="B74" s="37" t="s">
        <v>70</v>
      </c>
      <c r="C74" s="148" t="s">
        <v>53</v>
      </c>
      <c r="D74" s="149"/>
      <c r="E74" s="112"/>
      <c r="F74" s="113"/>
      <c r="G74" s="43"/>
      <c r="H74" s="29" t="s">
        <v>79</v>
      </c>
      <c r="I74" s="121"/>
      <c r="J74" s="122"/>
      <c r="K74" s="48"/>
      <c r="L74" s="112">
        <f>SUM(G74*I74*K74)</f>
        <v>0</v>
      </c>
      <c r="M74" s="113"/>
      <c r="N74" s="63"/>
    </row>
    <row r="75" spans="1:14" s="16" customFormat="1" x14ac:dyDescent="0.3">
      <c r="A75" s="42"/>
      <c r="B75" s="37" t="s">
        <v>71</v>
      </c>
      <c r="C75" s="148" t="s">
        <v>54</v>
      </c>
      <c r="D75" s="149"/>
      <c r="E75" s="112"/>
      <c r="F75" s="113"/>
      <c r="G75" s="43"/>
      <c r="H75" s="29" t="s">
        <v>32</v>
      </c>
      <c r="I75" s="121"/>
      <c r="J75" s="122"/>
      <c r="K75" s="48"/>
      <c r="L75" s="112">
        <f>SUM(G75*I75*K75)</f>
        <v>0</v>
      </c>
      <c r="M75" s="113"/>
      <c r="N75" s="63"/>
    </row>
    <row r="76" spans="1:14" s="16" customFormat="1" x14ac:dyDescent="0.3">
      <c r="A76" s="42" t="s">
        <v>62</v>
      </c>
      <c r="B76" s="37"/>
      <c r="C76" s="150" t="s">
        <v>55</v>
      </c>
      <c r="D76" s="149"/>
      <c r="E76" s="114">
        <f>SUM(E77:F78)</f>
        <v>0</v>
      </c>
      <c r="F76" s="115"/>
      <c r="G76" s="43"/>
      <c r="H76" s="29"/>
      <c r="I76" s="121"/>
      <c r="J76" s="122"/>
      <c r="K76" s="48"/>
      <c r="L76" s="114">
        <f>SUM(L77:M78)</f>
        <v>0</v>
      </c>
      <c r="M76" s="115"/>
      <c r="N76" s="62">
        <f>SUM(N77:N78)</f>
        <v>0</v>
      </c>
    </row>
    <row r="77" spans="1:14" s="16" customFormat="1" x14ac:dyDescent="0.3">
      <c r="A77" s="42"/>
      <c r="B77" s="37" t="s">
        <v>72</v>
      </c>
      <c r="C77" s="148" t="s">
        <v>56</v>
      </c>
      <c r="D77" s="149"/>
      <c r="E77" s="112"/>
      <c r="F77" s="113"/>
      <c r="G77" s="43"/>
      <c r="H77" s="29" t="s">
        <v>79</v>
      </c>
      <c r="I77" s="121"/>
      <c r="J77" s="122"/>
      <c r="K77" s="48"/>
      <c r="L77" s="112">
        <f>SUM(G77*I77*K77)</f>
        <v>0</v>
      </c>
      <c r="M77" s="113"/>
      <c r="N77" s="63"/>
    </row>
    <row r="78" spans="1:14" s="16" customFormat="1" x14ac:dyDescent="0.3">
      <c r="A78" s="42"/>
      <c r="B78" s="37" t="s">
        <v>73</v>
      </c>
      <c r="C78" s="148" t="s">
        <v>57</v>
      </c>
      <c r="D78" s="149"/>
      <c r="E78" s="112"/>
      <c r="F78" s="113"/>
      <c r="G78" s="43"/>
      <c r="H78" s="29" t="s">
        <v>79</v>
      </c>
      <c r="I78" s="121"/>
      <c r="J78" s="122"/>
      <c r="K78" s="48"/>
      <c r="L78" s="112">
        <f>SUM(G78*I78*K78)</f>
        <v>0</v>
      </c>
      <c r="M78" s="113"/>
      <c r="N78" s="63"/>
    </row>
    <row r="79" spans="1:14" s="16" customFormat="1" ht="42.75" customHeight="1" x14ac:dyDescent="0.3">
      <c r="A79" s="42" t="s">
        <v>63</v>
      </c>
      <c r="B79" s="37"/>
      <c r="C79" s="150" t="s">
        <v>58</v>
      </c>
      <c r="D79" s="162"/>
      <c r="E79" s="114">
        <f>SUM(E80:F84)</f>
        <v>0</v>
      </c>
      <c r="F79" s="115"/>
      <c r="G79" s="43"/>
      <c r="H79" s="29"/>
      <c r="I79" s="121"/>
      <c r="J79" s="122"/>
      <c r="K79" s="48"/>
      <c r="L79" s="114">
        <f>SUM(L80:M84)</f>
        <v>0</v>
      </c>
      <c r="M79" s="115"/>
      <c r="N79" s="62">
        <f>SUM(N80:N84)</f>
        <v>0</v>
      </c>
    </row>
    <row r="80" spans="1:14" s="16" customFormat="1" ht="20.25" customHeight="1" x14ac:dyDescent="0.3">
      <c r="A80" s="42"/>
      <c r="B80" s="37" t="s">
        <v>74</v>
      </c>
      <c r="C80" s="148" t="s">
        <v>59</v>
      </c>
      <c r="D80" s="162"/>
      <c r="E80" s="112"/>
      <c r="F80" s="113"/>
      <c r="G80" s="43"/>
      <c r="H80" s="29" t="s">
        <v>79</v>
      </c>
      <c r="I80" s="121"/>
      <c r="J80" s="122"/>
      <c r="K80" s="48"/>
      <c r="L80" s="112">
        <f>SUM(G80*I80*K80)</f>
        <v>0</v>
      </c>
      <c r="M80" s="113"/>
      <c r="N80" s="63"/>
    </row>
    <row r="81" spans="1:45" s="16" customFormat="1" ht="20.25" customHeight="1" x14ac:dyDescent="0.3">
      <c r="A81" s="42"/>
      <c r="B81" s="37" t="s">
        <v>75</v>
      </c>
      <c r="C81" s="148" t="s">
        <v>60</v>
      </c>
      <c r="D81" s="162"/>
      <c r="E81" s="112"/>
      <c r="F81" s="113"/>
      <c r="G81" s="43"/>
      <c r="H81" s="29" t="s">
        <v>79</v>
      </c>
      <c r="I81" s="121"/>
      <c r="J81" s="122"/>
      <c r="K81" s="48"/>
      <c r="L81" s="112">
        <f>SUM(G81*I81*K81)</f>
        <v>0</v>
      </c>
      <c r="M81" s="113"/>
      <c r="N81" s="63"/>
    </row>
    <row r="82" spans="1:45" s="16" customFormat="1" ht="20.25" customHeight="1" x14ac:dyDescent="0.3">
      <c r="A82" s="42"/>
      <c r="B82" s="37" t="s">
        <v>76</v>
      </c>
      <c r="C82" s="148" t="s">
        <v>1</v>
      </c>
      <c r="D82" s="162"/>
      <c r="E82" s="112"/>
      <c r="F82" s="113"/>
      <c r="G82" s="43"/>
      <c r="H82" s="29" t="s">
        <v>81</v>
      </c>
      <c r="I82" s="121"/>
      <c r="J82" s="122"/>
      <c r="K82" s="48"/>
      <c r="L82" s="112">
        <f>SUM(G82*I82*K82)</f>
        <v>0</v>
      </c>
      <c r="M82" s="113"/>
      <c r="N82" s="63"/>
    </row>
    <row r="83" spans="1:45" s="16" customFormat="1" x14ac:dyDescent="0.3">
      <c r="A83" s="42"/>
      <c r="B83" s="37" t="s">
        <v>77</v>
      </c>
      <c r="C83" s="148" t="s">
        <v>36</v>
      </c>
      <c r="D83" s="162"/>
      <c r="E83" s="112"/>
      <c r="F83" s="113"/>
      <c r="G83" s="43"/>
      <c r="H83" s="29" t="s">
        <v>82</v>
      </c>
      <c r="I83" s="121"/>
      <c r="J83" s="122"/>
      <c r="K83" s="48"/>
      <c r="L83" s="112">
        <f>SUM(G83*I83*K83)</f>
        <v>0</v>
      </c>
      <c r="M83" s="113"/>
      <c r="N83" s="63"/>
    </row>
    <row r="84" spans="1:45" s="16" customFormat="1" x14ac:dyDescent="0.3">
      <c r="A84" s="42"/>
      <c r="B84" s="37" t="s">
        <v>78</v>
      </c>
      <c r="C84" s="148" t="s">
        <v>35</v>
      </c>
      <c r="D84" s="162"/>
      <c r="E84" s="112"/>
      <c r="F84" s="113"/>
      <c r="G84" s="43"/>
      <c r="H84" s="29" t="s">
        <v>82</v>
      </c>
      <c r="I84" s="121"/>
      <c r="J84" s="122"/>
      <c r="K84" s="48"/>
      <c r="L84" s="112">
        <f>SUM(G84*I84*K84)</f>
        <v>0</v>
      </c>
      <c r="M84" s="113"/>
      <c r="N84" s="63"/>
    </row>
    <row r="85" spans="1:45" s="16" customFormat="1" ht="21" thickBot="1" x14ac:dyDescent="0.35">
      <c r="A85" s="106" t="s">
        <v>37</v>
      </c>
      <c r="B85" s="107"/>
      <c r="C85" s="107"/>
      <c r="D85" s="107"/>
      <c r="E85" s="110">
        <f>SUM(E63:F84)/2</f>
        <v>0</v>
      </c>
      <c r="F85" s="109"/>
      <c r="G85" s="45"/>
      <c r="H85" s="46"/>
      <c r="I85" s="152"/>
      <c r="J85" s="153"/>
      <c r="K85" s="47"/>
      <c r="L85" s="108">
        <f>SUM(L63:M84)/2</f>
        <v>5</v>
      </c>
      <c r="M85" s="109"/>
      <c r="N85" s="64">
        <f>SUM(N63:N84)/2</f>
        <v>0</v>
      </c>
      <c r="R85" s="3"/>
    </row>
    <row r="86" spans="1:45" s="9" customFormat="1" ht="16.5" customHeight="1" x14ac:dyDescent="0.3">
      <c r="A86" s="22"/>
      <c r="B86" s="13"/>
      <c r="C86" s="13"/>
      <c r="D86" s="13"/>
      <c r="E86" s="13"/>
      <c r="F86" s="13"/>
      <c r="G86" s="23"/>
      <c r="H86" s="23"/>
      <c r="I86" s="23"/>
      <c r="N86" s="2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s="9" customFormat="1" ht="18.75" customHeight="1" x14ac:dyDescent="0.3">
      <c r="A87" s="24" t="s">
        <v>110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s="9" customFormat="1" ht="23.25" customHeight="1" x14ac:dyDescent="0.3">
      <c r="A88" s="22"/>
      <c r="B88" s="111" t="s">
        <v>111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s="9" customFormat="1" ht="44.25" customHeight="1" x14ac:dyDescent="0.3">
      <c r="A89" s="22"/>
      <c r="B89" s="111" t="s">
        <v>112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s="9" customFormat="1" ht="45" customHeight="1" x14ac:dyDescent="0.3">
      <c r="A90" s="22"/>
      <c r="B90" s="111" t="s">
        <v>4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s="9" customFormat="1" ht="36" customHeight="1" x14ac:dyDescent="0.3">
      <c r="A91" s="24" t="s">
        <v>113</v>
      </c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s="9" customFormat="1" ht="87.75" customHeight="1" x14ac:dyDescent="0.3">
      <c r="A92" s="22"/>
      <c r="B92" s="111" t="s">
        <v>114</v>
      </c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s="9" customFormat="1" ht="23.25" customHeight="1" x14ac:dyDescent="0.3">
      <c r="A93" s="160" t="s">
        <v>41</v>
      </c>
      <c r="B93" s="161"/>
      <c r="C93" s="161"/>
      <c r="D93" s="161"/>
      <c r="E93" s="161"/>
      <c r="F93" s="160" t="s">
        <v>42</v>
      </c>
      <c r="G93" s="161"/>
      <c r="H93" s="161"/>
      <c r="I93" s="161"/>
      <c r="J93" s="161"/>
      <c r="K93" s="161"/>
      <c r="L93" s="161"/>
      <c r="M93" s="161"/>
      <c r="N93" s="16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s="9" customFormat="1" ht="65.25" customHeight="1" x14ac:dyDescent="0.3">
      <c r="A94" s="164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s="9" customFormat="1" ht="23.25" customHeight="1" x14ac:dyDescent="0.3">
      <c r="A95" s="22"/>
      <c r="B95" s="13"/>
      <c r="C95" s="13"/>
      <c r="D95" s="13"/>
      <c r="E95" s="13"/>
      <c r="F95" s="13"/>
      <c r="G95" s="23"/>
      <c r="H95" s="23"/>
      <c r="I95" s="23"/>
      <c r="N95" s="2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s="9" customFormat="1" ht="23.25" customHeight="1" x14ac:dyDescent="0.3">
      <c r="A96" s="22"/>
      <c r="B96" s="13"/>
      <c r="C96" s="13"/>
      <c r="D96" s="13"/>
      <c r="E96" s="13"/>
      <c r="F96" s="13"/>
      <c r="G96" s="23"/>
      <c r="H96" s="23"/>
      <c r="I96" s="23"/>
      <c r="N96" s="2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s="9" customFormat="1" ht="23.25" customHeight="1" x14ac:dyDescent="0.3">
      <c r="A97" s="22"/>
      <c r="B97" s="13"/>
      <c r="C97" s="13"/>
      <c r="D97" s="13"/>
      <c r="E97" s="13"/>
      <c r="F97" s="13"/>
      <c r="G97" s="23"/>
      <c r="H97" s="23"/>
      <c r="I97" s="23"/>
      <c r="N97" s="2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</sheetData>
  <mergeCells count="225">
    <mergeCell ref="A10:D10"/>
    <mergeCell ref="E10:G10"/>
    <mergeCell ref="H20:J20"/>
    <mergeCell ref="K20:N20"/>
    <mergeCell ref="A15:C15"/>
    <mergeCell ref="D15:E15"/>
    <mergeCell ref="F15:H15"/>
    <mergeCell ref="I15:J15"/>
    <mergeCell ref="K15:N15"/>
    <mergeCell ref="A16:C16"/>
    <mergeCell ref="D16:E16"/>
    <mergeCell ref="F16:H16"/>
    <mergeCell ref="I16:J16"/>
    <mergeCell ref="K16:N16"/>
    <mergeCell ref="A20:G20"/>
    <mergeCell ref="A94:E94"/>
    <mergeCell ref="F94:N94"/>
    <mergeCell ref="H47:I47"/>
    <mergeCell ref="A49:H49"/>
    <mergeCell ref="M49:N49"/>
    <mergeCell ref="A50:B50"/>
    <mergeCell ref="E50:F50"/>
    <mergeCell ref="J50:K50"/>
    <mergeCell ref="A51:N51"/>
    <mergeCell ref="A52:N52"/>
    <mergeCell ref="A53:N53"/>
    <mergeCell ref="A58:N58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C68:D68"/>
    <mergeCell ref="C69:D69"/>
    <mergeCell ref="I85:J85"/>
    <mergeCell ref="A2:M3"/>
    <mergeCell ref="A22:N22"/>
    <mergeCell ref="A23:N23"/>
    <mergeCell ref="A93:E93"/>
    <mergeCell ref="F93:N93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B90:N90"/>
    <mergeCell ref="B92:N92"/>
    <mergeCell ref="J17:N17"/>
    <mergeCell ref="E70:F70"/>
    <mergeCell ref="E71:F71"/>
    <mergeCell ref="E72:F72"/>
    <mergeCell ref="E73:F73"/>
    <mergeCell ref="E74:F74"/>
    <mergeCell ref="L70:M70"/>
    <mergeCell ref="L71:M71"/>
    <mergeCell ref="L72:M72"/>
    <mergeCell ref="L73:M73"/>
    <mergeCell ref="L74:M74"/>
    <mergeCell ref="I70:J70"/>
    <mergeCell ref="I73:J73"/>
    <mergeCell ref="I74:J74"/>
    <mergeCell ref="C28:E28"/>
    <mergeCell ref="F28:H28"/>
    <mergeCell ref="I84:J84"/>
    <mergeCell ref="I71:J71"/>
    <mergeCell ref="I72:J72"/>
    <mergeCell ref="A59:N59"/>
    <mergeCell ref="E67:F67"/>
    <mergeCell ref="I79:J79"/>
    <mergeCell ref="I80:J80"/>
    <mergeCell ref="I75:J75"/>
    <mergeCell ref="I76:J76"/>
    <mergeCell ref="I77:J77"/>
    <mergeCell ref="I78:J78"/>
    <mergeCell ref="A61:B61"/>
    <mergeCell ref="C61:D61"/>
    <mergeCell ref="E65:F65"/>
    <mergeCell ref="L65:M65"/>
    <mergeCell ref="E66:F66"/>
    <mergeCell ref="C65:D65"/>
    <mergeCell ref="C66:D66"/>
    <mergeCell ref="I81:J81"/>
    <mergeCell ref="I82:J82"/>
    <mergeCell ref="I83:J83"/>
    <mergeCell ref="C67:D67"/>
    <mergeCell ref="I32:J32"/>
    <mergeCell ref="K32:M32"/>
    <mergeCell ref="F33:H33"/>
    <mergeCell ref="I33:J33"/>
    <mergeCell ref="K33:M33"/>
    <mergeCell ref="F30:H30"/>
    <mergeCell ref="I30:J30"/>
    <mergeCell ref="K30:M30"/>
    <mergeCell ref="F31:H31"/>
    <mergeCell ref="I31:J31"/>
    <mergeCell ref="K31:M31"/>
    <mergeCell ref="A4:N4"/>
    <mergeCell ref="A6:G6"/>
    <mergeCell ref="H6:J6"/>
    <mergeCell ref="K6:N6"/>
    <mergeCell ref="H10:J10"/>
    <mergeCell ref="K10:N10"/>
    <mergeCell ref="A12:N12"/>
    <mergeCell ref="I65:J65"/>
    <mergeCell ref="I66:J66"/>
    <mergeCell ref="A55:N55"/>
    <mergeCell ref="M50:N50"/>
    <mergeCell ref="F36:H36"/>
    <mergeCell ref="I36:J36"/>
    <mergeCell ref="K36:M36"/>
    <mergeCell ref="F37:H37"/>
    <mergeCell ref="I37:J37"/>
    <mergeCell ref="D34:E34"/>
    <mergeCell ref="D35:E35"/>
    <mergeCell ref="D36:E36"/>
    <mergeCell ref="D37:E37"/>
    <mergeCell ref="I29:J29"/>
    <mergeCell ref="K29:M29"/>
    <mergeCell ref="I28:J28"/>
    <mergeCell ref="K28:M28"/>
    <mergeCell ref="L67:M67"/>
    <mergeCell ref="L68:M68"/>
    <mergeCell ref="L69:M69"/>
    <mergeCell ref="I68:J68"/>
    <mergeCell ref="I69:J69"/>
    <mergeCell ref="E61:F61"/>
    <mergeCell ref="I61:J61"/>
    <mergeCell ref="L61:M61"/>
    <mergeCell ref="A46:N46"/>
    <mergeCell ref="C63:D63"/>
    <mergeCell ref="E63:F63"/>
    <mergeCell ref="I63:J63"/>
    <mergeCell ref="L63:M63"/>
    <mergeCell ref="C64:D64"/>
    <mergeCell ref="E64:F64"/>
    <mergeCell ref="I64:J64"/>
    <mergeCell ref="L64:M64"/>
    <mergeCell ref="I67:J67"/>
    <mergeCell ref="F40:H40"/>
    <mergeCell ref="I40:J40"/>
    <mergeCell ref="A85:D85"/>
    <mergeCell ref="L85:M85"/>
    <mergeCell ref="E85:F85"/>
    <mergeCell ref="B88:N88"/>
    <mergeCell ref="B89:N89"/>
    <mergeCell ref="L84:M8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C62:D62"/>
    <mergeCell ref="E62:F62"/>
    <mergeCell ref="I62:J62"/>
    <mergeCell ref="L62:M62"/>
    <mergeCell ref="L66:M66"/>
    <mergeCell ref="E68:F68"/>
    <mergeCell ref="E69:F69"/>
    <mergeCell ref="D39:E39"/>
    <mergeCell ref="D33:E33"/>
    <mergeCell ref="A25:N25"/>
    <mergeCell ref="D32:E32"/>
    <mergeCell ref="D31:E31"/>
    <mergeCell ref="C30:D30"/>
    <mergeCell ref="C29:D29"/>
    <mergeCell ref="D41:E41"/>
    <mergeCell ref="D40:E40"/>
    <mergeCell ref="K35:M35"/>
    <mergeCell ref="I35:J35"/>
    <mergeCell ref="F35:H35"/>
    <mergeCell ref="K34:M34"/>
    <mergeCell ref="I34:J34"/>
    <mergeCell ref="F34:H34"/>
    <mergeCell ref="K37:M37"/>
    <mergeCell ref="F32:H32"/>
    <mergeCell ref="F29:H29"/>
    <mergeCell ref="K41:M41"/>
    <mergeCell ref="I41:J41"/>
    <mergeCell ref="F41:H41"/>
    <mergeCell ref="F39:H39"/>
    <mergeCell ref="I39:J39"/>
    <mergeCell ref="K39:M39"/>
    <mergeCell ref="A8:J8"/>
    <mergeCell ref="K8:N8"/>
    <mergeCell ref="C42:E42"/>
    <mergeCell ref="C43:E43"/>
    <mergeCell ref="C44:M44"/>
    <mergeCell ref="K27:M27"/>
    <mergeCell ref="I27:J27"/>
    <mergeCell ref="F27:H27"/>
    <mergeCell ref="C27:E27"/>
    <mergeCell ref="K26:M26"/>
    <mergeCell ref="I26:J26"/>
    <mergeCell ref="F26:H26"/>
    <mergeCell ref="C26:E26"/>
    <mergeCell ref="K42:M42"/>
    <mergeCell ref="I42:J42"/>
    <mergeCell ref="K43:M43"/>
    <mergeCell ref="I43:J43"/>
    <mergeCell ref="F43:H43"/>
    <mergeCell ref="F42:H42"/>
    <mergeCell ref="F38:H38"/>
    <mergeCell ref="I38:J38"/>
    <mergeCell ref="K38:M38"/>
    <mergeCell ref="K40:M40"/>
    <mergeCell ref="D38:E38"/>
  </mergeCells>
  <dataValidations count="12">
    <dataValidation type="list" allowBlank="1" showInputMessage="1" showErrorMessage="1" sqref="C50 A16:C16 F16:H16">
      <formula1>"[Selecione],Sim,Não"</formula1>
    </dataValidation>
    <dataValidation type="custom" allowBlank="1" showInputMessage="1" showErrorMessage="1" error="A Data de Fim da etapa tem que ser posterior à sua Data de Início." sqref="H50">
      <formula1>IF((H50&gt;E50),TRUE,FALSE)</formula1>
    </dataValidation>
    <dataValidation type="custom" allowBlank="1" showInputMessage="1" showErrorMessage="1" error="O valor captado não pode ser superior ao valor aprovado para a fonte. Caso necessário, solicite um Remanejamento de Fontes." sqref="K27:M41">
      <formula1>IF((K27&lt;=F27),TRUE,FALSE)</formula1>
    </dataValidation>
    <dataValidation type="custom" showInputMessage="1" showErrorMessage="1" errorTitle="Limite de Aprovação" error="A soma dos valores aprovados para os Arts. 3º e 3º-A da Lei nº8685/93 não pode ultrapassar R$ 3.000.000,00 por obra." promptTitle="Limite de Aprovação" prompt="A soma dos valores aprovados para os Arts. 3º e 3º-A da Lei nº8685/93 não pode ultrapassar R$ 3.000.000,00 por obra." sqref="F28:H28">
      <formula1>IF(F27+F28&lt;=3000000,TRUE,FALSE)</formula1>
    </dataValidation>
    <dataValidation type="custom" showInputMessage="1" showErrorMessage="1" errorTitle="Limite de Aprovação" error="A soma dos valores aprovados para os Arts. 3º e 3º-A da Lei nº8685/93 não pode ultrapassar R$ 3.000.000,00 por obra." promptTitle="Limite de Aprovação" prompt="A soma dos valores aprovados para os Arts. 3º e 3º-A da Lei nº8685/93 não pode ultrapassar R$ 3.000.000,00 por obra." sqref="F27:H27">
      <formula1>IF(F27+F28&lt;=3000000,TRUE,FALSE)</formula1>
    </dataValidation>
    <dataValidation type="custom" allowBlank="1" showInputMessage="1" showErrorMessage="1" error="O valor captado não pode ser superior ao valor aprovado para a fonte. Caso necessário, solicite um Remanejamento de Fontes." sqref="I27:J41">
      <formula1>IF((I27&lt;=F27),TRUE,FALSE)</formula1>
    </dataValidation>
    <dataValidation type="custom" allowBlank="1" showInputMessage="1" showErrorMessage="1" error="O valor executado não pode ser superior ao valor aprovado para a fonte. Caso necessário, solicite um Remanejamento de Fontes." sqref="I42:J42">
      <formula1>IF((I42&lt;=F42),TRUE,FALSE)</formula1>
    </dataValidation>
    <dataValidation type="custom" allowBlank="1" showInputMessage="1" showErrorMessage="1" error="O valor executado não pode ser superior ao valor aprovado para a fonte. Caso necessário, solicite um Remanejamento de Fontes." sqref="K42:M42">
      <formula1>IF((K42&lt;=F42),TRUE,FALSE)</formula1>
    </dataValidation>
    <dataValidation type="custom" allowBlank="1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" sqref="F42:H42">
      <formula1>IF((F42&gt;=(0.05*F43)),TRUE,FALSE)</formula1>
    </dataValidation>
    <dataValidation type="custom" allowBlank="1" showInputMessage="1" showErrorMessage="1" error="O valor solicitado não pode ser inferior ao valor já executado." sqref="N64:N66 N68:N71 N73:N75 N77:N78 N80:N84">
      <formula1>IF((N64&lt;=L64),TRUE,FALSE)</formula1>
    </dataValidation>
    <dataValidation type="list" showInputMessage="1" showErrorMessage="1" sqref="H10:J10">
      <formula1>"[Selecionar],Ficção,Documentário,Animação"</formula1>
    </dataValidation>
    <dataValidation type="list" allowBlank="1" showInputMessage="1" showErrorMessage="1" sqref="K8:N8">
      <formula1>"[Selecionar],Sim,Não"</formula1>
    </dataValidation>
  </dataValidations>
  <printOptions horizontalCentered="1"/>
  <pageMargins left="0.51181102362204722" right="0.51181102362204722" top="0.19685039370078741" bottom="0.19685039370078741" header="0.31496062992125984" footer="0.31496062992125984"/>
  <pageSetup paperSize="9" scale="46" fitToHeight="0" orientation="portrait" r:id="rId1"/>
  <rowBreaks count="1" manualBreakCount="1">
    <brk id="4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Remanej. Int. desenvolvimento</vt:lpstr>
      <vt:lpstr>'Remanej. Int. desenvolvimento'!Area_de_impressao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Usuário do Windows</cp:lastModifiedBy>
  <cp:revision>1</cp:revision>
  <cp:lastPrinted>2016-02-01T14:20:27Z</cp:lastPrinted>
  <dcterms:created xsi:type="dcterms:W3CDTF">2008-08-29T14:23:31Z</dcterms:created>
  <dcterms:modified xsi:type="dcterms:W3CDTF">2019-04-16T18:39:37Z</dcterms:modified>
</cp:coreProperties>
</file>