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OPS\Certificação\Site ANAC\"/>
    </mc:Choice>
  </mc:AlternateContent>
  <bookViews>
    <workbookView xWindow="0" yWindow="0" windowWidth="17970" windowHeight="6135" tabRatio="401"/>
  </bookViews>
  <sheets>
    <sheet name="Questionário do RST" sheetId="2" r:id="rId1"/>
    <sheet name="Preenchimento" sheetId="3" r:id="rId2"/>
  </sheets>
  <definedNames>
    <definedName name="_xlnm._FilterDatabase" localSheetId="0" hidden="1">'Questionário do RST'!#REF!</definedName>
    <definedName name="_xlnm.Print_Area" localSheetId="0">'Questionário do RST'!$A$1:$H$69</definedName>
  </definedNames>
  <calcPr calcId="152511"/>
</workbook>
</file>

<file path=xl/calcChain.xml><?xml version="1.0" encoding="utf-8"?>
<calcChain xmlns="http://schemas.openxmlformats.org/spreadsheetml/2006/main">
  <c r="E62" i="2" l="1"/>
  <c r="E61" i="2"/>
  <c r="E60" i="2"/>
  <c r="E56" i="2"/>
  <c r="E55" i="2"/>
  <c r="E54" i="2"/>
  <c r="E53" i="2"/>
  <c r="E49" i="2"/>
  <c r="E48" i="2"/>
  <c r="E47" i="2"/>
  <c r="E46" i="2"/>
  <c r="E42" i="2"/>
  <c r="E41" i="2"/>
  <c r="E40" i="2"/>
  <c r="E39" i="2"/>
  <c r="E38" i="2"/>
  <c r="E37" i="2"/>
  <c r="E36" i="2"/>
  <c r="E32" i="2"/>
  <c r="E31" i="2"/>
  <c r="E30" i="2"/>
  <c r="E29" i="2"/>
  <c r="E25" i="2"/>
  <c r="E24" i="2"/>
  <c r="E23" i="2"/>
  <c r="E22" i="2"/>
  <c r="E21" i="2"/>
  <c r="E20" i="2"/>
  <c r="E19" i="2"/>
  <c r="E15" i="2"/>
  <c r="E10" i="2"/>
  <c r="E11" i="2"/>
  <c r="E12" i="2"/>
  <c r="E13" i="2"/>
  <c r="E14" i="2"/>
  <c r="E9" i="2"/>
  <c r="E26" i="2" l="1"/>
  <c r="G26" i="2" s="1"/>
  <c r="E43" i="2"/>
  <c r="G43" i="2" s="1"/>
  <c r="E16" i="2"/>
  <c r="E33" i="2" l="1"/>
  <c r="G33" i="2" s="1"/>
  <c r="G16" i="2"/>
  <c r="E50" i="2"/>
  <c r="E57" i="2" s="1"/>
  <c r="G50" i="2" l="1"/>
  <c r="G57" i="2"/>
  <c r="E63" i="2"/>
  <c r="G63" i="2" s="1"/>
  <c r="D66" i="2" l="1"/>
</calcChain>
</file>

<file path=xl/sharedStrings.xml><?xml version="1.0" encoding="utf-8"?>
<sst xmlns="http://schemas.openxmlformats.org/spreadsheetml/2006/main" count="146" uniqueCount="99">
  <si>
    <t>Nº</t>
  </si>
  <si>
    <t>1.1</t>
  </si>
  <si>
    <t>1.2</t>
  </si>
  <si>
    <t>2.1</t>
  </si>
  <si>
    <t>2.2</t>
  </si>
  <si>
    <t>2.3</t>
  </si>
  <si>
    <t>2.4</t>
  </si>
  <si>
    <t>1.3</t>
  </si>
  <si>
    <t>1.4</t>
  </si>
  <si>
    <t>1.5</t>
  </si>
  <si>
    <t>1.6</t>
  </si>
  <si>
    <t>1.7</t>
  </si>
  <si>
    <t>2.5</t>
  </si>
  <si>
    <t>2.6</t>
  </si>
  <si>
    <t>2.7</t>
  </si>
  <si>
    <t>Data: xx/xx/20xx</t>
  </si>
  <si>
    <t xml:space="preserve">1. Regimento interno </t>
  </si>
  <si>
    <t>O RST possui regimento interno aprovado pelos membros?</t>
  </si>
  <si>
    <t>O regimento interno define o escopo de atuação do RST?</t>
  </si>
  <si>
    <t>O regimento interno estabelece as atribuições dos membros?</t>
  </si>
  <si>
    <t>O regimento interno estabelece o procedimento de tratamento das informações, dados e relatórios recebidos das organizações participantes do RST?</t>
  </si>
  <si>
    <t>O regimento interno estabelece procedimento de tomada de decisão do RST?</t>
  </si>
  <si>
    <t>O RST possui uma coleta formal de dados de segurança das operações na pista?</t>
  </si>
  <si>
    <t>O RST possui procedimento de documentação dos perigos operacionais associados à pista?</t>
  </si>
  <si>
    <t>Todos os membros do RST contribuem para coleta formal de dados de segurança e para a identificação de perigos através do compartilhamento dos perigos operacionais identificados pelo SGSO de suas organizações?</t>
  </si>
  <si>
    <t>O RST identifica e documenta consequências específicas dos perigos operacionais identificados?</t>
  </si>
  <si>
    <t>3.1</t>
  </si>
  <si>
    <t>3.2</t>
  </si>
  <si>
    <t>3.3</t>
  </si>
  <si>
    <t>3.4</t>
  </si>
  <si>
    <t>O RST possui um processo formal para gerenciar o risco das operações?</t>
  </si>
  <si>
    <t>Como parte do gerenciamento de risco, as consequências dos perigos operacionais são avaliadas em termos de probabilidade e severidade?</t>
  </si>
  <si>
    <t>Há um processo formalizado para determinar o nível de risco que o RST está disposto a aceitar?</t>
  </si>
  <si>
    <t>O regimento interno contém a indicação nominal dos membros do RST?</t>
  </si>
  <si>
    <t>Há procedimento para documentar as decisões feitas pelo RST durante o processo de gerenciamento de risco?</t>
  </si>
  <si>
    <t>Há procedimento para o RST fazer recomendações a todos os envolvidos com as operações na pista?</t>
  </si>
  <si>
    <t>O RST desenvolve estratégias de mitigação de risco para controlar o nível de risco dentro da área de manobras?</t>
  </si>
  <si>
    <t>As decisões feitas pelo RST são reavaliadas periodicamente para determinar se o efeito desejado foi alcançado pelas medidas mitigadoras ou pelas recomendações?</t>
  </si>
  <si>
    <t>4.1</t>
  </si>
  <si>
    <t>4.2</t>
  </si>
  <si>
    <t>4.3</t>
  </si>
  <si>
    <t>4.4</t>
  </si>
  <si>
    <t>4.5</t>
  </si>
  <si>
    <t>O RST participa compartilhando informações com outros RSTs?</t>
  </si>
  <si>
    <t>O RST possui meios de aquisição de informações relacionadas à segurança da pista junto às organizações participantes do RST?</t>
  </si>
  <si>
    <t>5.1</t>
  </si>
  <si>
    <t>5.2</t>
  </si>
  <si>
    <t>5.3</t>
  </si>
  <si>
    <t>5.4</t>
  </si>
  <si>
    <t>O RST possui um Plano de Ação aprovado pelos membros para melhoria da segurança da pista?</t>
  </si>
  <si>
    <t>As ações definidas no Plano de Ação estão sendo executadas conforme previsto?</t>
  </si>
  <si>
    <t>As ações definidas no Plano de Ação foram elaboradas com base num diagnóstico da segurança de pista?</t>
  </si>
  <si>
    <t>O RST possui procedimento para monitoramento dos efeitos causados pela implantação das ações do Plano de Ação?</t>
  </si>
  <si>
    <t>6.1</t>
  </si>
  <si>
    <t>6.2</t>
  </si>
  <si>
    <t>6.3</t>
  </si>
  <si>
    <t>O RST possui um processo formal para melhoria contínua de suas atividades e produtos?</t>
  </si>
  <si>
    <t xml:space="preserve">O RST se compromete em análises formais e periódicas de seu programa de atividades para garantir que ele está melhorando a segurança da pista? </t>
  </si>
  <si>
    <t>Os resultados dos processos de melhoria contínua são documentados?</t>
  </si>
  <si>
    <t>Resposta</t>
  </si>
  <si>
    <t>Observações</t>
  </si>
  <si>
    <t>Pergunta</t>
  </si>
  <si>
    <t>2. Reuniões</t>
  </si>
  <si>
    <t>O RST se reune periodicamente?</t>
  </si>
  <si>
    <t>A pauta da reunião, juntamente com o material de apoio, é enviada com antecedência para todos os membros?</t>
  </si>
  <si>
    <t>As atividades e deliberações feitas na reunião são documentadas em ata?</t>
  </si>
  <si>
    <t>Faz parte de uma das programações da reunião (pelo menos anualmente) uma visita à área de manobras do aeroporto?</t>
  </si>
  <si>
    <t>Faz parte de uma das programações da reunião do RST providências para identificação dos fatores contribuintes de incursão em pista ocorrida no aeroporto?</t>
  </si>
  <si>
    <t>O RST é consultado quando há mudanças programadas na área de manobras, incluindo obras previstas, para analisar as implicações para prevenção de incursão em pista?</t>
  </si>
  <si>
    <t>Os membros do RST regularmente indicam assuntos a serem inseridos nas pautas da reuniões do RST?</t>
  </si>
  <si>
    <t>3. Identificação de perigos</t>
  </si>
  <si>
    <t>4.6</t>
  </si>
  <si>
    <t>4.7</t>
  </si>
  <si>
    <t>5. Comunicação</t>
  </si>
  <si>
    <t>O RST periodicamente elabora material educativo ou de conscientização sobre segurança de pista para o pessoal operacional envolvido com as operações na pista?</t>
  </si>
  <si>
    <t>6. Plano de Ação</t>
  </si>
  <si>
    <t>6.4</t>
  </si>
  <si>
    <t>7. Melhoria contínua</t>
  </si>
  <si>
    <t>7.1</t>
  </si>
  <si>
    <t>7.2</t>
  </si>
  <si>
    <t>7.3</t>
  </si>
  <si>
    <t>Os membros indicados no regimento interno possuem representantes de pelo menos das seguintes áreas: Gerência de Operações; Gerência de Segurança Operacional (SGSO); Torre de Controle - TWR; Pilotos que operam no aeroporto; Empresas Aéreas; e Aviação geral, se o movimento dessa aviação for expressivo no aeroporto.</t>
  </si>
  <si>
    <t>4. Gerenciamento de riscos</t>
  </si>
  <si>
    <t>O RST possui um processo formal para comunicação com as organizações diretamente envolvidas com as operações na pista?</t>
  </si>
  <si>
    <t>Não</t>
  </si>
  <si>
    <t>AEROPORTO .....</t>
  </si>
  <si>
    <t>Percentual obtido no item</t>
  </si>
  <si>
    <t>Pontos Obtidos</t>
  </si>
  <si>
    <t>Auditoria do RST</t>
  </si>
  <si>
    <t>INSTRUÇÕES PARA PREECHIMENTO DO QUESTIONÁRIO</t>
  </si>
  <si>
    <t>Se "Sim", informe a periodicidade das reuniões</t>
  </si>
  <si>
    <t>TOTAL DE PONTOS/PONTOS OBTIDOS</t>
  </si>
  <si>
    <t>1) Insira o nome do Aeroporto e a data atual nos respectivos campos do cabeçalho</t>
  </si>
  <si>
    <t>2) Altere os campos "Resposta", na coluna D, para "Sim" ou "Não" conforme a situação no RST</t>
  </si>
  <si>
    <t>3) Anote no campo "Observações" o que julgar adequado</t>
  </si>
  <si>
    <t>Percentual atendido</t>
  </si>
  <si>
    <t>5) Ao final é obtido o percentual geral de atendimento dos requisitos do RST.</t>
  </si>
  <si>
    <t>4) Após o preenchimento de cada grupo de itens, a planilha mostra o percentual de atendimento atingido</t>
  </si>
  <si>
    <t>AUDITORIA DO RST - Questionário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</si>
</sst>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rgb="FF0070C0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Arial"/>
      <family val="2"/>
    </font>
    <font>
      <sz val="18"/>
      <name val="Calibri"/>
      <family val="2"/>
      <scheme val="minor"/>
    </font>
    <font>
      <sz val="22"/>
      <color rgb="FFFFFF00"/>
      <name val="Agency FB"/>
      <family val="2"/>
    </font>
    <font>
      <sz val="12"/>
      <color theme="1"/>
      <name val="Arial"/>
      <family val="2"/>
    </font>
    <font>
      <sz val="16"/>
      <name val="Arial Narrow"/>
      <family val="2"/>
    </font>
    <font>
      <sz val="22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Dot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/>
    </xf>
    <xf numFmtId="0" fontId="3" fillId="4" borderId="13" xfId="0" applyFont="1" applyFill="1" applyBorder="1" applyAlignment="1">
      <alignment horizontal="right" vertical="center" wrapText="1"/>
    </xf>
    <xf numFmtId="9" fontId="3" fillId="4" borderId="2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12" fillId="0" borderId="24" xfId="0" applyFont="1" applyFill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3" xfId="0" applyFont="1" applyBorder="1" applyAlignment="1">
      <alignment vertical="center" wrapText="1"/>
    </xf>
    <xf numFmtId="0" fontId="5" fillId="0" borderId="25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15" fillId="3" borderId="1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1" fillId="2" borderId="1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15" fillId="3" borderId="12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9" fontId="13" fillId="6" borderId="20" xfId="1" applyFont="1" applyFill="1" applyBorder="1" applyAlignment="1">
      <alignment horizontal="center" vertical="center"/>
    </xf>
    <xf numFmtId="9" fontId="13" fillId="6" borderId="21" xfId="1" applyFont="1" applyFill="1" applyBorder="1" applyAlignment="1">
      <alignment horizontal="center" vertical="center"/>
    </xf>
    <xf numFmtId="9" fontId="13" fillId="0" borderId="15" xfId="1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16" fillId="7" borderId="13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colors>
    <mruColors>
      <color rgb="FFAB07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29635</xdr:colOff>
      <xdr:row>0</xdr:row>
      <xdr:rowOff>201085</xdr:rowOff>
    </xdr:from>
    <xdr:to>
      <xdr:col>2</xdr:col>
      <xdr:colOff>2095500</xdr:colOff>
      <xdr:row>3</xdr:row>
      <xdr:rowOff>195201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635" y="201085"/>
          <a:ext cx="2694515" cy="908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9"/>
  <sheetViews>
    <sheetView showGridLines="0" tabSelected="1" zoomScaleNormal="100" zoomScaleSheetLayoutView="90" zoomScalePageLayoutView="80" workbookViewId="0">
      <selection activeCell="F12" sqref="F12:G12"/>
    </sheetView>
  </sheetViews>
  <sheetFormatPr defaultRowHeight="15" x14ac:dyDescent="0.25"/>
  <cols>
    <col min="1" max="1" width="3.7109375" style="1" customWidth="1"/>
    <col min="2" max="2" width="5.7109375" style="2" customWidth="1"/>
    <col min="3" max="3" width="74.42578125" style="2" customWidth="1"/>
    <col min="4" max="4" width="12.42578125" style="2" customWidth="1"/>
    <col min="5" max="5" width="12.42578125" style="7" customWidth="1"/>
    <col min="6" max="6" width="47.28515625" style="2" customWidth="1"/>
    <col min="7" max="7" width="9.85546875" style="7" customWidth="1"/>
    <col min="8" max="8" width="3.5703125" style="2" customWidth="1"/>
    <col min="9" max="9" width="13.5703125" style="2" customWidth="1"/>
    <col min="10" max="16384" width="9.140625" style="2"/>
  </cols>
  <sheetData>
    <row r="1" spans="1:8" s="7" customFormat="1" ht="17.25" customHeight="1" x14ac:dyDescent="0.25">
      <c r="A1" s="4"/>
      <c r="B1" s="4"/>
      <c r="C1" s="4"/>
      <c r="D1" s="4"/>
      <c r="E1" s="10"/>
      <c r="F1" s="4"/>
      <c r="G1" s="10"/>
      <c r="H1" s="4"/>
    </row>
    <row r="2" spans="1:8" s="7" customFormat="1" ht="29.25" customHeight="1" x14ac:dyDescent="0.25">
      <c r="A2" s="46" t="s">
        <v>98</v>
      </c>
      <c r="B2" s="46"/>
      <c r="C2" s="46"/>
      <c r="D2" s="46"/>
      <c r="E2" s="46"/>
      <c r="F2" s="46"/>
      <c r="G2" s="46"/>
      <c r="H2" s="46"/>
    </row>
    <row r="3" spans="1:8" s="7" customFormat="1" ht="25.5" customHeight="1" x14ac:dyDescent="0.25">
      <c r="A3" s="47" t="s">
        <v>85</v>
      </c>
      <c r="B3" s="47"/>
      <c r="C3" s="47"/>
      <c r="D3" s="47"/>
      <c r="E3" s="47"/>
      <c r="F3" s="47"/>
      <c r="G3" s="47"/>
      <c r="H3" s="47"/>
    </row>
    <row r="4" spans="1:8" s="7" customFormat="1" ht="21" customHeight="1" x14ac:dyDescent="0.25">
      <c r="A4" s="5"/>
      <c r="B4" s="5"/>
      <c r="C4" s="5"/>
      <c r="D4" s="5"/>
      <c r="E4" s="11"/>
      <c r="F4" s="5"/>
      <c r="G4" s="11"/>
      <c r="H4" s="5"/>
    </row>
    <row r="5" spans="1:8" s="7" customFormat="1" ht="22.5" x14ac:dyDescent="0.25">
      <c r="A5" s="48" t="s">
        <v>15</v>
      </c>
      <c r="B5" s="48"/>
      <c r="C5" s="48"/>
      <c r="D5" s="48"/>
      <c r="E5" s="48"/>
      <c r="F5" s="48"/>
      <c r="G5" s="48"/>
      <c r="H5" s="48"/>
    </row>
    <row r="6" spans="1:8" s="7" customFormat="1" ht="7.5" customHeight="1" x14ac:dyDescent="0.25">
      <c r="A6" s="1"/>
      <c r="D6" s="6"/>
      <c r="E6" s="6"/>
      <c r="F6" s="6"/>
      <c r="G6" s="6"/>
      <c r="H6" s="70"/>
    </row>
    <row r="7" spans="1:8" ht="34.5" customHeight="1" x14ac:dyDescent="0.25">
      <c r="A7" s="74"/>
      <c r="B7" s="73" t="s">
        <v>0</v>
      </c>
      <c r="C7" s="20" t="s">
        <v>61</v>
      </c>
      <c r="D7" s="20" t="s">
        <v>59</v>
      </c>
      <c r="E7" s="21" t="s">
        <v>87</v>
      </c>
      <c r="F7" s="49" t="s">
        <v>60</v>
      </c>
      <c r="G7" s="69"/>
      <c r="H7" s="71"/>
    </row>
    <row r="8" spans="1:8" ht="25.5" customHeight="1" x14ac:dyDescent="0.25">
      <c r="A8" s="51"/>
      <c r="B8" s="41" t="s">
        <v>16</v>
      </c>
      <c r="C8" s="42"/>
      <c r="D8" s="42"/>
      <c r="E8" s="42"/>
      <c r="F8" s="42"/>
      <c r="G8" s="42"/>
      <c r="H8" s="72"/>
    </row>
    <row r="9" spans="1:8" s="3" customFormat="1" ht="22.5" customHeight="1" x14ac:dyDescent="0.25">
      <c r="A9" s="51"/>
      <c r="B9" s="12" t="s">
        <v>1</v>
      </c>
      <c r="C9" s="9" t="s">
        <v>17</v>
      </c>
      <c r="D9" s="8" t="s">
        <v>84</v>
      </c>
      <c r="E9" s="19">
        <f>IF(D9="Sim",1,0)</f>
        <v>0</v>
      </c>
      <c r="F9" s="43"/>
      <c r="G9" s="44"/>
      <c r="H9" s="50"/>
    </row>
    <row r="10" spans="1:8" s="3" customFormat="1" ht="22.5" customHeight="1" x14ac:dyDescent="0.25">
      <c r="A10" s="51"/>
      <c r="B10" s="12" t="s">
        <v>2</v>
      </c>
      <c r="C10" s="9" t="s">
        <v>18</v>
      </c>
      <c r="D10" s="8" t="s">
        <v>84</v>
      </c>
      <c r="E10" s="19">
        <f t="shared" ref="E10:E61" si="0">IF(D10="Sim",1,0)</f>
        <v>0</v>
      </c>
      <c r="F10" s="53"/>
      <c r="G10" s="54"/>
      <c r="H10" s="50"/>
    </row>
    <row r="11" spans="1:8" s="7" customFormat="1" ht="22.5" customHeight="1" x14ac:dyDescent="0.25">
      <c r="A11" s="51"/>
      <c r="B11" s="12" t="s">
        <v>7</v>
      </c>
      <c r="C11" s="13" t="s">
        <v>19</v>
      </c>
      <c r="D11" s="8" t="s">
        <v>84</v>
      </c>
      <c r="E11" s="19">
        <f t="shared" si="0"/>
        <v>0</v>
      </c>
      <c r="F11" s="53"/>
      <c r="G11" s="54"/>
      <c r="H11" s="50"/>
    </row>
    <row r="12" spans="1:8" s="7" customFormat="1" ht="47.25" x14ac:dyDescent="0.25">
      <c r="A12" s="51"/>
      <c r="B12" s="12" t="s">
        <v>8</v>
      </c>
      <c r="C12" s="13" t="s">
        <v>20</v>
      </c>
      <c r="D12" s="8" t="s">
        <v>84</v>
      </c>
      <c r="E12" s="19">
        <f t="shared" si="0"/>
        <v>0</v>
      </c>
      <c r="F12" s="53"/>
      <c r="G12" s="54"/>
      <c r="H12" s="50"/>
    </row>
    <row r="13" spans="1:8" s="7" customFormat="1" ht="36" customHeight="1" x14ac:dyDescent="0.25">
      <c r="A13" s="51"/>
      <c r="B13" s="12" t="s">
        <v>9</v>
      </c>
      <c r="C13" s="13" t="s">
        <v>21</v>
      </c>
      <c r="D13" s="8" t="s">
        <v>84</v>
      </c>
      <c r="E13" s="19">
        <f t="shared" si="0"/>
        <v>0</v>
      </c>
      <c r="F13" s="53"/>
      <c r="G13" s="54"/>
      <c r="H13" s="50"/>
    </row>
    <row r="14" spans="1:8" s="7" customFormat="1" ht="23.25" customHeight="1" x14ac:dyDescent="0.25">
      <c r="A14" s="51"/>
      <c r="B14" s="12" t="s">
        <v>10</v>
      </c>
      <c r="C14" s="9" t="s">
        <v>33</v>
      </c>
      <c r="D14" s="8" t="s">
        <v>84</v>
      </c>
      <c r="E14" s="19">
        <f t="shared" si="0"/>
        <v>0</v>
      </c>
      <c r="F14" s="53"/>
      <c r="G14" s="54"/>
      <c r="H14" s="50"/>
    </row>
    <row r="15" spans="1:8" s="7" customFormat="1" ht="78.75" x14ac:dyDescent="0.25">
      <c r="A15" s="51"/>
      <c r="B15" s="12" t="s">
        <v>11</v>
      </c>
      <c r="C15" s="9" t="s">
        <v>81</v>
      </c>
      <c r="D15" s="8" t="s">
        <v>84</v>
      </c>
      <c r="E15" s="19">
        <f t="shared" si="0"/>
        <v>0</v>
      </c>
      <c r="F15" s="53"/>
      <c r="G15" s="54"/>
      <c r="H15" s="50"/>
    </row>
    <row r="16" spans="1:8" s="7" customFormat="1" ht="20.25" customHeight="1" x14ac:dyDescent="0.25">
      <c r="A16" s="52"/>
      <c r="B16" s="39"/>
      <c r="C16" s="25" t="s">
        <v>91</v>
      </c>
      <c r="D16" s="26">
        <v>7</v>
      </c>
      <c r="E16" s="26">
        <f>SUM(E9:E15)</f>
        <v>0</v>
      </c>
      <c r="F16" s="27" t="s">
        <v>86</v>
      </c>
      <c r="G16" s="28">
        <f>E16/D16</f>
        <v>0</v>
      </c>
      <c r="H16" s="50"/>
    </row>
    <row r="17" spans="1:8" s="7" customFormat="1" ht="18.75" customHeight="1" x14ac:dyDescent="0.25">
      <c r="A17" s="52"/>
      <c r="B17" s="75"/>
      <c r="C17" s="22"/>
      <c r="D17" s="23"/>
      <c r="E17" s="23"/>
      <c r="F17" s="24"/>
      <c r="G17" s="24"/>
      <c r="H17" s="50"/>
    </row>
    <row r="18" spans="1:8" s="7" customFormat="1" ht="25.5" customHeight="1" x14ac:dyDescent="0.25">
      <c r="A18" s="51"/>
      <c r="B18" s="41" t="s">
        <v>62</v>
      </c>
      <c r="C18" s="42"/>
      <c r="D18" s="42"/>
      <c r="E18" s="42"/>
      <c r="F18" s="42"/>
      <c r="G18" s="42"/>
      <c r="H18" s="50"/>
    </row>
    <row r="19" spans="1:8" s="7" customFormat="1" ht="25.5" customHeight="1" x14ac:dyDescent="0.25">
      <c r="A19" s="51"/>
      <c r="B19" s="12" t="s">
        <v>3</v>
      </c>
      <c r="C19" s="9" t="s">
        <v>63</v>
      </c>
      <c r="D19" s="8" t="s">
        <v>84</v>
      </c>
      <c r="E19" s="19">
        <f t="shared" si="0"/>
        <v>0</v>
      </c>
      <c r="F19" s="55" t="s">
        <v>90</v>
      </c>
      <c r="G19" s="56"/>
      <c r="H19" s="50"/>
    </row>
    <row r="20" spans="1:8" s="7" customFormat="1" ht="36" customHeight="1" x14ac:dyDescent="0.25">
      <c r="A20" s="51"/>
      <c r="B20" s="12" t="s">
        <v>4</v>
      </c>
      <c r="C20" s="9" t="s">
        <v>64</v>
      </c>
      <c r="D20" s="8" t="s">
        <v>84</v>
      </c>
      <c r="E20" s="19">
        <f t="shared" si="0"/>
        <v>0</v>
      </c>
      <c r="F20" s="53"/>
      <c r="G20" s="54"/>
      <c r="H20" s="50"/>
    </row>
    <row r="21" spans="1:8" s="7" customFormat="1" ht="25.5" customHeight="1" x14ac:dyDescent="0.25">
      <c r="A21" s="51"/>
      <c r="B21" s="12" t="s">
        <v>5</v>
      </c>
      <c r="C21" s="9" t="s">
        <v>65</v>
      </c>
      <c r="D21" s="8" t="s">
        <v>84</v>
      </c>
      <c r="E21" s="19">
        <f t="shared" si="0"/>
        <v>0</v>
      </c>
      <c r="F21" s="53"/>
      <c r="G21" s="54"/>
      <c r="H21" s="50"/>
    </row>
    <row r="22" spans="1:8" s="7" customFormat="1" ht="31.5" x14ac:dyDescent="0.25">
      <c r="A22" s="51"/>
      <c r="B22" s="12" t="s">
        <v>6</v>
      </c>
      <c r="C22" s="13" t="s">
        <v>69</v>
      </c>
      <c r="D22" s="8" t="s">
        <v>84</v>
      </c>
      <c r="E22" s="19">
        <f t="shared" si="0"/>
        <v>0</v>
      </c>
      <c r="F22" s="53"/>
      <c r="G22" s="54"/>
      <c r="H22" s="50"/>
    </row>
    <row r="23" spans="1:8" s="7" customFormat="1" ht="31.5" x14ac:dyDescent="0.25">
      <c r="A23" s="51"/>
      <c r="B23" s="12" t="s">
        <v>12</v>
      </c>
      <c r="C23" s="13" t="s">
        <v>66</v>
      </c>
      <c r="D23" s="8" t="s">
        <v>84</v>
      </c>
      <c r="E23" s="19">
        <f t="shared" si="0"/>
        <v>0</v>
      </c>
      <c r="F23" s="53"/>
      <c r="G23" s="54"/>
      <c r="H23" s="50"/>
    </row>
    <row r="24" spans="1:8" s="7" customFormat="1" ht="47.25" x14ac:dyDescent="0.25">
      <c r="A24" s="51"/>
      <c r="B24" s="12" t="s">
        <v>13</v>
      </c>
      <c r="C24" s="13" t="s">
        <v>67</v>
      </c>
      <c r="D24" s="8" t="s">
        <v>84</v>
      </c>
      <c r="E24" s="19">
        <f t="shared" si="0"/>
        <v>0</v>
      </c>
      <c r="F24" s="53"/>
      <c r="G24" s="54"/>
      <c r="H24" s="50"/>
    </row>
    <row r="25" spans="1:8" s="7" customFormat="1" ht="47.25" x14ac:dyDescent="0.25">
      <c r="A25" s="51"/>
      <c r="B25" s="12" t="s">
        <v>14</v>
      </c>
      <c r="C25" s="9" t="s">
        <v>68</v>
      </c>
      <c r="D25" s="8" t="s">
        <v>84</v>
      </c>
      <c r="E25" s="19">
        <f t="shared" si="0"/>
        <v>0</v>
      </c>
      <c r="F25" s="53"/>
      <c r="G25" s="54"/>
      <c r="H25" s="50"/>
    </row>
    <row r="26" spans="1:8" s="7" customFormat="1" ht="18" customHeight="1" x14ac:dyDescent="0.25">
      <c r="A26" s="52"/>
      <c r="B26" s="39"/>
      <c r="C26" s="25" t="s">
        <v>91</v>
      </c>
      <c r="D26" s="26">
        <v>7</v>
      </c>
      <c r="E26" s="26">
        <f>SUM(E19:E25)</f>
        <v>0</v>
      </c>
      <c r="F26" s="27" t="s">
        <v>86</v>
      </c>
      <c r="G26" s="28">
        <f>E26/D26</f>
        <v>0</v>
      </c>
      <c r="H26" s="50"/>
    </row>
    <row r="27" spans="1:8" s="7" customFormat="1" ht="10.5" customHeight="1" x14ac:dyDescent="0.25">
      <c r="A27" s="52"/>
      <c r="B27" s="75"/>
      <c r="C27" s="22"/>
      <c r="D27" s="23"/>
      <c r="E27" s="23"/>
      <c r="F27" s="24"/>
      <c r="G27" s="24"/>
      <c r="H27" s="50"/>
    </row>
    <row r="28" spans="1:8" s="7" customFormat="1" ht="25.5" customHeight="1" x14ac:dyDescent="0.25">
      <c r="A28" s="51"/>
      <c r="B28" s="41" t="s">
        <v>70</v>
      </c>
      <c r="C28" s="42"/>
      <c r="D28" s="42"/>
      <c r="E28" s="42"/>
      <c r="F28" s="42"/>
      <c r="G28" s="42"/>
      <c r="H28" s="50"/>
    </row>
    <row r="29" spans="1:8" s="7" customFormat="1" ht="39" customHeight="1" x14ac:dyDescent="0.25">
      <c r="A29" s="51"/>
      <c r="B29" s="12" t="s">
        <v>26</v>
      </c>
      <c r="C29" s="9" t="s">
        <v>22</v>
      </c>
      <c r="D29" s="8" t="s">
        <v>84</v>
      </c>
      <c r="E29" s="19">
        <f t="shared" si="0"/>
        <v>0</v>
      </c>
      <c r="F29" s="53"/>
      <c r="G29" s="54"/>
      <c r="H29" s="50"/>
    </row>
    <row r="30" spans="1:8" s="7" customFormat="1" ht="39" customHeight="1" x14ac:dyDescent="0.25">
      <c r="A30" s="51"/>
      <c r="B30" s="12" t="s">
        <v>27</v>
      </c>
      <c r="C30" s="9" t="s">
        <v>23</v>
      </c>
      <c r="D30" s="8" t="s">
        <v>84</v>
      </c>
      <c r="E30" s="19">
        <f t="shared" si="0"/>
        <v>0</v>
      </c>
      <c r="F30" s="53"/>
      <c r="G30" s="54"/>
      <c r="H30" s="50"/>
    </row>
    <row r="31" spans="1:8" s="7" customFormat="1" ht="47.25" customHeight="1" x14ac:dyDescent="0.25">
      <c r="A31" s="51"/>
      <c r="B31" s="12" t="s">
        <v>28</v>
      </c>
      <c r="C31" s="9" t="s">
        <v>24</v>
      </c>
      <c r="D31" s="8" t="s">
        <v>84</v>
      </c>
      <c r="E31" s="19">
        <f t="shared" si="0"/>
        <v>0</v>
      </c>
      <c r="F31" s="53"/>
      <c r="G31" s="54"/>
      <c r="H31" s="50"/>
    </row>
    <row r="32" spans="1:8" s="7" customFormat="1" ht="41.25" customHeight="1" x14ac:dyDescent="0.25">
      <c r="A32" s="51"/>
      <c r="B32" s="12" t="s">
        <v>29</v>
      </c>
      <c r="C32" s="9" t="s">
        <v>25</v>
      </c>
      <c r="D32" s="8" t="s">
        <v>84</v>
      </c>
      <c r="E32" s="19">
        <f t="shared" si="0"/>
        <v>0</v>
      </c>
      <c r="F32" s="53"/>
      <c r="G32" s="54"/>
      <c r="H32" s="50"/>
    </row>
    <row r="33" spans="1:8" s="7" customFormat="1" ht="17.25" customHeight="1" x14ac:dyDescent="0.25">
      <c r="A33" s="52"/>
      <c r="B33" s="39"/>
      <c r="C33" s="25" t="s">
        <v>91</v>
      </c>
      <c r="D33" s="26">
        <v>4</v>
      </c>
      <c r="E33" s="26">
        <f>SUM(E26:E32)</f>
        <v>0</v>
      </c>
      <c r="F33" s="27" t="s">
        <v>86</v>
      </c>
      <c r="G33" s="28">
        <f>E33/D33</f>
        <v>0</v>
      </c>
      <c r="H33" s="50"/>
    </row>
    <row r="34" spans="1:8" s="7" customFormat="1" ht="11.25" customHeight="1" x14ac:dyDescent="0.25">
      <c r="A34" s="52"/>
      <c r="B34" s="75"/>
      <c r="C34" s="22"/>
      <c r="D34" s="23"/>
      <c r="E34" s="23"/>
      <c r="F34" s="24"/>
      <c r="G34" s="24"/>
      <c r="H34" s="50"/>
    </row>
    <row r="35" spans="1:8" s="7" customFormat="1" ht="25.5" customHeight="1" x14ac:dyDescent="0.25">
      <c r="A35" s="51"/>
      <c r="B35" s="41" t="s">
        <v>82</v>
      </c>
      <c r="C35" s="42"/>
      <c r="D35" s="42"/>
      <c r="E35" s="42"/>
      <c r="F35" s="42"/>
      <c r="G35" s="42"/>
      <c r="H35" s="50"/>
    </row>
    <row r="36" spans="1:8" s="7" customFormat="1" ht="30" customHeight="1" x14ac:dyDescent="0.25">
      <c r="A36" s="51"/>
      <c r="B36" s="12" t="s">
        <v>38</v>
      </c>
      <c r="C36" s="9" t="s">
        <v>30</v>
      </c>
      <c r="D36" s="8" t="s">
        <v>84</v>
      </c>
      <c r="E36" s="19">
        <f t="shared" si="0"/>
        <v>0</v>
      </c>
      <c r="F36" s="53"/>
      <c r="G36" s="54"/>
      <c r="H36" s="50"/>
    </row>
    <row r="37" spans="1:8" s="7" customFormat="1" ht="36.75" customHeight="1" x14ac:dyDescent="0.25">
      <c r="A37" s="51"/>
      <c r="B37" s="12" t="s">
        <v>39</v>
      </c>
      <c r="C37" s="9" t="s">
        <v>31</v>
      </c>
      <c r="D37" s="8" t="s">
        <v>84</v>
      </c>
      <c r="E37" s="19">
        <f t="shared" si="0"/>
        <v>0</v>
      </c>
      <c r="F37" s="53"/>
      <c r="G37" s="54"/>
      <c r="H37" s="50"/>
    </row>
    <row r="38" spans="1:8" s="7" customFormat="1" ht="36" customHeight="1" x14ac:dyDescent="0.25">
      <c r="A38" s="51"/>
      <c r="B38" s="12" t="s">
        <v>40</v>
      </c>
      <c r="C38" s="9" t="s">
        <v>32</v>
      </c>
      <c r="D38" s="8" t="s">
        <v>84</v>
      </c>
      <c r="E38" s="19">
        <f t="shared" si="0"/>
        <v>0</v>
      </c>
      <c r="F38" s="53"/>
      <c r="G38" s="54"/>
      <c r="H38" s="50"/>
    </row>
    <row r="39" spans="1:8" s="7" customFormat="1" ht="35.25" customHeight="1" x14ac:dyDescent="0.25">
      <c r="A39" s="51"/>
      <c r="B39" s="12" t="s">
        <v>41</v>
      </c>
      <c r="C39" s="9" t="s">
        <v>36</v>
      </c>
      <c r="D39" s="8" t="s">
        <v>84</v>
      </c>
      <c r="E39" s="19">
        <f t="shared" si="0"/>
        <v>0</v>
      </c>
      <c r="F39" s="53"/>
      <c r="G39" s="54"/>
      <c r="H39" s="50"/>
    </row>
    <row r="40" spans="1:8" s="7" customFormat="1" ht="35.25" customHeight="1" x14ac:dyDescent="0.25">
      <c r="A40" s="51"/>
      <c r="B40" s="12" t="s">
        <v>42</v>
      </c>
      <c r="C40" s="9" t="s">
        <v>35</v>
      </c>
      <c r="D40" s="8" t="s">
        <v>84</v>
      </c>
      <c r="E40" s="19">
        <f t="shared" si="0"/>
        <v>0</v>
      </c>
      <c r="F40" s="53"/>
      <c r="G40" s="54"/>
      <c r="H40" s="50"/>
    </row>
    <row r="41" spans="1:8" s="7" customFormat="1" ht="36.75" customHeight="1" x14ac:dyDescent="0.25">
      <c r="A41" s="51"/>
      <c r="B41" s="12" t="s">
        <v>71</v>
      </c>
      <c r="C41" s="9" t="s">
        <v>34</v>
      </c>
      <c r="D41" s="8" t="s">
        <v>84</v>
      </c>
      <c r="E41" s="19">
        <f t="shared" si="0"/>
        <v>0</v>
      </c>
      <c r="F41" s="53"/>
      <c r="G41" s="60"/>
      <c r="H41" s="50"/>
    </row>
    <row r="42" spans="1:8" s="7" customFormat="1" ht="49.5" customHeight="1" x14ac:dyDescent="0.25">
      <c r="A42" s="51"/>
      <c r="B42" s="12" t="s">
        <v>72</v>
      </c>
      <c r="C42" s="9" t="s">
        <v>37</v>
      </c>
      <c r="D42" s="8" t="s">
        <v>84</v>
      </c>
      <c r="E42" s="19">
        <f t="shared" si="0"/>
        <v>0</v>
      </c>
      <c r="F42" s="53"/>
      <c r="G42" s="60"/>
      <c r="H42" s="50"/>
    </row>
    <row r="43" spans="1:8" s="7" customFormat="1" ht="18" customHeight="1" x14ac:dyDescent="0.25">
      <c r="A43" s="52"/>
      <c r="B43" s="76"/>
      <c r="C43" s="25" t="s">
        <v>91</v>
      </c>
      <c r="D43" s="26">
        <v>7</v>
      </c>
      <c r="E43" s="26">
        <f>SUM(E36:E42)</f>
        <v>0</v>
      </c>
      <c r="F43" s="27" t="s">
        <v>86</v>
      </c>
      <c r="G43" s="28">
        <f>E43/D43</f>
        <v>0</v>
      </c>
      <c r="H43" s="50"/>
    </row>
    <row r="44" spans="1:8" s="7" customFormat="1" ht="18" customHeight="1" x14ac:dyDescent="0.25">
      <c r="A44" s="52"/>
      <c r="B44" s="75"/>
      <c r="C44" s="22"/>
      <c r="D44" s="23"/>
      <c r="E44" s="23"/>
      <c r="F44" s="24"/>
      <c r="G44" s="18"/>
      <c r="H44" s="50"/>
    </row>
    <row r="45" spans="1:8" s="7" customFormat="1" ht="25.5" customHeight="1" x14ac:dyDescent="0.25">
      <c r="A45" s="51"/>
      <c r="B45" s="41" t="s">
        <v>73</v>
      </c>
      <c r="C45" s="42"/>
      <c r="D45" s="42"/>
      <c r="E45" s="42"/>
      <c r="F45" s="42"/>
      <c r="G45" s="59"/>
      <c r="H45" s="50"/>
    </row>
    <row r="46" spans="1:8" s="7" customFormat="1" ht="38.25" customHeight="1" x14ac:dyDescent="0.25">
      <c r="A46" s="51"/>
      <c r="B46" s="12" t="s">
        <v>45</v>
      </c>
      <c r="C46" s="9" t="s">
        <v>83</v>
      </c>
      <c r="D46" s="8" t="s">
        <v>84</v>
      </c>
      <c r="E46" s="19">
        <f t="shared" si="0"/>
        <v>0</v>
      </c>
      <c r="F46" s="53"/>
      <c r="G46" s="60"/>
      <c r="H46" s="50"/>
    </row>
    <row r="47" spans="1:8" s="7" customFormat="1" ht="53.25" customHeight="1" x14ac:dyDescent="0.25">
      <c r="A47" s="51"/>
      <c r="B47" s="12" t="s">
        <v>46</v>
      </c>
      <c r="C47" s="9" t="s">
        <v>74</v>
      </c>
      <c r="D47" s="8" t="s">
        <v>84</v>
      </c>
      <c r="E47" s="19">
        <f t="shared" si="0"/>
        <v>0</v>
      </c>
      <c r="F47" s="53"/>
      <c r="G47" s="60"/>
      <c r="H47" s="50"/>
    </row>
    <row r="48" spans="1:8" s="7" customFormat="1" ht="21.75" customHeight="1" x14ac:dyDescent="0.25">
      <c r="A48" s="51"/>
      <c r="B48" s="12" t="s">
        <v>47</v>
      </c>
      <c r="C48" s="9" t="s">
        <v>43</v>
      </c>
      <c r="D48" s="8" t="s">
        <v>84</v>
      </c>
      <c r="E48" s="19">
        <f t="shared" si="0"/>
        <v>0</v>
      </c>
      <c r="F48" s="53"/>
      <c r="G48" s="60"/>
      <c r="H48" s="50"/>
    </row>
    <row r="49" spans="1:8" s="7" customFormat="1" ht="36" customHeight="1" x14ac:dyDescent="0.25">
      <c r="A49" s="51"/>
      <c r="B49" s="12" t="s">
        <v>48</v>
      </c>
      <c r="C49" s="9" t="s">
        <v>44</v>
      </c>
      <c r="D49" s="8" t="s">
        <v>84</v>
      </c>
      <c r="E49" s="19">
        <f t="shared" si="0"/>
        <v>0</v>
      </c>
      <c r="F49" s="53"/>
      <c r="G49" s="60"/>
      <c r="H49" s="50"/>
    </row>
    <row r="50" spans="1:8" s="7" customFormat="1" ht="18.75" customHeight="1" x14ac:dyDescent="0.25">
      <c r="A50" s="52"/>
      <c r="B50" s="76"/>
      <c r="C50" s="25" t="s">
        <v>91</v>
      </c>
      <c r="D50" s="26">
        <v>4</v>
      </c>
      <c r="E50" s="26">
        <f>SUM(E43:E49)</f>
        <v>0</v>
      </c>
      <c r="F50" s="27" t="s">
        <v>86</v>
      </c>
      <c r="G50" s="28">
        <f>E50/D50</f>
        <v>0</v>
      </c>
      <c r="H50" s="50"/>
    </row>
    <row r="51" spans="1:8" s="7" customFormat="1" ht="18.75" customHeight="1" x14ac:dyDescent="0.25">
      <c r="A51" s="52"/>
      <c r="B51" s="75"/>
      <c r="C51" s="22"/>
      <c r="D51" s="23"/>
      <c r="E51" s="23"/>
      <c r="F51" s="24"/>
      <c r="G51" s="18"/>
      <c r="H51" s="50"/>
    </row>
    <row r="52" spans="1:8" s="7" customFormat="1" ht="25.5" customHeight="1" x14ac:dyDescent="0.25">
      <c r="A52" s="51"/>
      <c r="B52" s="41" t="s">
        <v>75</v>
      </c>
      <c r="C52" s="42"/>
      <c r="D52" s="42"/>
      <c r="E52" s="42"/>
      <c r="F52" s="42"/>
      <c r="G52" s="59"/>
      <c r="H52" s="50"/>
    </row>
    <row r="53" spans="1:8" s="7" customFormat="1" ht="35.25" customHeight="1" x14ac:dyDescent="0.25">
      <c r="A53" s="51"/>
      <c r="B53" s="12" t="s">
        <v>53</v>
      </c>
      <c r="C53" s="9" t="s">
        <v>49</v>
      </c>
      <c r="D53" s="8" t="s">
        <v>84</v>
      </c>
      <c r="E53" s="19">
        <f t="shared" si="0"/>
        <v>0</v>
      </c>
      <c r="F53" s="53"/>
      <c r="G53" s="60"/>
      <c r="H53" s="50"/>
    </row>
    <row r="54" spans="1:8" s="7" customFormat="1" ht="35.25" customHeight="1" x14ac:dyDescent="0.25">
      <c r="A54" s="51"/>
      <c r="B54" s="12" t="s">
        <v>54</v>
      </c>
      <c r="C54" s="9" t="s">
        <v>51</v>
      </c>
      <c r="D54" s="8" t="s">
        <v>84</v>
      </c>
      <c r="E54" s="19">
        <f t="shared" si="0"/>
        <v>0</v>
      </c>
      <c r="F54" s="53"/>
      <c r="G54" s="54"/>
      <c r="H54" s="50"/>
    </row>
    <row r="55" spans="1:8" s="7" customFormat="1" ht="35.25" customHeight="1" x14ac:dyDescent="0.25">
      <c r="A55" s="51"/>
      <c r="B55" s="12" t="s">
        <v>55</v>
      </c>
      <c r="C55" s="9" t="s">
        <v>50</v>
      </c>
      <c r="D55" s="8" t="s">
        <v>84</v>
      </c>
      <c r="E55" s="19">
        <f t="shared" si="0"/>
        <v>0</v>
      </c>
      <c r="F55" s="53"/>
      <c r="G55" s="54"/>
      <c r="H55" s="50"/>
    </row>
    <row r="56" spans="1:8" s="7" customFormat="1" ht="35.25" customHeight="1" x14ac:dyDescent="0.25">
      <c r="A56" s="51"/>
      <c r="B56" s="12" t="s">
        <v>76</v>
      </c>
      <c r="C56" s="9" t="s">
        <v>52</v>
      </c>
      <c r="D56" s="8" t="s">
        <v>84</v>
      </c>
      <c r="E56" s="19">
        <f t="shared" si="0"/>
        <v>0</v>
      </c>
      <c r="F56" s="53"/>
      <c r="G56" s="54"/>
      <c r="H56" s="50"/>
    </row>
    <row r="57" spans="1:8" s="7" customFormat="1" ht="16.5" customHeight="1" x14ac:dyDescent="0.25">
      <c r="A57" s="52"/>
      <c r="B57" s="76"/>
      <c r="C57" s="25" t="s">
        <v>91</v>
      </c>
      <c r="D57" s="26">
        <v>4</v>
      </c>
      <c r="E57" s="26">
        <f>SUM(E50:E56)</f>
        <v>0</v>
      </c>
      <c r="F57" s="27" t="s">
        <v>86</v>
      </c>
      <c r="G57" s="28">
        <f>E57/D57</f>
        <v>0</v>
      </c>
      <c r="H57" s="50"/>
    </row>
    <row r="58" spans="1:8" s="7" customFormat="1" ht="16.5" customHeight="1" x14ac:dyDescent="0.25">
      <c r="A58" s="52"/>
      <c r="B58" s="75"/>
      <c r="C58" s="22"/>
      <c r="D58" s="23"/>
      <c r="E58" s="23"/>
      <c r="F58" s="24"/>
      <c r="G58" s="24"/>
      <c r="H58" s="50"/>
    </row>
    <row r="59" spans="1:8" s="7" customFormat="1" ht="25.5" customHeight="1" x14ac:dyDescent="0.25">
      <c r="A59" s="51"/>
      <c r="B59" s="41" t="s">
        <v>77</v>
      </c>
      <c r="C59" s="42"/>
      <c r="D59" s="42"/>
      <c r="E59" s="42"/>
      <c r="F59" s="42"/>
      <c r="G59" s="42"/>
      <c r="H59" s="50"/>
    </row>
    <row r="60" spans="1:8" s="7" customFormat="1" ht="37.5" customHeight="1" x14ac:dyDescent="0.25">
      <c r="A60" s="51"/>
      <c r="B60" s="12" t="s">
        <v>78</v>
      </c>
      <c r="C60" s="9" t="s">
        <v>56</v>
      </c>
      <c r="D60" s="8" t="s">
        <v>84</v>
      </c>
      <c r="E60" s="19">
        <f t="shared" si="0"/>
        <v>0</v>
      </c>
      <c r="F60" s="53"/>
      <c r="G60" s="54"/>
      <c r="H60" s="50"/>
    </row>
    <row r="61" spans="1:8" s="7" customFormat="1" ht="36.75" customHeight="1" x14ac:dyDescent="0.25">
      <c r="A61" s="51"/>
      <c r="B61" s="12" t="s">
        <v>79</v>
      </c>
      <c r="C61" s="9" t="s">
        <v>57</v>
      </c>
      <c r="D61" s="8" t="s">
        <v>84</v>
      </c>
      <c r="E61" s="19">
        <f t="shared" si="0"/>
        <v>0</v>
      </c>
      <c r="F61" s="53"/>
      <c r="G61" s="54"/>
      <c r="H61" s="50"/>
    </row>
    <row r="62" spans="1:8" s="7" customFormat="1" ht="27.75" customHeight="1" x14ac:dyDescent="0.25">
      <c r="A62" s="51"/>
      <c r="B62" s="12" t="s">
        <v>80</v>
      </c>
      <c r="C62" s="9" t="s">
        <v>58</v>
      </c>
      <c r="D62" s="8" t="s">
        <v>84</v>
      </c>
      <c r="E62" s="19">
        <f>IF(D62="Sim",1,0)</f>
        <v>0</v>
      </c>
      <c r="F62" s="16"/>
      <c r="G62" s="17"/>
      <c r="H62" s="50"/>
    </row>
    <row r="63" spans="1:8" s="7" customFormat="1" ht="18.75" customHeight="1" x14ac:dyDescent="0.25">
      <c r="A63" s="52"/>
      <c r="B63" s="39"/>
      <c r="C63" s="25" t="s">
        <v>91</v>
      </c>
      <c r="D63" s="26">
        <v>3</v>
      </c>
      <c r="E63" s="26">
        <f>SUM(E56:E62)</f>
        <v>0</v>
      </c>
      <c r="F63" s="27" t="s">
        <v>86</v>
      </c>
      <c r="G63" s="28">
        <f>E63/D63</f>
        <v>0</v>
      </c>
      <c r="H63" s="50"/>
    </row>
    <row r="64" spans="1:8" s="7" customFormat="1" ht="18.75" customHeight="1" thickBot="1" x14ac:dyDescent="0.3">
      <c r="A64" s="51"/>
      <c r="B64" s="29"/>
      <c r="C64" s="30"/>
      <c r="D64" s="31"/>
      <c r="E64" s="31"/>
      <c r="F64" s="32"/>
      <c r="G64" s="33"/>
      <c r="H64" s="50"/>
    </row>
    <row r="65" spans="1:8" s="7" customFormat="1" ht="26.25" customHeight="1" thickBot="1" x14ac:dyDescent="0.3">
      <c r="A65" s="51"/>
      <c r="B65" s="29"/>
      <c r="C65" s="64" t="s">
        <v>88</v>
      </c>
      <c r="D65" s="65"/>
      <c r="E65" s="36"/>
      <c r="F65" s="34"/>
      <c r="G65" s="35"/>
      <c r="H65" s="50"/>
    </row>
    <row r="66" spans="1:8" s="7" customFormat="1" ht="26.25" customHeight="1" x14ac:dyDescent="0.25">
      <c r="A66" s="51"/>
      <c r="B66" s="29"/>
      <c r="C66" s="67" t="s">
        <v>95</v>
      </c>
      <c r="D66" s="61">
        <f>(E16+E26+E33+E43+E50+E57+E63)/(D16+D26+D33+D43+D50+D57+D63)</f>
        <v>0</v>
      </c>
      <c r="E66" s="63"/>
      <c r="F66" s="34"/>
      <c r="G66" s="35"/>
      <c r="H66" s="50"/>
    </row>
    <row r="67" spans="1:8" s="7" customFormat="1" ht="18" customHeight="1" thickBot="1" x14ac:dyDescent="0.3">
      <c r="A67" s="51"/>
      <c r="B67" s="29"/>
      <c r="C67" s="68"/>
      <c r="D67" s="62"/>
      <c r="E67" s="63"/>
      <c r="F67" s="40"/>
      <c r="G67" s="35"/>
      <c r="H67" s="50"/>
    </row>
    <row r="68" spans="1:8" s="7" customFormat="1" ht="18.75" customHeight="1" x14ac:dyDescent="0.25">
      <c r="A68" s="51"/>
      <c r="F68" s="57"/>
      <c r="G68" s="58"/>
      <c r="H68" s="50"/>
    </row>
    <row r="69" spans="1:8" ht="18.75" customHeight="1" thickBot="1" x14ac:dyDescent="0.3">
      <c r="A69" s="14"/>
      <c r="B69" s="45"/>
      <c r="C69" s="45"/>
      <c r="D69" s="45"/>
      <c r="E69" s="45"/>
      <c r="F69" s="45"/>
      <c r="G69" s="45"/>
      <c r="H69" s="15"/>
    </row>
  </sheetData>
  <dataConsolidate/>
  <mergeCells count="54">
    <mergeCell ref="F13:G13"/>
    <mergeCell ref="F14:G14"/>
    <mergeCell ref="F15:G15"/>
    <mergeCell ref="F24:G24"/>
    <mergeCell ref="B28:G28"/>
    <mergeCell ref="B18:G18"/>
    <mergeCell ref="F25:G25"/>
    <mergeCell ref="F22:G22"/>
    <mergeCell ref="F29:G29"/>
    <mergeCell ref="F30:G30"/>
    <mergeCell ref="F31:G31"/>
    <mergeCell ref="F32:G32"/>
    <mergeCell ref="B35:G35"/>
    <mergeCell ref="F36:G36"/>
    <mergeCell ref="F37:G37"/>
    <mergeCell ref="F48:G48"/>
    <mergeCell ref="F49:G49"/>
    <mergeCell ref="B52:G52"/>
    <mergeCell ref="F38:G38"/>
    <mergeCell ref="F39:G39"/>
    <mergeCell ref="F40:G40"/>
    <mergeCell ref="F41:G41"/>
    <mergeCell ref="F42:G42"/>
    <mergeCell ref="F60:G60"/>
    <mergeCell ref="F61:G61"/>
    <mergeCell ref="F68:G68"/>
    <mergeCell ref="B45:G45"/>
    <mergeCell ref="F46:G46"/>
    <mergeCell ref="F47:G47"/>
    <mergeCell ref="F53:G53"/>
    <mergeCell ref="F54:G54"/>
    <mergeCell ref="F55:G55"/>
    <mergeCell ref="F56:G56"/>
    <mergeCell ref="B59:G59"/>
    <mergeCell ref="C66:C67"/>
    <mergeCell ref="D66:D67"/>
    <mergeCell ref="E66:E67"/>
    <mergeCell ref="C65:D65"/>
    <mergeCell ref="B8:G8"/>
    <mergeCell ref="F9:G9"/>
    <mergeCell ref="B69:G69"/>
    <mergeCell ref="A2:H2"/>
    <mergeCell ref="A3:H3"/>
    <mergeCell ref="A5:H5"/>
    <mergeCell ref="F7:G7"/>
    <mergeCell ref="H8:H68"/>
    <mergeCell ref="A8:A68"/>
    <mergeCell ref="F23:G23"/>
    <mergeCell ref="F10:G10"/>
    <mergeCell ref="F11:G11"/>
    <mergeCell ref="F12:G12"/>
    <mergeCell ref="F20:G20"/>
    <mergeCell ref="F19:G19"/>
    <mergeCell ref="F21:G21"/>
  </mergeCells>
  <dataValidations count="1">
    <dataValidation type="list" allowBlank="1" showInputMessage="1" showErrorMessage="1" sqref="D44 D51 D34 D27 D58 D17 D64 D9:D15 D19:D25 D29:D32 D36:D42 D46:D49 D53:D56 D60:D62">
      <formula1>"Sim, Não,"</formula1>
    </dataValidation>
  </dataValidations>
  <printOptions horizontalCentered="1"/>
  <pageMargins left="0.31496062992125984" right="0.31496062992125984" top="0.78740157480314965" bottom="0.78740157480314965" header="0.31496062992125984" footer="0.31496062992125984"/>
  <pageSetup paperSize="9" scale="57" orientation="portrait" r:id="rId1"/>
  <headerFooter>
    <oddHeader xml:space="preserve">&amp;C&amp;"-,Negrito"&amp;12AGÊNCIA NACIONAL DE AVIAÇÃO CIVIL&amp;"-,Regular"
SUPERINTENDÊNCIA DE INFRAESTRUTURA AEROPORTUÁRIA - SIA
Gerência de Certificação e Segurança Operacional - GCOP       </oddHeader>
    <oddFooter>&amp;L&amp;D&amp;R&amp;P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2" sqref="A2"/>
    </sheetView>
  </sheetViews>
  <sheetFormatPr defaultRowHeight="15" x14ac:dyDescent="0.25"/>
  <cols>
    <col min="1" max="1" width="128.140625" customWidth="1"/>
  </cols>
  <sheetData>
    <row r="1" spans="1:1" ht="28.5" x14ac:dyDescent="0.25">
      <c r="A1" s="66" t="s">
        <v>89</v>
      </c>
    </row>
    <row r="2" spans="1:1" ht="47.25" customHeight="1" x14ac:dyDescent="0.25">
      <c r="A2" s="37" t="s">
        <v>92</v>
      </c>
    </row>
    <row r="3" spans="1:1" ht="47.25" customHeight="1" x14ac:dyDescent="0.25">
      <c r="A3" s="37" t="s">
        <v>93</v>
      </c>
    </row>
    <row r="4" spans="1:1" ht="47.25" customHeight="1" x14ac:dyDescent="0.25">
      <c r="A4" s="37" t="s">
        <v>94</v>
      </c>
    </row>
    <row r="5" spans="1:1" ht="47.25" customHeight="1" x14ac:dyDescent="0.25">
      <c r="A5" s="37" t="s">
        <v>97</v>
      </c>
    </row>
    <row r="6" spans="1:1" ht="47.25" customHeight="1" x14ac:dyDescent="0.25">
      <c r="A6" s="38" t="s">
        <v>96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Questionário do RST</vt:lpstr>
      <vt:lpstr>Preenchimento</vt:lpstr>
      <vt:lpstr>'Questionário do RST'!Area_de_impressao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lucius.prado</dc:creator>
  <cp:lastModifiedBy>Lazaro Luiz Neves</cp:lastModifiedBy>
  <cp:lastPrinted>2016-11-30T19:16:32Z</cp:lastPrinted>
  <dcterms:created xsi:type="dcterms:W3CDTF">2013-07-18T19:39:08Z</dcterms:created>
  <dcterms:modified xsi:type="dcterms:W3CDTF">2016-11-30T19:20:49Z</dcterms:modified>
</cp:coreProperties>
</file>