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nac.sharepoint.com/sites/GEAC/Documentos Compartilhados/GTEC/Contábil/Validação Demonstracoes/2025/Validação 2T 25/publicação/GLO/"/>
    </mc:Choice>
  </mc:AlternateContent>
  <xr:revisionPtr revIDLastSave="0" documentId="8_{B0C54E79-CE71-9D43-B55F-229A0DC29FF5}" xr6:coauthVersionLast="47" xr6:coauthVersionMax="47" xr10:uidLastSave="{00000000-0000-0000-0000-000000000000}"/>
  <bookViews>
    <workbookView xWindow="5880" yWindow="2900" windowWidth="27440" windowHeight="16240" xr2:uid="{9A30E75F-DF16-E449-B4D1-C68B0B637EEC}"/>
  </bookViews>
  <sheets>
    <sheet name="GLO_T2_25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0" i="1" l="1"/>
  <c r="E250" i="1"/>
  <c r="D250" i="1"/>
  <c r="C250" i="1"/>
  <c r="F249" i="1"/>
  <c r="E249" i="1"/>
  <c r="D249" i="1"/>
  <c r="C249" i="1"/>
  <c r="F248" i="1"/>
  <c r="E248" i="1"/>
  <c r="D248" i="1"/>
  <c r="C248" i="1"/>
  <c r="F247" i="1"/>
  <c r="E247" i="1"/>
  <c r="D247" i="1"/>
  <c r="C247" i="1"/>
  <c r="F246" i="1"/>
  <c r="E246" i="1"/>
  <c r="D246" i="1"/>
  <c r="C246" i="1"/>
  <c r="F245" i="1"/>
  <c r="E245" i="1"/>
  <c r="D245" i="1"/>
  <c r="C245" i="1"/>
  <c r="F244" i="1"/>
  <c r="E244" i="1"/>
  <c r="D244" i="1"/>
  <c r="C244" i="1"/>
  <c r="F243" i="1"/>
  <c r="E243" i="1"/>
  <c r="D243" i="1"/>
  <c r="C243" i="1"/>
  <c r="F242" i="1"/>
  <c r="E242" i="1"/>
  <c r="D242" i="1"/>
  <c r="C242" i="1"/>
  <c r="F241" i="1"/>
  <c r="E241" i="1"/>
  <c r="D241" i="1"/>
  <c r="C241" i="1"/>
  <c r="F240" i="1"/>
  <c r="E240" i="1"/>
  <c r="D240" i="1"/>
  <c r="C240" i="1"/>
  <c r="F239" i="1"/>
  <c r="E239" i="1"/>
  <c r="D239" i="1"/>
  <c r="C239" i="1"/>
  <c r="F238" i="1"/>
  <c r="E238" i="1"/>
  <c r="D238" i="1"/>
  <c r="C238" i="1"/>
  <c r="F237" i="1"/>
  <c r="E237" i="1"/>
  <c r="D237" i="1"/>
  <c r="C237" i="1"/>
  <c r="F236" i="1"/>
  <c r="E236" i="1"/>
  <c r="D236" i="1"/>
  <c r="C236" i="1"/>
  <c r="F235" i="1"/>
  <c r="E235" i="1"/>
  <c r="D235" i="1"/>
  <c r="C235" i="1"/>
  <c r="F234" i="1"/>
  <c r="E234" i="1"/>
  <c r="D234" i="1"/>
  <c r="C234" i="1"/>
  <c r="F233" i="1"/>
  <c r="E233" i="1"/>
  <c r="D233" i="1"/>
  <c r="C233" i="1"/>
  <c r="F232" i="1"/>
  <c r="E232" i="1"/>
  <c r="D232" i="1"/>
  <c r="C232" i="1"/>
  <c r="F231" i="1"/>
  <c r="E231" i="1"/>
  <c r="D231" i="1"/>
  <c r="C231" i="1"/>
  <c r="F230" i="1"/>
  <c r="E230" i="1"/>
  <c r="D230" i="1"/>
  <c r="C230" i="1"/>
  <c r="F229" i="1"/>
  <c r="E229" i="1"/>
  <c r="D229" i="1"/>
  <c r="C229" i="1"/>
  <c r="F228" i="1"/>
  <c r="E228" i="1"/>
  <c r="D228" i="1"/>
  <c r="C228" i="1"/>
  <c r="F227" i="1"/>
  <c r="E227" i="1"/>
  <c r="D227" i="1"/>
  <c r="C227" i="1"/>
  <c r="F226" i="1"/>
  <c r="E226" i="1"/>
  <c r="D226" i="1"/>
  <c r="C226" i="1"/>
  <c r="F225" i="1"/>
  <c r="E225" i="1"/>
  <c r="D225" i="1"/>
  <c r="C225" i="1"/>
  <c r="F224" i="1"/>
  <c r="E224" i="1"/>
  <c r="D224" i="1"/>
  <c r="C224" i="1"/>
  <c r="F223" i="1"/>
  <c r="E223" i="1"/>
  <c r="D223" i="1"/>
  <c r="C223" i="1"/>
  <c r="F222" i="1"/>
  <c r="E222" i="1"/>
  <c r="D222" i="1"/>
  <c r="C222" i="1"/>
  <c r="F221" i="1"/>
  <c r="E221" i="1"/>
  <c r="D221" i="1"/>
  <c r="C221" i="1"/>
  <c r="F220" i="1"/>
  <c r="E220" i="1"/>
  <c r="D220" i="1"/>
  <c r="C220" i="1"/>
  <c r="F219" i="1"/>
  <c r="E219" i="1"/>
  <c r="D219" i="1"/>
  <c r="C219" i="1"/>
  <c r="F218" i="1"/>
  <c r="E218" i="1"/>
  <c r="D218" i="1"/>
  <c r="C218" i="1"/>
  <c r="F217" i="1"/>
  <c r="E217" i="1"/>
  <c r="D217" i="1"/>
  <c r="C217" i="1"/>
  <c r="F216" i="1"/>
  <c r="E216" i="1"/>
  <c r="D216" i="1"/>
  <c r="C216" i="1"/>
  <c r="F215" i="1"/>
  <c r="E215" i="1"/>
  <c r="D215" i="1"/>
  <c r="C215" i="1"/>
  <c r="F214" i="1"/>
  <c r="E214" i="1"/>
  <c r="D214" i="1"/>
  <c r="C214" i="1"/>
  <c r="F213" i="1"/>
  <c r="E213" i="1"/>
  <c r="D213" i="1"/>
  <c r="C213" i="1"/>
  <c r="F212" i="1"/>
  <c r="E212" i="1"/>
  <c r="D212" i="1"/>
  <c r="C212" i="1"/>
  <c r="F211" i="1"/>
  <c r="E211" i="1"/>
  <c r="D211" i="1"/>
  <c r="C211" i="1"/>
  <c r="F210" i="1"/>
  <c r="E210" i="1"/>
  <c r="D210" i="1"/>
  <c r="C210" i="1"/>
  <c r="F209" i="1"/>
  <c r="E209" i="1"/>
  <c r="D209" i="1"/>
  <c r="C209" i="1"/>
  <c r="F208" i="1"/>
  <c r="E208" i="1"/>
  <c r="D208" i="1"/>
  <c r="C208" i="1"/>
  <c r="F207" i="1"/>
  <c r="E207" i="1"/>
  <c r="D207" i="1"/>
  <c r="C207" i="1"/>
  <c r="F206" i="1"/>
  <c r="E206" i="1"/>
  <c r="D206" i="1"/>
  <c r="C206" i="1"/>
  <c r="F205" i="1"/>
  <c r="E205" i="1"/>
  <c r="D205" i="1"/>
  <c r="C205" i="1"/>
  <c r="F204" i="1"/>
  <c r="E204" i="1"/>
  <c r="D204" i="1"/>
  <c r="C204" i="1"/>
  <c r="F203" i="1"/>
  <c r="E203" i="1"/>
  <c r="D203" i="1"/>
  <c r="C203" i="1"/>
  <c r="F202" i="1"/>
  <c r="E202" i="1"/>
  <c r="D202" i="1"/>
  <c r="C202" i="1"/>
  <c r="F201" i="1"/>
  <c r="E201" i="1"/>
  <c r="D201" i="1"/>
  <c r="C201" i="1"/>
  <c r="F200" i="1"/>
  <c r="E200" i="1"/>
  <c r="D200" i="1"/>
  <c r="C200" i="1"/>
  <c r="F199" i="1"/>
  <c r="E199" i="1"/>
  <c r="D199" i="1"/>
  <c r="C199" i="1"/>
  <c r="F198" i="1"/>
  <c r="E198" i="1"/>
  <c r="D198" i="1"/>
  <c r="C198" i="1"/>
  <c r="F197" i="1"/>
  <c r="E197" i="1"/>
  <c r="D197" i="1"/>
  <c r="C197" i="1"/>
  <c r="F196" i="1"/>
  <c r="E196" i="1"/>
  <c r="D196" i="1"/>
  <c r="C196" i="1"/>
  <c r="F195" i="1"/>
  <c r="E195" i="1"/>
  <c r="D195" i="1"/>
  <c r="C195" i="1"/>
  <c r="F194" i="1"/>
  <c r="E194" i="1"/>
  <c r="D194" i="1"/>
  <c r="C194" i="1"/>
  <c r="F193" i="1"/>
  <c r="E193" i="1"/>
  <c r="D193" i="1"/>
  <c r="C193" i="1"/>
  <c r="F192" i="1"/>
  <c r="E192" i="1"/>
  <c r="D192" i="1"/>
  <c r="C192" i="1"/>
  <c r="F191" i="1"/>
  <c r="E191" i="1"/>
  <c r="D191" i="1"/>
  <c r="C191" i="1"/>
  <c r="F190" i="1"/>
  <c r="E190" i="1"/>
  <c r="D190" i="1"/>
  <c r="C190" i="1"/>
  <c r="F189" i="1"/>
  <c r="E189" i="1"/>
  <c r="D189" i="1"/>
  <c r="C189" i="1"/>
  <c r="F188" i="1"/>
  <c r="E188" i="1"/>
  <c r="D188" i="1"/>
  <c r="C188" i="1"/>
  <c r="F187" i="1"/>
  <c r="E187" i="1"/>
  <c r="D187" i="1"/>
  <c r="C187" i="1"/>
  <c r="F186" i="1"/>
  <c r="E186" i="1"/>
  <c r="D186" i="1"/>
  <c r="C186" i="1"/>
  <c r="F185" i="1"/>
  <c r="E185" i="1"/>
  <c r="D185" i="1"/>
  <c r="C185" i="1"/>
  <c r="F184" i="1"/>
  <c r="E184" i="1"/>
  <c r="D184" i="1"/>
  <c r="C184" i="1"/>
  <c r="F183" i="1"/>
  <c r="E183" i="1"/>
  <c r="D183" i="1"/>
  <c r="C183" i="1"/>
  <c r="F182" i="1"/>
  <c r="E182" i="1"/>
  <c r="D182" i="1"/>
  <c r="C182" i="1"/>
  <c r="F181" i="1"/>
  <c r="E181" i="1"/>
  <c r="D181" i="1"/>
  <c r="C181" i="1"/>
  <c r="F180" i="1"/>
  <c r="E180" i="1"/>
  <c r="D180" i="1"/>
  <c r="C180" i="1"/>
  <c r="F179" i="1"/>
  <c r="E179" i="1"/>
  <c r="D179" i="1"/>
  <c r="C179" i="1"/>
  <c r="F178" i="1"/>
  <c r="E178" i="1"/>
  <c r="D178" i="1"/>
  <c r="C178" i="1"/>
  <c r="F177" i="1"/>
  <c r="E177" i="1"/>
  <c r="D177" i="1"/>
  <c r="C177" i="1"/>
  <c r="F176" i="1"/>
  <c r="E176" i="1"/>
  <c r="D176" i="1"/>
  <c r="C176" i="1"/>
  <c r="F175" i="1"/>
  <c r="E175" i="1"/>
  <c r="D175" i="1"/>
  <c r="C175" i="1"/>
  <c r="F174" i="1"/>
  <c r="E174" i="1"/>
  <c r="D174" i="1"/>
  <c r="C174" i="1"/>
  <c r="F173" i="1"/>
  <c r="E173" i="1"/>
  <c r="D173" i="1"/>
  <c r="C173" i="1"/>
  <c r="F172" i="1"/>
  <c r="E172" i="1"/>
  <c r="D172" i="1"/>
  <c r="C172" i="1"/>
  <c r="F171" i="1"/>
  <c r="E171" i="1"/>
  <c r="D171" i="1"/>
  <c r="C171" i="1"/>
  <c r="F170" i="1"/>
  <c r="E170" i="1"/>
  <c r="D170" i="1"/>
  <c r="C170" i="1"/>
  <c r="F169" i="1"/>
  <c r="E169" i="1"/>
  <c r="D169" i="1"/>
  <c r="C169" i="1"/>
  <c r="F168" i="1"/>
  <c r="E168" i="1"/>
  <c r="D168" i="1"/>
  <c r="C168" i="1"/>
  <c r="F167" i="1"/>
  <c r="E167" i="1"/>
  <c r="D167" i="1"/>
  <c r="C167" i="1"/>
  <c r="F166" i="1"/>
  <c r="E166" i="1"/>
  <c r="D166" i="1"/>
  <c r="C166" i="1"/>
  <c r="F165" i="1"/>
  <c r="E165" i="1"/>
  <c r="D165" i="1"/>
  <c r="C165" i="1"/>
  <c r="F164" i="1"/>
  <c r="E164" i="1"/>
  <c r="D164" i="1"/>
  <c r="C164" i="1"/>
  <c r="F163" i="1"/>
  <c r="E163" i="1"/>
  <c r="D163" i="1"/>
  <c r="C163" i="1"/>
  <c r="F162" i="1"/>
  <c r="E162" i="1"/>
  <c r="D162" i="1"/>
  <c r="C162" i="1"/>
  <c r="F161" i="1"/>
  <c r="E161" i="1"/>
  <c r="D161" i="1"/>
  <c r="C161" i="1"/>
  <c r="F160" i="1"/>
  <c r="E160" i="1"/>
  <c r="D160" i="1"/>
  <c r="C160" i="1"/>
  <c r="F159" i="1"/>
  <c r="E159" i="1"/>
  <c r="D159" i="1"/>
  <c r="C159" i="1"/>
  <c r="F158" i="1"/>
  <c r="E158" i="1"/>
  <c r="D158" i="1"/>
  <c r="C158" i="1"/>
  <c r="F157" i="1"/>
  <c r="E157" i="1"/>
  <c r="D157" i="1"/>
  <c r="C157" i="1"/>
  <c r="F156" i="1"/>
  <c r="E156" i="1"/>
  <c r="D156" i="1"/>
  <c r="C156" i="1"/>
  <c r="F155" i="1"/>
  <c r="E155" i="1"/>
  <c r="D155" i="1"/>
  <c r="C155" i="1"/>
  <c r="F154" i="1"/>
  <c r="E154" i="1"/>
  <c r="D154" i="1"/>
  <c r="C154" i="1"/>
  <c r="F153" i="1"/>
  <c r="E153" i="1"/>
  <c r="D153" i="1"/>
  <c r="C153" i="1"/>
  <c r="F152" i="1"/>
  <c r="E152" i="1"/>
  <c r="D152" i="1"/>
  <c r="C152" i="1"/>
  <c r="F151" i="1"/>
  <c r="E151" i="1"/>
  <c r="D151" i="1"/>
  <c r="C151" i="1"/>
  <c r="F150" i="1"/>
  <c r="E150" i="1"/>
  <c r="D150" i="1"/>
  <c r="C150" i="1"/>
  <c r="F149" i="1"/>
  <c r="E149" i="1"/>
  <c r="D149" i="1"/>
  <c r="C149" i="1"/>
  <c r="F148" i="1"/>
  <c r="E148" i="1"/>
  <c r="D148" i="1"/>
  <c r="C148" i="1"/>
  <c r="F147" i="1"/>
  <c r="E147" i="1"/>
  <c r="D147" i="1"/>
  <c r="C147" i="1"/>
  <c r="F146" i="1"/>
  <c r="E146" i="1"/>
  <c r="D146" i="1"/>
  <c r="C146" i="1"/>
  <c r="F145" i="1"/>
  <c r="E145" i="1"/>
  <c r="D145" i="1"/>
  <c r="C145" i="1"/>
  <c r="F144" i="1"/>
  <c r="E144" i="1"/>
  <c r="D144" i="1"/>
  <c r="C144" i="1"/>
  <c r="F143" i="1"/>
  <c r="E143" i="1"/>
  <c r="D143" i="1"/>
  <c r="C143" i="1"/>
  <c r="F142" i="1"/>
  <c r="E142" i="1"/>
  <c r="D142" i="1"/>
  <c r="C142" i="1"/>
  <c r="F141" i="1"/>
  <c r="E141" i="1"/>
  <c r="D141" i="1"/>
  <c r="C141" i="1"/>
  <c r="F140" i="1"/>
  <c r="E140" i="1"/>
  <c r="D140" i="1"/>
  <c r="C140" i="1"/>
  <c r="F139" i="1"/>
  <c r="E139" i="1"/>
  <c r="D139" i="1"/>
  <c r="C139" i="1"/>
  <c r="F138" i="1"/>
  <c r="E138" i="1"/>
  <c r="D138" i="1"/>
  <c r="C138" i="1"/>
  <c r="F137" i="1"/>
  <c r="E137" i="1"/>
  <c r="D137" i="1"/>
  <c r="C137" i="1"/>
  <c r="F136" i="1"/>
  <c r="E136" i="1"/>
  <c r="D136" i="1"/>
  <c r="C136" i="1"/>
  <c r="F135" i="1"/>
  <c r="E135" i="1"/>
  <c r="D135" i="1"/>
  <c r="C135" i="1"/>
  <c r="F134" i="1"/>
  <c r="E134" i="1"/>
  <c r="D134" i="1"/>
  <c r="C134" i="1"/>
  <c r="F133" i="1"/>
  <c r="E133" i="1"/>
  <c r="D133" i="1"/>
  <c r="C133" i="1"/>
  <c r="F132" i="1"/>
  <c r="E132" i="1"/>
  <c r="D132" i="1"/>
  <c r="C132" i="1"/>
  <c r="F131" i="1"/>
  <c r="E131" i="1"/>
  <c r="D131" i="1"/>
  <c r="C131" i="1"/>
  <c r="F130" i="1"/>
  <c r="E130" i="1"/>
  <c r="D130" i="1"/>
  <c r="C130" i="1"/>
  <c r="F129" i="1"/>
  <c r="E129" i="1"/>
  <c r="D129" i="1"/>
  <c r="C129" i="1"/>
  <c r="F128" i="1"/>
  <c r="E128" i="1"/>
  <c r="D128" i="1"/>
  <c r="C128" i="1"/>
  <c r="F127" i="1"/>
  <c r="E127" i="1"/>
  <c r="D127" i="1"/>
  <c r="C127" i="1"/>
  <c r="F126" i="1"/>
  <c r="E126" i="1"/>
  <c r="D126" i="1"/>
  <c r="C126" i="1"/>
  <c r="F125" i="1"/>
  <c r="E125" i="1"/>
  <c r="D125" i="1"/>
  <c r="C125" i="1"/>
  <c r="F124" i="1"/>
  <c r="E124" i="1"/>
  <c r="D124" i="1"/>
  <c r="C124" i="1"/>
  <c r="F123" i="1"/>
  <c r="E123" i="1"/>
  <c r="D123" i="1"/>
  <c r="C123" i="1"/>
  <c r="F122" i="1"/>
  <c r="E122" i="1"/>
  <c r="D122" i="1"/>
  <c r="C122" i="1"/>
  <c r="F121" i="1"/>
  <c r="E121" i="1"/>
  <c r="D121" i="1"/>
  <c r="C121" i="1"/>
  <c r="F120" i="1"/>
  <c r="E120" i="1"/>
  <c r="D120" i="1"/>
  <c r="C120" i="1"/>
  <c r="F119" i="1"/>
  <c r="E119" i="1"/>
  <c r="D119" i="1"/>
  <c r="C119" i="1"/>
  <c r="F118" i="1"/>
  <c r="E118" i="1"/>
  <c r="D118" i="1"/>
  <c r="C118" i="1"/>
  <c r="F117" i="1"/>
  <c r="E117" i="1"/>
  <c r="D117" i="1"/>
  <c r="C117" i="1"/>
  <c r="F116" i="1"/>
  <c r="E116" i="1"/>
  <c r="D116" i="1"/>
  <c r="C116" i="1"/>
  <c r="F115" i="1"/>
  <c r="E115" i="1"/>
  <c r="D115" i="1"/>
  <c r="C115" i="1"/>
  <c r="F114" i="1"/>
  <c r="E114" i="1"/>
  <c r="D114" i="1"/>
  <c r="C114" i="1"/>
  <c r="F113" i="1"/>
  <c r="E113" i="1"/>
  <c r="D113" i="1"/>
  <c r="C113" i="1"/>
  <c r="F112" i="1"/>
  <c r="E112" i="1"/>
  <c r="D112" i="1"/>
  <c r="C112" i="1"/>
  <c r="F111" i="1"/>
  <c r="E111" i="1"/>
  <c r="D111" i="1"/>
  <c r="C111" i="1"/>
  <c r="F110" i="1"/>
  <c r="E110" i="1"/>
  <c r="D110" i="1"/>
  <c r="C110" i="1"/>
  <c r="F109" i="1"/>
  <c r="E109" i="1"/>
  <c r="D109" i="1"/>
  <c r="C109" i="1"/>
  <c r="F108" i="1"/>
  <c r="E108" i="1"/>
  <c r="D108" i="1"/>
  <c r="C108" i="1"/>
  <c r="F107" i="1"/>
  <c r="E107" i="1"/>
  <c r="D107" i="1"/>
  <c r="C107" i="1"/>
  <c r="F106" i="1"/>
  <c r="E106" i="1"/>
  <c r="D106" i="1"/>
  <c r="C106" i="1"/>
  <c r="F105" i="1"/>
  <c r="E105" i="1"/>
  <c r="D105" i="1"/>
  <c r="C105" i="1"/>
  <c r="F104" i="1"/>
  <c r="E104" i="1"/>
  <c r="D104" i="1"/>
  <c r="C104" i="1"/>
  <c r="F103" i="1"/>
  <c r="E103" i="1"/>
  <c r="D103" i="1"/>
  <c r="C103" i="1"/>
  <c r="F102" i="1"/>
  <c r="E102" i="1"/>
  <c r="D102" i="1"/>
  <c r="C102" i="1"/>
  <c r="F101" i="1"/>
  <c r="E101" i="1"/>
  <c r="D101" i="1"/>
  <c r="C101" i="1"/>
  <c r="F100" i="1"/>
  <c r="E100" i="1"/>
  <c r="D100" i="1"/>
  <c r="C100" i="1"/>
  <c r="F99" i="1"/>
  <c r="E99" i="1"/>
  <c r="D99" i="1"/>
  <c r="C99" i="1"/>
  <c r="F98" i="1"/>
  <c r="E98" i="1"/>
  <c r="D98" i="1"/>
  <c r="C98" i="1"/>
  <c r="F97" i="1"/>
  <c r="E97" i="1"/>
  <c r="D97" i="1"/>
  <c r="C97" i="1"/>
  <c r="F96" i="1"/>
  <c r="E96" i="1"/>
  <c r="D96" i="1"/>
  <c r="C96" i="1"/>
  <c r="F95" i="1"/>
  <c r="E95" i="1"/>
  <c r="D95" i="1"/>
  <c r="C95" i="1"/>
  <c r="F94" i="1"/>
  <c r="E94" i="1"/>
  <c r="D94" i="1"/>
  <c r="C94" i="1"/>
  <c r="F93" i="1"/>
  <c r="E93" i="1"/>
  <c r="D93" i="1"/>
  <c r="C93" i="1"/>
  <c r="F92" i="1"/>
  <c r="E92" i="1"/>
  <c r="D92" i="1"/>
  <c r="C92" i="1"/>
  <c r="F91" i="1"/>
  <c r="E91" i="1"/>
  <c r="D91" i="1"/>
  <c r="C91" i="1"/>
  <c r="F90" i="1"/>
  <c r="E90" i="1"/>
  <c r="D90" i="1"/>
  <c r="C90" i="1"/>
  <c r="F89" i="1"/>
  <c r="E89" i="1"/>
  <c r="D89" i="1"/>
  <c r="C89" i="1"/>
  <c r="F88" i="1"/>
  <c r="E88" i="1"/>
  <c r="D88" i="1"/>
  <c r="C88" i="1"/>
  <c r="F87" i="1"/>
  <c r="E87" i="1"/>
  <c r="D87" i="1"/>
  <c r="C87" i="1"/>
  <c r="F86" i="1"/>
  <c r="E86" i="1"/>
  <c r="D86" i="1"/>
  <c r="C86" i="1"/>
  <c r="F85" i="1"/>
  <c r="E85" i="1"/>
  <c r="D85" i="1"/>
  <c r="C85" i="1"/>
  <c r="F84" i="1"/>
  <c r="E84" i="1"/>
  <c r="D84" i="1"/>
  <c r="C84" i="1"/>
  <c r="F83" i="1"/>
  <c r="E83" i="1"/>
  <c r="D83" i="1"/>
  <c r="C83" i="1"/>
  <c r="F82" i="1"/>
  <c r="E82" i="1"/>
  <c r="D82" i="1"/>
  <c r="C82" i="1"/>
  <c r="F81" i="1"/>
  <c r="E81" i="1"/>
  <c r="D81" i="1"/>
  <c r="C81" i="1"/>
  <c r="F80" i="1"/>
  <c r="E80" i="1"/>
  <c r="D80" i="1"/>
  <c r="C80" i="1"/>
  <c r="F79" i="1"/>
  <c r="E79" i="1"/>
  <c r="D79" i="1"/>
  <c r="C79" i="1"/>
  <c r="F78" i="1"/>
  <c r="E78" i="1"/>
  <c r="D78" i="1"/>
  <c r="C78" i="1"/>
  <c r="F77" i="1"/>
  <c r="E77" i="1"/>
  <c r="D77" i="1"/>
  <c r="C77" i="1"/>
  <c r="F76" i="1"/>
  <c r="E76" i="1"/>
  <c r="D76" i="1"/>
  <c r="C76" i="1"/>
  <c r="F75" i="1"/>
  <c r="E75" i="1"/>
  <c r="D75" i="1"/>
  <c r="C75" i="1"/>
  <c r="F74" i="1"/>
  <c r="E74" i="1"/>
  <c r="D74" i="1"/>
  <c r="C74" i="1"/>
  <c r="F73" i="1"/>
  <c r="E73" i="1"/>
  <c r="D73" i="1"/>
  <c r="C73" i="1"/>
  <c r="F72" i="1"/>
  <c r="E72" i="1"/>
  <c r="D72" i="1"/>
  <c r="C72" i="1"/>
  <c r="F71" i="1"/>
  <c r="E71" i="1"/>
  <c r="D71" i="1"/>
  <c r="C71" i="1"/>
  <c r="F70" i="1"/>
  <c r="E70" i="1"/>
  <c r="D70" i="1"/>
  <c r="C70" i="1"/>
  <c r="F69" i="1"/>
  <c r="E69" i="1"/>
  <c r="D69" i="1"/>
  <c r="C69" i="1"/>
  <c r="F68" i="1"/>
  <c r="E68" i="1"/>
  <c r="D68" i="1"/>
  <c r="C68" i="1"/>
  <c r="F67" i="1"/>
  <c r="E67" i="1"/>
  <c r="D67" i="1"/>
  <c r="C67" i="1"/>
  <c r="F66" i="1"/>
  <c r="E66" i="1"/>
  <c r="D66" i="1"/>
  <c r="C66" i="1"/>
  <c r="F65" i="1"/>
  <c r="E65" i="1"/>
  <c r="D65" i="1"/>
  <c r="C65" i="1"/>
  <c r="F64" i="1"/>
  <c r="E64" i="1"/>
  <c r="D64" i="1"/>
  <c r="C64" i="1"/>
  <c r="F63" i="1"/>
  <c r="E63" i="1"/>
  <c r="D63" i="1"/>
  <c r="C63" i="1"/>
  <c r="F62" i="1"/>
  <c r="E62" i="1"/>
  <c r="D62" i="1"/>
  <c r="C62" i="1"/>
  <c r="F61" i="1"/>
  <c r="E61" i="1"/>
  <c r="D61" i="1"/>
  <c r="C61" i="1"/>
  <c r="F60" i="1"/>
  <c r="E60" i="1"/>
  <c r="D60" i="1"/>
  <c r="C60" i="1"/>
  <c r="F59" i="1"/>
  <c r="E59" i="1"/>
  <c r="D59" i="1"/>
  <c r="C59" i="1"/>
  <c r="F58" i="1"/>
  <c r="E58" i="1"/>
  <c r="D58" i="1"/>
  <c r="C58" i="1"/>
  <c r="F57" i="1"/>
  <c r="E57" i="1"/>
  <c r="D57" i="1"/>
  <c r="C57" i="1"/>
  <c r="F56" i="1"/>
  <c r="E56" i="1"/>
  <c r="D56" i="1"/>
  <c r="C56" i="1"/>
  <c r="F55" i="1"/>
  <c r="E55" i="1"/>
  <c r="D55" i="1"/>
  <c r="C55" i="1"/>
  <c r="F54" i="1"/>
  <c r="E54" i="1"/>
  <c r="D54" i="1"/>
  <c r="C54" i="1"/>
  <c r="F53" i="1"/>
  <c r="E53" i="1"/>
  <c r="D53" i="1"/>
  <c r="C53" i="1"/>
  <c r="F52" i="1"/>
  <c r="E52" i="1"/>
  <c r="D52" i="1"/>
  <c r="C52" i="1"/>
  <c r="F51" i="1"/>
  <c r="E51" i="1"/>
  <c r="D51" i="1"/>
  <c r="C51" i="1"/>
  <c r="F50" i="1"/>
  <c r="E50" i="1"/>
  <c r="D50" i="1"/>
  <c r="C50" i="1"/>
  <c r="F49" i="1"/>
  <c r="E49" i="1"/>
  <c r="D49" i="1"/>
  <c r="C49" i="1"/>
  <c r="F48" i="1"/>
  <c r="E48" i="1"/>
  <c r="D48" i="1"/>
  <c r="C48" i="1"/>
  <c r="F47" i="1"/>
  <c r="E47" i="1"/>
  <c r="D47" i="1"/>
  <c r="C47" i="1"/>
  <c r="F46" i="1"/>
  <c r="E46" i="1"/>
  <c r="D46" i="1"/>
  <c r="C46" i="1"/>
  <c r="F45" i="1"/>
  <c r="E45" i="1"/>
  <c r="D45" i="1"/>
  <c r="C45" i="1"/>
  <c r="F44" i="1"/>
  <c r="E44" i="1"/>
  <c r="D44" i="1"/>
  <c r="C44" i="1"/>
  <c r="F43" i="1"/>
  <c r="E43" i="1"/>
  <c r="D43" i="1"/>
  <c r="C43" i="1"/>
  <c r="F42" i="1"/>
  <c r="E42" i="1"/>
  <c r="D42" i="1"/>
  <c r="C42" i="1"/>
  <c r="F41" i="1"/>
  <c r="E41" i="1"/>
  <c r="D41" i="1"/>
  <c r="C41" i="1"/>
  <c r="F40" i="1"/>
  <c r="E40" i="1"/>
  <c r="D40" i="1"/>
  <c r="C40" i="1"/>
  <c r="F39" i="1"/>
  <c r="E39" i="1"/>
  <c r="D39" i="1"/>
  <c r="C39" i="1"/>
  <c r="F38" i="1"/>
  <c r="E38" i="1"/>
  <c r="D38" i="1"/>
  <c r="C38" i="1"/>
  <c r="F37" i="1"/>
  <c r="E37" i="1"/>
  <c r="D37" i="1"/>
  <c r="C37" i="1"/>
  <c r="F36" i="1"/>
  <c r="E36" i="1"/>
  <c r="D36" i="1"/>
  <c r="C36" i="1"/>
  <c r="F35" i="1"/>
  <c r="E35" i="1"/>
  <c r="D35" i="1"/>
  <c r="C35" i="1"/>
  <c r="F34" i="1"/>
  <c r="E34" i="1"/>
  <c r="D34" i="1"/>
  <c r="C34" i="1"/>
  <c r="F33" i="1"/>
  <c r="E33" i="1"/>
  <c r="D33" i="1"/>
  <c r="C33" i="1"/>
  <c r="F32" i="1"/>
  <c r="E32" i="1"/>
  <c r="D32" i="1"/>
  <c r="C32" i="1"/>
  <c r="F31" i="1"/>
  <c r="E31" i="1"/>
  <c r="D31" i="1"/>
  <c r="C31" i="1"/>
  <c r="F30" i="1"/>
  <c r="E30" i="1"/>
  <c r="D30" i="1"/>
  <c r="C30" i="1"/>
  <c r="F29" i="1"/>
  <c r="E29" i="1"/>
  <c r="D29" i="1"/>
  <c r="C29" i="1"/>
  <c r="F28" i="1"/>
  <c r="E28" i="1"/>
  <c r="D28" i="1"/>
  <c r="C28" i="1"/>
  <c r="F27" i="1"/>
  <c r="E27" i="1"/>
  <c r="D27" i="1"/>
  <c r="C27" i="1"/>
  <c r="F26" i="1"/>
  <c r="E26" i="1"/>
  <c r="D26" i="1"/>
  <c r="C26" i="1"/>
  <c r="F25" i="1"/>
  <c r="E25" i="1"/>
  <c r="D25" i="1"/>
  <c r="C25" i="1"/>
  <c r="F24" i="1"/>
  <c r="E24" i="1"/>
  <c r="D24" i="1"/>
  <c r="C24" i="1"/>
  <c r="F23" i="1"/>
  <c r="E23" i="1"/>
  <c r="D23" i="1"/>
  <c r="C23" i="1"/>
  <c r="F22" i="1"/>
  <c r="E22" i="1"/>
  <c r="D22" i="1"/>
  <c r="C22" i="1"/>
  <c r="F21" i="1"/>
  <c r="E21" i="1"/>
  <c r="D21" i="1"/>
  <c r="C21" i="1"/>
  <c r="F20" i="1"/>
  <c r="E20" i="1"/>
  <c r="D20" i="1"/>
  <c r="C20" i="1"/>
  <c r="F19" i="1"/>
  <c r="E19" i="1"/>
  <c r="D19" i="1"/>
  <c r="C19" i="1"/>
  <c r="F18" i="1"/>
  <c r="E18" i="1"/>
  <c r="D18" i="1"/>
  <c r="C18" i="1"/>
  <c r="F17" i="1"/>
  <c r="E17" i="1"/>
  <c r="D17" i="1"/>
  <c r="C17" i="1"/>
  <c r="F16" i="1"/>
  <c r="E16" i="1"/>
  <c r="D16" i="1"/>
  <c r="C16" i="1"/>
  <c r="F15" i="1"/>
  <c r="E15" i="1"/>
  <c r="D15" i="1"/>
  <c r="C15" i="1"/>
  <c r="F14" i="1"/>
  <c r="E14" i="1"/>
  <c r="D14" i="1"/>
  <c r="C14" i="1"/>
  <c r="F13" i="1"/>
  <c r="E13" i="1"/>
  <c r="D13" i="1"/>
  <c r="C13" i="1"/>
  <c r="F12" i="1"/>
  <c r="E12" i="1"/>
  <c r="D12" i="1"/>
  <c r="C12" i="1"/>
  <c r="F11" i="1"/>
  <c r="E11" i="1"/>
  <c r="D11" i="1"/>
  <c r="C11" i="1"/>
  <c r="F10" i="1"/>
  <c r="E10" i="1"/>
  <c r="D10" i="1"/>
  <c r="C10" i="1"/>
  <c r="F9" i="1"/>
  <c r="E9" i="1"/>
  <c r="D9" i="1"/>
  <c r="C9" i="1"/>
  <c r="F8" i="1"/>
  <c r="E8" i="1"/>
  <c r="D8" i="1"/>
  <c r="C8" i="1"/>
  <c r="F7" i="1"/>
  <c r="E7" i="1"/>
  <c r="D7" i="1"/>
  <c r="C7" i="1"/>
  <c r="F6" i="1"/>
  <c r="E6" i="1"/>
  <c r="D6" i="1"/>
  <c r="C6" i="1"/>
  <c r="F5" i="1"/>
  <c r="E5" i="1"/>
  <c r="D5" i="1"/>
  <c r="C5" i="1"/>
  <c r="F4" i="1"/>
  <c r="E4" i="1"/>
  <c r="D4" i="1"/>
  <c r="C4" i="1"/>
  <c r="F3" i="1"/>
  <c r="E3" i="1"/>
  <c r="D3" i="1"/>
  <c r="C3" i="1"/>
  <c r="F2" i="1"/>
  <c r="E2" i="1"/>
  <c r="D2" i="1"/>
  <c r="C2" i="1"/>
  <c r="A1" i="1"/>
</calcChain>
</file>

<file path=xl/sharedStrings.xml><?xml version="1.0" encoding="utf-8"?>
<sst xmlns="http://schemas.openxmlformats.org/spreadsheetml/2006/main" count="485" uniqueCount="446">
  <si>
    <r>
      <t xml:space="preserve">Saldo Inicial do Trimestre de Referência (BP) / </t>
    </r>
    <r>
      <rPr>
        <b/>
        <sz val="11"/>
        <color theme="9" tint="-0.249977111117893"/>
        <rFont val="Aptos Narrow"/>
        <family val="2"/>
        <scheme val="minor"/>
      </rPr>
      <t>Valor Referente ao Trimestre Reportado  (DR/DFC)</t>
    </r>
  </si>
  <si>
    <r>
      <t xml:space="preserve">Saldo Final do Trimestre de Referência (BP) / </t>
    </r>
    <r>
      <rPr>
        <b/>
        <sz val="11"/>
        <color theme="9" tint="-0.249977111117893"/>
        <rFont val="Aptos Narrow"/>
        <family val="2"/>
        <scheme val="minor"/>
      </rPr>
      <t>Valor Acumulado Desde o Início do Exercício Social Atual até o Fim do Trimestre Reportado  (DR/DFC)</t>
    </r>
  </si>
  <si>
    <r>
      <t xml:space="preserve">Saldo Inicial do Trim. de Referência do Ex. Anterior (BP) / </t>
    </r>
    <r>
      <rPr>
        <b/>
        <sz val="11"/>
        <color theme="9" tint="-0.249977111117893"/>
        <rFont val="Aptos Narrow"/>
        <family val="2"/>
        <scheme val="minor"/>
      </rPr>
      <t>Valor Constituído no Trimestre de Referência no Exercício Social Anterior  (DR/DFC)</t>
    </r>
  </si>
  <si>
    <r>
      <t xml:space="preserve">Saldo Final do Trim. de Referência do Exercício Anterior (BP) / </t>
    </r>
    <r>
      <rPr>
        <b/>
        <sz val="11"/>
        <color theme="9" tint="-0.249977111117893"/>
        <rFont val="Aptos Narrow"/>
        <family val="2"/>
        <scheme val="minor"/>
      </rPr>
      <t>Valor Acumulado, no Ex. Soc. Anterior, do  Início do Exercício Até o Fim do Trimestre Reportado (DR/DFC)</t>
    </r>
  </si>
  <si>
    <t>Ativo</t>
  </si>
  <si>
    <t>1.1</t>
  </si>
  <si>
    <t>Ativo Circulante</t>
  </si>
  <si>
    <t>1.1.1</t>
  </si>
  <si>
    <t>Caixa e Equivalentes de Caixa</t>
  </si>
  <si>
    <t>1.1.2</t>
  </si>
  <si>
    <t>Aplicações Financeiras</t>
  </si>
  <si>
    <t>1.1.3</t>
  </si>
  <si>
    <t>Contas a Receber</t>
  </si>
  <si>
    <t>1.1.4</t>
  </si>
  <si>
    <t>Estoques</t>
  </si>
  <si>
    <t>1.1.4.1</t>
  </si>
  <si>
    <t>Peças e Materiais de Manutenção de Equipamentos de Voo</t>
  </si>
  <si>
    <t>1.1.4.98</t>
  </si>
  <si>
    <t>Outros Estoques</t>
  </si>
  <si>
    <t>1.1.5</t>
  </si>
  <si>
    <t>Tributos a Recuperar</t>
  </si>
  <si>
    <t>1.1.6</t>
  </si>
  <si>
    <t>Despesas do Exercício Seguinte Pagas Antecipadamente</t>
  </si>
  <si>
    <t>1.1.7</t>
  </si>
  <si>
    <t>Partes Relacionadas</t>
  </si>
  <si>
    <t>1.1.8</t>
  </si>
  <si>
    <t>Créditos de Carbono (CORSIA)</t>
  </si>
  <si>
    <t>1.1.98</t>
  </si>
  <si>
    <t>Outros Ativos Circulantes</t>
  </si>
  <si>
    <t>1.2</t>
  </si>
  <si>
    <t>Ativo Não Circulante</t>
  </si>
  <si>
    <t>1.2.1</t>
  </si>
  <si>
    <t>Realizável a Longo Prazo</t>
  </si>
  <si>
    <t>1.2.1.1</t>
  </si>
  <si>
    <t>Caixa Restrito</t>
  </si>
  <si>
    <t>1.2.1.2</t>
  </si>
  <si>
    <t>Despesas Antecipadas</t>
  </si>
  <si>
    <t>1.2.1.3</t>
  </si>
  <si>
    <t>Depósitos</t>
  </si>
  <si>
    <t>1.2.1.4</t>
  </si>
  <si>
    <t>1.2.1.98</t>
  </si>
  <si>
    <t>Outros Ativos Realizáveis a Longo Prazo</t>
  </si>
  <si>
    <t>1.2.2</t>
  </si>
  <si>
    <t>Investimentos</t>
  </si>
  <si>
    <t>1.2.2.1</t>
  </si>
  <si>
    <t>Participações Permanentes em Outras Sociedades</t>
  </si>
  <si>
    <t>1.2.2.98</t>
  </si>
  <si>
    <t>Outros Investimentos</t>
  </si>
  <si>
    <t>1.2.3</t>
  </si>
  <si>
    <t>Imobilizado</t>
  </si>
  <si>
    <t>1.2.3.1</t>
  </si>
  <si>
    <t>Equipamentos de Voo</t>
  </si>
  <si>
    <t>1.2.3.1.4</t>
  </si>
  <si>
    <t>Equipamento de Voo - Próprio</t>
  </si>
  <si>
    <t>1.2.3.1.5</t>
  </si>
  <si>
    <t>Equipamento de voo - Direito de Uso</t>
  </si>
  <si>
    <t>1.2.3.1.98</t>
  </si>
  <si>
    <t>Outros Equipamentos de Voo</t>
  </si>
  <si>
    <t>1.2.3.2</t>
  </si>
  <si>
    <t>Equipamentos de Solo</t>
  </si>
  <si>
    <t>1.2.3.2.1</t>
  </si>
  <si>
    <t>Equipamentos de Solo - Próprio</t>
  </si>
  <si>
    <t>1.2.3.2.2</t>
  </si>
  <si>
    <t>Equipamentos de Solo - Direito de Uso</t>
  </si>
  <si>
    <t>1.2.3.3</t>
  </si>
  <si>
    <t>Terrenos e Edifícios</t>
  </si>
  <si>
    <t>1.2.3.3.1</t>
  </si>
  <si>
    <t>Terrenos e Edifícios - Próprio</t>
  </si>
  <si>
    <t>1.2.3.3.2</t>
  </si>
  <si>
    <t>Terrenos e Edifícios - Direito de Uso</t>
  </si>
  <si>
    <t>1.2.3.98</t>
  </si>
  <si>
    <t>Outros Imobilizados</t>
  </si>
  <si>
    <t>1.2.4</t>
  </si>
  <si>
    <t>Intangível</t>
  </si>
  <si>
    <t>1.2.4.1</t>
  </si>
  <si>
    <t>Gastos de Pesquisa ou Desenvolvimento</t>
  </si>
  <si>
    <t>1.2.4.2</t>
  </si>
  <si>
    <t>Ágio Derivado da Expectativa de Rentabilidade Futura (Goodwill)</t>
  </si>
  <si>
    <t>1.2.4.3</t>
  </si>
  <si>
    <t>Marcas e Patentes</t>
  </si>
  <si>
    <t>1.2.4.4</t>
  </si>
  <si>
    <t>Software</t>
  </si>
  <si>
    <t>1.2.4.5</t>
  </si>
  <si>
    <t>Direito de Operação em Aeroportos</t>
  </si>
  <si>
    <t>1.2.4.98</t>
  </si>
  <si>
    <t>Outros Ativos Intangíveis</t>
  </si>
  <si>
    <t>Passivo</t>
  </si>
  <si>
    <t>2.1</t>
  </si>
  <si>
    <t>Passivo Circulante</t>
  </si>
  <si>
    <t>2.1.1</t>
  </si>
  <si>
    <t>Fornecedores</t>
  </si>
  <si>
    <t>2.1.2</t>
  </si>
  <si>
    <r>
      <t>Empréstimos</t>
    </r>
    <r>
      <rPr>
        <sz val="12"/>
        <color rgb="FF000000"/>
        <rFont val="Aptos Narrow"/>
        <family val="2"/>
        <scheme val="minor"/>
      </rPr>
      <t xml:space="preserve"> e Arrendamentos</t>
    </r>
  </si>
  <si>
    <t>2.1.2.1</t>
  </si>
  <si>
    <t>Empréstimos e Financiamentos</t>
  </si>
  <si>
    <t>2.1.2.2</t>
  </si>
  <si>
    <t>Passivos de arrendamento</t>
  </si>
  <si>
    <t>2.1.3</t>
  </si>
  <si>
    <t>Obrigações com Partes Relacionadas</t>
  </si>
  <si>
    <t>2.1.4</t>
  </si>
  <si>
    <t>Obrigações Trabalhistas</t>
  </si>
  <si>
    <t>2.1.5</t>
  </si>
  <si>
    <t>Obrigações Fiscais</t>
  </si>
  <si>
    <t>2.1.6</t>
  </si>
  <si>
    <t>Seguros a Pagar</t>
  </si>
  <si>
    <t>2.1.7</t>
  </si>
  <si>
    <t>Transportes a Executar</t>
  </si>
  <si>
    <t>2.1.7.1</t>
  </si>
  <si>
    <t>Bilhetes de Passagem Vendidos a Transportar</t>
  </si>
  <si>
    <t>2.1.7.2</t>
  </si>
  <si>
    <t>Programas de Fidelização</t>
  </si>
  <si>
    <t>2.1.7.3</t>
  </si>
  <si>
    <t>Créditos de Clientes</t>
  </si>
  <si>
    <t>2.1.7.98</t>
  </si>
  <si>
    <t>Outros Transportes a Executar</t>
  </si>
  <si>
    <t>2.1.8</t>
  </si>
  <si>
    <t>Tarifas Aeroportuárias a Pagar</t>
  </si>
  <si>
    <t>2.1.9</t>
  </si>
  <si>
    <t>Tarifas de Navegação Aérea a Pagar</t>
  </si>
  <si>
    <t>2.1.10</t>
  </si>
  <si>
    <t>Arrecadação a Contas de Terceiros</t>
  </si>
  <si>
    <t>2.1.10.1</t>
  </si>
  <si>
    <t>Tarifas de Embarque a Repassar</t>
  </si>
  <si>
    <t>2.1.10.98</t>
  </si>
  <si>
    <t>Outros Valores a Repassar</t>
  </si>
  <si>
    <t>2.1.11</t>
  </si>
  <si>
    <t>Obrigações com Instrumentos Financeiros Derivativos</t>
  </si>
  <si>
    <t>2.1.12</t>
  </si>
  <si>
    <t>Provisões</t>
  </si>
  <si>
    <t>2.1.13</t>
  </si>
  <si>
    <t>Passivo de créditos de carbono</t>
  </si>
  <si>
    <t>2.1.98</t>
  </si>
  <si>
    <t>Outros Passivos Circulantes</t>
  </si>
  <si>
    <t>2.2</t>
  </si>
  <si>
    <t>Passivo Não Circulante</t>
  </si>
  <si>
    <t>2.2.1</t>
  </si>
  <si>
    <t>2.2.2</t>
  </si>
  <si>
    <t>2.2.2.1</t>
  </si>
  <si>
    <t>2.2.2.2</t>
  </si>
  <si>
    <t>2.2.3</t>
  </si>
  <si>
    <t>2.2.4</t>
  </si>
  <si>
    <t>2.2.5</t>
  </si>
  <si>
    <t>2.2.6</t>
  </si>
  <si>
    <t>2.2.6.1</t>
  </si>
  <si>
    <t>2.2.6.2</t>
  </si>
  <si>
    <t>2.2.6.3</t>
  </si>
  <si>
    <t>2.2.6.98</t>
  </si>
  <si>
    <t>2.2.7</t>
  </si>
  <si>
    <t>2.2.8</t>
  </si>
  <si>
    <t>2.2.9</t>
  </si>
  <si>
    <t>2.2.9.1</t>
  </si>
  <si>
    <t>2.2.9.98</t>
  </si>
  <si>
    <t>2.2.10</t>
  </si>
  <si>
    <t>2.2.11</t>
  </si>
  <si>
    <t>2.2.12</t>
  </si>
  <si>
    <t>Adiantamentos para Futuros Aumentos de Capital</t>
  </si>
  <si>
    <t>2.2.13</t>
  </si>
  <si>
    <t>2.2.98</t>
  </si>
  <si>
    <t>Outros Passivos Não Circulantes</t>
  </si>
  <si>
    <t>2.3</t>
  </si>
  <si>
    <t>Patrimônio Líquido</t>
  </si>
  <si>
    <t>2.3.1</t>
  </si>
  <si>
    <t>Capital Social</t>
  </si>
  <si>
    <t>2.3.1.1</t>
  </si>
  <si>
    <t>Capital Social Subscrito</t>
  </si>
  <si>
    <t>2.3.1.2</t>
  </si>
  <si>
    <t>(-) Capital Social a Integralizar</t>
  </si>
  <si>
    <t>2.3.2</t>
  </si>
  <si>
    <t>2.3.3</t>
  </si>
  <si>
    <t>Reservas de Capital</t>
  </si>
  <si>
    <t>2.3.4</t>
  </si>
  <si>
    <t>(+\-) Ajustes de Avaliação Patrimonial</t>
  </si>
  <si>
    <t>2.3.5</t>
  </si>
  <si>
    <t>Reservas de Lucros</t>
  </si>
  <si>
    <t>2.3.6</t>
  </si>
  <si>
    <t>(-) Ações em Tesouraria</t>
  </si>
  <si>
    <t>2.3.7</t>
  </si>
  <si>
    <t>(+\-) Lucros ou Prejuízos Acumulados</t>
  </si>
  <si>
    <t>Receita Operacional Bruta</t>
  </si>
  <si>
    <t>3.1</t>
  </si>
  <si>
    <t>Receita de Serviços Aéreos Públicos</t>
  </si>
  <si>
    <t>3.1.1</t>
  </si>
  <si>
    <t>Transporte Aéreo Regular Doméstico</t>
  </si>
  <si>
    <t>3.1.1.1</t>
  </si>
  <si>
    <t>Passageiro</t>
  </si>
  <si>
    <t>3.1.1.2</t>
  </si>
  <si>
    <t>Bagagem</t>
  </si>
  <si>
    <t>3.1.1.3</t>
  </si>
  <si>
    <t>Carga e Mala Postal</t>
  </si>
  <si>
    <t>3.1.1.4</t>
  </si>
  <si>
    <t>Receitas Auxiliares</t>
  </si>
  <si>
    <t>3.1.1.4.1</t>
  </si>
  <si>
    <t>Alimentos e Bebidas a Bordo</t>
  </si>
  <si>
    <t>3.1.1.4.2</t>
  </si>
  <si>
    <t>Serviços Multimídia</t>
  </si>
  <si>
    <t>3.1.1.4.3</t>
  </si>
  <si>
    <t>Marcação de Assentos</t>
  </si>
  <si>
    <t>3.1.1.4.4</t>
  </si>
  <si>
    <t>Acompanhamento de Passageiro</t>
  </si>
  <si>
    <t>3.1.1.4.5</t>
  </si>
  <si>
    <t>Serviços de Assistência Médica</t>
  </si>
  <si>
    <t>3.1.1.4.6</t>
  </si>
  <si>
    <t>Transporte de Animais</t>
  </si>
  <si>
    <t>3.1.1.4.98</t>
  </si>
  <si>
    <t>Outras Receitas Auxiliares</t>
  </si>
  <si>
    <t>3.1.1.5</t>
  </si>
  <si>
    <t>Penalidades do Contrato de Transporte Aéreo</t>
  </si>
  <si>
    <t>3.1.1.5.1</t>
  </si>
  <si>
    <t>Cobrança por Cancelamento de Bilhete de Passagem</t>
  </si>
  <si>
    <t>3.1.1.5.2</t>
  </si>
  <si>
    <t>Cobrança por Reembolso de Bilhete de Passagem</t>
  </si>
  <si>
    <t>3.1.1.5.3</t>
  </si>
  <si>
    <t>Cobrança por Remarcação de Voo</t>
  </si>
  <si>
    <t>3.1.1.5.4</t>
  </si>
  <si>
    <t>Cobrança por Não Comparecimento para o Embarque</t>
  </si>
  <si>
    <t>3.1.1.5.98</t>
  </si>
  <si>
    <t>Outras Penalidades</t>
  </si>
  <si>
    <t>3.1.1.98</t>
  </si>
  <si>
    <t>Outras Receitas de Transporte Aéreo Regular Doméstico</t>
  </si>
  <si>
    <t>3.1.2</t>
  </si>
  <si>
    <t>Transporte Aéreo Regular Internacional</t>
  </si>
  <si>
    <t>3.1.2.1</t>
  </si>
  <si>
    <t>3.1.2.2</t>
  </si>
  <si>
    <t>3.1.2.3</t>
  </si>
  <si>
    <t>3.1.2.4</t>
  </si>
  <si>
    <t>3.1.2.4.1</t>
  </si>
  <si>
    <t>3.1.2.4.2</t>
  </si>
  <si>
    <t>3.1.2.4.3</t>
  </si>
  <si>
    <t>3.1.2.4.4</t>
  </si>
  <si>
    <t>3.1.2.4.5</t>
  </si>
  <si>
    <t>3.1.2.4.6</t>
  </si>
  <si>
    <t>3.1.2.4.98</t>
  </si>
  <si>
    <t>3.1.2.5</t>
  </si>
  <si>
    <t>3.1.2.5.1</t>
  </si>
  <si>
    <t>3.1.2.5.2</t>
  </si>
  <si>
    <t>3.1.2.5.3</t>
  </si>
  <si>
    <t>3.1.2.5.4</t>
  </si>
  <si>
    <t>3.1.2.5.98</t>
  </si>
  <si>
    <t>3.1.2.98</t>
  </si>
  <si>
    <t>Outras Receitas de Transporte Aéreo Regular Internacional</t>
  </si>
  <si>
    <t>3.1.3</t>
  </si>
  <si>
    <t>Transporte Aéreo Não Regular Doméstico</t>
  </si>
  <si>
    <t>3.1.4</t>
  </si>
  <si>
    <t>Transporte Aéreo Não Regular Internacional</t>
  </si>
  <si>
    <t>3.1.5</t>
  </si>
  <si>
    <t>Suplementação Tarifária</t>
  </si>
  <si>
    <t>3.1.98</t>
  </si>
  <si>
    <t>Outras Receitas de Serviços Aéreos Públicos</t>
  </si>
  <si>
    <t>3.2</t>
  </si>
  <si>
    <t>Receitas de Atividades Operacionais Alheias aos Serviços Aéreos Públicos</t>
  </si>
  <si>
    <t>(-) Deduções da Receita Operacional Bruta</t>
  </si>
  <si>
    <t>4.1</t>
  </si>
  <si>
    <t>(-) Deduções da Receita de Serviços Aéreos Públicos</t>
  </si>
  <si>
    <t>4.1.1</t>
  </si>
  <si>
    <t>(-) Impostos</t>
  </si>
  <si>
    <t>4.1.2</t>
  </si>
  <si>
    <t>(-) Devoluções, Abatimentos e Descontos Incondicionais Concedidos</t>
  </si>
  <si>
    <t>4.1.98</t>
  </si>
  <si>
    <t>(-) Outras Deduções da Receita Operacional Bruta</t>
  </si>
  <si>
    <t>4.2</t>
  </si>
  <si>
    <t>(-) Deduções das Receitas de Atividades Operacionais Alheias aos Serviços Aéreos Públicos</t>
  </si>
  <si>
    <t>(=) Receita Operacional Líquida</t>
  </si>
  <si>
    <t>(-) Custos dos Serviços Prestados</t>
  </si>
  <si>
    <t>6.1</t>
  </si>
  <si>
    <t>(-) Custos dos Serviços Aéreos Públicos</t>
  </si>
  <si>
    <t>6.1.1</t>
  </si>
  <si>
    <t>(-) Pessoal</t>
  </si>
  <si>
    <t>6.1.1.1</t>
  </si>
  <si>
    <t>(-) Remuneração de Pilotos, Copilotos e Engenheiros de Voo</t>
  </si>
  <si>
    <t>6.1.1.2</t>
  </si>
  <si>
    <t>(-) Remuneração de Comissários de Bordo</t>
  </si>
  <si>
    <t>6.1.1.3</t>
  </si>
  <si>
    <t>(-) Remuneração de Profissionais de Manutenção de Aeronaves</t>
  </si>
  <si>
    <t>6.1.1.4</t>
  </si>
  <si>
    <t>(-) Remuneração dos Demais Empregados de Serviços Aéreos</t>
  </si>
  <si>
    <t>6.1.1.5</t>
  </si>
  <si>
    <t>(-) Bonificações e Incentivos</t>
  </si>
  <si>
    <t>6.1.1.6</t>
  </si>
  <si>
    <t>(-) Encargos Sociais</t>
  </si>
  <si>
    <t>6.1.1.7</t>
  </si>
  <si>
    <t>(-) Indenização Trabalhista</t>
  </si>
  <si>
    <t>6.1.1.98</t>
  </si>
  <si>
    <t>(-) Outros Custos com Pessoal</t>
  </si>
  <si>
    <t>6.1.2</t>
  </si>
  <si>
    <t>(-) Diárias e Passagens</t>
  </si>
  <si>
    <t>6.1.3</t>
  </si>
  <si>
    <t>(-) Treinamento</t>
  </si>
  <si>
    <t>6.1.4</t>
  </si>
  <si>
    <t>(-) Combustíveis e Lubrificantes</t>
  </si>
  <si>
    <t>6.1.4.1</t>
  </si>
  <si>
    <t>(-) Combustíveis e Lubrificantes de Aeronaves</t>
  </si>
  <si>
    <t>6.1.4.2</t>
  </si>
  <si>
    <t>(-) Outros Combustíveis e Lubrificantes</t>
  </si>
  <si>
    <t>6.1.5</t>
  </si>
  <si>
    <t>(-) Assistência a Passageiros (RESOLUÇÃO Nº 400/2016)</t>
  </si>
  <si>
    <t>6.1.5.1</t>
  </si>
  <si>
    <t>Extravio de Bagagem</t>
  </si>
  <si>
    <t>6.1.5.2</t>
  </si>
  <si>
    <t>Auxílio Alimentação</t>
  </si>
  <si>
    <t>6.1.5.3</t>
  </si>
  <si>
    <t>Hospedagem</t>
  </si>
  <si>
    <t>6.1.5.4</t>
  </si>
  <si>
    <t>Transporte</t>
  </si>
  <si>
    <t>6.1.5.5</t>
  </si>
  <si>
    <t>Reacomodação</t>
  </si>
  <si>
    <t>6.1.5.6</t>
  </si>
  <si>
    <t>Assistência PNAE</t>
  </si>
  <si>
    <t>6.1.5.98</t>
  </si>
  <si>
    <t>Outras Assistências</t>
  </si>
  <si>
    <t>6.1.6</t>
  </si>
  <si>
    <t>(-) Indenizações Extrajudiciais</t>
  </si>
  <si>
    <t>6.1.6.1</t>
  </si>
  <si>
    <t>(-) Indenização por Dano à Bagagem</t>
  </si>
  <si>
    <t>6.1.6.2</t>
  </si>
  <si>
    <t>(-) Indenização por Dano à Carga</t>
  </si>
  <si>
    <t>6.1.6.3</t>
  </si>
  <si>
    <t>(-) Indenização por Dano a Passageiro - Atraso do Transporte Aéreo Contratado</t>
  </si>
  <si>
    <t>6.1.6.4</t>
  </si>
  <si>
    <t>(-) Indenização por Dano a Passageiro - Morte ou Lesão do Passageiro</t>
  </si>
  <si>
    <t>6.1.6.98</t>
  </si>
  <si>
    <t>(-) Outras Indenizações Extrajudiciais</t>
  </si>
  <si>
    <t>6.1.7</t>
  </si>
  <si>
    <t>(-) Condenações Judiciais Decorrentes da Prestação de Serviços Aéreos</t>
  </si>
  <si>
    <t>6.1.8</t>
  </si>
  <si>
    <t>(-) Comissaria</t>
  </si>
  <si>
    <t>6.1.9</t>
  </si>
  <si>
    <t>(-) Handling</t>
  </si>
  <si>
    <t>6.1.10</t>
  </si>
  <si>
    <t>(-) Limpeza de aeronaves</t>
  </si>
  <si>
    <t>6.1.11</t>
  </si>
  <si>
    <t>(-) Seguros</t>
  </si>
  <si>
    <t>6.1.12</t>
  </si>
  <si>
    <t>(-) Arrendamentos</t>
  </si>
  <si>
    <t>6.1.12.1</t>
  </si>
  <si>
    <t>(-) Arrendamento Operacional de Aeronaves</t>
  </si>
  <si>
    <t>6.1.12.98</t>
  </si>
  <si>
    <t>(-) Outros Arrendamentos e Aluguéis de Equipamentos em Geral</t>
  </si>
  <si>
    <t>6.1.13</t>
  </si>
  <si>
    <t>(-) Manutenção e Revisão de Aeronaves e Motores</t>
  </si>
  <si>
    <t>6.1.14</t>
  </si>
  <si>
    <t>(-) Depreciação/Amortização/Exaustão</t>
  </si>
  <si>
    <t>6.1.14.1</t>
  </si>
  <si>
    <t>(-) Investimentos</t>
  </si>
  <si>
    <t>6.1.14.2</t>
  </si>
  <si>
    <t>(-) Aeronaves</t>
  </si>
  <si>
    <t>6.1.14.3</t>
  </si>
  <si>
    <t>(-) Motores</t>
  </si>
  <si>
    <t>6.1.14.4</t>
  </si>
  <si>
    <t>(-) Partes e Peças</t>
  </si>
  <si>
    <t>6.1.14.5</t>
  </si>
  <si>
    <t>(-) Outros Equipamentos de Voo</t>
  </si>
  <si>
    <t>6.1.14.6</t>
  </si>
  <si>
    <t>(-) Equipamentos de Solo</t>
  </si>
  <si>
    <t>6.1.14.7</t>
  </si>
  <si>
    <t>(-) Terrenos e Edifícios</t>
  </si>
  <si>
    <t>6.1.14.8</t>
  </si>
  <si>
    <t>(-) Outros Imobilizados</t>
  </si>
  <si>
    <t>6.1.14.9</t>
  </si>
  <si>
    <t>(-) Intangíveis</t>
  </si>
  <si>
    <t>6.1.15</t>
  </si>
  <si>
    <t>(-) Tarifas Aeroportuárias</t>
  </si>
  <si>
    <t>6.1.15.1</t>
  </si>
  <si>
    <t>(-) Tarifa de Pouso</t>
  </si>
  <si>
    <t>6.1.15.2</t>
  </si>
  <si>
    <t>(-) Tarifa de Permanência</t>
  </si>
  <si>
    <t>6.1.15.3</t>
  </si>
  <si>
    <t>(-) Tarifas de Armazenagem e Capatazia</t>
  </si>
  <si>
    <t>6.1.15.4</t>
  </si>
  <si>
    <t>(-) Tarifa de Conexão</t>
  </si>
  <si>
    <t>6.1.15.98</t>
  </si>
  <si>
    <t>(-) Outras Tarifas Aeroportuárias</t>
  </si>
  <si>
    <t>6.1.16</t>
  </si>
  <si>
    <t>(-) Preços Específicos</t>
  </si>
  <si>
    <t>6.1.17</t>
  </si>
  <si>
    <t>(-) Tarifas de Uso das Comunicações e dos Auxílios à Navegação Aérea</t>
  </si>
  <si>
    <t>6.1.18</t>
  </si>
  <si>
    <t>(-) Impostos e Taxas</t>
  </si>
  <si>
    <t>6.1.19</t>
  </si>
  <si>
    <t>Compensação de Carbono (CORSIA)</t>
  </si>
  <si>
    <t>6.1.98</t>
  </si>
  <si>
    <t>(-) Outros Custos dos Serviços Aéreos Públicos</t>
  </si>
  <si>
    <t>6.2</t>
  </si>
  <si>
    <t>(-) Custos das Atividades Operacionais Alheias aos Serviços Aéreos Públicos</t>
  </si>
  <si>
    <t>(=) Lucro Bruto</t>
  </si>
  <si>
    <t>(-) Despesas Operacionais dos Serviços Aéreos Públicos</t>
  </si>
  <si>
    <t>8.1</t>
  </si>
  <si>
    <t>(-) Despesas Comerciais</t>
  </si>
  <si>
    <t>8.2</t>
  </si>
  <si>
    <t>(-) Despesas Gerais e Administrativas</t>
  </si>
  <si>
    <t>8.2.98</t>
  </si>
  <si>
    <t>(-) Outras Despesas Operacionais</t>
  </si>
  <si>
    <t>(+/-) Outras Receitas/Despesas</t>
  </si>
  <si>
    <t>(+/-) Equivalência Patrimonial</t>
  </si>
  <si>
    <t>(=) Resultado Antes das Receitas e Despesas Financeiras</t>
  </si>
  <si>
    <t>(+/-) Resultado Financeiro Líquido</t>
  </si>
  <si>
    <t>12.1</t>
  </si>
  <si>
    <t>(+) Receitas Financeiras</t>
  </si>
  <si>
    <t>12.1.1</t>
  </si>
  <si>
    <t>(+) Juros sobre Aplicações Financeiras</t>
  </si>
  <si>
    <t>12.1.2</t>
  </si>
  <si>
    <t>(+) Ganhos com Instrumentos Derivativos</t>
  </si>
  <si>
    <t>12.1.3</t>
  </si>
  <si>
    <t>(+) Ganhos Cambiais e Monetários</t>
  </si>
  <si>
    <t>12.1.98</t>
  </si>
  <si>
    <t>(+) Outras Receitas Financeiras</t>
  </si>
  <si>
    <t>12.2</t>
  </si>
  <si>
    <t>(-) Despesas Financeiras</t>
  </si>
  <si>
    <t>12.2.1</t>
  </si>
  <si>
    <t>(-) Juros</t>
  </si>
  <si>
    <t>12.2.1.1</t>
  </si>
  <si>
    <t>(-) Juros com Arrendamentos</t>
  </si>
  <si>
    <t>12.2.1.2</t>
  </si>
  <si>
    <t>(-) Outros Juros</t>
  </si>
  <si>
    <t>12.2.2</t>
  </si>
  <si>
    <t>(-) Perdas com Instrumentos Derivativos</t>
  </si>
  <si>
    <t>12.2.3</t>
  </si>
  <si>
    <t>(-) Perdas Cambiais e Monetárias</t>
  </si>
  <si>
    <t>12.2.98</t>
  </si>
  <si>
    <t>(-) Outras Despesas Financeiras</t>
  </si>
  <si>
    <t>(=) Resultado Antes dos Tributos sobre o Lucro</t>
  </si>
  <si>
    <t>(+/-) Tributos sobre o Lucro</t>
  </si>
  <si>
    <t>14.1</t>
  </si>
  <si>
    <t>(-) IR</t>
  </si>
  <si>
    <t>14.2</t>
  </si>
  <si>
    <t>(-) CSLL</t>
  </si>
  <si>
    <t>(=) Resultado Líquido das Operações Continuadas</t>
  </si>
  <si>
    <t>(+/-) Resultado Líquido das Operações Descontinuadas após Tributos</t>
  </si>
  <si>
    <t>(=) Resultado Líquido do Período</t>
  </si>
  <si>
    <t>18</t>
  </si>
  <si>
    <t>(=) Total dos Resultados Abrangentes do Período</t>
  </si>
  <si>
    <t>18.1</t>
  </si>
  <si>
    <t>(+/-) Hedge de Fluxo de Caixa</t>
  </si>
  <si>
    <t>18.2</t>
  </si>
  <si>
    <t>(+/-) Outros Resultados Abrangentes</t>
  </si>
  <si>
    <t>FCO</t>
  </si>
  <si>
    <t>ATIVIDADES OPERACIONAIS</t>
  </si>
  <si>
    <t>FCI</t>
  </si>
  <si>
    <t>ATIVIDADES DE INVESTIMENTO</t>
  </si>
  <si>
    <t>FCF</t>
  </si>
  <si>
    <t xml:space="preserve"> ATIVIDADES DE FINANCIAMENTO</t>
  </si>
  <si>
    <t>A</t>
  </si>
  <si>
    <t>(=) CAIXA LÍQUIDO GERADO/CONSUMIDO NO PERÍODO</t>
  </si>
  <si>
    <t>B</t>
  </si>
  <si>
    <t>(+) CAIXA E EQUIVALENTES DE CAIXA NO INÍCIO DO PERÍODO</t>
  </si>
  <si>
    <t>C</t>
  </si>
  <si>
    <t>(=) CAIXA E EQUIVALENTES DE CAIXA NO FINAL DO PERÍODO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</si>
</sst>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3" x14ac:knownFonts="1">
    <font>
      <sz val="12"/>
      <color theme="1"/>
      <name val="Aptos Narrow"/>
      <family val="2"/>
      <scheme val="minor"/>
    </font>
    <font>
      <b/>
      <sz val="11"/>
      <color rgb="FF000000"/>
      <name val="Calibri"/>
      <family val="2"/>
    </font>
    <font>
      <b/>
      <sz val="11"/>
      <color theme="9" tint="-0.249977111117893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2"/>
      <name val="Calibri"/>
      <family val="2"/>
    </font>
    <font>
      <b/>
      <sz val="12"/>
      <color rgb="FF000000"/>
      <name val="Calibri"/>
      <family val="2"/>
    </font>
    <font>
      <b/>
      <sz val="11"/>
      <color theme="1"/>
      <name val="Aptos Narrow"/>
      <family val="2"/>
      <scheme val="minor"/>
    </font>
    <font>
      <sz val="12"/>
      <name val="Calibri"/>
      <family val="2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sz val="12"/>
      <color rgb="FF000000"/>
      <name val="Aptos Narrow"/>
      <family val="2"/>
      <scheme val="minor"/>
    </font>
    <font>
      <sz val="12"/>
      <color rgb="FF000000"/>
      <name val="Calibri"/>
      <family val="2"/>
    </font>
    <font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rgb="FF4F81BD"/>
        <bgColor rgb="FF000000"/>
      </patternFill>
    </fill>
    <fill>
      <patternFill patternType="solid">
        <fgColor rgb="FFA6A6A6"/>
        <bgColor rgb="FF000000"/>
      </patternFill>
    </fill>
    <fill>
      <patternFill patternType="solid">
        <fgColor rgb="FFB8CCE4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DCE6F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4BACC6"/>
        <bgColor rgb="FF000000"/>
      </patternFill>
    </fill>
    <fill>
      <patternFill patternType="solid">
        <fgColor rgb="FF92CDDC"/>
        <bgColor rgb="FF000000"/>
      </patternFill>
    </fill>
    <fill>
      <patternFill patternType="solid">
        <fgColor rgb="FFB7DEE8"/>
        <bgColor rgb="FF000000"/>
      </patternFill>
    </fill>
    <fill>
      <patternFill patternType="solid">
        <fgColor rgb="FFDAEEF3"/>
        <bgColor rgb="FF000000"/>
      </patternFill>
    </fill>
    <fill>
      <patternFill patternType="solid">
        <fgColor rgb="FFD9D9D9"/>
        <bgColor rgb="FF000000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3">
    <xf numFmtId="0" fontId="0" fillId="0" borderId="0" xfId="0"/>
    <xf numFmtId="1" fontId="1" fillId="0" borderId="1" xfId="0" applyNumberFormat="1" applyFont="1" applyBorder="1" applyAlignment="1">
      <alignment horizontal="left" vertical="center" wrapText="1"/>
    </xf>
    <xf numFmtId="4" fontId="1" fillId="0" borderId="0" xfId="0" applyNumberFormat="1" applyFont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0" fontId="3" fillId="0" borderId="0" xfId="1"/>
    <xf numFmtId="0" fontId="4" fillId="2" borderId="2" xfId="0" applyFont="1" applyFill="1" applyBorder="1" applyAlignment="1">
      <alignment horizontal="left" vertical="center" wrapText="1"/>
    </xf>
    <xf numFmtId="4" fontId="5" fillId="2" borderId="3" xfId="0" applyNumberFormat="1" applyFont="1" applyFill="1" applyBorder="1" applyAlignment="1">
      <alignment horizontal="right" vertical="center" wrapText="1"/>
    </xf>
    <xf numFmtId="43" fontId="6" fillId="0" borderId="0" xfId="1" applyNumberFormat="1" applyFont="1"/>
    <xf numFmtId="0" fontId="6" fillId="0" borderId="0" xfId="1" applyFont="1"/>
    <xf numFmtId="0" fontId="4" fillId="3" borderId="2" xfId="0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right" vertical="center" wrapText="1"/>
    </xf>
    <xf numFmtId="0" fontId="7" fillId="4" borderId="2" xfId="0" applyFont="1" applyFill="1" applyBorder="1" applyAlignment="1">
      <alignment horizontal="left" vertical="center" wrapText="1"/>
    </xf>
    <xf numFmtId="4" fontId="7" fillId="4" borderId="2" xfId="0" applyNumberFormat="1" applyFont="1" applyFill="1" applyBorder="1" applyAlignment="1">
      <alignment horizontal="right" vertical="center" wrapText="1"/>
    </xf>
    <xf numFmtId="0" fontId="7" fillId="5" borderId="2" xfId="0" applyFont="1" applyFill="1" applyBorder="1" applyAlignment="1">
      <alignment horizontal="left" vertical="center" wrapText="1"/>
    </xf>
    <xf numFmtId="4" fontId="7" fillId="5" borderId="2" xfId="0" applyNumberFormat="1" applyFont="1" applyFill="1" applyBorder="1" applyAlignment="1">
      <alignment horizontal="right" vertical="center" wrapText="1"/>
    </xf>
    <xf numFmtId="0" fontId="7" fillId="6" borderId="2" xfId="0" applyFont="1" applyFill="1" applyBorder="1" applyAlignment="1">
      <alignment horizontal="left" vertical="center" wrapText="1"/>
    </xf>
    <xf numFmtId="4" fontId="7" fillId="6" borderId="2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right" vertical="center" wrapText="1"/>
    </xf>
    <xf numFmtId="0" fontId="8" fillId="0" borderId="0" xfId="1" applyFont="1"/>
    <xf numFmtId="0" fontId="9" fillId="0" borderId="0" xfId="1" applyFont="1"/>
    <xf numFmtId="4" fontId="4" fillId="2" borderId="2" xfId="0" applyNumberFormat="1" applyFont="1" applyFill="1" applyBorder="1" applyAlignment="1">
      <alignment horizontal="right" vertical="center" wrapText="1"/>
    </xf>
    <xf numFmtId="0" fontId="7" fillId="7" borderId="2" xfId="0" applyFont="1" applyFill="1" applyBorder="1" applyAlignment="1">
      <alignment horizontal="left" vertical="center" wrapText="1"/>
    </xf>
    <xf numFmtId="4" fontId="7" fillId="7" borderId="2" xfId="0" applyNumberFormat="1" applyFont="1" applyFill="1" applyBorder="1" applyAlignment="1">
      <alignment horizontal="right" vertical="center" wrapText="1"/>
    </xf>
    <xf numFmtId="0" fontId="4" fillId="8" borderId="2" xfId="0" applyFont="1" applyFill="1" applyBorder="1" applyAlignment="1">
      <alignment vertical="center" wrapText="1"/>
    </xf>
    <xf numFmtId="0" fontId="4" fillId="8" borderId="2" xfId="0" applyFont="1" applyFill="1" applyBorder="1" applyAlignment="1">
      <alignment horizontal="left" vertical="center" wrapText="1"/>
    </xf>
    <xf numFmtId="4" fontId="4" fillId="8" borderId="2" xfId="0" applyNumberFormat="1" applyFont="1" applyFill="1" applyBorder="1" applyAlignment="1">
      <alignment horizontal="right" vertical="center" wrapText="1"/>
    </xf>
    <xf numFmtId="0" fontId="4" fillId="9" borderId="2" xfId="0" applyFont="1" applyFill="1" applyBorder="1" applyAlignment="1">
      <alignment vertical="center" wrapText="1"/>
    </xf>
    <xf numFmtId="4" fontId="4" fillId="9" borderId="2" xfId="0" applyNumberFormat="1" applyFont="1" applyFill="1" applyBorder="1" applyAlignment="1">
      <alignment horizontal="right" vertical="center" wrapText="1"/>
    </xf>
    <xf numFmtId="0" fontId="4" fillId="10" borderId="2" xfId="0" applyFont="1" applyFill="1" applyBorder="1" applyAlignment="1">
      <alignment vertical="center" wrapText="1"/>
    </xf>
    <xf numFmtId="4" fontId="4" fillId="10" borderId="2" xfId="0" applyNumberFormat="1" applyFont="1" applyFill="1" applyBorder="1" applyAlignment="1">
      <alignment horizontal="right" vertical="center" wrapText="1"/>
    </xf>
    <xf numFmtId="0" fontId="7" fillId="11" borderId="2" xfId="0" applyFont="1" applyFill="1" applyBorder="1" applyAlignment="1">
      <alignment vertical="center" wrapText="1"/>
    </xf>
    <xf numFmtId="4" fontId="7" fillId="11" borderId="2" xfId="0" applyNumberFormat="1" applyFont="1" applyFill="1" applyBorder="1" applyAlignment="1">
      <alignment horizontal="right" vertical="center" wrapText="1"/>
    </xf>
    <xf numFmtId="0" fontId="4" fillId="11" borderId="2" xfId="0" applyFont="1" applyFill="1" applyBorder="1" applyAlignment="1">
      <alignment vertical="center" wrapText="1"/>
    </xf>
    <xf numFmtId="4" fontId="4" fillId="11" borderId="2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vertical="center" wrapText="1"/>
    </xf>
    <xf numFmtId="0" fontId="7" fillId="10" borderId="2" xfId="0" applyFont="1" applyFill="1" applyBorder="1" applyAlignment="1">
      <alignment vertical="center" wrapText="1"/>
    </xf>
    <xf numFmtId="4" fontId="7" fillId="10" borderId="2" xfId="0" applyNumberFormat="1" applyFont="1" applyFill="1" applyBorder="1" applyAlignment="1">
      <alignment horizontal="right" vertical="center" wrapText="1"/>
    </xf>
    <xf numFmtId="0" fontId="7" fillId="9" borderId="2" xfId="0" applyFont="1" applyFill="1" applyBorder="1" applyAlignment="1">
      <alignment vertical="center" wrapText="1"/>
    </xf>
    <xf numFmtId="4" fontId="7" fillId="9" borderId="2" xfId="0" applyNumberFormat="1" applyFont="1" applyFill="1" applyBorder="1" applyAlignment="1">
      <alignment horizontal="right" vertical="center" wrapText="1"/>
    </xf>
    <xf numFmtId="0" fontId="7" fillId="8" borderId="2" xfId="0" applyFont="1" applyFill="1" applyBorder="1" applyAlignment="1">
      <alignment vertical="center" wrapText="1"/>
    </xf>
    <xf numFmtId="0" fontId="7" fillId="8" borderId="2" xfId="0" applyFont="1" applyFill="1" applyBorder="1" applyAlignment="1">
      <alignment horizontal="left" vertical="center" wrapText="1"/>
    </xf>
    <xf numFmtId="4" fontId="7" fillId="8" borderId="2" xfId="0" applyNumberFormat="1" applyFont="1" applyFill="1" applyBorder="1" applyAlignment="1">
      <alignment horizontal="right" vertical="center" wrapText="1"/>
    </xf>
    <xf numFmtId="0" fontId="7" fillId="3" borderId="2" xfId="0" applyFont="1" applyFill="1" applyBorder="1" applyAlignment="1">
      <alignment vertical="center" wrapText="1"/>
    </xf>
    <xf numFmtId="4" fontId="7" fillId="3" borderId="2" xfId="0" applyNumberFormat="1" applyFont="1" applyFill="1" applyBorder="1" applyAlignment="1">
      <alignment horizontal="right" vertical="center" wrapText="1"/>
    </xf>
    <xf numFmtId="0" fontId="4" fillId="12" borderId="2" xfId="0" applyFont="1" applyFill="1" applyBorder="1" applyAlignment="1">
      <alignment vertical="center" wrapText="1"/>
    </xf>
    <xf numFmtId="4" fontId="4" fillId="12" borderId="2" xfId="0" applyNumberFormat="1" applyFont="1" applyFill="1" applyBorder="1" applyAlignment="1">
      <alignment horizontal="right" vertical="center" wrapText="1"/>
    </xf>
    <xf numFmtId="4" fontId="11" fillId="3" borderId="2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wrapText="1"/>
    </xf>
    <xf numFmtId="0" fontId="12" fillId="0" borderId="0" xfId="0" applyFont="1" applyAlignment="1">
      <alignment horizontal="right"/>
    </xf>
    <xf numFmtId="4" fontId="12" fillId="0" borderId="0" xfId="0" applyNumberFormat="1" applyFont="1"/>
    <xf numFmtId="0" fontId="12" fillId="0" borderId="0" xfId="0" applyFont="1"/>
  </cellXfs>
  <cellStyles count="2">
    <cellStyle name="Normal" xfId="0" builtinId="0"/>
    <cellStyle name="Normal 2" xfId="1" xr:uid="{FA3D6BE6-7D4F-AC4D-B98A-4C3869FE03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anac.sharepoint.com/sites/GEAC/Documentos%20Compartilhados/GTEC/Cont&#225;bil/Valida&#231;&#227;o%20Demonstracoes/2025/Valida&#231;&#227;o%202T%2025/glo/An&#225;lise/GLO%20-%20Validador%20Demonstra&#231;&#245;es%20Cont&#225;beis%20-%20Versa&#771;o%2020250221.xlsm" TargetMode="External"/><Relationship Id="rId1" Type="http://schemas.openxmlformats.org/officeDocument/2006/relationships/externalLinkPath" Target="/sites/GEAC/Documentos%20Compartilhados/GTEC/Cont&#225;bil/Valida&#231;&#227;o%20Demonstracoes/2025/Valida&#231;&#227;o%202T%2025/glo/An&#225;lise/GLO%20-%20Validador%20Demonstra&#231;&#245;es%20Cont&#225;beis%20-%20Versa&#771;o%202025022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-Demonstração Validada"/>
      <sheetName val="2-DCTouDCA Atual-Formato Geral"/>
      <sheetName val="3-DCTouDCA Atual-Formato Texto"/>
      <sheetName val="4-DCTdoTrim.Anterior-Form.Geral"/>
      <sheetName val="5-DCT Ano Anterior-Form. Geral"/>
      <sheetName val="6-DCA Ano Anterior-Form. Geral"/>
      <sheetName val="7-DCA 2023 Ajustada "/>
      <sheetName val="8-Regras Contábeis"/>
      <sheetName val="9-Validação"/>
      <sheetName val="10-Índice de Inconsistências"/>
      <sheetName val="11 - Relatório de Críticas"/>
      <sheetName val="12 - Dem. Contábil Validada"/>
      <sheetName val="13-Validação de Somas"/>
      <sheetName val="14-Estrutura Padrão ATUAL"/>
      <sheetName val="15-Unidades da Federação"/>
    </sheetNames>
    <sheetDataSet>
      <sheetData sheetId="0">
        <row r="1">
          <cell r="A1" t="str">
            <v>DEMONSTRAÇÃO CONTÁBIL</v>
          </cell>
        </row>
        <row r="2">
          <cell r="B2">
            <v>2025</v>
          </cell>
        </row>
        <row r="3">
          <cell r="B3" t="str">
            <v>DCT T2</v>
          </cell>
        </row>
        <row r="4">
          <cell r="B4" t="str">
            <v>GOL LINHAS AÉREAS S.A</v>
          </cell>
        </row>
      </sheetData>
      <sheetData sheetId="1">
        <row r="2">
          <cell r="C2">
            <v>21423372526.43</v>
          </cell>
          <cell r="D2">
            <v>30461132091.490002</v>
          </cell>
          <cell r="E2">
            <v>17053399678.639999</v>
          </cell>
          <cell r="F2">
            <v>19200712294.169998</v>
          </cell>
        </row>
        <row r="3">
          <cell r="C3">
            <v>4849761866.3800001</v>
          </cell>
          <cell r="D3">
            <v>4529393089.04</v>
          </cell>
          <cell r="E3">
            <v>3752941593.2600002</v>
          </cell>
          <cell r="F3">
            <v>5229028129.2399998</v>
          </cell>
        </row>
        <row r="4">
          <cell r="C4">
            <v>227311375.72999999</v>
          </cell>
          <cell r="D4">
            <v>90055062.459999993</v>
          </cell>
          <cell r="E4">
            <v>67154848.650000006</v>
          </cell>
          <cell r="F4">
            <v>270247376.38</v>
          </cell>
        </row>
        <row r="5">
          <cell r="C5">
            <v>207365815.88999999</v>
          </cell>
          <cell r="D5">
            <v>257577078.37</v>
          </cell>
          <cell r="E5">
            <v>132088982.48</v>
          </cell>
          <cell r="F5">
            <v>160201874.65000001</v>
          </cell>
        </row>
        <row r="6">
          <cell r="C6">
            <v>2917427385.3099999</v>
          </cell>
          <cell r="D6">
            <v>2835185910.7199998</v>
          </cell>
          <cell r="E6">
            <v>2038939936.03</v>
          </cell>
          <cell r="F6">
            <v>2966167731.9099998</v>
          </cell>
        </row>
        <row r="7">
          <cell r="C7">
            <v>416121924.89999998</v>
          </cell>
          <cell r="D7">
            <v>430050460.88</v>
          </cell>
          <cell r="E7">
            <v>413309927.69</v>
          </cell>
          <cell r="F7">
            <v>428520498.29000002</v>
          </cell>
        </row>
        <row r="8">
          <cell r="C8">
            <v>352361312.97000003</v>
          </cell>
          <cell r="D8">
            <v>359224516.00999999</v>
          </cell>
          <cell r="E8">
            <v>325838211.81</v>
          </cell>
          <cell r="F8">
            <v>349217740.26999998</v>
          </cell>
        </row>
        <row r="9">
          <cell r="C9">
            <v>63760611.93</v>
          </cell>
          <cell r="D9">
            <v>70825944.870000005</v>
          </cell>
          <cell r="E9">
            <v>87471715.879999995</v>
          </cell>
          <cell r="F9">
            <v>79302758.019999996</v>
          </cell>
        </row>
        <row r="10">
          <cell r="C10">
            <v>154775094.37</v>
          </cell>
          <cell r="D10">
            <v>169033377.91</v>
          </cell>
          <cell r="E10">
            <v>99568558.790000007</v>
          </cell>
          <cell r="F10">
            <v>109093456.09</v>
          </cell>
        </row>
        <row r="11">
          <cell r="C11">
            <v>157691380.78</v>
          </cell>
          <cell r="D11">
            <v>149325216.38999999</v>
          </cell>
          <cell r="E11">
            <v>165805065.78999999</v>
          </cell>
          <cell r="F11">
            <v>156562637.91</v>
          </cell>
        </row>
        <row r="12">
          <cell r="C12">
            <v>27873614.190000001</v>
          </cell>
          <cell r="D12">
            <v>32842296.879999999</v>
          </cell>
          <cell r="E12">
            <v>0</v>
          </cell>
          <cell r="F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</row>
        <row r="14">
          <cell r="C14">
            <v>741195275.21000004</v>
          </cell>
          <cell r="D14">
            <v>565323685.42999995</v>
          </cell>
          <cell r="E14">
            <v>836074273.83000004</v>
          </cell>
          <cell r="F14">
            <v>1138234554.01</v>
          </cell>
        </row>
        <row r="15">
          <cell r="C15">
            <v>16573610660.049999</v>
          </cell>
          <cell r="D15">
            <v>25931739002.450001</v>
          </cell>
          <cell r="E15">
            <v>13300458085.379999</v>
          </cell>
          <cell r="F15">
            <v>13971684164.93</v>
          </cell>
        </row>
        <row r="16">
          <cell r="C16">
            <v>3533014537.6799998</v>
          </cell>
          <cell r="D16">
            <v>4265973841.02</v>
          </cell>
          <cell r="E16">
            <v>2828560943.54</v>
          </cell>
          <cell r="F16">
            <v>3145574354.0799999</v>
          </cell>
        </row>
        <row r="17">
          <cell r="C17">
            <v>172512509.18000001</v>
          </cell>
          <cell r="D17">
            <v>140767365.63999999</v>
          </cell>
          <cell r="E17">
            <v>157889464.41</v>
          </cell>
          <cell r="F17">
            <v>188660848.49000001</v>
          </cell>
        </row>
        <row r="18">
          <cell r="C18">
            <v>14619425.939999999</v>
          </cell>
          <cell r="D18">
            <v>10868323.85</v>
          </cell>
          <cell r="E18">
            <v>20905741.629999999</v>
          </cell>
          <cell r="F18">
            <v>17336003.399999999</v>
          </cell>
        </row>
        <row r="19">
          <cell r="C19">
            <v>3144174551.8800001</v>
          </cell>
          <cell r="D19">
            <v>3921517751.7199998</v>
          </cell>
          <cell r="E19">
            <v>2388319461.0100002</v>
          </cell>
          <cell r="F19">
            <v>2661182370.6799998</v>
          </cell>
        </row>
        <row r="20">
          <cell r="C20">
            <v>169672855.91</v>
          </cell>
          <cell r="D20">
            <v>161731167.49000001</v>
          </cell>
          <cell r="E20">
            <v>146791779.38999999</v>
          </cell>
          <cell r="F20">
            <v>164776884.31</v>
          </cell>
        </row>
        <row r="21">
          <cell r="C21">
            <v>32035194.77</v>
          </cell>
          <cell r="D21">
            <v>31089232.32</v>
          </cell>
          <cell r="E21">
            <v>114654497.09999999</v>
          </cell>
          <cell r="F21">
            <v>113618247.2</v>
          </cell>
        </row>
        <row r="22">
          <cell r="C22">
            <v>55339993.350000001</v>
          </cell>
          <cell r="D22">
            <v>8300345109.4799995</v>
          </cell>
          <cell r="E22">
            <v>50655548</v>
          </cell>
          <cell r="F22">
            <v>39048845.439999998</v>
          </cell>
        </row>
        <row r="23">
          <cell r="C23">
            <v>55339993.350000001</v>
          </cell>
          <cell r="D23">
            <v>8300345109.4799995</v>
          </cell>
          <cell r="E23">
            <v>50655548</v>
          </cell>
          <cell r="F23">
            <v>39048845.439999998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</row>
        <row r="25">
          <cell r="C25">
            <v>10968735272.530001</v>
          </cell>
          <cell r="D25">
            <v>11330915897.290001</v>
          </cell>
          <cell r="E25">
            <v>8491304872.46</v>
          </cell>
          <cell r="F25">
            <v>8817196702.8999996</v>
          </cell>
        </row>
        <row r="26">
          <cell r="C26">
            <v>10442124747.459999</v>
          </cell>
          <cell r="D26">
            <v>10696051843.629999</v>
          </cell>
          <cell r="E26">
            <v>8113726496.54</v>
          </cell>
          <cell r="F26">
            <v>8285374053.7700005</v>
          </cell>
        </row>
        <row r="27">
          <cell r="C27">
            <v>1416235631.4300001</v>
          </cell>
          <cell r="D27">
            <v>1545443129.48</v>
          </cell>
          <cell r="E27">
            <v>1237427088.96</v>
          </cell>
          <cell r="F27">
            <v>1280489149.7</v>
          </cell>
        </row>
        <row r="28">
          <cell r="C28">
            <v>6815376355.2200003</v>
          </cell>
          <cell r="D28">
            <v>7130039834.1199999</v>
          </cell>
          <cell r="E28">
            <v>6034134897.0200005</v>
          </cell>
          <cell r="F28">
            <v>5855872043.1099997</v>
          </cell>
        </row>
        <row r="29">
          <cell r="C29">
            <v>2210512760.8099999</v>
          </cell>
          <cell r="D29">
            <v>2020568880.03</v>
          </cell>
          <cell r="E29">
            <v>842164510.55999994</v>
          </cell>
          <cell r="F29">
            <v>1149012860.96</v>
          </cell>
        </row>
        <row r="30">
          <cell r="C30">
            <v>47452272.93</v>
          </cell>
          <cell r="D30">
            <v>48889583.57</v>
          </cell>
          <cell r="E30">
            <v>42499151.119999997</v>
          </cell>
          <cell r="F30">
            <v>40734446.259999998</v>
          </cell>
        </row>
        <row r="31">
          <cell r="C31">
            <v>34376871.829999998</v>
          </cell>
          <cell r="D31">
            <v>36396925.780000001</v>
          </cell>
          <cell r="E31">
            <v>72757480.629999995</v>
          </cell>
          <cell r="F31">
            <v>70459930.099999994</v>
          </cell>
        </row>
        <row r="32">
          <cell r="C32">
            <v>13075401.1</v>
          </cell>
          <cell r="D32">
            <v>12492657.789999999</v>
          </cell>
          <cell r="E32">
            <v>-30258329.510000002</v>
          </cell>
          <cell r="F32">
            <v>-29725483.84</v>
          </cell>
        </row>
        <row r="33">
          <cell r="C33">
            <v>215021217.09999999</v>
          </cell>
          <cell r="D33">
            <v>224528153.61000001</v>
          </cell>
          <cell r="E33">
            <v>194828684.05000001</v>
          </cell>
          <cell r="F33">
            <v>190149549.90000001</v>
          </cell>
        </row>
        <row r="34">
          <cell r="C34">
            <v>2691131.6</v>
          </cell>
          <cell r="D34">
            <v>6845610.3300000001</v>
          </cell>
          <cell r="E34">
            <v>3854380.02</v>
          </cell>
          <cell r="F34">
            <v>3120144.34</v>
          </cell>
        </row>
        <row r="35">
          <cell r="C35">
            <v>212330085.5</v>
          </cell>
          <cell r="D35">
            <v>217682543.28</v>
          </cell>
          <cell r="E35">
            <v>190974304.03</v>
          </cell>
          <cell r="F35">
            <v>187029405.56</v>
          </cell>
        </row>
        <row r="36">
          <cell r="C36">
            <v>264137035.03999999</v>
          </cell>
          <cell r="D36">
            <v>361446316.48000002</v>
          </cell>
          <cell r="E36">
            <v>140250540.75</v>
          </cell>
          <cell r="F36">
            <v>300938652.97000003</v>
          </cell>
        </row>
        <row r="37">
          <cell r="C37">
            <v>2016520856.49</v>
          </cell>
          <cell r="D37">
            <v>2034504154.6600001</v>
          </cell>
          <cell r="E37">
            <v>1929936721.3800001</v>
          </cell>
          <cell r="F37">
            <v>1969864262.51</v>
          </cell>
        </row>
        <row r="38"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C39">
            <v>542302000</v>
          </cell>
          <cell r="D39">
            <v>542302000</v>
          </cell>
          <cell r="E39">
            <v>542302000</v>
          </cell>
          <cell r="F39">
            <v>542302000</v>
          </cell>
        </row>
        <row r="40"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C41">
            <v>435319162.41000003</v>
          </cell>
          <cell r="D41">
            <v>453302460.57999998</v>
          </cell>
          <cell r="E41">
            <v>348735027.30000001</v>
          </cell>
          <cell r="F41">
            <v>388662568.43000001</v>
          </cell>
        </row>
        <row r="42">
          <cell r="C42">
            <v>1038899694.08</v>
          </cell>
          <cell r="D42">
            <v>1038899694.08</v>
          </cell>
          <cell r="E42">
            <v>1038899694.08</v>
          </cell>
          <cell r="F42">
            <v>1038899694.08</v>
          </cell>
        </row>
        <row r="43">
          <cell r="C43">
            <v>0</v>
          </cell>
          <cell r="D43">
            <v>0</v>
          </cell>
          <cell r="E43">
            <v>0</v>
          </cell>
          <cell r="F43">
            <v>0</v>
          </cell>
        </row>
        <row r="44">
          <cell r="C44">
            <v>21423372526.43</v>
          </cell>
          <cell r="D44">
            <v>30461132091.490002</v>
          </cell>
          <cell r="E44">
            <v>17053399678.639999</v>
          </cell>
          <cell r="F44">
            <v>19200712294.169998</v>
          </cell>
        </row>
        <row r="45">
          <cell r="C45">
            <v>13814666794.74</v>
          </cell>
          <cell r="D45">
            <v>11291573280.49</v>
          </cell>
          <cell r="E45">
            <v>11918872802.23</v>
          </cell>
          <cell r="F45">
            <v>13162754632.15</v>
          </cell>
        </row>
        <row r="46">
          <cell r="C46">
            <v>2376155533.0500002</v>
          </cell>
          <cell r="D46">
            <v>2132655759.5799999</v>
          </cell>
          <cell r="E46">
            <v>2199370475.4899998</v>
          </cell>
          <cell r="F46">
            <v>2229469423.6599998</v>
          </cell>
        </row>
        <row r="47">
          <cell r="C47">
            <v>2567142689.4200001</v>
          </cell>
          <cell r="D47">
            <v>1750830376.8099999</v>
          </cell>
          <cell r="E47">
            <v>2355157055.5</v>
          </cell>
          <cell r="F47">
            <v>2684019618</v>
          </cell>
        </row>
        <row r="48">
          <cell r="C48">
            <v>305138636.38999999</v>
          </cell>
          <cell r="D48">
            <v>361736963.31</v>
          </cell>
          <cell r="E48">
            <v>544600779.77999997</v>
          </cell>
          <cell r="F48">
            <v>751792597.11000001</v>
          </cell>
        </row>
        <row r="49">
          <cell r="C49">
            <v>2262004053.0300002</v>
          </cell>
          <cell r="D49">
            <v>1389093413.5</v>
          </cell>
          <cell r="E49">
            <v>1810556275.72</v>
          </cell>
          <cell r="F49">
            <v>1932227020.8900001</v>
          </cell>
        </row>
        <row r="50">
          <cell r="C50">
            <v>3140515.53</v>
          </cell>
          <cell r="D50">
            <v>0</v>
          </cell>
          <cell r="E50">
            <v>0</v>
          </cell>
          <cell r="F50">
            <v>0</v>
          </cell>
        </row>
        <row r="51">
          <cell r="C51">
            <v>710327630.09000003</v>
          </cell>
          <cell r="D51">
            <v>650359809.13999999</v>
          </cell>
          <cell r="E51">
            <v>705801147.63</v>
          </cell>
          <cell r="F51">
            <v>655038814.59000003</v>
          </cell>
        </row>
        <row r="52">
          <cell r="C52">
            <v>121616189.45999999</v>
          </cell>
          <cell r="D52">
            <v>129557525.8</v>
          </cell>
          <cell r="E52">
            <v>178488303.33000001</v>
          </cell>
          <cell r="F52">
            <v>185210513.27000001</v>
          </cell>
        </row>
        <row r="53">
          <cell r="C53">
            <v>0</v>
          </cell>
          <cell r="D53">
            <v>0</v>
          </cell>
          <cell r="E53">
            <v>0</v>
          </cell>
          <cell r="F53">
            <v>0</v>
          </cell>
        </row>
        <row r="54">
          <cell r="C54">
            <v>5075371627.3000002</v>
          </cell>
          <cell r="D54">
            <v>5020361576.1300001</v>
          </cell>
          <cell r="E54">
            <v>4552220337.3400002</v>
          </cell>
          <cell r="F54">
            <v>4921560086.3400002</v>
          </cell>
        </row>
        <row r="55">
          <cell r="C55">
            <v>2970670859.9499998</v>
          </cell>
          <cell r="D55">
            <v>3011871477.0599999</v>
          </cell>
          <cell r="E55">
            <v>2526822107.8899999</v>
          </cell>
          <cell r="F55">
            <v>2955836359.1300001</v>
          </cell>
        </row>
        <row r="56">
          <cell r="C56">
            <v>1910937425.21</v>
          </cell>
          <cell r="D56">
            <v>1859340108.21</v>
          </cell>
          <cell r="E56">
            <v>1738985951.29</v>
          </cell>
          <cell r="F56">
            <v>1795312454.6800001</v>
          </cell>
        </row>
        <row r="57">
          <cell r="C57">
            <v>133069453.45</v>
          </cell>
          <cell r="D57">
            <v>90621042.319999993</v>
          </cell>
          <cell r="E57">
            <v>240710846.84</v>
          </cell>
          <cell r="F57">
            <v>114683615.78</v>
          </cell>
        </row>
        <row r="58">
          <cell r="C58">
            <v>60693888.689999998</v>
          </cell>
          <cell r="D58">
            <v>58528948.539999999</v>
          </cell>
          <cell r="E58">
            <v>45701431.32</v>
          </cell>
          <cell r="F58">
            <v>55727656.75</v>
          </cell>
        </row>
        <row r="59">
          <cell r="C59">
            <v>38718550.57</v>
          </cell>
          <cell r="D59">
            <v>33725439.390000001</v>
          </cell>
          <cell r="E59">
            <v>9397309.8499999996</v>
          </cell>
          <cell r="F59">
            <v>9974012.6500000004</v>
          </cell>
        </row>
        <row r="60">
          <cell r="C60">
            <v>694753927.63</v>
          </cell>
          <cell r="D60">
            <v>707143193.79999995</v>
          </cell>
          <cell r="E60">
            <v>703955612.22000003</v>
          </cell>
          <cell r="F60">
            <v>655305103.25</v>
          </cell>
        </row>
        <row r="61">
          <cell r="C61">
            <v>402152613.41000003</v>
          </cell>
          <cell r="D61">
            <v>399131565.10000002</v>
          </cell>
          <cell r="E61">
            <v>302658121.69999999</v>
          </cell>
          <cell r="F61">
            <v>377253717.07999998</v>
          </cell>
        </row>
        <row r="62">
          <cell r="C62">
            <v>402152613.41000003</v>
          </cell>
          <cell r="D62">
            <v>399131565.10000002</v>
          </cell>
          <cell r="E62">
            <v>302658121.69999999</v>
          </cell>
          <cell r="F62">
            <v>377253717.07999998</v>
          </cell>
        </row>
        <row r="63">
          <cell r="C63">
            <v>0</v>
          </cell>
          <cell r="D63">
            <v>0</v>
          </cell>
          <cell r="E63">
            <v>0</v>
          </cell>
          <cell r="F63">
            <v>0</v>
          </cell>
        </row>
        <row r="64">
          <cell r="C64">
            <v>3358887.93</v>
          </cell>
          <cell r="D64">
            <v>103833.28</v>
          </cell>
          <cell r="E64">
            <v>5790254.5999999996</v>
          </cell>
          <cell r="F64">
            <v>10175114.779999999</v>
          </cell>
        </row>
        <row r="65">
          <cell r="C65">
            <v>1243020632.0599999</v>
          </cell>
          <cell r="D65">
            <v>473055501.91000003</v>
          </cell>
          <cell r="E65">
            <v>906034184.57000005</v>
          </cell>
          <cell r="F65">
            <v>1287589904.4400001</v>
          </cell>
        </row>
        <row r="66">
          <cell r="C66">
            <v>0</v>
          </cell>
          <cell r="D66">
            <v>0</v>
          </cell>
          <cell r="E66">
            <v>0</v>
          </cell>
          <cell r="F66">
            <v>0</v>
          </cell>
        </row>
        <row r="67">
          <cell r="C67">
            <v>578907998.28999996</v>
          </cell>
          <cell r="D67">
            <v>-5351300.45</v>
          </cell>
          <cell r="E67">
            <v>0</v>
          </cell>
          <cell r="F67">
            <v>147158324.09</v>
          </cell>
        </row>
        <row r="68">
          <cell r="C68">
            <v>28490261691.040001</v>
          </cell>
          <cell r="D68">
            <v>27801324091.029999</v>
          </cell>
          <cell r="E68">
            <v>21953893112.700001</v>
          </cell>
          <cell r="F68">
            <v>25633903232.77</v>
          </cell>
        </row>
        <row r="69">
          <cell r="C69">
            <v>328219538.43000001</v>
          </cell>
          <cell r="D69">
            <v>353262420.13</v>
          </cell>
          <cell r="E69">
            <v>79702310.790000007</v>
          </cell>
          <cell r="F69">
            <v>114859383.23999999</v>
          </cell>
        </row>
        <row r="70">
          <cell r="C70">
            <v>9745587708.3199997</v>
          </cell>
          <cell r="D70">
            <v>9414792967</v>
          </cell>
          <cell r="E70">
            <v>8138412571.1899996</v>
          </cell>
          <cell r="F70">
            <v>8817252915.8500004</v>
          </cell>
        </row>
        <row r="71">
          <cell r="C71">
            <v>739950177.36000001</v>
          </cell>
          <cell r="D71">
            <v>1341586770.8699999</v>
          </cell>
          <cell r="E71">
            <v>434377975.02999997</v>
          </cell>
          <cell r="F71">
            <v>579115206.74000001</v>
          </cell>
        </row>
        <row r="72">
          <cell r="C72">
            <v>9005637530.9599991</v>
          </cell>
          <cell r="D72">
            <v>8073206196.1300001</v>
          </cell>
          <cell r="E72">
            <v>7704034596.1599998</v>
          </cell>
          <cell r="F72">
            <v>8238137709.1099997</v>
          </cell>
        </row>
        <row r="73">
          <cell r="C73">
            <v>13019685258.450001</v>
          </cell>
          <cell r="D73">
            <v>12907805215.190001</v>
          </cell>
          <cell r="E73">
            <v>9204075879.8099995</v>
          </cell>
          <cell r="F73">
            <v>12179621648.209999</v>
          </cell>
        </row>
        <row r="74">
          <cell r="C74">
            <v>197227649.78</v>
          </cell>
          <cell r="D74">
            <v>187024558.78999999</v>
          </cell>
          <cell r="E74">
            <v>458055085.69</v>
          </cell>
          <cell r="F74">
            <v>418368778.06</v>
          </cell>
        </row>
        <row r="75">
          <cell r="C75">
            <v>624602747.47000003</v>
          </cell>
          <cell r="D75">
            <v>623156342.87</v>
          </cell>
          <cell r="E75">
            <v>317227680.38</v>
          </cell>
          <cell r="F75">
            <v>293483868.98000002</v>
          </cell>
        </row>
        <row r="76">
          <cell r="C76">
            <v>139113126.56999999</v>
          </cell>
          <cell r="D76">
            <v>149183357.88</v>
          </cell>
          <cell r="E76">
            <v>211129178.43000001</v>
          </cell>
          <cell r="F76">
            <v>223509627.49000001</v>
          </cell>
        </row>
        <row r="77">
          <cell r="C77">
            <v>0</v>
          </cell>
          <cell r="D77">
            <v>0</v>
          </cell>
          <cell r="E77">
            <v>0</v>
          </cell>
          <cell r="F77">
            <v>0</v>
          </cell>
        </row>
        <row r="78">
          <cell r="C78">
            <v>139113126.56999999</v>
          </cell>
          <cell r="D78">
            <v>149183357.88</v>
          </cell>
          <cell r="E78">
            <v>211129178.43000001</v>
          </cell>
          <cell r="F78">
            <v>223509627.49000001</v>
          </cell>
        </row>
        <row r="79">
          <cell r="C79">
            <v>0</v>
          </cell>
          <cell r="D79">
            <v>0</v>
          </cell>
          <cell r="E79">
            <v>0</v>
          </cell>
          <cell r="F79">
            <v>0</v>
          </cell>
        </row>
        <row r="80">
          <cell r="C80">
            <v>0</v>
          </cell>
          <cell r="D80">
            <v>0</v>
          </cell>
          <cell r="E80">
            <v>0</v>
          </cell>
          <cell r="F80">
            <v>0</v>
          </cell>
        </row>
        <row r="81">
          <cell r="C81">
            <v>0</v>
          </cell>
          <cell r="D81">
            <v>0</v>
          </cell>
          <cell r="E81">
            <v>0</v>
          </cell>
          <cell r="F81">
            <v>0</v>
          </cell>
        </row>
        <row r="82">
          <cell r="C82">
            <v>0</v>
          </cell>
          <cell r="D82">
            <v>0</v>
          </cell>
          <cell r="E82">
            <v>0</v>
          </cell>
          <cell r="F82">
            <v>0</v>
          </cell>
        </row>
        <row r="83">
          <cell r="C83">
            <v>600893077.00999999</v>
          </cell>
          <cell r="D83">
            <v>601685720.19000006</v>
          </cell>
          <cell r="E83">
            <v>581901635.91999996</v>
          </cell>
          <cell r="F83">
            <v>557041884.02999997</v>
          </cell>
        </row>
        <row r="84">
          <cell r="C84">
            <v>600893077.00999999</v>
          </cell>
          <cell r="D84">
            <v>601685720.19000006</v>
          </cell>
          <cell r="E84">
            <v>581901635.91999996</v>
          </cell>
          <cell r="F84">
            <v>557041884.02999997</v>
          </cell>
        </row>
        <row r="85">
          <cell r="C85">
            <v>0</v>
          </cell>
          <cell r="D85">
            <v>0</v>
          </cell>
          <cell r="E85">
            <v>0</v>
          </cell>
          <cell r="F85">
            <v>0</v>
          </cell>
        </row>
        <row r="86">
          <cell r="C86">
            <v>0</v>
          </cell>
          <cell r="D86">
            <v>0</v>
          </cell>
          <cell r="E86">
            <v>0</v>
          </cell>
          <cell r="F86">
            <v>0</v>
          </cell>
        </row>
        <row r="87">
          <cell r="C87">
            <v>3304917345.4200001</v>
          </cell>
          <cell r="D87">
            <v>3129188823.5500002</v>
          </cell>
          <cell r="E87">
            <v>2694152742.1199999</v>
          </cell>
          <cell r="F87">
            <v>2733865709.3899999</v>
          </cell>
        </row>
        <row r="88">
          <cell r="C88">
            <v>0</v>
          </cell>
          <cell r="D88">
            <v>0</v>
          </cell>
          <cell r="E88">
            <v>0</v>
          </cell>
          <cell r="F88">
            <v>0</v>
          </cell>
        </row>
        <row r="89">
          <cell r="C89">
            <v>0</v>
          </cell>
          <cell r="D89">
            <v>0</v>
          </cell>
          <cell r="E89">
            <v>0</v>
          </cell>
          <cell r="F89">
            <v>0</v>
          </cell>
        </row>
        <row r="90">
          <cell r="C90">
            <v>530015239.58999997</v>
          </cell>
          <cell r="D90">
            <v>435224685.43000001</v>
          </cell>
          <cell r="E90">
            <v>269236028.37</v>
          </cell>
          <cell r="F90">
            <v>295899417.51999998</v>
          </cell>
        </row>
        <row r="91">
          <cell r="C91">
            <v>-20881555959.349998</v>
          </cell>
          <cell r="D91">
            <v>-8631765280.0300007</v>
          </cell>
          <cell r="E91">
            <v>-16819366236.290001</v>
          </cell>
          <cell r="F91">
            <v>-19595945570.75</v>
          </cell>
        </row>
        <row r="92">
          <cell r="C92">
            <v>6947111042.3800001</v>
          </cell>
          <cell r="D92">
            <v>6948111042.3699999</v>
          </cell>
          <cell r="E92">
            <v>6947111042.3800001</v>
          </cell>
          <cell r="F92">
            <v>6947111042.3800001</v>
          </cell>
        </row>
        <row r="93">
          <cell r="C93">
            <v>6947111042.3800001</v>
          </cell>
          <cell r="D93">
            <v>6948111042.3699999</v>
          </cell>
          <cell r="E93">
            <v>6947111042.3800001</v>
          </cell>
          <cell r="F93">
            <v>6947111042.3800001</v>
          </cell>
        </row>
        <row r="94">
          <cell r="C94">
            <v>0</v>
          </cell>
          <cell r="D94">
            <v>0</v>
          </cell>
          <cell r="E94">
            <v>0</v>
          </cell>
          <cell r="F94">
            <v>0</v>
          </cell>
        </row>
        <row r="95">
          <cell r="C95">
            <v>0</v>
          </cell>
          <cell r="D95">
            <v>0</v>
          </cell>
          <cell r="E95">
            <v>0</v>
          </cell>
          <cell r="F95">
            <v>0</v>
          </cell>
        </row>
        <row r="96">
          <cell r="C96">
            <v>1240019338.1800001</v>
          </cell>
          <cell r="D96">
            <v>13261122896.67</v>
          </cell>
          <cell r="E96">
            <v>1233927784.74</v>
          </cell>
          <cell r="F96">
            <v>1235876905.3199999</v>
          </cell>
        </row>
        <row r="97">
          <cell r="C97">
            <v>-1209628785.3</v>
          </cell>
          <cell r="D97">
            <v>-1233991376.95</v>
          </cell>
          <cell r="E97">
            <v>-1345831780.5799999</v>
          </cell>
          <cell r="F97">
            <v>-1310901994.0799999</v>
          </cell>
        </row>
        <row r="98">
          <cell r="C98">
            <v>0</v>
          </cell>
          <cell r="D98">
            <v>0</v>
          </cell>
          <cell r="E98">
            <v>0</v>
          </cell>
          <cell r="F98">
            <v>0</v>
          </cell>
        </row>
        <row r="99">
          <cell r="C99">
            <v>0</v>
          </cell>
          <cell r="D99">
            <v>0</v>
          </cell>
          <cell r="E99">
            <v>0</v>
          </cell>
          <cell r="F99">
            <v>0</v>
          </cell>
        </row>
        <row r="100">
          <cell r="C100">
            <v>-27859057554.610001</v>
          </cell>
          <cell r="D100">
            <v>-27607007842.119999</v>
          </cell>
          <cell r="E100">
            <v>-23654573282.830002</v>
          </cell>
          <cell r="F100">
            <v>-26468031524.369999</v>
          </cell>
        </row>
        <row r="101">
          <cell r="C101">
            <v>4877240922.6099997</v>
          </cell>
          <cell r="D101">
            <v>10527495821.74</v>
          </cell>
          <cell r="E101">
            <v>3965001924.6799998</v>
          </cell>
          <cell r="F101">
            <v>8713693264.6599998</v>
          </cell>
        </row>
        <row r="102">
          <cell r="C102">
            <v>4874259445.9899998</v>
          </cell>
          <cell r="D102">
            <v>10521657049.780001</v>
          </cell>
          <cell r="E102">
            <v>3962547751.0700002</v>
          </cell>
          <cell r="F102">
            <v>8709808164.5699997</v>
          </cell>
        </row>
        <row r="103">
          <cell r="C103">
            <v>4009617737.5900002</v>
          </cell>
          <cell r="D103">
            <v>8259907976.8900003</v>
          </cell>
          <cell r="E103">
            <v>3397716758.4000001</v>
          </cell>
          <cell r="F103">
            <v>7303050010</v>
          </cell>
        </row>
        <row r="104">
          <cell r="C104">
            <v>3376546705.8699999</v>
          </cell>
          <cell r="D104">
            <v>7037581281.0799999</v>
          </cell>
          <cell r="E104">
            <v>2795967645.7199998</v>
          </cell>
          <cell r="F104">
            <v>6129497791.0900002</v>
          </cell>
        </row>
        <row r="105">
          <cell r="C105">
            <v>64604760.810000002</v>
          </cell>
          <cell r="D105">
            <v>133877194.34999999</v>
          </cell>
          <cell r="E105">
            <v>49329626.350000001</v>
          </cell>
          <cell r="F105">
            <v>121638169.16</v>
          </cell>
        </row>
        <row r="106">
          <cell r="C106">
            <v>369306828.25</v>
          </cell>
          <cell r="D106">
            <v>709230138.26999998</v>
          </cell>
          <cell r="E106">
            <v>321206209.66000003</v>
          </cell>
          <cell r="F106">
            <v>599514186.40999997</v>
          </cell>
        </row>
        <row r="107">
          <cell r="C107">
            <v>75839608.810000002</v>
          </cell>
          <cell r="D107">
            <v>140702872.28999999</v>
          </cell>
          <cell r="E107">
            <v>103530492.5</v>
          </cell>
          <cell r="F107">
            <v>224095964.16</v>
          </cell>
        </row>
        <row r="108">
          <cell r="C108">
            <v>0</v>
          </cell>
          <cell r="D108">
            <v>0</v>
          </cell>
          <cell r="E108">
            <v>0</v>
          </cell>
          <cell r="F108">
            <v>0</v>
          </cell>
        </row>
        <row r="109">
          <cell r="C109">
            <v>0</v>
          </cell>
          <cell r="D109">
            <v>0</v>
          </cell>
          <cell r="E109">
            <v>0</v>
          </cell>
          <cell r="F109">
            <v>0</v>
          </cell>
        </row>
        <row r="110">
          <cell r="C110">
            <v>54301911.719999999</v>
          </cell>
          <cell r="D110">
            <v>102773545.94</v>
          </cell>
          <cell r="E110">
            <v>38094371.509999998</v>
          </cell>
          <cell r="F110">
            <v>75139282.390000001</v>
          </cell>
        </row>
        <row r="111">
          <cell r="C111">
            <v>0</v>
          </cell>
          <cell r="D111">
            <v>0</v>
          </cell>
          <cell r="E111">
            <v>47844372.189999998</v>
          </cell>
          <cell r="F111">
            <v>111240560.13</v>
          </cell>
        </row>
        <row r="112">
          <cell r="C112">
            <v>0</v>
          </cell>
          <cell r="D112">
            <v>0</v>
          </cell>
          <cell r="E112">
            <v>0</v>
          </cell>
          <cell r="F112">
            <v>0</v>
          </cell>
        </row>
        <row r="113">
          <cell r="C113">
            <v>3981041.19</v>
          </cell>
          <cell r="D113">
            <v>9356881.0800000001</v>
          </cell>
          <cell r="E113">
            <v>3600711.08</v>
          </cell>
          <cell r="F113">
            <v>10103848.34</v>
          </cell>
        </row>
        <row r="114">
          <cell r="C114">
            <v>17556655.899999999</v>
          </cell>
          <cell r="D114">
            <v>28572445.27</v>
          </cell>
          <cell r="E114">
            <v>13991037.720000001</v>
          </cell>
          <cell r="F114">
            <v>27612273.300000001</v>
          </cell>
        </row>
        <row r="115">
          <cell r="C115">
            <v>114943411.40000001</v>
          </cell>
          <cell r="D115">
            <v>219021640.50999999</v>
          </cell>
          <cell r="E115">
            <v>123368917.61</v>
          </cell>
          <cell r="F115">
            <v>216937798.50999999</v>
          </cell>
        </row>
        <row r="116">
          <cell r="C116">
            <v>8189248.0899999999</v>
          </cell>
          <cell r="D116">
            <v>17851314.469999999</v>
          </cell>
          <cell r="E116">
            <v>7288158.4900000002</v>
          </cell>
          <cell r="F116">
            <v>16875798.800000001</v>
          </cell>
        </row>
        <row r="117">
          <cell r="C117">
            <v>69969472.489999995</v>
          </cell>
          <cell r="D117">
            <v>129679831.79000001</v>
          </cell>
          <cell r="E117">
            <v>82676626.719999999</v>
          </cell>
          <cell r="F117">
            <v>133781568.88</v>
          </cell>
        </row>
        <row r="118">
          <cell r="C118">
            <v>36784330.82</v>
          </cell>
          <cell r="D118">
            <v>71490134.25</v>
          </cell>
          <cell r="E118">
            <v>33442032.829999998</v>
          </cell>
          <cell r="F118">
            <v>66280078.039999999</v>
          </cell>
        </row>
        <row r="119">
          <cell r="C119">
            <v>360</v>
          </cell>
          <cell r="D119">
            <v>360</v>
          </cell>
          <cell r="E119">
            <v>-37900.43</v>
          </cell>
          <cell r="F119">
            <v>352.79</v>
          </cell>
        </row>
        <row r="120">
          <cell r="C120">
            <v>0</v>
          </cell>
          <cell r="D120">
            <v>0</v>
          </cell>
          <cell r="E120">
            <v>0</v>
          </cell>
          <cell r="F120">
            <v>0</v>
          </cell>
        </row>
        <row r="121">
          <cell r="C121">
            <v>8376422.4500000002</v>
          </cell>
          <cell r="D121">
            <v>19494850.390000001</v>
          </cell>
          <cell r="E121">
            <v>4313866.5599999996</v>
          </cell>
          <cell r="F121">
            <v>11366100.67</v>
          </cell>
        </row>
        <row r="122">
          <cell r="C122">
            <v>839684999.04999995</v>
          </cell>
          <cell r="D122">
            <v>2198792980.0500002</v>
          </cell>
          <cell r="E122">
            <v>503337443.26999998</v>
          </cell>
          <cell r="F122">
            <v>1280044514.3499999</v>
          </cell>
        </row>
        <row r="123">
          <cell r="C123">
            <v>771142480.63</v>
          </cell>
          <cell r="D123">
            <v>2048405676.78</v>
          </cell>
          <cell r="E123">
            <v>452788549.39999998</v>
          </cell>
          <cell r="F123">
            <v>1164144088.1300001</v>
          </cell>
        </row>
        <row r="124">
          <cell r="C124">
            <v>19152588.07</v>
          </cell>
          <cell r="D124">
            <v>42681419.07</v>
          </cell>
          <cell r="E124">
            <v>10108929.85</v>
          </cell>
          <cell r="F124">
            <v>23620134.280000001</v>
          </cell>
        </row>
        <row r="125">
          <cell r="C125">
            <v>4466622.88</v>
          </cell>
          <cell r="D125">
            <v>7407495.8200000003</v>
          </cell>
          <cell r="E125">
            <v>2230337.9</v>
          </cell>
          <cell r="F125">
            <v>3833097.2</v>
          </cell>
        </row>
        <row r="126">
          <cell r="C126">
            <v>25888955.399999999</v>
          </cell>
          <cell r="D126">
            <v>56776385.399999999</v>
          </cell>
          <cell r="E126">
            <v>23621807.59</v>
          </cell>
          <cell r="F126">
            <v>55087102.159999996</v>
          </cell>
        </row>
        <row r="127">
          <cell r="C127">
            <v>0</v>
          </cell>
          <cell r="D127">
            <v>0</v>
          </cell>
          <cell r="E127">
            <v>0</v>
          </cell>
          <cell r="F127">
            <v>0</v>
          </cell>
        </row>
        <row r="128">
          <cell r="C128">
            <v>0</v>
          </cell>
          <cell r="D128">
            <v>0</v>
          </cell>
          <cell r="E128">
            <v>0</v>
          </cell>
          <cell r="F128">
            <v>0</v>
          </cell>
        </row>
        <row r="129">
          <cell r="C129">
            <v>4815433.8600000003</v>
          </cell>
          <cell r="D129">
            <v>9719136.6199999992</v>
          </cell>
          <cell r="E129">
            <v>1739137.15</v>
          </cell>
          <cell r="F129">
            <v>3317769.52</v>
          </cell>
        </row>
        <row r="130">
          <cell r="C130">
            <v>0</v>
          </cell>
          <cell r="D130">
            <v>0</v>
          </cell>
          <cell r="E130">
            <v>7805586.5300000003</v>
          </cell>
          <cell r="F130">
            <v>21346519.879999999</v>
          </cell>
        </row>
        <row r="131">
          <cell r="C131">
            <v>0</v>
          </cell>
          <cell r="D131">
            <v>0</v>
          </cell>
          <cell r="E131">
            <v>0</v>
          </cell>
          <cell r="F131">
            <v>0</v>
          </cell>
        </row>
        <row r="132">
          <cell r="C132">
            <v>351924.58</v>
          </cell>
          <cell r="D132">
            <v>832000.23</v>
          </cell>
          <cell r="E132">
            <v>343262.69</v>
          </cell>
          <cell r="F132">
            <v>944518.66</v>
          </cell>
        </row>
        <row r="133">
          <cell r="C133">
            <v>20721596.960000001</v>
          </cell>
          <cell r="D133">
            <v>46225248.549999997</v>
          </cell>
          <cell r="E133">
            <v>13733821.220000001</v>
          </cell>
          <cell r="F133">
            <v>29478294.100000001</v>
          </cell>
        </row>
        <row r="134">
          <cell r="C134">
            <v>9870406.7699999996</v>
          </cell>
          <cell r="D134">
            <v>20406165.609999999</v>
          </cell>
          <cell r="E134">
            <v>9501160.6600000001</v>
          </cell>
          <cell r="F134">
            <v>17006877.539999999</v>
          </cell>
        </row>
        <row r="135">
          <cell r="C135">
            <v>0</v>
          </cell>
          <cell r="D135">
            <v>0</v>
          </cell>
          <cell r="E135">
            <v>0</v>
          </cell>
          <cell r="F135">
            <v>0</v>
          </cell>
        </row>
        <row r="136">
          <cell r="C136">
            <v>6772810.0300000003</v>
          </cell>
          <cell r="D136">
            <v>13361107.35</v>
          </cell>
          <cell r="E136">
            <v>7316244.6600000001</v>
          </cell>
          <cell r="F136">
            <v>12250744.68</v>
          </cell>
        </row>
        <row r="137">
          <cell r="C137">
            <v>3097596.74</v>
          </cell>
          <cell r="D137">
            <v>7045058.2599999998</v>
          </cell>
          <cell r="E137">
            <v>2184916</v>
          </cell>
          <cell r="F137">
            <v>4755115.76</v>
          </cell>
        </row>
        <row r="138">
          <cell r="C138">
            <v>0</v>
          </cell>
          <cell r="D138">
            <v>0</v>
          </cell>
          <cell r="E138">
            <v>0</v>
          </cell>
          <cell r="F138">
            <v>1017.1</v>
          </cell>
        </row>
        <row r="139">
          <cell r="C139">
            <v>0</v>
          </cell>
          <cell r="D139">
            <v>0</v>
          </cell>
          <cell r="E139">
            <v>0</v>
          </cell>
          <cell r="F139">
            <v>0</v>
          </cell>
        </row>
        <row r="140">
          <cell r="C140">
            <v>9163945.3000000007</v>
          </cell>
          <cell r="D140">
            <v>23115837.370000001</v>
          </cell>
          <cell r="E140">
            <v>5086657.87</v>
          </cell>
          <cell r="F140">
            <v>16353215.039999999</v>
          </cell>
        </row>
        <row r="141">
          <cell r="C141">
            <v>16945918.390000001</v>
          </cell>
          <cell r="D141">
            <v>41777550.729999997</v>
          </cell>
          <cell r="E141">
            <v>47307520.439999998</v>
          </cell>
          <cell r="F141">
            <v>102689393.34999999</v>
          </cell>
        </row>
        <row r="142">
          <cell r="C142">
            <v>8010790.96</v>
          </cell>
          <cell r="D142">
            <v>21178542.109999999</v>
          </cell>
          <cell r="E142">
            <v>14186028.960000001</v>
          </cell>
          <cell r="F142">
            <v>24024246.870000001</v>
          </cell>
        </row>
        <row r="143">
          <cell r="C143">
            <v>0</v>
          </cell>
          <cell r="D143">
            <v>0</v>
          </cell>
          <cell r="E143">
            <v>0</v>
          </cell>
          <cell r="F143">
            <v>0</v>
          </cell>
        </row>
        <row r="144">
          <cell r="C144">
            <v>0</v>
          </cell>
          <cell r="D144">
            <v>0</v>
          </cell>
          <cell r="E144">
            <v>0</v>
          </cell>
          <cell r="F144">
            <v>0</v>
          </cell>
        </row>
        <row r="145">
          <cell r="C145">
            <v>2981476.62</v>
          </cell>
          <cell r="D145">
            <v>5838771.96</v>
          </cell>
          <cell r="E145">
            <v>2454173.61</v>
          </cell>
          <cell r="F145">
            <v>3885100.09</v>
          </cell>
        </row>
        <row r="146">
          <cell r="C146">
            <v>-61557002.619999997</v>
          </cell>
          <cell r="D146">
            <v>-116567173.37</v>
          </cell>
          <cell r="E146">
            <v>-46686969.189999998</v>
          </cell>
          <cell r="F146">
            <v>-92578264.659999996</v>
          </cell>
        </row>
        <row r="147">
          <cell r="C147">
            <v>-61557002.619999997</v>
          </cell>
          <cell r="D147">
            <v>-116567173.37</v>
          </cell>
          <cell r="E147">
            <v>-46686969.189999998</v>
          </cell>
          <cell r="F147">
            <v>-92578264.659999996</v>
          </cell>
        </row>
        <row r="148">
          <cell r="C148">
            <v>-61557002.619999997</v>
          </cell>
          <cell r="D148">
            <v>-116567173.37</v>
          </cell>
          <cell r="E148">
            <v>-46686969.189999998</v>
          </cell>
          <cell r="F148">
            <v>-92578264.659999996</v>
          </cell>
        </row>
        <row r="149">
          <cell r="C149">
            <v>0</v>
          </cell>
          <cell r="D149">
            <v>0</v>
          </cell>
          <cell r="E149">
            <v>0</v>
          </cell>
          <cell r="F149">
            <v>0</v>
          </cell>
        </row>
        <row r="150">
          <cell r="C150">
            <v>0</v>
          </cell>
          <cell r="D150">
            <v>0</v>
          </cell>
          <cell r="E150">
            <v>0</v>
          </cell>
          <cell r="F150">
            <v>0</v>
          </cell>
        </row>
        <row r="151">
          <cell r="C151">
            <v>0</v>
          </cell>
          <cell r="D151">
            <v>0</v>
          </cell>
          <cell r="E151">
            <v>0</v>
          </cell>
          <cell r="F151">
            <v>0</v>
          </cell>
        </row>
        <row r="152">
          <cell r="C152">
            <v>4815683919.9899998</v>
          </cell>
          <cell r="D152">
            <v>10410928648.370001</v>
          </cell>
          <cell r="E152">
            <v>3918314955.4899998</v>
          </cell>
          <cell r="F152">
            <v>8621115000</v>
          </cell>
        </row>
        <row r="153">
          <cell r="C153">
            <v>-4188613972.0100002</v>
          </cell>
          <cell r="D153">
            <v>-8242566831</v>
          </cell>
          <cell r="E153">
            <v>-2877980832.21</v>
          </cell>
          <cell r="F153">
            <v>-5968386000</v>
          </cell>
        </row>
        <row r="154">
          <cell r="C154">
            <v>-4124814031.7199998</v>
          </cell>
          <cell r="D154">
            <v>-8112867766.9799995</v>
          </cell>
          <cell r="E154">
            <v>-2832413673.9699998</v>
          </cell>
          <cell r="F154">
            <v>-5877690538.2299995</v>
          </cell>
        </row>
        <row r="155">
          <cell r="C155">
            <v>-526621049.47000003</v>
          </cell>
          <cell r="D155">
            <v>-1055394644.96</v>
          </cell>
          <cell r="E155">
            <v>-423757351.04000002</v>
          </cell>
          <cell r="F155">
            <v>-876780587.72000003</v>
          </cell>
        </row>
        <row r="156">
          <cell r="C156">
            <v>-158082898.66999999</v>
          </cell>
          <cell r="D156">
            <v>-330070328.5</v>
          </cell>
          <cell r="E156">
            <v>-127755986.98</v>
          </cell>
          <cell r="F156">
            <v>-271734482.56999999</v>
          </cell>
        </row>
        <row r="157">
          <cell r="C157">
            <v>-80564196.480000004</v>
          </cell>
          <cell r="D157">
            <v>-163950074.96000001</v>
          </cell>
          <cell r="E157">
            <v>-66187969.590000004</v>
          </cell>
          <cell r="F157">
            <v>-138212161.94</v>
          </cell>
        </row>
        <row r="158">
          <cell r="C158">
            <v>-66236022.460000001</v>
          </cell>
          <cell r="D158">
            <v>-126804971.31</v>
          </cell>
          <cell r="E158">
            <v>-53934972.219999999</v>
          </cell>
          <cell r="F158">
            <v>-109054595.75</v>
          </cell>
        </row>
        <row r="159">
          <cell r="C159">
            <v>-93048715.260000005</v>
          </cell>
          <cell r="D159">
            <v>-177323531.33000001</v>
          </cell>
          <cell r="E159">
            <v>-70988246.620000005</v>
          </cell>
          <cell r="F159">
            <v>-141860926.75</v>
          </cell>
        </row>
        <row r="160">
          <cell r="C160">
            <v>-2415094.4500000002</v>
          </cell>
          <cell r="D160">
            <v>-4151894.1</v>
          </cell>
          <cell r="E160">
            <v>-1599547.11</v>
          </cell>
          <cell r="F160">
            <v>-3388656.95</v>
          </cell>
        </row>
        <row r="161">
          <cell r="C161">
            <v>-120699578.88</v>
          </cell>
          <cell r="D161">
            <v>-242828215.11000001</v>
          </cell>
          <cell r="E161">
            <v>-96411866.450000003</v>
          </cell>
          <cell r="F161">
            <v>-201546574.97</v>
          </cell>
        </row>
        <row r="162">
          <cell r="C162">
            <v>-1477773.97</v>
          </cell>
          <cell r="D162">
            <v>-3109831.41</v>
          </cell>
          <cell r="E162">
            <v>-2435728.71</v>
          </cell>
          <cell r="F162">
            <v>-3562879.86</v>
          </cell>
        </row>
        <row r="163">
          <cell r="C163">
            <v>-4096769.3</v>
          </cell>
          <cell r="D163">
            <v>-7155798.2400000002</v>
          </cell>
          <cell r="E163">
            <v>-4443033.3600000003</v>
          </cell>
          <cell r="F163">
            <v>-7420308.9299999997</v>
          </cell>
        </row>
        <row r="164">
          <cell r="C164">
            <v>-33197975.43</v>
          </cell>
          <cell r="D164">
            <v>-81514438.790000007</v>
          </cell>
          <cell r="E164">
            <v>-34417374.240000002</v>
          </cell>
          <cell r="F164">
            <v>-71370186.299999997</v>
          </cell>
        </row>
        <row r="165">
          <cell r="C165">
            <v>-683455.58</v>
          </cell>
          <cell r="D165">
            <v>-1337715.68</v>
          </cell>
          <cell r="E165">
            <v>-679896.11</v>
          </cell>
          <cell r="F165">
            <v>-1199978.23</v>
          </cell>
        </row>
        <row r="166">
          <cell r="C166">
            <v>-1291431752.0899999</v>
          </cell>
          <cell r="D166">
            <v>-2816321028.7600002</v>
          </cell>
          <cell r="E166">
            <v>-1213970021.0899999</v>
          </cell>
          <cell r="F166">
            <v>-2509185845.2800002</v>
          </cell>
        </row>
        <row r="167">
          <cell r="C167">
            <v>-1291431752.0899999</v>
          </cell>
          <cell r="D167">
            <v>-2816321028.7600002</v>
          </cell>
          <cell r="E167">
            <v>-1213970021.0899999</v>
          </cell>
          <cell r="F167">
            <v>-2509185845.2800002</v>
          </cell>
        </row>
        <row r="168">
          <cell r="C168">
            <v>0</v>
          </cell>
          <cell r="D168">
            <v>0</v>
          </cell>
          <cell r="E168">
            <v>0</v>
          </cell>
          <cell r="F168">
            <v>0</v>
          </cell>
        </row>
        <row r="169">
          <cell r="C169">
            <v>-22029433.359999999</v>
          </cell>
          <cell r="D169">
            <v>-82308773.909999996</v>
          </cell>
          <cell r="E169">
            <v>-51450192.060000002</v>
          </cell>
          <cell r="F169">
            <v>-122525698.04000001</v>
          </cell>
        </row>
        <row r="170">
          <cell r="C170">
            <v>-30601.25</v>
          </cell>
          <cell r="D170">
            <v>-114335.72</v>
          </cell>
          <cell r="E170">
            <v>-71469.84</v>
          </cell>
          <cell r="F170">
            <v>-170201.34</v>
          </cell>
        </row>
        <row r="171">
          <cell r="C171">
            <v>-5924484.3799999999</v>
          </cell>
          <cell r="D171">
            <v>-22135705.32</v>
          </cell>
          <cell r="E171">
            <v>-13836754.41</v>
          </cell>
          <cell r="F171">
            <v>-32951441.469999999</v>
          </cell>
        </row>
        <row r="172">
          <cell r="C172">
            <v>-5594886.4800000004</v>
          </cell>
          <cell r="D172">
            <v>-20904225.68</v>
          </cell>
          <cell r="E172">
            <v>-13066971.779999999</v>
          </cell>
          <cell r="F172">
            <v>-31118248.050000001</v>
          </cell>
        </row>
        <row r="173">
          <cell r="C173">
            <v>-11409439.890000001</v>
          </cell>
          <cell r="D173">
            <v>-42629194.909999996</v>
          </cell>
          <cell r="E173">
            <v>-26646980.16</v>
          </cell>
          <cell r="F173">
            <v>-63458263.5</v>
          </cell>
        </row>
        <row r="174">
          <cell r="C174">
            <v>0</v>
          </cell>
          <cell r="D174">
            <v>0</v>
          </cell>
          <cell r="E174">
            <v>0</v>
          </cell>
          <cell r="F174">
            <v>0</v>
          </cell>
        </row>
        <row r="175">
          <cell r="C175">
            <v>0</v>
          </cell>
          <cell r="D175">
            <v>0</v>
          </cell>
          <cell r="E175">
            <v>0</v>
          </cell>
          <cell r="F175">
            <v>0</v>
          </cell>
        </row>
        <row r="176">
          <cell r="C176">
            <v>929978.64</v>
          </cell>
          <cell r="D176">
            <v>3474687.72</v>
          </cell>
          <cell r="E176">
            <v>2171984.13</v>
          </cell>
          <cell r="F176">
            <v>5172456.32</v>
          </cell>
        </row>
        <row r="177">
          <cell r="C177">
            <v>-23549190.780000001</v>
          </cell>
          <cell r="D177">
            <v>-44848958.590000004</v>
          </cell>
          <cell r="E177">
            <v>-22821185.620000001</v>
          </cell>
          <cell r="F177">
            <v>-38109435.109999999</v>
          </cell>
        </row>
        <row r="178">
          <cell r="C178">
            <v>-2886932.77</v>
          </cell>
          <cell r="D178">
            <v>-6963244.6399999997</v>
          </cell>
          <cell r="E178">
            <v>-3251103.3</v>
          </cell>
          <cell r="F178">
            <v>-6101362.4400000004</v>
          </cell>
        </row>
        <row r="179">
          <cell r="C179">
            <v>0</v>
          </cell>
          <cell r="D179">
            <v>0</v>
          </cell>
          <cell r="E179">
            <v>0</v>
          </cell>
          <cell r="F179">
            <v>0</v>
          </cell>
        </row>
        <row r="180">
          <cell r="C180">
            <v>-20662258.010000002</v>
          </cell>
          <cell r="D180">
            <v>-37885713.950000003</v>
          </cell>
          <cell r="E180">
            <v>-19570082.32</v>
          </cell>
          <cell r="F180">
            <v>-32008072.670000002</v>
          </cell>
        </row>
        <row r="181">
          <cell r="C181">
            <v>0</v>
          </cell>
          <cell r="D181">
            <v>0</v>
          </cell>
          <cell r="E181">
            <v>0</v>
          </cell>
          <cell r="F181">
            <v>0</v>
          </cell>
        </row>
        <row r="182">
          <cell r="C182">
            <v>0</v>
          </cell>
          <cell r="D182">
            <v>0</v>
          </cell>
          <cell r="E182">
            <v>0</v>
          </cell>
          <cell r="F182">
            <v>0</v>
          </cell>
        </row>
        <row r="183">
          <cell r="C183">
            <v>-69739484.370000005</v>
          </cell>
          <cell r="D183">
            <v>-118052047.01000001</v>
          </cell>
          <cell r="E183">
            <v>0</v>
          </cell>
          <cell r="F183">
            <v>0</v>
          </cell>
        </row>
        <row r="184">
          <cell r="C184">
            <v>-985059.1</v>
          </cell>
          <cell r="D184">
            <v>-2097448.39</v>
          </cell>
          <cell r="E184">
            <v>-722034.8</v>
          </cell>
          <cell r="F184">
            <v>-1370789.01</v>
          </cell>
        </row>
        <row r="185">
          <cell r="C185">
            <v>-135976367.61000001</v>
          </cell>
          <cell r="D185">
            <v>-272200458.87</v>
          </cell>
          <cell r="E185">
            <v>-110846148.67</v>
          </cell>
          <cell r="F185">
            <v>-224346340.19</v>
          </cell>
        </row>
        <row r="186">
          <cell r="C186">
            <v>-216099.93</v>
          </cell>
          <cell r="D186">
            <v>-662687.21</v>
          </cell>
          <cell r="E186">
            <v>-465736.6</v>
          </cell>
          <cell r="F186">
            <v>-869326.07</v>
          </cell>
        </row>
        <row r="187">
          <cell r="C187">
            <v>-9511837.9900000002</v>
          </cell>
          <cell r="D187">
            <v>-18635955.390000001</v>
          </cell>
          <cell r="E187">
            <v>-9308450.8000000007</v>
          </cell>
          <cell r="F187">
            <v>-17821937.530000001</v>
          </cell>
        </row>
        <row r="188">
          <cell r="C188">
            <v>6096591.5499999998</v>
          </cell>
          <cell r="D188">
            <v>-11703173.039999999</v>
          </cell>
          <cell r="E188">
            <v>-16725187.560000001</v>
          </cell>
          <cell r="F188">
            <v>-31168126.629999999</v>
          </cell>
        </row>
        <row r="189">
          <cell r="C189">
            <v>6096591.5499999998</v>
          </cell>
          <cell r="D189">
            <v>-11703173.039999999</v>
          </cell>
          <cell r="E189">
            <v>-16725187.560000001</v>
          </cell>
          <cell r="F189">
            <v>-31168126.629999999</v>
          </cell>
        </row>
        <row r="190">
          <cell r="C190">
            <v>0</v>
          </cell>
          <cell r="D190">
            <v>0</v>
          </cell>
          <cell r="E190">
            <v>0</v>
          </cell>
          <cell r="F190">
            <v>0</v>
          </cell>
        </row>
        <row r="191">
          <cell r="C191">
            <v>-990427550.26999998</v>
          </cell>
          <cell r="D191">
            <v>-1552301454.5899999</v>
          </cell>
          <cell r="E191">
            <v>-365747687.44</v>
          </cell>
          <cell r="F191">
            <v>-706208541.01999998</v>
          </cell>
        </row>
        <row r="192">
          <cell r="C192">
            <v>-675185237.14999998</v>
          </cell>
          <cell r="D192">
            <v>-1330883324.6900001</v>
          </cell>
          <cell r="E192">
            <v>-385910828.67000002</v>
          </cell>
          <cell r="F192">
            <v>-779634555.34000003</v>
          </cell>
        </row>
        <row r="193">
          <cell r="C193">
            <v>0</v>
          </cell>
          <cell r="D193">
            <v>0</v>
          </cell>
          <cell r="E193">
            <v>0</v>
          </cell>
          <cell r="F193">
            <v>0</v>
          </cell>
        </row>
        <row r="194">
          <cell r="C194">
            <v>-269801584.74000001</v>
          </cell>
          <cell r="D194">
            <v>-537008030.65999997</v>
          </cell>
          <cell r="E194">
            <v>-241588099.41999999</v>
          </cell>
          <cell r="F194">
            <v>-488495589.25</v>
          </cell>
        </row>
        <row r="195">
          <cell r="C195">
            <v>-350611027.76999998</v>
          </cell>
          <cell r="D195">
            <v>-684400480.85000002</v>
          </cell>
          <cell r="E195">
            <v>-92656378.739999995</v>
          </cell>
          <cell r="F195">
            <v>-183718498.63</v>
          </cell>
        </row>
        <row r="196">
          <cell r="C196">
            <v>-54771806.490000002</v>
          </cell>
          <cell r="D196">
            <v>-109473176.84</v>
          </cell>
          <cell r="E196">
            <v>-51665493.020000003</v>
          </cell>
          <cell r="F196">
            <v>-107418752.38</v>
          </cell>
        </row>
        <row r="197">
          <cell r="C197">
            <v>-818.15</v>
          </cell>
          <cell r="D197">
            <v>-1636.34</v>
          </cell>
          <cell r="E197">
            <v>-857.49</v>
          </cell>
          <cell r="F197">
            <v>-1715.08</v>
          </cell>
        </row>
        <row r="198">
          <cell r="C198">
            <v>0</v>
          </cell>
          <cell r="D198">
            <v>0</v>
          </cell>
          <cell r="E198">
            <v>0</v>
          </cell>
          <cell r="F198">
            <v>0</v>
          </cell>
        </row>
        <row r="199">
          <cell r="C199">
            <v>0</v>
          </cell>
          <cell r="D199">
            <v>0</v>
          </cell>
          <cell r="E199">
            <v>0</v>
          </cell>
          <cell r="F199">
            <v>0</v>
          </cell>
        </row>
        <row r="200">
          <cell r="C200">
            <v>0</v>
          </cell>
          <cell r="D200">
            <v>0</v>
          </cell>
          <cell r="E200">
            <v>0</v>
          </cell>
          <cell r="F200">
            <v>0</v>
          </cell>
        </row>
        <row r="201">
          <cell r="C201">
            <v>0</v>
          </cell>
          <cell r="D201">
            <v>0</v>
          </cell>
          <cell r="E201">
            <v>0</v>
          </cell>
          <cell r="F201">
            <v>0</v>
          </cell>
        </row>
        <row r="202">
          <cell r="C202">
            <v>-99296956.109999999</v>
          </cell>
          <cell r="D202">
            <v>-191899863.49000001</v>
          </cell>
          <cell r="E202">
            <v>-82785388.950000003</v>
          </cell>
          <cell r="F202">
            <v>-164800276.21000001</v>
          </cell>
        </row>
        <row r="203">
          <cell r="C203">
            <v>-65687014.009999998</v>
          </cell>
          <cell r="D203">
            <v>-130984586.04000001</v>
          </cell>
          <cell r="E203">
            <v>-52614364.280000001</v>
          </cell>
          <cell r="F203">
            <v>-102850567.40000001</v>
          </cell>
        </row>
        <row r="204">
          <cell r="C204">
            <v>-10317357.710000001</v>
          </cell>
          <cell r="D204">
            <v>-19865296.629999999</v>
          </cell>
          <cell r="E204">
            <v>-10266701.359999999</v>
          </cell>
          <cell r="F204">
            <v>-19337683.809999999</v>
          </cell>
        </row>
        <row r="205">
          <cell r="C205">
            <v>-1539793.5</v>
          </cell>
          <cell r="D205">
            <v>-3197613.92</v>
          </cell>
          <cell r="E205">
            <v>-446166.31</v>
          </cell>
          <cell r="F205">
            <v>-2494501.79</v>
          </cell>
        </row>
        <row r="206">
          <cell r="C206">
            <v>-19898097.690000001</v>
          </cell>
          <cell r="D206">
            <v>-38443721.219999999</v>
          </cell>
          <cell r="E206">
            <v>-17460466.539999999</v>
          </cell>
          <cell r="F206">
            <v>-35026130.829999998</v>
          </cell>
        </row>
        <row r="207">
          <cell r="C207">
            <v>-1854693.2</v>
          </cell>
          <cell r="D207">
            <v>591354.31999999995</v>
          </cell>
          <cell r="E207">
            <v>-1997690.46</v>
          </cell>
          <cell r="F207">
            <v>-5091392.38</v>
          </cell>
        </row>
        <row r="208">
          <cell r="C208">
            <v>0</v>
          </cell>
          <cell r="D208">
            <v>0</v>
          </cell>
          <cell r="E208">
            <v>0</v>
          </cell>
          <cell r="F208">
            <v>0</v>
          </cell>
        </row>
        <row r="209">
          <cell r="C209">
            <v>-196573537.56999999</v>
          </cell>
          <cell r="D209">
            <v>-401110855.83999997</v>
          </cell>
          <cell r="E209">
            <v>-46974812.07</v>
          </cell>
          <cell r="F209">
            <v>-215966841.69</v>
          </cell>
        </row>
        <row r="210">
          <cell r="C210">
            <v>-2546042.62</v>
          </cell>
          <cell r="D210">
            <v>-4638106.32</v>
          </cell>
          <cell r="E210">
            <v>-2053604.26</v>
          </cell>
          <cell r="F210">
            <v>-5390741.2999999998</v>
          </cell>
        </row>
        <row r="211">
          <cell r="C211">
            <v>0</v>
          </cell>
          <cell r="D211">
            <v>0</v>
          </cell>
          <cell r="E211">
            <v>0</v>
          </cell>
          <cell r="F211">
            <v>0</v>
          </cell>
        </row>
        <row r="212">
          <cell r="C212">
            <v>-52939593.840000004</v>
          </cell>
          <cell r="D212">
            <v>-126956831.45</v>
          </cell>
          <cell r="E212">
            <v>-63777773.990000002</v>
          </cell>
          <cell r="F212">
            <v>-110941332.56</v>
          </cell>
        </row>
        <row r="213">
          <cell r="C213">
            <v>-63799940.289999999</v>
          </cell>
          <cell r="D213">
            <v>-129699064.02</v>
          </cell>
          <cell r="E213">
            <v>-45567158.240000002</v>
          </cell>
          <cell r="F213">
            <v>-90695461.769999996</v>
          </cell>
        </row>
        <row r="214">
          <cell r="C214">
            <v>627069947.98000002</v>
          </cell>
          <cell r="D214">
            <v>2168361817.3699999</v>
          </cell>
          <cell r="E214">
            <v>1040334123.28</v>
          </cell>
          <cell r="F214">
            <v>2652729000</v>
          </cell>
        </row>
        <row r="215">
          <cell r="C215">
            <v>-891480782.04999995</v>
          </cell>
          <cell r="D215">
            <v>-1785076469.7</v>
          </cell>
          <cell r="E215">
            <v>-823091669.86000001</v>
          </cell>
          <cell r="F215">
            <v>-1703673000</v>
          </cell>
        </row>
        <row r="216">
          <cell r="C216">
            <v>-292724038.77999997</v>
          </cell>
          <cell r="D216">
            <v>-583114362.29999995</v>
          </cell>
          <cell r="E216">
            <v>-247023123.72999999</v>
          </cell>
          <cell r="F216">
            <v>-537523517.66999996</v>
          </cell>
        </row>
        <row r="217">
          <cell r="C217">
            <v>-610021302.59000003</v>
          </cell>
          <cell r="D217">
            <v>-1240082468.21</v>
          </cell>
          <cell r="E217">
            <v>-674000595.60000002</v>
          </cell>
          <cell r="F217">
            <v>-1293193461.02</v>
          </cell>
        </row>
        <row r="218">
          <cell r="C218">
            <v>11264559.32</v>
          </cell>
          <cell r="D218">
            <v>38120360.810000002</v>
          </cell>
          <cell r="E218">
            <v>97932049.469999999</v>
          </cell>
          <cell r="F218">
            <v>127043978.69</v>
          </cell>
        </row>
        <row r="219">
          <cell r="C219">
            <v>0</v>
          </cell>
          <cell r="D219">
            <v>0</v>
          </cell>
          <cell r="E219">
            <v>0</v>
          </cell>
          <cell r="F219">
            <v>0</v>
          </cell>
        </row>
        <row r="220">
          <cell r="C220">
            <v>-6900889.3899999997</v>
          </cell>
          <cell r="D220">
            <v>2162981.16</v>
          </cell>
          <cell r="E220">
            <v>-12760957.08</v>
          </cell>
          <cell r="F220">
            <v>-11392046.33</v>
          </cell>
        </row>
        <row r="221">
          <cell r="C221">
            <v>-271311723.45999998</v>
          </cell>
          <cell r="D221">
            <v>385448328.82999998</v>
          </cell>
          <cell r="E221">
            <v>204481496.34</v>
          </cell>
          <cell r="F221">
            <v>937663953.66999996</v>
          </cell>
        </row>
        <row r="222">
          <cell r="C222">
            <v>407589823</v>
          </cell>
          <cell r="D222">
            <v>1682588110.0599999</v>
          </cell>
          <cell r="E222">
            <v>-2990455088.71</v>
          </cell>
          <cell r="F222">
            <v>-4188122465.1199999</v>
          </cell>
        </row>
        <row r="223">
          <cell r="C223">
            <v>3273487765.0999999</v>
          </cell>
          <cell r="D223">
            <v>7495274044.25</v>
          </cell>
          <cell r="E223">
            <v>1493551064.9000001</v>
          </cell>
          <cell r="F223">
            <v>1987312200.6900001</v>
          </cell>
        </row>
        <row r="224">
          <cell r="C224">
            <v>12771574.58</v>
          </cell>
          <cell r="D224">
            <v>25670701.379999999</v>
          </cell>
          <cell r="E224">
            <v>7092424.71</v>
          </cell>
          <cell r="F224">
            <v>13069458.09</v>
          </cell>
        </row>
        <row r="225">
          <cell r="C225">
            <v>47198.8</v>
          </cell>
          <cell r="D225">
            <v>318385.69</v>
          </cell>
          <cell r="E225">
            <v>134.69999999999999</v>
          </cell>
          <cell r="F225">
            <v>1361917.39</v>
          </cell>
        </row>
        <row r="226">
          <cell r="C226">
            <v>3067641954.9099998</v>
          </cell>
          <cell r="D226">
            <v>7259328547.6700001</v>
          </cell>
          <cell r="E226">
            <v>1463632134.9400001</v>
          </cell>
          <cell r="F226">
            <v>1939959904.99</v>
          </cell>
        </row>
        <row r="227">
          <cell r="C227">
            <v>193027036.81</v>
          </cell>
          <cell r="D227">
            <v>209956409.50999999</v>
          </cell>
          <cell r="E227">
            <v>22826370.550000001</v>
          </cell>
          <cell r="F227">
            <v>32920920.219999999</v>
          </cell>
        </row>
        <row r="228">
          <cell r="C228">
            <v>-2865897942.0999999</v>
          </cell>
          <cell r="D228">
            <v>-5812685934.1899996</v>
          </cell>
          <cell r="E228">
            <v>-4484006153.6099997</v>
          </cell>
          <cell r="F228">
            <v>-6175434665.8100004</v>
          </cell>
        </row>
        <row r="229">
          <cell r="C229">
            <v>-200273201.88999999</v>
          </cell>
          <cell r="D229">
            <v>-369248605.38</v>
          </cell>
          <cell r="E229">
            <v>-270185424.56</v>
          </cell>
          <cell r="F229">
            <v>-494876328.17000002</v>
          </cell>
        </row>
        <row r="230">
          <cell r="C230">
            <v>0</v>
          </cell>
          <cell r="D230">
            <v>0</v>
          </cell>
          <cell r="E230">
            <v>0</v>
          </cell>
          <cell r="F230">
            <v>0</v>
          </cell>
        </row>
        <row r="231">
          <cell r="C231">
            <v>-200273201.88999999</v>
          </cell>
          <cell r="D231">
            <v>-369248605.38</v>
          </cell>
          <cell r="E231">
            <v>-270185424.56</v>
          </cell>
          <cell r="F231">
            <v>-494876328.17000002</v>
          </cell>
        </row>
        <row r="232">
          <cell r="C232">
            <v>-3145329.35</v>
          </cell>
          <cell r="D232">
            <v>-6551097.8499999996</v>
          </cell>
          <cell r="E232">
            <v>-6438255.5599999996</v>
          </cell>
          <cell r="F232">
            <v>-9751320.0700000003</v>
          </cell>
        </row>
        <row r="233">
          <cell r="C233">
            <v>-1802859175.05</v>
          </cell>
          <cell r="D233">
            <v>-3999875319.9699998</v>
          </cell>
          <cell r="E233">
            <v>-3683177851.1900001</v>
          </cell>
          <cell r="F233">
            <v>-4715081511.8500004</v>
          </cell>
        </row>
        <row r="234">
          <cell r="C234">
            <v>-859620235.80999994</v>
          </cell>
          <cell r="D234">
            <v>-1437010910.99</v>
          </cell>
          <cell r="E234">
            <v>-524204622.30000001</v>
          </cell>
          <cell r="F234">
            <v>-955725505.72000003</v>
          </cell>
        </row>
        <row r="235">
          <cell r="C235">
            <v>136278099.53999999</v>
          </cell>
          <cell r="D235">
            <v>2068036438.8900001</v>
          </cell>
          <cell r="E235">
            <v>-2785973592.3699999</v>
          </cell>
          <cell r="F235">
            <v>-3250458511.4499998</v>
          </cell>
        </row>
        <row r="236">
          <cell r="C236">
            <v>115771613.02</v>
          </cell>
          <cell r="D236">
            <v>-33201116.93</v>
          </cell>
          <cell r="E236">
            <v>-27484698.280000001</v>
          </cell>
          <cell r="F236">
            <v>-38847849.18</v>
          </cell>
        </row>
        <row r="237">
          <cell r="C237">
            <v>85008716.290000007</v>
          </cell>
          <cell r="D237">
            <v>-24675848.649999999</v>
          </cell>
          <cell r="E237">
            <v>-20329682.010000002</v>
          </cell>
          <cell r="F237">
            <v>-28870933.210000001</v>
          </cell>
        </row>
        <row r="238">
          <cell r="C238">
            <v>30762896.73</v>
          </cell>
          <cell r="D238">
            <v>-8525268.2799999993</v>
          </cell>
          <cell r="E238">
            <v>-7155016.2699999996</v>
          </cell>
          <cell r="F238">
            <v>-9976915.9700000007</v>
          </cell>
        </row>
        <row r="239">
          <cell r="C239">
            <v>252049712.56</v>
          </cell>
          <cell r="D239">
            <v>2034835321.96</v>
          </cell>
          <cell r="E239">
            <v>-2813458290.6500001</v>
          </cell>
          <cell r="F239">
            <v>-3289306360.6300001</v>
          </cell>
        </row>
        <row r="240">
          <cell r="C240">
            <v>0</v>
          </cell>
          <cell r="D240">
            <v>0</v>
          </cell>
          <cell r="E240">
            <v>0</v>
          </cell>
          <cell r="F240">
            <v>0</v>
          </cell>
        </row>
        <row r="241">
          <cell r="C241">
            <v>252049712.56</v>
          </cell>
          <cell r="D241">
            <v>2034835321.96</v>
          </cell>
          <cell r="E241">
            <v>-2813458290.6500001</v>
          </cell>
          <cell r="F241">
            <v>-3289306360.6300001</v>
          </cell>
        </row>
        <row r="242">
          <cell r="C242">
            <v>-24361000</v>
          </cell>
          <cell r="D242">
            <v>4495000</v>
          </cell>
          <cell r="E242">
            <v>34930000</v>
          </cell>
          <cell r="F242">
            <v>66551000</v>
          </cell>
        </row>
        <row r="243">
          <cell r="C243">
            <v>-2718000</v>
          </cell>
          <cell r="D243">
            <v>10831000</v>
          </cell>
          <cell r="E243">
            <v>-33186000</v>
          </cell>
          <cell r="F243">
            <v>-205000</v>
          </cell>
        </row>
        <row r="244">
          <cell r="C244">
            <v>-21643000</v>
          </cell>
          <cell r="D244">
            <v>-6336000</v>
          </cell>
          <cell r="E244">
            <v>68116000</v>
          </cell>
          <cell r="F244">
            <v>66756000</v>
          </cell>
        </row>
        <row r="245">
          <cell r="C245">
            <v>568079686.73000002</v>
          </cell>
          <cell r="D245">
            <v>1530801000</v>
          </cell>
          <cell r="E245">
            <v>-223705500.65000001</v>
          </cell>
          <cell r="F245">
            <v>-884252500.64999998</v>
          </cell>
        </row>
        <row r="246">
          <cell r="C246">
            <v>-304110000</v>
          </cell>
          <cell r="D246">
            <v>-701373000</v>
          </cell>
          <cell r="E246">
            <v>-640905000</v>
          </cell>
          <cell r="F246">
            <v>-747383000</v>
          </cell>
        </row>
        <row r="247">
          <cell r="C247">
            <v>-401226000</v>
          </cell>
          <cell r="D247">
            <v>-1382762000</v>
          </cell>
          <cell r="E247">
            <v>1067703028.38</v>
          </cell>
          <cell r="F247">
            <v>1808581000</v>
          </cell>
        </row>
        <row r="248">
          <cell r="C248">
            <v>-137256313.27000001</v>
          </cell>
          <cell r="D248">
            <v>-553334000</v>
          </cell>
          <cell r="E248">
            <v>203092527.72999999</v>
          </cell>
          <cell r="F248">
            <v>176945499.34999999</v>
          </cell>
        </row>
        <row r="249">
          <cell r="C249">
            <v>227311375.72999999</v>
          </cell>
          <cell r="D249">
            <v>643389062.46000004</v>
          </cell>
          <cell r="E249">
            <v>67154848.650000006</v>
          </cell>
          <cell r="F249">
            <v>93301877.030000001</v>
          </cell>
        </row>
        <row r="250">
          <cell r="C250">
            <v>90055062.459999993</v>
          </cell>
          <cell r="D250">
            <v>90055062.459999993</v>
          </cell>
          <cell r="E250">
            <v>270247376.38</v>
          </cell>
          <cell r="F250">
            <v>270247376.38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1AEF1-1841-584C-A68F-F773FC11D564}">
  <dimension ref="A1:J272"/>
  <sheetViews>
    <sheetView tabSelected="1" workbookViewId="0">
      <selection activeCell="D240" sqref="D240"/>
    </sheetView>
  </sheetViews>
  <sheetFormatPr baseColWidth="10" defaultColWidth="10.5" defaultRowHeight="16" x14ac:dyDescent="0.2"/>
  <cols>
    <col min="1" max="1" width="9.1640625" bestFit="1" customWidth="1"/>
    <col min="2" max="2" width="39" customWidth="1"/>
    <col min="3" max="3" width="21.1640625" bestFit="1" customWidth="1"/>
    <col min="4" max="4" width="31" bestFit="1" customWidth="1"/>
    <col min="5" max="5" width="30.83203125" bestFit="1" customWidth="1"/>
    <col min="6" max="6" width="35.33203125" bestFit="1" customWidth="1"/>
    <col min="7" max="7" width="17.1640625" style="4" bestFit="1" customWidth="1"/>
    <col min="8" max="10" width="17.5" style="4" bestFit="1" customWidth="1"/>
    <col min="11" max="16384" width="10.5" style="4"/>
  </cols>
  <sheetData>
    <row r="1" spans="1:10" ht="112" customHeight="1" x14ac:dyDescent="0.2">
      <c r="A1" s="1" t="str">
        <f>'[1]1-Demonstração Validada'!A1&amp;":  "&amp;'[1]1-Demonstração Validada'!B3&amp;"                        Exercício Social: "&amp;'[1]1-Demonstração Validada'!B2&amp;"
Empresa: "&amp;'[1]1-Demonstração Validada'!B4</f>
        <v>DEMONSTRAÇÃO CONTÁBIL:  DCT T2                        Exercício Social: 2025
Empresa: GOL LINHAS AÉREAS S.A</v>
      </c>
      <c r="B1" s="1"/>
      <c r="C1" s="2" t="s">
        <v>0</v>
      </c>
      <c r="D1" s="3" t="s">
        <v>1</v>
      </c>
      <c r="E1" s="3" t="s">
        <v>2</v>
      </c>
      <c r="F1" s="3" t="s">
        <v>3</v>
      </c>
    </row>
    <row r="2" spans="1:10" s="8" customFormat="1" ht="17" x14ac:dyDescent="0.2">
      <c r="A2" s="5">
        <v>1</v>
      </c>
      <c r="B2" s="5" t="s">
        <v>4</v>
      </c>
      <c r="C2" s="6">
        <f>'[1]2-DCTouDCA Atual-Formato Geral'!C2</f>
        <v>21423372526.43</v>
      </c>
      <c r="D2" s="6">
        <f>'[1]2-DCTouDCA Atual-Formato Geral'!D2</f>
        <v>30461132091.490002</v>
      </c>
      <c r="E2" s="6">
        <f>'[1]2-DCTouDCA Atual-Formato Geral'!E2</f>
        <v>17053399678.639999</v>
      </c>
      <c r="F2" s="6">
        <f>'[1]2-DCTouDCA Atual-Formato Geral'!F2</f>
        <v>19200712294.169998</v>
      </c>
      <c r="G2" s="7"/>
      <c r="H2" s="7"/>
      <c r="I2" s="7"/>
      <c r="J2" s="7"/>
    </row>
    <row r="3" spans="1:10" s="8" customFormat="1" ht="17" x14ac:dyDescent="0.2">
      <c r="A3" s="9" t="s">
        <v>5</v>
      </c>
      <c r="B3" s="9" t="s">
        <v>6</v>
      </c>
      <c r="C3" s="10">
        <f>'[1]2-DCTouDCA Atual-Formato Geral'!C3</f>
        <v>4849761866.3800001</v>
      </c>
      <c r="D3" s="10">
        <f>'[1]2-DCTouDCA Atual-Formato Geral'!D3</f>
        <v>4529393089.04</v>
      </c>
      <c r="E3" s="10">
        <f>'[1]2-DCTouDCA Atual-Formato Geral'!E3</f>
        <v>3752941593.2600002</v>
      </c>
      <c r="F3" s="10">
        <f>'[1]2-DCTouDCA Atual-Formato Geral'!F3</f>
        <v>5229028129.2399998</v>
      </c>
      <c r="G3" s="7"/>
      <c r="H3" s="7"/>
      <c r="I3" s="7"/>
      <c r="J3" s="7"/>
    </row>
    <row r="4" spans="1:10" ht="17" x14ac:dyDescent="0.2">
      <c r="A4" s="11" t="s">
        <v>7</v>
      </c>
      <c r="B4" s="11" t="s">
        <v>8</v>
      </c>
      <c r="C4" s="12">
        <f>'[1]2-DCTouDCA Atual-Formato Geral'!C4</f>
        <v>227311375.72999999</v>
      </c>
      <c r="D4" s="12">
        <f>'[1]2-DCTouDCA Atual-Formato Geral'!D4</f>
        <v>90055062.459999993</v>
      </c>
      <c r="E4" s="12">
        <f>'[1]2-DCTouDCA Atual-Formato Geral'!E4</f>
        <v>67154848.650000006</v>
      </c>
      <c r="F4" s="12">
        <f>'[1]2-DCTouDCA Atual-Formato Geral'!F4</f>
        <v>270247376.38</v>
      </c>
      <c r="G4" s="7"/>
      <c r="H4" s="7"/>
      <c r="I4" s="7"/>
      <c r="J4" s="7"/>
    </row>
    <row r="5" spans="1:10" ht="17" x14ac:dyDescent="0.2">
      <c r="A5" s="11" t="s">
        <v>9</v>
      </c>
      <c r="B5" s="11" t="s">
        <v>10</v>
      </c>
      <c r="C5" s="12">
        <f>'[1]2-DCTouDCA Atual-Formato Geral'!C5</f>
        <v>207365815.88999999</v>
      </c>
      <c r="D5" s="12">
        <f>'[1]2-DCTouDCA Atual-Formato Geral'!D5</f>
        <v>257577078.37</v>
      </c>
      <c r="E5" s="12">
        <f>'[1]2-DCTouDCA Atual-Formato Geral'!E5</f>
        <v>132088982.48</v>
      </c>
      <c r="F5" s="12">
        <f>'[1]2-DCTouDCA Atual-Formato Geral'!F5</f>
        <v>160201874.65000001</v>
      </c>
      <c r="G5" s="7"/>
      <c r="H5" s="7"/>
      <c r="I5" s="7"/>
      <c r="J5" s="7"/>
    </row>
    <row r="6" spans="1:10" ht="17" x14ac:dyDescent="0.2">
      <c r="A6" s="11" t="s">
        <v>11</v>
      </c>
      <c r="B6" s="11" t="s">
        <v>12</v>
      </c>
      <c r="C6" s="12">
        <f>'[1]2-DCTouDCA Atual-Formato Geral'!C6</f>
        <v>2917427385.3099999</v>
      </c>
      <c r="D6" s="12">
        <f>'[1]2-DCTouDCA Atual-Formato Geral'!D6</f>
        <v>2835185910.7199998</v>
      </c>
      <c r="E6" s="12">
        <f>'[1]2-DCTouDCA Atual-Formato Geral'!E6</f>
        <v>2038939936.03</v>
      </c>
      <c r="F6" s="12">
        <f>'[1]2-DCTouDCA Atual-Formato Geral'!F6</f>
        <v>2966167731.9099998</v>
      </c>
      <c r="G6" s="7"/>
      <c r="H6" s="7"/>
      <c r="I6" s="7"/>
      <c r="J6" s="7"/>
    </row>
    <row r="7" spans="1:10" ht="17" x14ac:dyDescent="0.2">
      <c r="A7" s="11" t="s">
        <v>13</v>
      </c>
      <c r="B7" s="11" t="s">
        <v>14</v>
      </c>
      <c r="C7" s="12">
        <f>'[1]2-DCTouDCA Atual-Formato Geral'!C7</f>
        <v>416121924.89999998</v>
      </c>
      <c r="D7" s="12">
        <f>'[1]2-DCTouDCA Atual-Formato Geral'!D7</f>
        <v>430050460.88</v>
      </c>
      <c r="E7" s="12">
        <f>'[1]2-DCTouDCA Atual-Formato Geral'!E7</f>
        <v>413309927.69</v>
      </c>
      <c r="F7" s="12">
        <f>'[1]2-DCTouDCA Atual-Formato Geral'!F7</f>
        <v>428520498.29000002</v>
      </c>
      <c r="G7" s="7"/>
      <c r="H7" s="7"/>
      <c r="I7" s="7"/>
      <c r="J7" s="7"/>
    </row>
    <row r="8" spans="1:10" ht="34" x14ac:dyDescent="0.2">
      <c r="A8" s="13" t="s">
        <v>15</v>
      </c>
      <c r="B8" s="13" t="s">
        <v>16</v>
      </c>
      <c r="C8" s="14">
        <f>'[1]2-DCTouDCA Atual-Formato Geral'!C8</f>
        <v>352361312.97000003</v>
      </c>
      <c r="D8" s="14">
        <f>'[1]2-DCTouDCA Atual-Formato Geral'!D8</f>
        <v>359224516.00999999</v>
      </c>
      <c r="E8" s="14">
        <f>'[1]2-DCTouDCA Atual-Formato Geral'!E8</f>
        <v>325838211.81</v>
      </c>
      <c r="F8" s="14">
        <f>'[1]2-DCTouDCA Atual-Formato Geral'!F8</f>
        <v>349217740.26999998</v>
      </c>
      <c r="G8" s="7"/>
      <c r="H8" s="7"/>
      <c r="I8" s="7"/>
      <c r="J8" s="7"/>
    </row>
    <row r="9" spans="1:10" ht="17" x14ac:dyDescent="0.2">
      <c r="A9" s="13" t="s">
        <v>17</v>
      </c>
      <c r="B9" s="13" t="s">
        <v>18</v>
      </c>
      <c r="C9" s="14">
        <f>'[1]2-DCTouDCA Atual-Formato Geral'!C9</f>
        <v>63760611.93</v>
      </c>
      <c r="D9" s="14">
        <f>'[1]2-DCTouDCA Atual-Formato Geral'!D9</f>
        <v>70825944.870000005</v>
      </c>
      <c r="E9" s="14">
        <f>'[1]2-DCTouDCA Atual-Formato Geral'!E9</f>
        <v>87471715.879999995</v>
      </c>
      <c r="F9" s="14">
        <f>'[1]2-DCTouDCA Atual-Formato Geral'!F9</f>
        <v>79302758.019999996</v>
      </c>
      <c r="G9" s="7"/>
      <c r="H9" s="7"/>
      <c r="I9" s="7"/>
      <c r="J9" s="7"/>
    </row>
    <row r="10" spans="1:10" ht="17" x14ac:dyDescent="0.2">
      <c r="A10" s="11" t="s">
        <v>19</v>
      </c>
      <c r="B10" s="11" t="s">
        <v>20</v>
      </c>
      <c r="C10" s="12">
        <f>'[1]2-DCTouDCA Atual-Formato Geral'!C10</f>
        <v>154775094.37</v>
      </c>
      <c r="D10" s="12">
        <f>'[1]2-DCTouDCA Atual-Formato Geral'!D10</f>
        <v>169033377.91</v>
      </c>
      <c r="E10" s="12">
        <f>'[1]2-DCTouDCA Atual-Formato Geral'!E10</f>
        <v>99568558.790000007</v>
      </c>
      <c r="F10" s="12">
        <f>'[1]2-DCTouDCA Atual-Formato Geral'!F10</f>
        <v>109093456.09</v>
      </c>
      <c r="G10" s="7"/>
      <c r="H10" s="7"/>
      <c r="I10" s="7"/>
      <c r="J10" s="7"/>
    </row>
    <row r="11" spans="1:10" ht="34" x14ac:dyDescent="0.2">
      <c r="A11" s="11" t="s">
        <v>21</v>
      </c>
      <c r="B11" s="11" t="s">
        <v>22</v>
      </c>
      <c r="C11" s="12">
        <f>'[1]2-DCTouDCA Atual-Formato Geral'!C11</f>
        <v>157691380.78</v>
      </c>
      <c r="D11" s="12">
        <f>'[1]2-DCTouDCA Atual-Formato Geral'!D11</f>
        <v>149325216.38999999</v>
      </c>
      <c r="E11" s="12">
        <f>'[1]2-DCTouDCA Atual-Formato Geral'!E11</f>
        <v>165805065.78999999</v>
      </c>
      <c r="F11" s="12">
        <f>'[1]2-DCTouDCA Atual-Formato Geral'!F11</f>
        <v>156562637.91</v>
      </c>
      <c r="G11" s="7"/>
      <c r="H11" s="7"/>
      <c r="I11" s="7"/>
      <c r="J11" s="7"/>
    </row>
    <row r="12" spans="1:10" ht="17" x14ac:dyDescent="0.2">
      <c r="A12" s="11" t="s">
        <v>23</v>
      </c>
      <c r="B12" s="11" t="s">
        <v>24</v>
      </c>
      <c r="C12" s="12">
        <f>'[1]2-DCTouDCA Atual-Formato Geral'!C12</f>
        <v>27873614.190000001</v>
      </c>
      <c r="D12" s="12">
        <f>'[1]2-DCTouDCA Atual-Formato Geral'!D12</f>
        <v>32842296.879999999</v>
      </c>
      <c r="E12" s="12">
        <f>'[1]2-DCTouDCA Atual-Formato Geral'!E12</f>
        <v>0</v>
      </c>
      <c r="F12" s="12">
        <f>'[1]2-DCTouDCA Atual-Formato Geral'!F12</f>
        <v>0</v>
      </c>
      <c r="G12" s="7"/>
      <c r="H12" s="7"/>
      <c r="I12" s="7"/>
      <c r="J12" s="7"/>
    </row>
    <row r="13" spans="1:10" ht="17" x14ac:dyDescent="0.2">
      <c r="A13" s="11" t="s">
        <v>25</v>
      </c>
      <c r="B13" s="11" t="s">
        <v>26</v>
      </c>
      <c r="C13" s="12">
        <f>'[1]2-DCTouDCA Atual-Formato Geral'!C13</f>
        <v>0</v>
      </c>
      <c r="D13" s="12">
        <f>'[1]2-DCTouDCA Atual-Formato Geral'!D13</f>
        <v>0</v>
      </c>
      <c r="E13" s="12">
        <f>'[1]2-DCTouDCA Atual-Formato Geral'!E13</f>
        <v>0</v>
      </c>
      <c r="F13" s="12">
        <f>'[1]2-DCTouDCA Atual-Formato Geral'!F13</f>
        <v>0</v>
      </c>
      <c r="G13" s="7"/>
      <c r="H13" s="7"/>
      <c r="I13" s="7"/>
      <c r="J13" s="7"/>
    </row>
    <row r="14" spans="1:10" s="8" customFormat="1" ht="17" x14ac:dyDescent="0.2">
      <c r="A14" s="11" t="s">
        <v>27</v>
      </c>
      <c r="B14" s="11" t="s">
        <v>28</v>
      </c>
      <c r="C14" s="12">
        <f>'[1]2-DCTouDCA Atual-Formato Geral'!C14</f>
        <v>741195275.21000004</v>
      </c>
      <c r="D14" s="12">
        <f>'[1]2-DCTouDCA Atual-Formato Geral'!D14</f>
        <v>565323685.42999995</v>
      </c>
      <c r="E14" s="12">
        <f>'[1]2-DCTouDCA Atual-Formato Geral'!E14</f>
        <v>836074273.83000004</v>
      </c>
      <c r="F14" s="12">
        <f>'[1]2-DCTouDCA Atual-Formato Geral'!F14</f>
        <v>1138234554.01</v>
      </c>
      <c r="G14" s="7"/>
      <c r="H14" s="7"/>
      <c r="I14" s="7"/>
      <c r="J14" s="7"/>
    </row>
    <row r="15" spans="1:10" s="8" customFormat="1" ht="17" x14ac:dyDescent="0.2">
      <c r="A15" s="9" t="s">
        <v>29</v>
      </c>
      <c r="B15" s="9" t="s">
        <v>30</v>
      </c>
      <c r="C15" s="10">
        <f>'[1]2-DCTouDCA Atual-Formato Geral'!C15</f>
        <v>16573610660.049999</v>
      </c>
      <c r="D15" s="10">
        <f>'[1]2-DCTouDCA Atual-Formato Geral'!D15</f>
        <v>25931739002.450001</v>
      </c>
      <c r="E15" s="10">
        <f>'[1]2-DCTouDCA Atual-Formato Geral'!E15</f>
        <v>13300458085.379999</v>
      </c>
      <c r="F15" s="10">
        <f>'[1]2-DCTouDCA Atual-Formato Geral'!F15</f>
        <v>13971684164.93</v>
      </c>
      <c r="G15" s="7"/>
      <c r="H15" s="7"/>
      <c r="I15" s="7"/>
      <c r="J15" s="7"/>
    </row>
    <row r="16" spans="1:10" ht="17" x14ac:dyDescent="0.2">
      <c r="A16" s="11" t="s">
        <v>31</v>
      </c>
      <c r="B16" s="11" t="s">
        <v>32</v>
      </c>
      <c r="C16" s="12">
        <f>'[1]2-DCTouDCA Atual-Formato Geral'!C16</f>
        <v>3533014537.6799998</v>
      </c>
      <c r="D16" s="12">
        <f>'[1]2-DCTouDCA Atual-Formato Geral'!D16</f>
        <v>4265973841.02</v>
      </c>
      <c r="E16" s="12">
        <f>'[1]2-DCTouDCA Atual-Formato Geral'!E16</f>
        <v>2828560943.54</v>
      </c>
      <c r="F16" s="12">
        <f>'[1]2-DCTouDCA Atual-Formato Geral'!F16</f>
        <v>3145574354.0799999</v>
      </c>
      <c r="G16" s="7"/>
      <c r="H16" s="7"/>
      <c r="I16" s="7"/>
      <c r="J16" s="7"/>
    </row>
    <row r="17" spans="1:10" ht="17" x14ac:dyDescent="0.2">
      <c r="A17" s="13" t="s">
        <v>33</v>
      </c>
      <c r="B17" s="13" t="s">
        <v>34</v>
      </c>
      <c r="C17" s="14">
        <f>'[1]2-DCTouDCA Atual-Formato Geral'!C17</f>
        <v>172512509.18000001</v>
      </c>
      <c r="D17" s="14">
        <f>'[1]2-DCTouDCA Atual-Formato Geral'!D17</f>
        <v>140767365.63999999</v>
      </c>
      <c r="E17" s="14">
        <f>'[1]2-DCTouDCA Atual-Formato Geral'!E17</f>
        <v>157889464.41</v>
      </c>
      <c r="F17" s="14">
        <f>'[1]2-DCTouDCA Atual-Formato Geral'!F17</f>
        <v>188660848.49000001</v>
      </c>
      <c r="G17" s="7"/>
      <c r="H17" s="7"/>
      <c r="I17" s="7"/>
      <c r="J17" s="7"/>
    </row>
    <row r="18" spans="1:10" ht="17" x14ac:dyDescent="0.2">
      <c r="A18" s="13" t="s">
        <v>35</v>
      </c>
      <c r="B18" s="13" t="s">
        <v>36</v>
      </c>
      <c r="C18" s="14">
        <f>'[1]2-DCTouDCA Atual-Formato Geral'!C18</f>
        <v>14619425.939999999</v>
      </c>
      <c r="D18" s="14">
        <f>'[1]2-DCTouDCA Atual-Formato Geral'!D18</f>
        <v>10868323.85</v>
      </c>
      <c r="E18" s="14">
        <f>'[1]2-DCTouDCA Atual-Formato Geral'!E18</f>
        <v>20905741.629999999</v>
      </c>
      <c r="F18" s="14">
        <f>'[1]2-DCTouDCA Atual-Formato Geral'!F18</f>
        <v>17336003.399999999</v>
      </c>
      <c r="G18" s="7"/>
      <c r="H18" s="7"/>
      <c r="I18" s="7"/>
      <c r="J18" s="7"/>
    </row>
    <row r="19" spans="1:10" ht="17" x14ac:dyDescent="0.2">
      <c r="A19" s="13" t="s">
        <v>37</v>
      </c>
      <c r="B19" s="13" t="s">
        <v>38</v>
      </c>
      <c r="C19" s="14">
        <f>'[1]2-DCTouDCA Atual-Formato Geral'!C19</f>
        <v>3144174551.8800001</v>
      </c>
      <c r="D19" s="14">
        <f>'[1]2-DCTouDCA Atual-Formato Geral'!D19</f>
        <v>3921517751.7199998</v>
      </c>
      <c r="E19" s="14">
        <f>'[1]2-DCTouDCA Atual-Formato Geral'!E19</f>
        <v>2388319461.0100002</v>
      </c>
      <c r="F19" s="14">
        <f>'[1]2-DCTouDCA Atual-Formato Geral'!F19</f>
        <v>2661182370.6799998</v>
      </c>
      <c r="G19" s="7"/>
      <c r="H19" s="7"/>
      <c r="I19" s="7"/>
      <c r="J19" s="7"/>
    </row>
    <row r="20" spans="1:10" ht="17" x14ac:dyDescent="0.2">
      <c r="A20" s="13" t="s">
        <v>39</v>
      </c>
      <c r="B20" s="13" t="s">
        <v>24</v>
      </c>
      <c r="C20" s="14">
        <f>'[1]2-DCTouDCA Atual-Formato Geral'!C20</f>
        <v>169672855.91</v>
      </c>
      <c r="D20" s="14">
        <f>'[1]2-DCTouDCA Atual-Formato Geral'!D20</f>
        <v>161731167.49000001</v>
      </c>
      <c r="E20" s="14">
        <f>'[1]2-DCTouDCA Atual-Formato Geral'!E20</f>
        <v>146791779.38999999</v>
      </c>
      <c r="F20" s="14">
        <f>'[1]2-DCTouDCA Atual-Formato Geral'!F20</f>
        <v>164776884.31</v>
      </c>
      <c r="G20" s="7"/>
      <c r="H20" s="7"/>
      <c r="I20" s="7"/>
      <c r="J20" s="7"/>
    </row>
    <row r="21" spans="1:10" ht="17" x14ac:dyDescent="0.2">
      <c r="A21" s="13" t="s">
        <v>40</v>
      </c>
      <c r="B21" s="13" t="s">
        <v>41</v>
      </c>
      <c r="C21" s="14">
        <f>'[1]2-DCTouDCA Atual-Formato Geral'!C21</f>
        <v>32035194.77</v>
      </c>
      <c r="D21" s="14">
        <f>'[1]2-DCTouDCA Atual-Formato Geral'!D21</f>
        <v>31089232.32</v>
      </c>
      <c r="E21" s="14">
        <f>'[1]2-DCTouDCA Atual-Formato Geral'!E21</f>
        <v>114654497.09999999</v>
      </c>
      <c r="F21" s="14">
        <f>'[1]2-DCTouDCA Atual-Formato Geral'!F21</f>
        <v>113618247.2</v>
      </c>
      <c r="G21" s="7"/>
      <c r="H21" s="7"/>
      <c r="I21" s="7"/>
      <c r="J21" s="7"/>
    </row>
    <row r="22" spans="1:10" ht="17" x14ac:dyDescent="0.2">
      <c r="A22" s="11" t="s">
        <v>42</v>
      </c>
      <c r="B22" s="11" t="s">
        <v>43</v>
      </c>
      <c r="C22" s="12">
        <f>'[1]2-DCTouDCA Atual-Formato Geral'!C22</f>
        <v>55339993.350000001</v>
      </c>
      <c r="D22" s="12">
        <f>'[1]2-DCTouDCA Atual-Formato Geral'!D22</f>
        <v>8300345109.4799995</v>
      </c>
      <c r="E22" s="12">
        <f>'[1]2-DCTouDCA Atual-Formato Geral'!E22</f>
        <v>50655548</v>
      </c>
      <c r="F22" s="12">
        <f>'[1]2-DCTouDCA Atual-Formato Geral'!F22</f>
        <v>39048845.439999998</v>
      </c>
      <c r="G22" s="7"/>
      <c r="H22" s="7"/>
      <c r="I22" s="7"/>
      <c r="J22" s="7"/>
    </row>
    <row r="23" spans="1:10" ht="34" x14ac:dyDescent="0.2">
      <c r="A23" s="13" t="s">
        <v>44</v>
      </c>
      <c r="B23" s="13" t="s">
        <v>45</v>
      </c>
      <c r="C23" s="14">
        <f>'[1]2-DCTouDCA Atual-Formato Geral'!C23</f>
        <v>55339993.350000001</v>
      </c>
      <c r="D23" s="14">
        <f>'[1]2-DCTouDCA Atual-Formato Geral'!D23</f>
        <v>8300345109.4799995</v>
      </c>
      <c r="E23" s="14">
        <f>'[1]2-DCTouDCA Atual-Formato Geral'!E23</f>
        <v>50655548</v>
      </c>
      <c r="F23" s="14">
        <f>'[1]2-DCTouDCA Atual-Formato Geral'!F23</f>
        <v>39048845.439999998</v>
      </c>
      <c r="G23" s="7"/>
      <c r="H23" s="7"/>
      <c r="I23" s="7"/>
      <c r="J23" s="7"/>
    </row>
    <row r="24" spans="1:10" ht="17" x14ac:dyDescent="0.2">
      <c r="A24" s="13" t="s">
        <v>46</v>
      </c>
      <c r="B24" s="13" t="s">
        <v>47</v>
      </c>
      <c r="C24" s="14">
        <f>'[1]2-DCTouDCA Atual-Formato Geral'!C24</f>
        <v>0</v>
      </c>
      <c r="D24" s="14">
        <f>'[1]2-DCTouDCA Atual-Formato Geral'!D24</f>
        <v>0</v>
      </c>
      <c r="E24" s="14">
        <f>'[1]2-DCTouDCA Atual-Formato Geral'!E24</f>
        <v>0</v>
      </c>
      <c r="F24" s="14">
        <f>'[1]2-DCTouDCA Atual-Formato Geral'!F24</f>
        <v>0</v>
      </c>
      <c r="G24" s="7"/>
      <c r="H24" s="7"/>
      <c r="I24" s="7"/>
      <c r="J24" s="7"/>
    </row>
    <row r="25" spans="1:10" s="8" customFormat="1" ht="17" x14ac:dyDescent="0.2">
      <c r="A25" s="11" t="s">
        <v>48</v>
      </c>
      <c r="B25" s="11" t="s">
        <v>49</v>
      </c>
      <c r="C25" s="12">
        <f>'[1]2-DCTouDCA Atual-Formato Geral'!C25</f>
        <v>10968735272.530001</v>
      </c>
      <c r="D25" s="12">
        <f>'[1]2-DCTouDCA Atual-Formato Geral'!D25</f>
        <v>11330915897.290001</v>
      </c>
      <c r="E25" s="12">
        <f>'[1]2-DCTouDCA Atual-Formato Geral'!E25</f>
        <v>8491304872.46</v>
      </c>
      <c r="F25" s="12">
        <f>'[1]2-DCTouDCA Atual-Formato Geral'!F25</f>
        <v>8817196702.8999996</v>
      </c>
      <c r="G25" s="7"/>
      <c r="H25" s="7"/>
      <c r="I25" s="7"/>
      <c r="J25" s="7"/>
    </row>
    <row r="26" spans="1:10" ht="17" x14ac:dyDescent="0.2">
      <c r="A26" s="15" t="s">
        <v>50</v>
      </c>
      <c r="B26" s="15" t="s">
        <v>51</v>
      </c>
      <c r="C26" s="16">
        <f>'[1]2-DCTouDCA Atual-Formato Geral'!C26</f>
        <v>10442124747.459999</v>
      </c>
      <c r="D26" s="16">
        <f>'[1]2-DCTouDCA Atual-Formato Geral'!D26</f>
        <v>10696051843.629999</v>
      </c>
      <c r="E26" s="16">
        <f>'[1]2-DCTouDCA Atual-Formato Geral'!E26</f>
        <v>8113726496.54</v>
      </c>
      <c r="F26" s="16">
        <f>'[1]2-DCTouDCA Atual-Formato Geral'!F26</f>
        <v>8285374053.7700005</v>
      </c>
      <c r="G26" s="7"/>
      <c r="H26" s="7"/>
      <c r="I26" s="7"/>
      <c r="J26" s="7"/>
    </row>
    <row r="27" spans="1:10" s="19" customFormat="1" ht="17" x14ac:dyDescent="0.2">
      <c r="A27" s="17" t="s">
        <v>52</v>
      </c>
      <c r="B27" s="17" t="s">
        <v>53</v>
      </c>
      <c r="C27" s="18">
        <f>'[1]2-DCTouDCA Atual-Formato Geral'!C27</f>
        <v>1416235631.4300001</v>
      </c>
      <c r="D27" s="18">
        <f>'[1]2-DCTouDCA Atual-Formato Geral'!D27</f>
        <v>1545443129.48</v>
      </c>
      <c r="E27" s="18">
        <f>'[1]2-DCTouDCA Atual-Formato Geral'!E27</f>
        <v>1237427088.96</v>
      </c>
      <c r="F27" s="18">
        <f>'[1]2-DCTouDCA Atual-Formato Geral'!F27</f>
        <v>1280489149.7</v>
      </c>
      <c r="G27" s="7"/>
      <c r="H27" s="7"/>
      <c r="I27" s="7"/>
      <c r="J27" s="7"/>
    </row>
    <row r="28" spans="1:10" ht="17" x14ac:dyDescent="0.2">
      <c r="A28" s="17" t="s">
        <v>54</v>
      </c>
      <c r="B28" s="17" t="s">
        <v>55</v>
      </c>
      <c r="C28" s="18">
        <f>'[1]2-DCTouDCA Atual-Formato Geral'!C28</f>
        <v>6815376355.2200003</v>
      </c>
      <c r="D28" s="18">
        <f>'[1]2-DCTouDCA Atual-Formato Geral'!D28</f>
        <v>7130039834.1199999</v>
      </c>
      <c r="E28" s="18">
        <f>'[1]2-DCTouDCA Atual-Formato Geral'!E28</f>
        <v>6034134897.0200005</v>
      </c>
      <c r="F28" s="18">
        <f>'[1]2-DCTouDCA Atual-Formato Geral'!F28</f>
        <v>5855872043.1099997</v>
      </c>
      <c r="G28" s="7"/>
      <c r="H28" s="7"/>
      <c r="I28" s="7"/>
      <c r="J28" s="7"/>
    </row>
    <row r="29" spans="1:10" ht="17" x14ac:dyDescent="0.2">
      <c r="A29" s="17" t="s">
        <v>56</v>
      </c>
      <c r="B29" s="17" t="s">
        <v>57</v>
      </c>
      <c r="C29" s="18">
        <f>'[1]2-DCTouDCA Atual-Formato Geral'!C29</f>
        <v>2210512760.8099999</v>
      </c>
      <c r="D29" s="18">
        <f>'[1]2-DCTouDCA Atual-Formato Geral'!D29</f>
        <v>2020568880.03</v>
      </c>
      <c r="E29" s="18">
        <f>'[1]2-DCTouDCA Atual-Formato Geral'!E29</f>
        <v>842164510.55999994</v>
      </c>
      <c r="F29" s="18">
        <f>'[1]2-DCTouDCA Atual-Formato Geral'!F29</f>
        <v>1149012860.96</v>
      </c>
      <c r="G29" s="7"/>
      <c r="H29" s="7"/>
      <c r="I29" s="7"/>
      <c r="J29" s="7"/>
    </row>
    <row r="30" spans="1:10" ht="17" x14ac:dyDescent="0.2">
      <c r="A30" s="15" t="s">
        <v>58</v>
      </c>
      <c r="B30" s="15" t="s">
        <v>59</v>
      </c>
      <c r="C30" s="16">
        <f>'[1]2-DCTouDCA Atual-Formato Geral'!C30</f>
        <v>47452272.93</v>
      </c>
      <c r="D30" s="16">
        <f>'[1]2-DCTouDCA Atual-Formato Geral'!D30</f>
        <v>48889583.57</v>
      </c>
      <c r="E30" s="16">
        <f>'[1]2-DCTouDCA Atual-Formato Geral'!E30</f>
        <v>42499151.119999997</v>
      </c>
      <c r="F30" s="16">
        <f>'[1]2-DCTouDCA Atual-Formato Geral'!F30</f>
        <v>40734446.259999998</v>
      </c>
      <c r="G30" s="7"/>
      <c r="H30" s="7"/>
      <c r="I30" s="7"/>
      <c r="J30" s="7"/>
    </row>
    <row r="31" spans="1:10" ht="17" x14ac:dyDescent="0.2">
      <c r="A31" s="17" t="s">
        <v>60</v>
      </c>
      <c r="B31" s="17" t="s">
        <v>61</v>
      </c>
      <c r="C31" s="18">
        <f>'[1]2-DCTouDCA Atual-Formato Geral'!C31</f>
        <v>34376871.829999998</v>
      </c>
      <c r="D31" s="18">
        <f>'[1]2-DCTouDCA Atual-Formato Geral'!D31</f>
        <v>36396925.780000001</v>
      </c>
      <c r="E31" s="18">
        <f>'[1]2-DCTouDCA Atual-Formato Geral'!E31</f>
        <v>72757480.629999995</v>
      </c>
      <c r="F31" s="18">
        <f>'[1]2-DCTouDCA Atual-Formato Geral'!F31</f>
        <v>70459930.099999994</v>
      </c>
      <c r="G31" s="7"/>
      <c r="H31" s="7"/>
      <c r="I31" s="7"/>
      <c r="J31" s="7"/>
    </row>
    <row r="32" spans="1:10" ht="17" x14ac:dyDescent="0.2">
      <c r="A32" s="17" t="s">
        <v>62</v>
      </c>
      <c r="B32" s="17" t="s">
        <v>63</v>
      </c>
      <c r="C32" s="18">
        <f>'[1]2-DCTouDCA Atual-Formato Geral'!C32</f>
        <v>13075401.1</v>
      </c>
      <c r="D32" s="18">
        <f>'[1]2-DCTouDCA Atual-Formato Geral'!D32</f>
        <v>12492657.789999999</v>
      </c>
      <c r="E32" s="18">
        <f>'[1]2-DCTouDCA Atual-Formato Geral'!E32</f>
        <v>-30258329.510000002</v>
      </c>
      <c r="F32" s="18">
        <f>'[1]2-DCTouDCA Atual-Formato Geral'!F32</f>
        <v>-29725483.84</v>
      </c>
      <c r="G32" s="7"/>
      <c r="H32" s="7"/>
      <c r="I32" s="7"/>
      <c r="J32" s="7"/>
    </row>
    <row r="33" spans="1:10" ht="17" x14ac:dyDescent="0.2">
      <c r="A33" s="15" t="s">
        <v>64</v>
      </c>
      <c r="B33" s="15" t="s">
        <v>65</v>
      </c>
      <c r="C33" s="16">
        <f>'[1]2-DCTouDCA Atual-Formato Geral'!C33</f>
        <v>215021217.09999999</v>
      </c>
      <c r="D33" s="16">
        <f>'[1]2-DCTouDCA Atual-Formato Geral'!D33</f>
        <v>224528153.61000001</v>
      </c>
      <c r="E33" s="16">
        <f>'[1]2-DCTouDCA Atual-Formato Geral'!E33</f>
        <v>194828684.05000001</v>
      </c>
      <c r="F33" s="16">
        <f>'[1]2-DCTouDCA Atual-Formato Geral'!F33</f>
        <v>190149549.90000001</v>
      </c>
      <c r="G33" s="7"/>
      <c r="H33" s="7"/>
      <c r="I33" s="7"/>
      <c r="J33" s="7"/>
    </row>
    <row r="34" spans="1:10" s="8" customFormat="1" ht="17" x14ac:dyDescent="0.2">
      <c r="A34" s="17" t="s">
        <v>66</v>
      </c>
      <c r="B34" s="17" t="s">
        <v>67</v>
      </c>
      <c r="C34" s="18">
        <f>'[1]2-DCTouDCA Atual-Formato Geral'!C34</f>
        <v>2691131.6</v>
      </c>
      <c r="D34" s="18">
        <f>'[1]2-DCTouDCA Atual-Formato Geral'!D34</f>
        <v>6845610.3300000001</v>
      </c>
      <c r="E34" s="18">
        <f>'[1]2-DCTouDCA Atual-Formato Geral'!E34</f>
        <v>3854380.02</v>
      </c>
      <c r="F34" s="18">
        <f>'[1]2-DCTouDCA Atual-Formato Geral'!F34</f>
        <v>3120144.34</v>
      </c>
      <c r="G34" s="7"/>
      <c r="H34" s="7"/>
      <c r="I34" s="7"/>
      <c r="J34" s="7"/>
    </row>
    <row r="35" spans="1:10" ht="17" x14ac:dyDescent="0.2">
      <c r="A35" s="17" t="s">
        <v>68</v>
      </c>
      <c r="B35" s="17" t="s">
        <v>69</v>
      </c>
      <c r="C35" s="18">
        <f>'[1]2-DCTouDCA Atual-Formato Geral'!C35</f>
        <v>212330085.5</v>
      </c>
      <c r="D35" s="18">
        <f>'[1]2-DCTouDCA Atual-Formato Geral'!D35</f>
        <v>217682543.28</v>
      </c>
      <c r="E35" s="18">
        <f>'[1]2-DCTouDCA Atual-Formato Geral'!E35</f>
        <v>190974304.03</v>
      </c>
      <c r="F35" s="18">
        <f>'[1]2-DCTouDCA Atual-Formato Geral'!F35</f>
        <v>187029405.56</v>
      </c>
      <c r="G35" s="7"/>
      <c r="H35" s="7"/>
      <c r="I35" s="7"/>
      <c r="J35" s="7"/>
    </row>
    <row r="36" spans="1:10" ht="17" x14ac:dyDescent="0.2">
      <c r="A36" s="15" t="s">
        <v>70</v>
      </c>
      <c r="B36" s="15" t="s">
        <v>71</v>
      </c>
      <c r="C36" s="16">
        <f>'[1]2-DCTouDCA Atual-Formato Geral'!C36</f>
        <v>264137035.03999999</v>
      </c>
      <c r="D36" s="16">
        <f>'[1]2-DCTouDCA Atual-Formato Geral'!D36</f>
        <v>361446316.48000002</v>
      </c>
      <c r="E36" s="16">
        <f>'[1]2-DCTouDCA Atual-Formato Geral'!E36</f>
        <v>140250540.75</v>
      </c>
      <c r="F36" s="16">
        <f>'[1]2-DCTouDCA Atual-Formato Geral'!F36</f>
        <v>300938652.97000003</v>
      </c>
      <c r="G36" s="7"/>
      <c r="H36" s="7"/>
      <c r="I36" s="7"/>
      <c r="J36" s="7"/>
    </row>
    <row r="37" spans="1:10" s="19" customFormat="1" ht="17" x14ac:dyDescent="0.2">
      <c r="A37" s="11" t="s">
        <v>72</v>
      </c>
      <c r="B37" s="11" t="s">
        <v>73</v>
      </c>
      <c r="C37" s="12">
        <f>'[1]2-DCTouDCA Atual-Formato Geral'!C37</f>
        <v>2016520856.49</v>
      </c>
      <c r="D37" s="12">
        <f>'[1]2-DCTouDCA Atual-Formato Geral'!D37</f>
        <v>2034504154.6600001</v>
      </c>
      <c r="E37" s="12">
        <f>'[1]2-DCTouDCA Atual-Formato Geral'!E37</f>
        <v>1929936721.3800001</v>
      </c>
      <c r="F37" s="12">
        <f>'[1]2-DCTouDCA Atual-Formato Geral'!F37</f>
        <v>1969864262.51</v>
      </c>
      <c r="G37" s="7"/>
      <c r="H37" s="7"/>
      <c r="I37" s="7"/>
      <c r="J37" s="7"/>
    </row>
    <row r="38" spans="1:10" s="19" customFormat="1" ht="17" x14ac:dyDescent="0.2">
      <c r="A38" s="13" t="s">
        <v>74</v>
      </c>
      <c r="B38" s="13" t="s">
        <v>75</v>
      </c>
      <c r="C38" s="14">
        <f>'[1]2-DCTouDCA Atual-Formato Geral'!C38</f>
        <v>0</v>
      </c>
      <c r="D38" s="14">
        <f>'[1]2-DCTouDCA Atual-Formato Geral'!D38</f>
        <v>0</v>
      </c>
      <c r="E38" s="14">
        <f>'[1]2-DCTouDCA Atual-Formato Geral'!E38</f>
        <v>0</v>
      </c>
      <c r="F38" s="14">
        <f>'[1]2-DCTouDCA Atual-Formato Geral'!F38</f>
        <v>0</v>
      </c>
      <c r="G38" s="7"/>
      <c r="H38" s="7"/>
      <c r="I38" s="7"/>
      <c r="J38" s="7"/>
    </row>
    <row r="39" spans="1:10" s="19" customFormat="1" ht="34" x14ac:dyDescent="0.2">
      <c r="A39" s="13" t="s">
        <v>76</v>
      </c>
      <c r="B39" s="13" t="s">
        <v>77</v>
      </c>
      <c r="C39" s="14">
        <f>'[1]2-DCTouDCA Atual-Formato Geral'!C39</f>
        <v>542302000</v>
      </c>
      <c r="D39" s="14">
        <f>'[1]2-DCTouDCA Atual-Formato Geral'!D39</f>
        <v>542302000</v>
      </c>
      <c r="E39" s="14">
        <f>'[1]2-DCTouDCA Atual-Formato Geral'!E39</f>
        <v>542302000</v>
      </c>
      <c r="F39" s="14">
        <f>'[1]2-DCTouDCA Atual-Formato Geral'!F39</f>
        <v>542302000</v>
      </c>
      <c r="G39" s="7"/>
      <c r="H39" s="7"/>
      <c r="I39" s="7"/>
      <c r="J39" s="7"/>
    </row>
    <row r="40" spans="1:10" s="19" customFormat="1" ht="17" x14ac:dyDescent="0.2">
      <c r="A40" s="13" t="s">
        <v>78</v>
      </c>
      <c r="B40" s="13" t="s">
        <v>79</v>
      </c>
      <c r="C40" s="14">
        <f>'[1]2-DCTouDCA Atual-Formato Geral'!C40</f>
        <v>0</v>
      </c>
      <c r="D40" s="14">
        <f>'[1]2-DCTouDCA Atual-Formato Geral'!D40</f>
        <v>0</v>
      </c>
      <c r="E40" s="14">
        <f>'[1]2-DCTouDCA Atual-Formato Geral'!E40</f>
        <v>0</v>
      </c>
      <c r="F40" s="14">
        <f>'[1]2-DCTouDCA Atual-Formato Geral'!F40</f>
        <v>0</v>
      </c>
      <c r="G40" s="7"/>
      <c r="H40" s="7"/>
      <c r="I40" s="7"/>
      <c r="J40" s="7"/>
    </row>
    <row r="41" spans="1:10" s="19" customFormat="1" ht="17" x14ac:dyDescent="0.2">
      <c r="A41" s="13" t="s">
        <v>80</v>
      </c>
      <c r="B41" s="13" t="s">
        <v>81</v>
      </c>
      <c r="C41" s="14">
        <f>'[1]2-DCTouDCA Atual-Formato Geral'!C41</f>
        <v>435319162.41000003</v>
      </c>
      <c r="D41" s="14">
        <f>'[1]2-DCTouDCA Atual-Formato Geral'!D41</f>
        <v>453302460.57999998</v>
      </c>
      <c r="E41" s="14">
        <f>'[1]2-DCTouDCA Atual-Formato Geral'!E41</f>
        <v>348735027.30000001</v>
      </c>
      <c r="F41" s="14">
        <f>'[1]2-DCTouDCA Atual-Formato Geral'!F41</f>
        <v>388662568.43000001</v>
      </c>
      <c r="G41" s="7"/>
      <c r="H41" s="7"/>
      <c r="I41" s="7"/>
      <c r="J41" s="7"/>
    </row>
    <row r="42" spans="1:10" s="8" customFormat="1" ht="17" x14ac:dyDescent="0.2">
      <c r="A42" s="13" t="s">
        <v>82</v>
      </c>
      <c r="B42" s="13" t="s">
        <v>83</v>
      </c>
      <c r="C42" s="14">
        <f>'[1]2-DCTouDCA Atual-Formato Geral'!C42</f>
        <v>1038899694.08</v>
      </c>
      <c r="D42" s="14">
        <f>'[1]2-DCTouDCA Atual-Formato Geral'!D42</f>
        <v>1038899694.08</v>
      </c>
      <c r="E42" s="14">
        <f>'[1]2-DCTouDCA Atual-Formato Geral'!E42</f>
        <v>1038899694.08</v>
      </c>
      <c r="F42" s="14">
        <f>'[1]2-DCTouDCA Atual-Formato Geral'!F42</f>
        <v>1038899694.08</v>
      </c>
      <c r="G42" s="7"/>
      <c r="H42" s="7"/>
      <c r="I42" s="7"/>
      <c r="J42" s="7"/>
    </row>
    <row r="43" spans="1:10" s="20" customFormat="1" ht="17" x14ac:dyDescent="0.2">
      <c r="A43" s="13" t="s">
        <v>84</v>
      </c>
      <c r="B43" s="13" t="s">
        <v>85</v>
      </c>
      <c r="C43" s="14">
        <f>'[1]2-DCTouDCA Atual-Formato Geral'!C43</f>
        <v>0</v>
      </c>
      <c r="D43" s="14">
        <f>'[1]2-DCTouDCA Atual-Formato Geral'!D43</f>
        <v>0</v>
      </c>
      <c r="E43" s="14">
        <f>'[1]2-DCTouDCA Atual-Formato Geral'!E43</f>
        <v>0</v>
      </c>
      <c r="F43" s="14">
        <f>'[1]2-DCTouDCA Atual-Formato Geral'!F43</f>
        <v>0</v>
      </c>
      <c r="G43" s="7"/>
      <c r="H43" s="7"/>
      <c r="I43" s="7"/>
      <c r="J43" s="7"/>
    </row>
    <row r="44" spans="1:10" s="19" customFormat="1" ht="17" x14ac:dyDescent="0.2">
      <c r="A44" s="5">
        <v>2</v>
      </c>
      <c r="B44" s="5" t="s">
        <v>86</v>
      </c>
      <c r="C44" s="21">
        <f>'[1]2-DCTouDCA Atual-Formato Geral'!C44</f>
        <v>21423372526.43</v>
      </c>
      <c r="D44" s="21">
        <f>'[1]2-DCTouDCA Atual-Formato Geral'!D44</f>
        <v>30461132091.490002</v>
      </c>
      <c r="E44" s="21">
        <f>'[1]2-DCTouDCA Atual-Formato Geral'!E44</f>
        <v>17053399678.639999</v>
      </c>
      <c r="F44" s="21">
        <f>'[1]2-DCTouDCA Atual-Formato Geral'!F44</f>
        <v>19200712294.169998</v>
      </c>
      <c r="G44" s="7"/>
      <c r="H44" s="7"/>
      <c r="I44" s="7"/>
      <c r="J44" s="7"/>
    </row>
    <row r="45" spans="1:10" ht="17" x14ac:dyDescent="0.2">
      <c r="A45" s="9" t="s">
        <v>87</v>
      </c>
      <c r="B45" s="9" t="s">
        <v>88</v>
      </c>
      <c r="C45" s="10">
        <f>'[1]2-DCTouDCA Atual-Formato Geral'!C45</f>
        <v>13814666794.74</v>
      </c>
      <c r="D45" s="10">
        <f>'[1]2-DCTouDCA Atual-Formato Geral'!D45</f>
        <v>11291573280.49</v>
      </c>
      <c r="E45" s="10">
        <f>'[1]2-DCTouDCA Atual-Formato Geral'!E45</f>
        <v>11918872802.23</v>
      </c>
      <c r="F45" s="10">
        <f>'[1]2-DCTouDCA Atual-Formato Geral'!F45</f>
        <v>13162754632.15</v>
      </c>
      <c r="G45" s="7"/>
      <c r="H45" s="7"/>
      <c r="I45" s="7"/>
      <c r="J45" s="7"/>
    </row>
    <row r="46" spans="1:10" ht="17" x14ac:dyDescent="0.2">
      <c r="A46" s="11" t="s">
        <v>89</v>
      </c>
      <c r="B46" s="11" t="s">
        <v>90</v>
      </c>
      <c r="C46" s="12">
        <f>'[1]2-DCTouDCA Atual-Formato Geral'!C46</f>
        <v>2376155533.0500002</v>
      </c>
      <c r="D46" s="12">
        <f>'[1]2-DCTouDCA Atual-Formato Geral'!D46</f>
        <v>2132655759.5799999</v>
      </c>
      <c r="E46" s="12">
        <f>'[1]2-DCTouDCA Atual-Formato Geral'!E46</f>
        <v>2199370475.4899998</v>
      </c>
      <c r="F46" s="12">
        <f>'[1]2-DCTouDCA Atual-Formato Geral'!F46</f>
        <v>2229469423.6599998</v>
      </c>
      <c r="G46" s="7"/>
      <c r="H46" s="7"/>
      <c r="I46" s="7"/>
      <c r="J46" s="7"/>
    </row>
    <row r="47" spans="1:10" ht="17" x14ac:dyDescent="0.2">
      <c r="A47" s="11" t="s">
        <v>91</v>
      </c>
      <c r="B47" s="11" t="s">
        <v>92</v>
      </c>
      <c r="C47" s="12">
        <f>'[1]2-DCTouDCA Atual-Formato Geral'!C47</f>
        <v>2567142689.4200001</v>
      </c>
      <c r="D47" s="12">
        <f>'[1]2-DCTouDCA Atual-Formato Geral'!D47</f>
        <v>1750830376.8099999</v>
      </c>
      <c r="E47" s="12">
        <f>'[1]2-DCTouDCA Atual-Formato Geral'!E47</f>
        <v>2355157055.5</v>
      </c>
      <c r="F47" s="12">
        <f>'[1]2-DCTouDCA Atual-Formato Geral'!F47</f>
        <v>2684019618</v>
      </c>
      <c r="G47" s="7"/>
      <c r="H47" s="7"/>
      <c r="I47" s="7"/>
      <c r="J47" s="7"/>
    </row>
    <row r="48" spans="1:10" ht="17" x14ac:dyDescent="0.2">
      <c r="A48" s="13" t="s">
        <v>93</v>
      </c>
      <c r="B48" s="13" t="s">
        <v>94</v>
      </c>
      <c r="C48" s="14">
        <f>'[1]2-DCTouDCA Atual-Formato Geral'!C48</f>
        <v>305138636.38999999</v>
      </c>
      <c r="D48" s="14">
        <f>'[1]2-DCTouDCA Atual-Formato Geral'!D48</f>
        <v>361736963.31</v>
      </c>
      <c r="E48" s="14">
        <f>'[1]2-DCTouDCA Atual-Formato Geral'!E48</f>
        <v>544600779.77999997</v>
      </c>
      <c r="F48" s="14">
        <f>'[1]2-DCTouDCA Atual-Formato Geral'!F48</f>
        <v>751792597.11000001</v>
      </c>
      <c r="G48" s="7"/>
      <c r="H48" s="7"/>
      <c r="I48" s="7"/>
      <c r="J48" s="7"/>
    </row>
    <row r="49" spans="1:10" ht="17" x14ac:dyDescent="0.2">
      <c r="A49" s="13" t="s">
        <v>95</v>
      </c>
      <c r="B49" s="13" t="s">
        <v>96</v>
      </c>
      <c r="C49" s="14">
        <f>'[1]2-DCTouDCA Atual-Formato Geral'!C49</f>
        <v>2262004053.0300002</v>
      </c>
      <c r="D49" s="14">
        <f>'[1]2-DCTouDCA Atual-Formato Geral'!D49</f>
        <v>1389093413.5</v>
      </c>
      <c r="E49" s="14">
        <f>'[1]2-DCTouDCA Atual-Formato Geral'!E49</f>
        <v>1810556275.72</v>
      </c>
      <c r="F49" s="14">
        <f>'[1]2-DCTouDCA Atual-Formato Geral'!F49</f>
        <v>1932227020.8900001</v>
      </c>
      <c r="G49" s="7"/>
      <c r="H49" s="7"/>
      <c r="I49" s="7"/>
      <c r="J49" s="7"/>
    </row>
    <row r="50" spans="1:10" ht="17" x14ac:dyDescent="0.2">
      <c r="A50" s="11" t="s">
        <v>97</v>
      </c>
      <c r="B50" s="11" t="s">
        <v>98</v>
      </c>
      <c r="C50" s="12">
        <f>'[1]2-DCTouDCA Atual-Formato Geral'!C50</f>
        <v>3140515.53</v>
      </c>
      <c r="D50" s="12">
        <f>'[1]2-DCTouDCA Atual-Formato Geral'!D50</f>
        <v>0</v>
      </c>
      <c r="E50" s="12">
        <f>'[1]2-DCTouDCA Atual-Formato Geral'!E50</f>
        <v>0</v>
      </c>
      <c r="F50" s="12">
        <f>'[1]2-DCTouDCA Atual-Formato Geral'!F50</f>
        <v>0</v>
      </c>
      <c r="G50" s="7"/>
      <c r="H50" s="7"/>
      <c r="I50" s="7"/>
      <c r="J50" s="7"/>
    </row>
    <row r="51" spans="1:10" ht="17" x14ac:dyDescent="0.2">
      <c r="A51" s="11" t="s">
        <v>99</v>
      </c>
      <c r="B51" s="11" t="s">
        <v>100</v>
      </c>
      <c r="C51" s="12">
        <f>'[1]2-DCTouDCA Atual-Formato Geral'!C51</f>
        <v>710327630.09000003</v>
      </c>
      <c r="D51" s="12">
        <f>'[1]2-DCTouDCA Atual-Formato Geral'!D51</f>
        <v>650359809.13999999</v>
      </c>
      <c r="E51" s="12">
        <f>'[1]2-DCTouDCA Atual-Formato Geral'!E51</f>
        <v>705801147.63</v>
      </c>
      <c r="F51" s="12">
        <f>'[1]2-DCTouDCA Atual-Formato Geral'!F51</f>
        <v>655038814.59000003</v>
      </c>
      <c r="G51" s="7"/>
      <c r="H51" s="7"/>
      <c r="I51" s="7"/>
      <c r="J51" s="7"/>
    </row>
    <row r="52" spans="1:10" s="19" customFormat="1" ht="17" x14ac:dyDescent="0.2">
      <c r="A52" s="11" t="s">
        <v>101</v>
      </c>
      <c r="B52" s="11" t="s">
        <v>102</v>
      </c>
      <c r="C52" s="12">
        <f>'[1]2-DCTouDCA Atual-Formato Geral'!C52</f>
        <v>121616189.45999999</v>
      </c>
      <c r="D52" s="12">
        <f>'[1]2-DCTouDCA Atual-Formato Geral'!D52</f>
        <v>129557525.8</v>
      </c>
      <c r="E52" s="12">
        <f>'[1]2-DCTouDCA Atual-Formato Geral'!E52</f>
        <v>178488303.33000001</v>
      </c>
      <c r="F52" s="12">
        <f>'[1]2-DCTouDCA Atual-Formato Geral'!F52</f>
        <v>185210513.27000001</v>
      </c>
      <c r="G52" s="7"/>
      <c r="H52" s="7"/>
      <c r="I52" s="7"/>
      <c r="J52" s="7"/>
    </row>
    <row r="53" spans="1:10" ht="17" x14ac:dyDescent="0.2">
      <c r="A53" s="11" t="s">
        <v>103</v>
      </c>
      <c r="B53" s="11" t="s">
        <v>104</v>
      </c>
      <c r="C53" s="12">
        <f>'[1]2-DCTouDCA Atual-Formato Geral'!C53</f>
        <v>0</v>
      </c>
      <c r="D53" s="12">
        <f>'[1]2-DCTouDCA Atual-Formato Geral'!D53</f>
        <v>0</v>
      </c>
      <c r="E53" s="12">
        <f>'[1]2-DCTouDCA Atual-Formato Geral'!E53</f>
        <v>0</v>
      </c>
      <c r="F53" s="12">
        <f>'[1]2-DCTouDCA Atual-Formato Geral'!F53</f>
        <v>0</v>
      </c>
      <c r="G53" s="7"/>
      <c r="H53" s="7"/>
      <c r="I53" s="7"/>
      <c r="J53" s="7"/>
    </row>
    <row r="54" spans="1:10" ht="17" x14ac:dyDescent="0.2">
      <c r="A54" s="11" t="s">
        <v>105</v>
      </c>
      <c r="B54" s="11" t="s">
        <v>106</v>
      </c>
      <c r="C54" s="12">
        <f>'[1]2-DCTouDCA Atual-Formato Geral'!C54</f>
        <v>5075371627.3000002</v>
      </c>
      <c r="D54" s="12">
        <f>'[1]2-DCTouDCA Atual-Formato Geral'!D54</f>
        <v>5020361576.1300001</v>
      </c>
      <c r="E54" s="12">
        <f>'[1]2-DCTouDCA Atual-Formato Geral'!E54</f>
        <v>4552220337.3400002</v>
      </c>
      <c r="F54" s="12">
        <f>'[1]2-DCTouDCA Atual-Formato Geral'!F54</f>
        <v>4921560086.3400002</v>
      </c>
      <c r="G54" s="7"/>
      <c r="H54" s="7"/>
      <c r="I54" s="7"/>
      <c r="J54" s="7"/>
    </row>
    <row r="55" spans="1:10" ht="34" x14ac:dyDescent="0.2">
      <c r="A55" s="13" t="s">
        <v>107</v>
      </c>
      <c r="B55" s="13" t="s">
        <v>108</v>
      </c>
      <c r="C55" s="14">
        <f>'[1]2-DCTouDCA Atual-Formato Geral'!C55</f>
        <v>2970670859.9499998</v>
      </c>
      <c r="D55" s="14">
        <f>'[1]2-DCTouDCA Atual-Formato Geral'!D55</f>
        <v>3011871477.0599999</v>
      </c>
      <c r="E55" s="14">
        <f>'[1]2-DCTouDCA Atual-Formato Geral'!E55</f>
        <v>2526822107.8899999</v>
      </c>
      <c r="F55" s="14">
        <f>'[1]2-DCTouDCA Atual-Formato Geral'!F55</f>
        <v>2955836359.1300001</v>
      </c>
      <c r="G55" s="7"/>
      <c r="H55" s="7"/>
      <c r="I55" s="7"/>
      <c r="J55" s="7"/>
    </row>
    <row r="56" spans="1:10" ht="17" x14ac:dyDescent="0.2">
      <c r="A56" s="13" t="s">
        <v>109</v>
      </c>
      <c r="B56" s="13" t="s">
        <v>110</v>
      </c>
      <c r="C56" s="14">
        <f>'[1]2-DCTouDCA Atual-Formato Geral'!C56</f>
        <v>1910937425.21</v>
      </c>
      <c r="D56" s="14">
        <f>'[1]2-DCTouDCA Atual-Formato Geral'!D56</f>
        <v>1859340108.21</v>
      </c>
      <c r="E56" s="14">
        <f>'[1]2-DCTouDCA Atual-Formato Geral'!E56</f>
        <v>1738985951.29</v>
      </c>
      <c r="F56" s="14">
        <f>'[1]2-DCTouDCA Atual-Formato Geral'!F56</f>
        <v>1795312454.6800001</v>
      </c>
      <c r="G56" s="7"/>
      <c r="H56" s="7"/>
      <c r="I56" s="7"/>
      <c r="J56" s="7"/>
    </row>
    <row r="57" spans="1:10" ht="17" x14ac:dyDescent="0.2">
      <c r="A57" s="13" t="s">
        <v>111</v>
      </c>
      <c r="B57" s="13" t="s">
        <v>112</v>
      </c>
      <c r="C57" s="14">
        <f>'[1]2-DCTouDCA Atual-Formato Geral'!C57</f>
        <v>133069453.45</v>
      </c>
      <c r="D57" s="14">
        <f>'[1]2-DCTouDCA Atual-Formato Geral'!D57</f>
        <v>90621042.319999993</v>
      </c>
      <c r="E57" s="14">
        <f>'[1]2-DCTouDCA Atual-Formato Geral'!E57</f>
        <v>240710846.84</v>
      </c>
      <c r="F57" s="14">
        <f>'[1]2-DCTouDCA Atual-Formato Geral'!F57</f>
        <v>114683615.78</v>
      </c>
      <c r="G57" s="7"/>
      <c r="H57" s="7"/>
      <c r="I57" s="7"/>
      <c r="J57" s="7"/>
    </row>
    <row r="58" spans="1:10" ht="17" x14ac:dyDescent="0.2">
      <c r="A58" s="13" t="s">
        <v>113</v>
      </c>
      <c r="B58" s="13" t="s">
        <v>114</v>
      </c>
      <c r="C58" s="14">
        <f>'[1]2-DCTouDCA Atual-Formato Geral'!C58</f>
        <v>60693888.689999998</v>
      </c>
      <c r="D58" s="14">
        <f>'[1]2-DCTouDCA Atual-Formato Geral'!D58</f>
        <v>58528948.539999999</v>
      </c>
      <c r="E58" s="14">
        <f>'[1]2-DCTouDCA Atual-Formato Geral'!E58</f>
        <v>45701431.32</v>
      </c>
      <c r="F58" s="14">
        <f>'[1]2-DCTouDCA Atual-Formato Geral'!F58</f>
        <v>55727656.75</v>
      </c>
      <c r="G58" s="7"/>
      <c r="H58" s="7"/>
      <c r="I58" s="7"/>
      <c r="J58" s="7"/>
    </row>
    <row r="59" spans="1:10" ht="17" x14ac:dyDescent="0.2">
      <c r="A59" s="11" t="s">
        <v>115</v>
      </c>
      <c r="B59" s="11" t="s">
        <v>116</v>
      </c>
      <c r="C59" s="12">
        <f>'[1]2-DCTouDCA Atual-Formato Geral'!C59</f>
        <v>38718550.57</v>
      </c>
      <c r="D59" s="12">
        <f>'[1]2-DCTouDCA Atual-Formato Geral'!D59</f>
        <v>33725439.390000001</v>
      </c>
      <c r="E59" s="12">
        <f>'[1]2-DCTouDCA Atual-Formato Geral'!E59</f>
        <v>9397309.8499999996</v>
      </c>
      <c r="F59" s="12">
        <f>'[1]2-DCTouDCA Atual-Formato Geral'!F59</f>
        <v>9974012.6500000004</v>
      </c>
      <c r="G59" s="7"/>
      <c r="H59" s="7"/>
      <c r="I59" s="7"/>
      <c r="J59" s="7"/>
    </row>
    <row r="60" spans="1:10" ht="17" x14ac:dyDescent="0.2">
      <c r="A60" s="11" t="s">
        <v>117</v>
      </c>
      <c r="B60" s="11" t="s">
        <v>118</v>
      </c>
      <c r="C60" s="12">
        <f>'[1]2-DCTouDCA Atual-Formato Geral'!C60</f>
        <v>694753927.63</v>
      </c>
      <c r="D60" s="12">
        <f>'[1]2-DCTouDCA Atual-Formato Geral'!D60</f>
        <v>707143193.79999995</v>
      </c>
      <c r="E60" s="12">
        <f>'[1]2-DCTouDCA Atual-Formato Geral'!E60</f>
        <v>703955612.22000003</v>
      </c>
      <c r="F60" s="12">
        <f>'[1]2-DCTouDCA Atual-Formato Geral'!F60</f>
        <v>655305103.25</v>
      </c>
      <c r="G60" s="7"/>
      <c r="H60" s="7"/>
      <c r="I60" s="7"/>
      <c r="J60" s="7"/>
    </row>
    <row r="61" spans="1:10" ht="17" x14ac:dyDescent="0.2">
      <c r="A61" s="11" t="s">
        <v>119</v>
      </c>
      <c r="B61" s="11" t="s">
        <v>120</v>
      </c>
      <c r="C61" s="12">
        <f>'[1]2-DCTouDCA Atual-Formato Geral'!C61</f>
        <v>402152613.41000003</v>
      </c>
      <c r="D61" s="12">
        <f>'[1]2-DCTouDCA Atual-Formato Geral'!D61</f>
        <v>399131565.10000002</v>
      </c>
      <c r="E61" s="12">
        <f>'[1]2-DCTouDCA Atual-Formato Geral'!E61</f>
        <v>302658121.69999999</v>
      </c>
      <c r="F61" s="12">
        <f>'[1]2-DCTouDCA Atual-Formato Geral'!F61</f>
        <v>377253717.07999998</v>
      </c>
      <c r="G61" s="7"/>
      <c r="H61" s="7"/>
      <c r="I61" s="7"/>
      <c r="J61" s="7"/>
    </row>
    <row r="62" spans="1:10" ht="17" x14ac:dyDescent="0.2">
      <c r="A62" s="13" t="s">
        <v>121</v>
      </c>
      <c r="B62" s="13" t="s">
        <v>122</v>
      </c>
      <c r="C62" s="14">
        <f>'[1]2-DCTouDCA Atual-Formato Geral'!C62</f>
        <v>402152613.41000003</v>
      </c>
      <c r="D62" s="14">
        <f>'[1]2-DCTouDCA Atual-Formato Geral'!D62</f>
        <v>399131565.10000002</v>
      </c>
      <c r="E62" s="14">
        <f>'[1]2-DCTouDCA Atual-Formato Geral'!E62</f>
        <v>302658121.69999999</v>
      </c>
      <c r="F62" s="14">
        <f>'[1]2-DCTouDCA Atual-Formato Geral'!F62</f>
        <v>377253717.07999998</v>
      </c>
      <c r="G62" s="7"/>
      <c r="H62" s="7"/>
      <c r="I62" s="7"/>
      <c r="J62" s="7"/>
    </row>
    <row r="63" spans="1:10" ht="17" x14ac:dyDescent="0.2">
      <c r="A63" s="13" t="s">
        <v>123</v>
      </c>
      <c r="B63" s="13" t="s">
        <v>124</v>
      </c>
      <c r="C63" s="14">
        <f>'[1]2-DCTouDCA Atual-Formato Geral'!C63</f>
        <v>0</v>
      </c>
      <c r="D63" s="14">
        <f>'[1]2-DCTouDCA Atual-Formato Geral'!D63</f>
        <v>0</v>
      </c>
      <c r="E63" s="14">
        <f>'[1]2-DCTouDCA Atual-Formato Geral'!E63</f>
        <v>0</v>
      </c>
      <c r="F63" s="14">
        <f>'[1]2-DCTouDCA Atual-Formato Geral'!F63</f>
        <v>0</v>
      </c>
      <c r="G63" s="7"/>
      <c r="H63" s="7"/>
      <c r="I63" s="7"/>
      <c r="J63" s="7"/>
    </row>
    <row r="64" spans="1:10" s="8" customFormat="1" ht="34" x14ac:dyDescent="0.2">
      <c r="A64" s="11" t="s">
        <v>125</v>
      </c>
      <c r="B64" s="11" t="s">
        <v>126</v>
      </c>
      <c r="C64" s="12">
        <f>'[1]2-DCTouDCA Atual-Formato Geral'!C64</f>
        <v>3358887.93</v>
      </c>
      <c r="D64" s="12">
        <f>'[1]2-DCTouDCA Atual-Formato Geral'!D64</f>
        <v>103833.28</v>
      </c>
      <c r="E64" s="12">
        <f>'[1]2-DCTouDCA Atual-Formato Geral'!E64</f>
        <v>5790254.5999999996</v>
      </c>
      <c r="F64" s="12">
        <f>'[1]2-DCTouDCA Atual-Formato Geral'!F64</f>
        <v>10175114.779999999</v>
      </c>
      <c r="G64" s="7"/>
      <c r="H64" s="7"/>
      <c r="I64" s="7"/>
      <c r="J64" s="7"/>
    </row>
    <row r="65" spans="1:10" ht="17" x14ac:dyDescent="0.2">
      <c r="A65" s="11" t="s">
        <v>127</v>
      </c>
      <c r="B65" s="11" t="s">
        <v>128</v>
      </c>
      <c r="C65" s="12">
        <f>'[1]2-DCTouDCA Atual-Formato Geral'!C65</f>
        <v>1243020632.0599999</v>
      </c>
      <c r="D65" s="12">
        <f>'[1]2-DCTouDCA Atual-Formato Geral'!D65</f>
        <v>473055501.91000003</v>
      </c>
      <c r="E65" s="12">
        <f>'[1]2-DCTouDCA Atual-Formato Geral'!E65</f>
        <v>906034184.57000005</v>
      </c>
      <c r="F65" s="12">
        <f>'[1]2-DCTouDCA Atual-Formato Geral'!F65</f>
        <v>1287589904.4400001</v>
      </c>
      <c r="G65" s="7"/>
      <c r="H65" s="7"/>
      <c r="I65" s="7"/>
      <c r="J65" s="7"/>
    </row>
    <row r="66" spans="1:10" ht="17" x14ac:dyDescent="0.2">
      <c r="A66" s="11" t="s">
        <v>129</v>
      </c>
      <c r="B66" s="11" t="s">
        <v>130</v>
      </c>
      <c r="C66" s="12">
        <f>'[1]2-DCTouDCA Atual-Formato Geral'!C66</f>
        <v>0</v>
      </c>
      <c r="D66" s="12">
        <f>'[1]2-DCTouDCA Atual-Formato Geral'!D66</f>
        <v>0</v>
      </c>
      <c r="E66" s="12">
        <f>'[1]2-DCTouDCA Atual-Formato Geral'!E66</f>
        <v>0</v>
      </c>
      <c r="F66" s="12">
        <f>'[1]2-DCTouDCA Atual-Formato Geral'!F66</f>
        <v>0</v>
      </c>
      <c r="G66" s="7"/>
      <c r="H66" s="7"/>
      <c r="I66" s="7"/>
      <c r="J66" s="7"/>
    </row>
    <row r="67" spans="1:10" ht="17" x14ac:dyDescent="0.2">
      <c r="A67" s="11" t="s">
        <v>131</v>
      </c>
      <c r="B67" s="11" t="s">
        <v>132</v>
      </c>
      <c r="C67" s="12">
        <f>'[1]2-DCTouDCA Atual-Formato Geral'!C67</f>
        <v>578907998.28999996</v>
      </c>
      <c r="D67" s="12">
        <f>'[1]2-DCTouDCA Atual-Formato Geral'!D67</f>
        <v>-5351300.45</v>
      </c>
      <c r="E67" s="12">
        <f>'[1]2-DCTouDCA Atual-Formato Geral'!E67</f>
        <v>0</v>
      </c>
      <c r="F67" s="12">
        <f>'[1]2-DCTouDCA Atual-Formato Geral'!F67</f>
        <v>147158324.09</v>
      </c>
      <c r="G67" s="7"/>
      <c r="H67" s="7"/>
      <c r="I67" s="7"/>
      <c r="J67" s="7"/>
    </row>
    <row r="68" spans="1:10" ht="17" x14ac:dyDescent="0.2">
      <c r="A68" s="9" t="s">
        <v>133</v>
      </c>
      <c r="B68" s="9" t="s">
        <v>134</v>
      </c>
      <c r="C68" s="10">
        <f>'[1]2-DCTouDCA Atual-Formato Geral'!C68</f>
        <v>28490261691.040001</v>
      </c>
      <c r="D68" s="10">
        <f>'[1]2-DCTouDCA Atual-Formato Geral'!D68</f>
        <v>27801324091.029999</v>
      </c>
      <c r="E68" s="10">
        <f>'[1]2-DCTouDCA Atual-Formato Geral'!E68</f>
        <v>21953893112.700001</v>
      </c>
      <c r="F68" s="10">
        <f>'[1]2-DCTouDCA Atual-Formato Geral'!F68</f>
        <v>25633903232.77</v>
      </c>
      <c r="G68" s="7"/>
      <c r="H68" s="7"/>
      <c r="I68" s="7"/>
      <c r="J68" s="7"/>
    </row>
    <row r="69" spans="1:10" ht="17" x14ac:dyDescent="0.2">
      <c r="A69" s="11" t="s">
        <v>135</v>
      </c>
      <c r="B69" s="11" t="s">
        <v>90</v>
      </c>
      <c r="C69" s="12">
        <f>'[1]2-DCTouDCA Atual-Formato Geral'!C69</f>
        <v>328219538.43000001</v>
      </c>
      <c r="D69" s="12">
        <f>'[1]2-DCTouDCA Atual-Formato Geral'!D69</f>
        <v>353262420.13</v>
      </c>
      <c r="E69" s="12">
        <f>'[1]2-DCTouDCA Atual-Formato Geral'!E69</f>
        <v>79702310.790000007</v>
      </c>
      <c r="F69" s="12">
        <f>'[1]2-DCTouDCA Atual-Formato Geral'!F69</f>
        <v>114859383.23999999</v>
      </c>
      <c r="G69" s="7"/>
      <c r="H69" s="7"/>
      <c r="I69" s="7"/>
      <c r="J69" s="7"/>
    </row>
    <row r="70" spans="1:10" ht="17" x14ac:dyDescent="0.2">
      <c r="A70" s="11" t="s">
        <v>136</v>
      </c>
      <c r="B70" s="11" t="s">
        <v>92</v>
      </c>
      <c r="C70" s="12">
        <f>'[1]2-DCTouDCA Atual-Formato Geral'!C70</f>
        <v>9745587708.3199997</v>
      </c>
      <c r="D70" s="12">
        <f>'[1]2-DCTouDCA Atual-Formato Geral'!D70</f>
        <v>9414792967</v>
      </c>
      <c r="E70" s="12">
        <f>'[1]2-DCTouDCA Atual-Formato Geral'!E70</f>
        <v>8138412571.1899996</v>
      </c>
      <c r="F70" s="12">
        <f>'[1]2-DCTouDCA Atual-Formato Geral'!F70</f>
        <v>8817252915.8500004</v>
      </c>
      <c r="G70" s="7"/>
      <c r="H70" s="7"/>
      <c r="I70" s="7"/>
      <c r="J70" s="7"/>
    </row>
    <row r="71" spans="1:10" ht="17" x14ac:dyDescent="0.2">
      <c r="A71" s="22" t="s">
        <v>137</v>
      </c>
      <c r="B71" s="22" t="s">
        <v>94</v>
      </c>
      <c r="C71" s="23">
        <f>'[1]2-DCTouDCA Atual-Formato Geral'!C71</f>
        <v>739950177.36000001</v>
      </c>
      <c r="D71" s="23">
        <f>'[1]2-DCTouDCA Atual-Formato Geral'!D71</f>
        <v>1341586770.8699999</v>
      </c>
      <c r="E71" s="23">
        <f>'[1]2-DCTouDCA Atual-Formato Geral'!E71</f>
        <v>434377975.02999997</v>
      </c>
      <c r="F71" s="23">
        <f>'[1]2-DCTouDCA Atual-Formato Geral'!F71</f>
        <v>579115206.74000001</v>
      </c>
      <c r="G71" s="7"/>
      <c r="H71" s="7"/>
      <c r="I71" s="7"/>
      <c r="J71" s="7"/>
    </row>
    <row r="72" spans="1:10" ht="17" x14ac:dyDescent="0.2">
      <c r="A72" s="22" t="s">
        <v>138</v>
      </c>
      <c r="B72" s="22" t="s">
        <v>96</v>
      </c>
      <c r="C72" s="23">
        <f>'[1]2-DCTouDCA Atual-Formato Geral'!C72</f>
        <v>9005637530.9599991</v>
      </c>
      <c r="D72" s="23">
        <f>'[1]2-DCTouDCA Atual-Formato Geral'!D72</f>
        <v>8073206196.1300001</v>
      </c>
      <c r="E72" s="23">
        <f>'[1]2-DCTouDCA Atual-Formato Geral'!E72</f>
        <v>7704034596.1599998</v>
      </c>
      <c r="F72" s="23">
        <f>'[1]2-DCTouDCA Atual-Formato Geral'!F72</f>
        <v>8238137709.1099997</v>
      </c>
      <c r="G72" s="7"/>
      <c r="H72" s="7"/>
      <c r="I72" s="7"/>
      <c r="J72" s="7"/>
    </row>
    <row r="73" spans="1:10" ht="17" x14ac:dyDescent="0.2">
      <c r="A73" s="11" t="s">
        <v>139</v>
      </c>
      <c r="B73" s="11" t="s">
        <v>98</v>
      </c>
      <c r="C73" s="12">
        <f>'[1]2-DCTouDCA Atual-Formato Geral'!C73</f>
        <v>13019685258.450001</v>
      </c>
      <c r="D73" s="12">
        <f>'[1]2-DCTouDCA Atual-Formato Geral'!D73</f>
        <v>12907805215.190001</v>
      </c>
      <c r="E73" s="12">
        <f>'[1]2-DCTouDCA Atual-Formato Geral'!E73</f>
        <v>9204075879.8099995</v>
      </c>
      <c r="F73" s="12">
        <f>'[1]2-DCTouDCA Atual-Formato Geral'!F73</f>
        <v>12179621648.209999</v>
      </c>
      <c r="G73" s="7"/>
      <c r="H73" s="7"/>
      <c r="I73" s="7"/>
      <c r="J73" s="7"/>
    </row>
    <row r="74" spans="1:10" ht="17" x14ac:dyDescent="0.2">
      <c r="A74" s="11" t="s">
        <v>140</v>
      </c>
      <c r="B74" s="11" t="s">
        <v>100</v>
      </c>
      <c r="C74" s="12">
        <f>'[1]2-DCTouDCA Atual-Formato Geral'!C74</f>
        <v>197227649.78</v>
      </c>
      <c r="D74" s="12">
        <f>'[1]2-DCTouDCA Atual-Formato Geral'!D74</f>
        <v>187024558.78999999</v>
      </c>
      <c r="E74" s="12">
        <f>'[1]2-DCTouDCA Atual-Formato Geral'!E74</f>
        <v>458055085.69</v>
      </c>
      <c r="F74" s="12">
        <f>'[1]2-DCTouDCA Atual-Formato Geral'!F74</f>
        <v>418368778.06</v>
      </c>
      <c r="G74" s="7"/>
      <c r="H74" s="7"/>
      <c r="I74" s="7"/>
      <c r="J74" s="7"/>
    </row>
    <row r="75" spans="1:10" ht="17" x14ac:dyDescent="0.2">
      <c r="A75" s="11" t="s">
        <v>141</v>
      </c>
      <c r="B75" s="11" t="s">
        <v>102</v>
      </c>
      <c r="C75" s="12">
        <f>'[1]2-DCTouDCA Atual-Formato Geral'!C75</f>
        <v>624602747.47000003</v>
      </c>
      <c r="D75" s="12">
        <f>'[1]2-DCTouDCA Atual-Formato Geral'!D75</f>
        <v>623156342.87</v>
      </c>
      <c r="E75" s="12">
        <f>'[1]2-DCTouDCA Atual-Formato Geral'!E75</f>
        <v>317227680.38</v>
      </c>
      <c r="F75" s="12">
        <f>'[1]2-DCTouDCA Atual-Formato Geral'!F75</f>
        <v>293483868.98000002</v>
      </c>
      <c r="G75" s="7"/>
      <c r="H75" s="7"/>
      <c r="I75" s="7"/>
      <c r="J75" s="7"/>
    </row>
    <row r="76" spans="1:10" ht="17" x14ac:dyDescent="0.2">
      <c r="A76" s="11" t="s">
        <v>142</v>
      </c>
      <c r="B76" s="11" t="s">
        <v>106</v>
      </c>
      <c r="C76" s="12">
        <f>'[1]2-DCTouDCA Atual-Formato Geral'!C76</f>
        <v>139113126.56999999</v>
      </c>
      <c r="D76" s="12">
        <f>'[1]2-DCTouDCA Atual-Formato Geral'!D76</f>
        <v>149183357.88</v>
      </c>
      <c r="E76" s="12">
        <f>'[1]2-DCTouDCA Atual-Formato Geral'!E76</f>
        <v>211129178.43000001</v>
      </c>
      <c r="F76" s="12">
        <f>'[1]2-DCTouDCA Atual-Formato Geral'!F76</f>
        <v>223509627.49000001</v>
      </c>
      <c r="G76" s="7"/>
      <c r="H76" s="7"/>
      <c r="I76" s="7"/>
      <c r="J76" s="7"/>
    </row>
    <row r="77" spans="1:10" ht="34" x14ac:dyDescent="0.2">
      <c r="A77" s="13" t="s">
        <v>143</v>
      </c>
      <c r="B77" s="13" t="s">
        <v>108</v>
      </c>
      <c r="C77" s="14">
        <f>'[1]2-DCTouDCA Atual-Formato Geral'!C77</f>
        <v>0</v>
      </c>
      <c r="D77" s="14">
        <f>'[1]2-DCTouDCA Atual-Formato Geral'!D77</f>
        <v>0</v>
      </c>
      <c r="E77" s="14">
        <f>'[1]2-DCTouDCA Atual-Formato Geral'!E77</f>
        <v>0</v>
      </c>
      <c r="F77" s="14">
        <f>'[1]2-DCTouDCA Atual-Formato Geral'!F77</f>
        <v>0</v>
      </c>
      <c r="G77" s="7"/>
      <c r="H77" s="7"/>
      <c r="I77" s="7"/>
      <c r="J77" s="7"/>
    </row>
    <row r="78" spans="1:10" ht="17" x14ac:dyDescent="0.2">
      <c r="A78" s="13" t="s">
        <v>144</v>
      </c>
      <c r="B78" s="13" t="s">
        <v>110</v>
      </c>
      <c r="C78" s="14">
        <f>'[1]2-DCTouDCA Atual-Formato Geral'!C78</f>
        <v>139113126.56999999</v>
      </c>
      <c r="D78" s="14">
        <f>'[1]2-DCTouDCA Atual-Formato Geral'!D78</f>
        <v>149183357.88</v>
      </c>
      <c r="E78" s="14">
        <f>'[1]2-DCTouDCA Atual-Formato Geral'!E78</f>
        <v>211129178.43000001</v>
      </c>
      <c r="F78" s="14">
        <f>'[1]2-DCTouDCA Atual-Formato Geral'!F78</f>
        <v>223509627.49000001</v>
      </c>
      <c r="G78" s="7"/>
      <c r="H78" s="7"/>
      <c r="I78" s="7"/>
      <c r="J78" s="7"/>
    </row>
    <row r="79" spans="1:10" ht="17" x14ac:dyDescent="0.2">
      <c r="A79" s="13" t="s">
        <v>145</v>
      </c>
      <c r="B79" s="13" t="s">
        <v>112</v>
      </c>
      <c r="C79" s="14">
        <f>'[1]2-DCTouDCA Atual-Formato Geral'!C79</f>
        <v>0</v>
      </c>
      <c r="D79" s="14">
        <f>'[1]2-DCTouDCA Atual-Formato Geral'!D79</f>
        <v>0</v>
      </c>
      <c r="E79" s="14">
        <f>'[1]2-DCTouDCA Atual-Formato Geral'!E79</f>
        <v>0</v>
      </c>
      <c r="F79" s="14">
        <f>'[1]2-DCTouDCA Atual-Formato Geral'!F79</f>
        <v>0</v>
      </c>
      <c r="G79" s="7"/>
      <c r="H79" s="7"/>
      <c r="I79" s="7"/>
      <c r="J79" s="7"/>
    </row>
    <row r="80" spans="1:10" ht="17" x14ac:dyDescent="0.2">
      <c r="A80" s="13" t="s">
        <v>146</v>
      </c>
      <c r="B80" s="13" t="s">
        <v>114</v>
      </c>
      <c r="C80" s="14">
        <f>'[1]2-DCTouDCA Atual-Formato Geral'!C80</f>
        <v>0</v>
      </c>
      <c r="D80" s="14">
        <f>'[1]2-DCTouDCA Atual-Formato Geral'!D80</f>
        <v>0</v>
      </c>
      <c r="E80" s="14">
        <f>'[1]2-DCTouDCA Atual-Formato Geral'!E80</f>
        <v>0</v>
      </c>
      <c r="F80" s="14">
        <f>'[1]2-DCTouDCA Atual-Formato Geral'!F80</f>
        <v>0</v>
      </c>
      <c r="G80" s="7"/>
      <c r="H80" s="7"/>
      <c r="I80" s="7"/>
      <c r="J80" s="7"/>
    </row>
    <row r="81" spans="1:10" ht="17" x14ac:dyDescent="0.2">
      <c r="A81" s="11" t="s">
        <v>147</v>
      </c>
      <c r="B81" s="11" t="s">
        <v>116</v>
      </c>
      <c r="C81" s="12">
        <f>'[1]2-DCTouDCA Atual-Formato Geral'!C81</f>
        <v>0</v>
      </c>
      <c r="D81" s="12">
        <f>'[1]2-DCTouDCA Atual-Formato Geral'!D81</f>
        <v>0</v>
      </c>
      <c r="E81" s="12">
        <f>'[1]2-DCTouDCA Atual-Formato Geral'!E81</f>
        <v>0</v>
      </c>
      <c r="F81" s="12">
        <f>'[1]2-DCTouDCA Atual-Formato Geral'!F81</f>
        <v>0</v>
      </c>
      <c r="G81" s="7"/>
      <c r="H81" s="7"/>
      <c r="I81" s="7"/>
      <c r="J81" s="7"/>
    </row>
    <row r="82" spans="1:10" ht="17" x14ac:dyDescent="0.2">
      <c r="A82" s="11" t="s">
        <v>148</v>
      </c>
      <c r="B82" s="11" t="s">
        <v>118</v>
      </c>
      <c r="C82" s="12">
        <f>'[1]2-DCTouDCA Atual-Formato Geral'!C82</f>
        <v>0</v>
      </c>
      <c r="D82" s="12">
        <f>'[1]2-DCTouDCA Atual-Formato Geral'!D82</f>
        <v>0</v>
      </c>
      <c r="E82" s="12">
        <f>'[1]2-DCTouDCA Atual-Formato Geral'!E82</f>
        <v>0</v>
      </c>
      <c r="F82" s="12">
        <f>'[1]2-DCTouDCA Atual-Formato Geral'!F82</f>
        <v>0</v>
      </c>
      <c r="G82" s="7"/>
      <c r="H82" s="7"/>
      <c r="I82" s="7"/>
      <c r="J82" s="7"/>
    </row>
    <row r="83" spans="1:10" ht="17" x14ac:dyDescent="0.2">
      <c r="A83" s="11" t="s">
        <v>149</v>
      </c>
      <c r="B83" s="11" t="s">
        <v>120</v>
      </c>
      <c r="C83" s="12">
        <f>'[1]2-DCTouDCA Atual-Formato Geral'!C83</f>
        <v>600893077.00999999</v>
      </c>
      <c r="D83" s="12">
        <f>'[1]2-DCTouDCA Atual-Formato Geral'!D83</f>
        <v>601685720.19000006</v>
      </c>
      <c r="E83" s="12">
        <f>'[1]2-DCTouDCA Atual-Formato Geral'!E83</f>
        <v>581901635.91999996</v>
      </c>
      <c r="F83" s="12">
        <f>'[1]2-DCTouDCA Atual-Formato Geral'!F83</f>
        <v>557041884.02999997</v>
      </c>
      <c r="G83" s="7"/>
      <c r="H83" s="7"/>
      <c r="I83" s="7"/>
      <c r="J83" s="7"/>
    </row>
    <row r="84" spans="1:10" ht="17" x14ac:dyDescent="0.2">
      <c r="A84" s="13" t="s">
        <v>150</v>
      </c>
      <c r="B84" s="13" t="s">
        <v>122</v>
      </c>
      <c r="C84" s="14">
        <f>'[1]2-DCTouDCA Atual-Formato Geral'!C84</f>
        <v>600893077.00999999</v>
      </c>
      <c r="D84" s="14">
        <f>'[1]2-DCTouDCA Atual-Formato Geral'!D84</f>
        <v>601685720.19000006</v>
      </c>
      <c r="E84" s="14">
        <f>'[1]2-DCTouDCA Atual-Formato Geral'!E84</f>
        <v>581901635.91999996</v>
      </c>
      <c r="F84" s="14">
        <f>'[1]2-DCTouDCA Atual-Formato Geral'!F84</f>
        <v>557041884.02999997</v>
      </c>
      <c r="G84" s="7"/>
      <c r="H84" s="7"/>
      <c r="I84" s="7"/>
      <c r="J84" s="7"/>
    </row>
    <row r="85" spans="1:10" ht="17" x14ac:dyDescent="0.2">
      <c r="A85" s="13" t="s">
        <v>151</v>
      </c>
      <c r="B85" s="13" t="s">
        <v>124</v>
      </c>
      <c r="C85" s="14">
        <f>'[1]2-DCTouDCA Atual-Formato Geral'!C85</f>
        <v>0</v>
      </c>
      <c r="D85" s="14">
        <f>'[1]2-DCTouDCA Atual-Formato Geral'!D85</f>
        <v>0</v>
      </c>
      <c r="E85" s="14">
        <f>'[1]2-DCTouDCA Atual-Formato Geral'!E85</f>
        <v>0</v>
      </c>
      <c r="F85" s="14">
        <f>'[1]2-DCTouDCA Atual-Formato Geral'!F85</f>
        <v>0</v>
      </c>
      <c r="G85" s="7"/>
      <c r="H85" s="7"/>
      <c r="I85" s="7"/>
      <c r="J85" s="7"/>
    </row>
    <row r="86" spans="1:10" ht="34" x14ac:dyDescent="0.2">
      <c r="A86" s="11" t="s">
        <v>152</v>
      </c>
      <c r="B86" s="11" t="s">
        <v>126</v>
      </c>
      <c r="C86" s="12">
        <f>'[1]2-DCTouDCA Atual-Formato Geral'!C86</f>
        <v>0</v>
      </c>
      <c r="D86" s="12">
        <f>'[1]2-DCTouDCA Atual-Formato Geral'!D86</f>
        <v>0</v>
      </c>
      <c r="E86" s="12">
        <f>'[1]2-DCTouDCA Atual-Formato Geral'!E86</f>
        <v>0</v>
      </c>
      <c r="F86" s="12">
        <f>'[1]2-DCTouDCA Atual-Formato Geral'!F86</f>
        <v>0</v>
      </c>
      <c r="G86" s="7"/>
      <c r="H86" s="7"/>
      <c r="I86" s="7"/>
      <c r="J86" s="7"/>
    </row>
    <row r="87" spans="1:10" ht="17" x14ac:dyDescent="0.2">
      <c r="A87" s="11" t="s">
        <v>153</v>
      </c>
      <c r="B87" s="11" t="s">
        <v>128</v>
      </c>
      <c r="C87" s="12">
        <f>'[1]2-DCTouDCA Atual-Formato Geral'!C87</f>
        <v>3304917345.4200001</v>
      </c>
      <c r="D87" s="12">
        <f>'[1]2-DCTouDCA Atual-Formato Geral'!D87</f>
        <v>3129188823.5500002</v>
      </c>
      <c r="E87" s="12">
        <f>'[1]2-DCTouDCA Atual-Formato Geral'!E87</f>
        <v>2694152742.1199999</v>
      </c>
      <c r="F87" s="12">
        <f>'[1]2-DCTouDCA Atual-Formato Geral'!F87</f>
        <v>2733865709.3899999</v>
      </c>
      <c r="G87" s="7"/>
      <c r="H87" s="7"/>
      <c r="I87" s="7"/>
      <c r="J87" s="7"/>
    </row>
    <row r="88" spans="1:10" ht="34" x14ac:dyDescent="0.2">
      <c r="A88" s="11" t="s">
        <v>154</v>
      </c>
      <c r="B88" s="11" t="s">
        <v>155</v>
      </c>
      <c r="C88" s="12">
        <f>'[1]2-DCTouDCA Atual-Formato Geral'!C88</f>
        <v>0</v>
      </c>
      <c r="D88" s="12">
        <f>'[1]2-DCTouDCA Atual-Formato Geral'!D88</f>
        <v>0</v>
      </c>
      <c r="E88" s="12">
        <f>'[1]2-DCTouDCA Atual-Formato Geral'!E88</f>
        <v>0</v>
      </c>
      <c r="F88" s="12">
        <f>'[1]2-DCTouDCA Atual-Formato Geral'!F88</f>
        <v>0</v>
      </c>
      <c r="G88" s="7"/>
      <c r="H88" s="7"/>
      <c r="I88" s="7"/>
      <c r="J88" s="7"/>
    </row>
    <row r="89" spans="1:10" ht="17" x14ac:dyDescent="0.2">
      <c r="A89" s="11" t="s">
        <v>156</v>
      </c>
      <c r="B89" s="11" t="s">
        <v>130</v>
      </c>
      <c r="C89" s="12">
        <f>'[1]2-DCTouDCA Atual-Formato Geral'!C89</f>
        <v>0</v>
      </c>
      <c r="D89" s="12">
        <f>'[1]2-DCTouDCA Atual-Formato Geral'!D89</f>
        <v>0</v>
      </c>
      <c r="E89" s="12">
        <f>'[1]2-DCTouDCA Atual-Formato Geral'!E89</f>
        <v>0</v>
      </c>
      <c r="F89" s="12">
        <f>'[1]2-DCTouDCA Atual-Formato Geral'!F89</f>
        <v>0</v>
      </c>
      <c r="G89" s="7"/>
      <c r="H89" s="7"/>
      <c r="I89" s="7"/>
      <c r="J89" s="7"/>
    </row>
    <row r="90" spans="1:10" ht="17" x14ac:dyDescent="0.2">
      <c r="A90" s="11" t="s">
        <v>157</v>
      </c>
      <c r="B90" s="11" t="s">
        <v>158</v>
      </c>
      <c r="C90" s="12">
        <f>'[1]2-DCTouDCA Atual-Formato Geral'!C90</f>
        <v>530015239.58999997</v>
      </c>
      <c r="D90" s="12">
        <f>'[1]2-DCTouDCA Atual-Formato Geral'!D90</f>
        <v>435224685.43000001</v>
      </c>
      <c r="E90" s="12">
        <f>'[1]2-DCTouDCA Atual-Formato Geral'!E90</f>
        <v>269236028.37</v>
      </c>
      <c r="F90" s="12">
        <f>'[1]2-DCTouDCA Atual-Formato Geral'!F90</f>
        <v>295899417.51999998</v>
      </c>
      <c r="G90" s="7"/>
      <c r="H90" s="7"/>
      <c r="I90" s="7"/>
      <c r="J90" s="7"/>
    </row>
    <row r="91" spans="1:10" ht="17" x14ac:dyDescent="0.2">
      <c r="A91" s="9" t="s">
        <v>159</v>
      </c>
      <c r="B91" s="9" t="s">
        <v>160</v>
      </c>
      <c r="C91" s="10">
        <f>'[1]2-DCTouDCA Atual-Formato Geral'!C91</f>
        <v>-20881555959.349998</v>
      </c>
      <c r="D91" s="10">
        <f>'[1]2-DCTouDCA Atual-Formato Geral'!D91</f>
        <v>-8631765280.0300007</v>
      </c>
      <c r="E91" s="10">
        <f>'[1]2-DCTouDCA Atual-Formato Geral'!E91</f>
        <v>-16819366236.290001</v>
      </c>
      <c r="F91" s="10">
        <f>'[1]2-DCTouDCA Atual-Formato Geral'!F91</f>
        <v>-19595945570.75</v>
      </c>
      <c r="G91" s="7"/>
      <c r="H91" s="7"/>
      <c r="I91" s="7"/>
      <c r="J91" s="7"/>
    </row>
    <row r="92" spans="1:10" ht="17" x14ac:dyDescent="0.2">
      <c r="A92" s="11" t="s">
        <v>161</v>
      </c>
      <c r="B92" s="11" t="s">
        <v>162</v>
      </c>
      <c r="C92" s="12">
        <f>'[1]2-DCTouDCA Atual-Formato Geral'!C92</f>
        <v>6947111042.3800001</v>
      </c>
      <c r="D92" s="12">
        <f>'[1]2-DCTouDCA Atual-Formato Geral'!D92</f>
        <v>6948111042.3699999</v>
      </c>
      <c r="E92" s="12">
        <f>'[1]2-DCTouDCA Atual-Formato Geral'!E92</f>
        <v>6947111042.3800001</v>
      </c>
      <c r="F92" s="12">
        <f>'[1]2-DCTouDCA Atual-Formato Geral'!F92</f>
        <v>6947111042.3800001</v>
      </c>
      <c r="G92" s="7"/>
      <c r="H92" s="7"/>
      <c r="I92" s="7"/>
      <c r="J92" s="7"/>
    </row>
    <row r="93" spans="1:10" ht="17" x14ac:dyDescent="0.2">
      <c r="A93" s="13" t="s">
        <v>163</v>
      </c>
      <c r="B93" s="13" t="s">
        <v>164</v>
      </c>
      <c r="C93" s="14">
        <f>'[1]2-DCTouDCA Atual-Formato Geral'!C93</f>
        <v>6947111042.3800001</v>
      </c>
      <c r="D93" s="14">
        <f>'[1]2-DCTouDCA Atual-Formato Geral'!D93</f>
        <v>6948111042.3699999</v>
      </c>
      <c r="E93" s="14">
        <f>'[1]2-DCTouDCA Atual-Formato Geral'!E93</f>
        <v>6947111042.3800001</v>
      </c>
      <c r="F93" s="14">
        <f>'[1]2-DCTouDCA Atual-Formato Geral'!F93</f>
        <v>6947111042.3800001</v>
      </c>
      <c r="G93" s="7"/>
      <c r="H93" s="7"/>
      <c r="I93" s="7"/>
      <c r="J93" s="7"/>
    </row>
    <row r="94" spans="1:10" ht="17" x14ac:dyDescent="0.2">
      <c r="A94" s="13" t="s">
        <v>165</v>
      </c>
      <c r="B94" s="13" t="s">
        <v>166</v>
      </c>
      <c r="C94" s="14">
        <f>'[1]2-DCTouDCA Atual-Formato Geral'!C94</f>
        <v>0</v>
      </c>
      <c r="D94" s="14">
        <f>'[1]2-DCTouDCA Atual-Formato Geral'!D94</f>
        <v>0</v>
      </c>
      <c r="E94" s="14">
        <f>'[1]2-DCTouDCA Atual-Formato Geral'!E94</f>
        <v>0</v>
      </c>
      <c r="F94" s="14">
        <f>'[1]2-DCTouDCA Atual-Formato Geral'!F94</f>
        <v>0</v>
      </c>
      <c r="G94" s="7"/>
      <c r="H94" s="7"/>
      <c r="I94" s="7"/>
      <c r="J94" s="7"/>
    </row>
    <row r="95" spans="1:10" s="8" customFormat="1" ht="34" x14ac:dyDescent="0.2">
      <c r="A95" s="11" t="s">
        <v>167</v>
      </c>
      <c r="B95" s="11" t="s">
        <v>155</v>
      </c>
      <c r="C95" s="12">
        <f>'[1]2-DCTouDCA Atual-Formato Geral'!C95</f>
        <v>0</v>
      </c>
      <c r="D95" s="12">
        <f>'[1]2-DCTouDCA Atual-Formato Geral'!D95</f>
        <v>0</v>
      </c>
      <c r="E95" s="12">
        <f>'[1]2-DCTouDCA Atual-Formato Geral'!E95</f>
        <v>0</v>
      </c>
      <c r="F95" s="12">
        <f>'[1]2-DCTouDCA Atual-Formato Geral'!F95</f>
        <v>0</v>
      </c>
      <c r="G95" s="7"/>
      <c r="H95" s="7"/>
      <c r="I95" s="7"/>
      <c r="J95" s="7"/>
    </row>
    <row r="96" spans="1:10" s="19" customFormat="1" ht="17" x14ac:dyDescent="0.2">
      <c r="A96" s="11" t="s">
        <v>168</v>
      </c>
      <c r="B96" s="11" t="s">
        <v>169</v>
      </c>
      <c r="C96" s="12">
        <f>'[1]2-DCTouDCA Atual-Formato Geral'!C96</f>
        <v>1240019338.1800001</v>
      </c>
      <c r="D96" s="12">
        <f>'[1]2-DCTouDCA Atual-Formato Geral'!D96</f>
        <v>13261122896.67</v>
      </c>
      <c r="E96" s="12">
        <f>'[1]2-DCTouDCA Atual-Formato Geral'!E96</f>
        <v>1233927784.74</v>
      </c>
      <c r="F96" s="12">
        <f>'[1]2-DCTouDCA Atual-Formato Geral'!F96</f>
        <v>1235876905.3199999</v>
      </c>
      <c r="G96" s="7"/>
      <c r="H96" s="7"/>
      <c r="I96" s="7"/>
      <c r="J96" s="7"/>
    </row>
    <row r="97" spans="1:10" s="8" customFormat="1" ht="17" x14ac:dyDescent="0.2">
      <c r="A97" s="11" t="s">
        <v>170</v>
      </c>
      <c r="B97" s="11" t="s">
        <v>171</v>
      </c>
      <c r="C97" s="12">
        <f>'[1]2-DCTouDCA Atual-Formato Geral'!C97</f>
        <v>-1209628785.3</v>
      </c>
      <c r="D97" s="12">
        <f>'[1]2-DCTouDCA Atual-Formato Geral'!D97</f>
        <v>-1233991376.95</v>
      </c>
      <c r="E97" s="12">
        <f>'[1]2-DCTouDCA Atual-Formato Geral'!E97</f>
        <v>-1345831780.5799999</v>
      </c>
      <c r="F97" s="12">
        <f>'[1]2-DCTouDCA Atual-Formato Geral'!F97</f>
        <v>-1310901994.0799999</v>
      </c>
      <c r="G97" s="7"/>
      <c r="H97" s="7"/>
      <c r="I97" s="7"/>
      <c r="J97" s="7"/>
    </row>
    <row r="98" spans="1:10" ht="17" x14ac:dyDescent="0.2">
      <c r="A98" s="11" t="s">
        <v>172</v>
      </c>
      <c r="B98" s="11" t="s">
        <v>173</v>
      </c>
      <c r="C98" s="12">
        <f>'[1]2-DCTouDCA Atual-Formato Geral'!C98</f>
        <v>0</v>
      </c>
      <c r="D98" s="12">
        <f>'[1]2-DCTouDCA Atual-Formato Geral'!D98</f>
        <v>0</v>
      </c>
      <c r="E98" s="12">
        <f>'[1]2-DCTouDCA Atual-Formato Geral'!E98</f>
        <v>0</v>
      </c>
      <c r="F98" s="12">
        <f>'[1]2-DCTouDCA Atual-Formato Geral'!F98</f>
        <v>0</v>
      </c>
      <c r="G98" s="7"/>
      <c r="H98" s="7"/>
      <c r="I98" s="7"/>
      <c r="J98" s="7"/>
    </row>
    <row r="99" spans="1:10" s="19" customFormat="1" ht="17" x14ac:dyDescent="0.2">
      <c r="A99" s="11" t="s">
        <v>174</v>
      </c>
      <c r="B99" s="11" t="s">
        <v>175</v>
      </c>
      <c r="C99" s="12">
        <f>'[1]2-DCTouDCA Atual-Formato Geral'!C99</f>
        <v>0</v>
      </c>
      <c r="D99" s="12">
        <f>'[1]2-DCTouDCA Atual-Formato Geral'!D99</f>
        <v>0</v>
      </c>
      <c r="E99" s="12">
        <f>'[1]2-DCTouDCA Atual-Formato Geral'!E99</f>
        <v>0</v>
      </c>
      <c r="F99" s="12">
        <f>'[1]2-DCTouDCA Atual-Formato Geral'!F99</f>
        <v>0</v>
      </c>
      <c r="G99" s="7"/>
      <c r="H99" s="7"/>
      <c r="I99" s="7"/>
      <c r="J99" s="7"/>
    </row>
    <row r="100" spans="1:10" s="19" customFormat="1" ht="17" x14ac:dyDescent="0.2">
      <c r="A100" s="11" t="s">
        <v>176</v>
      </c>
      <c r="B100" s="11" t="s">
        <v>177</v>
      </c>
      <c r="C100" s="12">
        <f>'[1]2-DCTouDCA Atual-Formato Geral'!C100</f>
        <v>-27859057554.610001</v>
      </c>
      <c r="D100" s="12">
        <f>'[1]2-DCTouDCA Atual-Formato Geral'!D100</f>
        <v>-27607007842.119999</v>
      </c>
      <c r="E100" s="12">
        <f>'[1]2-DCTouDCA Atual-Formato Geral'!E100</f>
        <v>-23654573282.830002</v>
      </c>
      <c r="F100" s="12">
        <f>'[1]2-DCTouDCA Atual-Formato Geral'!F100</f>
        <v>-26468031524.369999</v>
      </c>
      <c r="G100" s="7"/>
      <c r="H100" s="7"/>
      <c r="I100" s="7"/>
      <c r="J100" s="7"/>
    </row>
    <row r="101" spans="1:10" s="19" customFormat="1" ht="17" x14ac:dyDescent="0.2">
      <c r="A101" s="24">
        <v>3</v>
      </c>
      <c r="B101" s="25" t="s">
        <v>178</v>
      </c>
      <c r="C101" s="26">
        <f>'[1]2-DCTouDCA Atual-Formato Geral'!C101</f>
        <v>4877240922.6099997</v>
      </c>
      <c r="D101" s="26">
        <f>'[1]2-DCTouDCA Atual-Formato Geral'!D101</f>
        <v>10527495821.74</v>
      </c>
      <c r="E101" s="26">
        <f>'[1]2-DCTouDCA Atual-Formato Geral'!E101</f>
        <v>3965001924.6799998</v>
      </c>
      <c r="F101" s="26">
        <f>'[1]2-DCTouDCA Atual-Formato Geral'!F101</f>
        <v>8713693264.6599998</v>
      </c>
      <c r="G101" s="7"/>
      <c r="H101" s="7"/>
      <c r="I101" s="7"/>
      <c r="J101" s="7"/>
    </row>
    <row r="102" spans="1:10" s="19" customFormat="1" ht="17" x14ac:dyDescent="0.2">
      <c r="A102" s="27" t="s">
        <v>179</v>
      </c>
      <c r="B102" s="27" t="s">
        <v>180</v>
      </c>
      <c r="C102" s="28">
        <f>'[1]2-DCTouDCA Atual-Formato Geral'!C102</f>
        <v>4874259445.9899998</v>
      </c>
      <c r="D102" s="28">
        <f>'[1]2-DCTouDCA Atual-Formato Geral'!D102</f>
        <v>10521657049.780001</v>
      </c>
      <c r="E102" s="28">
        <f>'[1]2-DCTouDCA Atual-Formato Geral'!E102</f>
        <v>3962547751.0700002</v>
      </c>
      <c r="F102" s="28">
        <f>'[1]2-DCTouDCA Atual-Formato Geral'!F102</f>
        <v>8709808164.5699997</v>
      </c>
      <c r="G102" s="7"/>
      <c r="H102" s="7"/>
      <c r="I102" s="7"/>
      <c r="J102" s="7"/>
    </row>
    <row r="103" spans="1:10" s="19" customFormat="1" ht="17" x14ac:dyDescent="0.2">
      <c r="A103" s="29" t="s">
        <v>181</v>
      </c>
      <c r="B103" s="29" t="s">
        <v>182</v>
      </c>
      <c r="C103" s="30">
        <f>'[1]2-DCTouDCA Atual-Formato Geral'!C103</f>
        <v>4009617737.5900002</v>
      </c>
      <c r="D103" s="30">
        <f>'[1]2-DCTouDCA Atual-Formato Geral'!D103</f>
        <v>8259907976.8900003</v>
      </c>
      <c r="E103" s="30">
        <f>'[1]2-DCTouDCA Atual-Formato Geral'!E103</f>
        <v>3397716758.4000001</v>
      </c>
      <c r="F103" s="30">
        <f>'[1]2-DCTouDCA Atual-Formato Geral'!F103</f>
        <v>7303050010</v>
      </c>
      <c r="G103" s="7"/>
      <c r="H103" s="7"/>
      <c r="I103" s="7"/>
      <c r="J103" s="7"/>
    </row>
    <row r="104" spans="1:10" s="19" customFormat="1" ht="17" x14ac:dyDescent="0.2">
      <c r="A104" s="31" t="s">
        <v>183</v>
      </c>
      <c r="B104" s="31" t="s">
        <v>184</v>
      </c>
      <c r="C104" s="32">
        <f>'[1]2-DCTouDCA Atual-Formato Geral'!C104</f>
        <v>3376546705.8699999</v>
      </c>
      <c r="D104" s="32">
        <f>'[1]2-DCTouDCA Atual-Formato Geral'!D104</f>
        <v>7037581281.0799999</v>
      </c>
      <c r="E104" s="32">
        <f>'[1]2-DCTouDCA Atual-Formato Geral'!E104</f>
        <v>2795967645.7199998</v>
      </c>
      <c r="F104" s="32">
        <f>'[1]2-DCTouDCA Atual-Formato Geral'!F104</f>
        <v>6129497791.0900002</v>
      </c>
      <c r="G104" s="7"/>
      <c r="H104" s="7"/>
      <c r="I104" s="7"/>
      <c r="J104" s="7"/>
    </row>
    <row r="105" spans="1:10" s="19" customFormat="1" ht="17" x14ac:dyDescent="0.2">
      <c r="A105" s="31" t="s">
        <v>185</v>
      </c>
      <c r="B105" s="31" t="s">
        <v>186</v>
      </c>
      <c r="C105" s="32">
        <f>'[1]2-DCTouDCA Atual-Formato Geral'!C105</f>
        <v>64604760.810000002</v>
      </c>
      <c r="D105" s="32">
        <f>'[1]2-DCTouDCA Atual-Formato Geral'!D105</f>
        <v>133877194.34999999</v>
      </c>
      <c r="E105" s="32">
        <f>'[1]2-DCTouDCA Atual-Formato Geral'!E105</f>
        <v>49329626.350000001</v>
      </c>
      <c r="F105" s="32">
        <f>'[1]2-DCTouDCA Atual-Formato Geral'!F105</f>
        <v>121638169.16</v>
      </c>
      <c r="G105" s="7"/>
      <c r="H105" s="7"/>
      <c r="I105" s="7"/>
      <c r="J105" s="7"/>
    </row>
    <row r="106" spans="1:10" s="20" customFormat="1" ht="17" x14ac:dyDescent="0.2">
      <c r="A106" s="31" t="s">
        <v>187</v>
      </c>
      <c r="B106" s="31" t="s">
        <v>188</v>
      </c>
      <c r="C106" s="32">
        <f>'[1]2-DCTouDCA Atual-Formato Geral'!C106</f>
        <v>369306828.25</v>
      </c>
      <c r="D106" s="32">
        <f>'[1]2-DCTouDCA Atual-Formato Geral'!D106</f>
        <v>709230138.26999998</v>
      </c>
      <c r="E106" s="32">
        <f>'[1]2-DCTouDCA Atual-Formato Geral'!E106</f>
        <v>321206209.66000003</v>
      </c>
      <c r="F106" s="32">
        <f>'[1]2-DCTouDCA Atual-Formato Geral'!F106</f>
        <v>599514186.40999997</v>
      </c>
      <c r="G106" s="7"/>
      <c r="H106" s="7"/>
      <c r="I106" s="7"/>
      <c r="J106" s="7"/>
    </row>
    <row r="107" spans="1:10" s="8" customFormat="1" ht="17" x14ac:dyDescent="0.2">
      <c r="A107" s="33" t="s">
        <v>189</v>
      </c>
      <c r="B107" s="33" t="s">
        <v>190</v>
      </c>
      <c r="C107" s="34">
        <f>'[1]2-DCTouDCA Atual-Formato Geral'!C107</f>
        <v>75839608.810000002</v>
      </c>
      <c r="D107" s="34">
        <f>'[1]2-DCTouDCA Atual-Formato Geral'!D107</f>
        <v>140702872.28999999</v>
      </c>
      <c r="E107" s="34">
        <f>'[1]2-DCTouDCA Atual-Formato Geral'!E107</f>
        <v>103530492.5</v>
      </c>
      <c r="F107" s="34">
        <f>'[1]2-DCTouDCA Atual-Formato Geral'!F107</f>
        <v>224095964.16</v>
      </c>
      <c r="G107" s="7"/>
      <c r="H107" s="7"/>
      <c r="I107" s="7"/>
      <c r="J107" s="7"/>
    </row>
    <row r="108" spans="1:10" s="8" customFormat="1" ht="17" x14ac:dyDescent="0.2">
      <c r="A108" s="35" t="s">
        <v>191</v>
      </c>
      <c r="B108" s="35" t="s">
        <v>192</v>
      </c>
      <c r="C108" s="18">
        <f>'[1]2-DCTouDCA Atual-Formato Geral'!C108</f>
        <v>0</v>
      </c>
      <c r="D108" s="18">
        <f>'[1]2-DCTouDCA Atual-Formato Geral'!D108</f>
        <v>0</v>
      </c>
      <c r="E108" s="18">
        <f>'[1]2-DCTouDCA Atual-Formato Geral'!E108</f>
        <v>0</v>
      </c>
      <c r="F108" s="18">
        <f>'[1]2-DCTouDCA Atual-Formato Geral'!F108</f>
        <v>0</v>
      </c>
      <c r="G108" s="7"/>
      <c r="H108" s="7"/>
      <c r="I108" s="7"/>
      <c r="J108" s="7"/>
    </row>
    <row r="109" spans="1:10" ht="17" x14ac:dyDescent="0.2">
      <c r="A109" s="35" t="s">
        <v>193</v>
      </c>
      <c r="B109" s="35" t="s">
        <v>194</v>
      </c>
      <c r="C109" s="18">
        <f>'[1]2-DCTouDCA Atual-Formato Geral'!C109</f>
        <v>0</v>
      </c>
      <c r="D109" s="18">
        <f>'[1]2-DCTouDCA Atual-Formato Geral'!D109</f>
        <v>0</v>
      </c>
      <c r="E109" s="18">
        <f>'[1]2-DCTouDCA Atual-Formato Geral'!E109</f>
        <v>0</v>
      </c>
      <c r="F109" s="18">
        <f>'[1]2-DCTouDCA Atual-Formato Geral'!F109</f>
        <v>0</v>
      </c>
      <c r="G109" s="7"/>
      <c r="H109" s="7"/>
      <c r="I109" s="7"/>
      <c r="J109" s="7"/>
    </row>
    <row r="110" spans="1:10" ht="17" x14ac:dyDescent="0.2">
      <c r="A110" s="35" t="s">
        <v>195</v>
      </c>
      <c r="B110" s="35" t="s">
        <v>196</v>
      </c>
      <c r="C110" s="18">
        <f>'[1]2-DCTouDCA Atual-Formato Geral'!C110</f>
        <v>54301911.719999999</v>
      </c>
      <c r="D110" s="18">
        <f>'[1]2-DCTouDCA Atual-Formato Geral'!D110</f>
        <v>102773545.94</v>
      </c>
      <c r="E110" s="18">
        <f>'[1]2-DCTouDCA Atual-Formato Geral'!E110</f>
        <v>38094371.509999998</v>
      </c>
      <c r="F110" s="18">
        <f>'[1]2-DCTouDCA Atual-Formato Geral'!F110</f>
        <v>75139282.390000001</v>
      </c>
      <c r="G110" s="7"/>
      <c r="H110" s="7"/>
      <c r="I110" s="7"/>
      <c r="J110" s="7"/>
    </row>
    <row r="111" spans="1:10" ht="17" x14ac:dyDescent="0.2">
      <c r="A111" s="35" t="s">
        <v>197</v>
      </c>
      <c r="B111" s="35" t="s">
        <v>198</v>
      </c>
      <c r="C111" s="18">
        <f>'[1]2-DCTouDCA Atual-Formato Geral'!C111</f>
        <v>0</v>
      </c>
      <c r="D111" s="18">
        <f>'[1]2-DCTouDCA Atual-Formato Geral'!D111</f>
        <v>0</v>
      </c>
      <c r="E111" s="18">
        <f>'[1]2-DCTouDCA Atual-Formato Geral'!E111</f>
        <v>47844372.189999998</v>
      </c>
      <c r="F111" s="18">
        <f>'[1]2-DCTouDCA Atual-Formato Geral'!F111</f>
        <v>111240560.13</v>
      </c>
      <c r="G111" s="7"/>
      <c r="H111" s="7"/>
      <c r="I111" s="7"/>
      <c r="J111" s="7"/>
    </row>
    <row r="112" spans="1:10" ht="17" x14ac:dyDescent="0.2">
      <c r="A112" s="35" t="s">
        <v>199</v>
      </c>
      <c r="B112" s="35" t="s">
        <v>200</v>
      </c>
      <c r="C112" s="18">
        <f>'[1]2-DCTouDCA Atual-Formato Geral'!C112</f>
        <v>0</v>
      </c>
      <c r="D112" s="18">
        <f>'[1]2-DCTouDCA Atual-Formato Geral'!D112</f>
        <v>0</v>
      </c>
      <c r="E112" s="18">
        <f>'[1]2-DCTouDCA Atual-Formato Geral'!E112</f>
        <v>0</v>
      </c>
      <c r="F112" s="18">
        <f>'[1]2-DCTouDCA Atual-Formato Geral'!F112</f>
        <v>0</v>
      </c>
      <c r="G112" s="7"/>
      <c r="H112" s="7"/>
      <c r="I112" s="7"/>
      <c r="J112" s="7"/>
    </row>
    <row r="113" spans="1:10" ht="17" x14ac:dyDescent="0.2">
      <c r="A113" s="35" t="s">
        <v>201</v>
      </c>
      <c r="B113" s="35" t="s">
        <v>202</v>
      </c>
      <c r="C113" s="18">
        <f>'[1]2-DCTouDCA Atual-Formato Geral'!C113</f>
        <v>3981041.19</v>
      </c>
      <c r="D113" s="18">
        <f>'[1]2-DCTouDCA Atual-Formato Geral'!D113</f>
        <v>9356881.0800000001</v>
      </c>
      <c r="E113" s="18">
        <f>'[1]2-DCTouDCA Atual-Formato Geral'!E113</f>
        <v>3600711.08</v>
      </c>
      <c r="F113" s="18">
        <f>'[1]2-DCTouDCA Atual-Formato Geral'!F113</f>
        <v>10103848.34</v>
      </c>
      <c r="G113" s="7"/>
      <c r="H113" s="7"/>
      <c r="I113" s="7"/>
      <c r="J113" s="7"/>
    </row>
    <row r="114" spans="1:10" ht="17" x14ac:dyDescent="0.2">
      <c r="A114" s="35" t="s">
        <v>203</v>
      </c>
      <c r="B114" s="35" t="s">
        <v>204</v>
      </c>
      <c r="C114" s="18">
        <f>'[1]2-DCTouDCA Atual-Formato Geral'!C114</f>
        <v>17556655.899999999</v>
      </c>
      <c r="D114" s="18">
        <f>'[1]2-DCTouDCA Atual-Formato Geral'!D114</f>
        <v>28572445.27</v>
      </c>
      <c r="E114" s="18">
        <f>'[1]2-DCTouDCA Atual-Formato Geral'!E114</f>
        <v>13991037.720000001</v>
      </c>
      <c r="F114" s="18">
        <f>'[1]2-DCTouDCA Atual-Formato Geral'!F114</f>
        <v>27612273.300000001</v>
      </c>
      <c r="G114" s="7"/>
      <c r="H114" s="7"/>
      <c r="I114" s="7"/>
      <c r="J114" s="7"/>
    </row>
    <row r="115" spans="1:10" ht="17" x14ac:dyDescent="0.2">
      <c r="A115" s="33" t="s">
        <v>205</v>
      </c>
      <c r="B115" s="33" t="s">
        <v>206</v>
      </c>
      <c r="C115" s="34">
        <f>'[1]2-DCTouDCA Atual-Formato Geral'!C115</f>
        <v>114943411.40000001</v>
      </c>
      <c r="D115" s="34">
        <f>'[1]2-DCTouDCA Atual-Formato Geral'!D115</f>
        <v>219021640.50999999</v>
      </c>
      <c r="E115" s="34">
        <f>'[1]2-DCTouDCA Atual-Formato Geral'!E115</f>
        <v>123368917.61</v>
      </c>
      <c r="F115" s="34">
        <f>'[1]2-DCTouDCA Atual-Formato Geral'!F115</f>
        <v>216937798.50999999</v>
      </c>
      <c r="G115" s="7"/>
      <c r="H115" s="7"/>
      <c r="I115" s="7"/>
      <c r="J115" s="7"/>
    </row>
    <row r="116" spans="1:10" s="8" customFormat="1" ht="34" x14ac:dyDescent="0.2">
      <c r="A116" s="35" t="s">
        <v>207</v>
      </c>
      <c r="B116" s="35" t="s">
        <v>208</v>
      </c>
      <c r="C116" s="18">
        <f>'[1]2-DCTouDCA Atual-Formato Geral'!C116</f>
        <v>8189248.0899999999</v>
      </c>
      <c r="D116" s="18">
        <f>'[1]2-DCTouDCA Atual-Formato Geral'!D116</f>
        <v>17851314.469999999</v>
      </c>
      <c r="E116" s="18">
        <f>'[1]2-DCTouDCA Atual-Formato Geral'!E116</f>
        <v>7288158.4900000002</v>
      </c>
      <c r="F116" s="18">
        <f>'[1]2-DCTouDCA Atual-Formato Geral'!F116</f>
        <v>16875798.800000001</v>
      </c>
      <c r="G116" s="7"/>
      <c r="H116" s="7"/>
      <c r="I116" s="7"/>
      <c r="J116" s="7"/>
    </row>
    <row r="117" spans="1:10" ht="34" x14ac:dyDescent="0.2">
      <c r="A117" s="35" t="s">
        <v>209</v>
      </c>
      <c r="B117" s="35" t="s">
        <v>210</v>
      </c>
      <c r="C117" s="18">
        <f>'[1]2-DCTouDCA Atual-Formato Geral'!C117</f>
        <v>69969472.489999995</v>
      </c>
      <c r="D117" s="18">
        <f>'[1]2-DCTouDCA Atual-Formato Geral'!D117</f>
        <v>129679831.79000001</v>
      </c>
      <c r="E117" s="18">
        <f>'[1]2-DCTouDCA Atual-Formato Geral'!E117</f>
        <v>82676626.719999999</v>
      </c>
      <c r="F117" s="18">
        <f>'[1]2-DCTouDCA Atual-Formato Geral'!F117</f>
        <v>133781568.88</v>
      </c>
      <c r="G117" s="7"/>
      <c r="H117" s="7"/>
      <c r="I117" s="7"/>
      <c r="J117" s="7"/>
    </row>
    <row r="118" spans="1:10" ht="17" x14ac:dyDescent="0.2">
      <c r="A118" s="35" t="s">
        <v>211</v>
      </c>
      <c r="B118" s="35" t="s">
        <v>212</v>
      </c>
      <c r="C118" s="18">
        <f>'[1]2-DCTouDCA Atual-Formato Geral'!C118</f>
        <v>36784330.82</v>
      </c>
      <c r="D118" s="18">
        <f>'[1]2-DCTouDCA Atual-Formato Geral'!D118</f>
        <v>71490134.25</v>
      </c>
      <c r="E118" s="18">
        <f>'[1]2-DCTouDCA Atual-Formato Geral'!E118</f>
        <v>33442032.829999998</v>
      </c>
      <c r="F118" s="18">
        <f>'[1]2-DCTouDCA Atual-Formato Geral'!F118</f>
        <v>66280078.039999999</v>
      </c>
      <c r="G118" s="7"/>
      <c r="H118" s="7"/>
      <c r="I118" s="7"/>
      <c r="J118" s="7"/>
    </row>
    <row r="119" spans="1:10" ht="34" x14ac:dyDescent="0.2">
      <c r="A119" s="35" t="s">
        <v>213</v>
      </c>
      <c r="B119" s="35" t="s">
        <v>214</v>
      </c>
      <c r="C119" s="18">
        <f>'[1]2-DCTouDCA Atual-Formato Geral'!C119</f>
        <v>360</v>
      </c>
      <c r="D119" s="18">
        <f>'[1]2-DCTouDCA Atual-Formato Geral'!D119</f>
        <v>360</v>
      </c>
      <c r="E119" s="18">
        <f>'[1]2-DCTouDCA Atual-Formato Geral'!E119</f>
        <v>-37900.43</v>
      </c>
      <c r="F119" s="18">
        <f>'[1]2-DCTouDCA Atual-Formato Geral'!F119</f>
        <v>352.79</v>
      </c>
      <c r="G119" s="7"/>
      <c r="H119" s="7"/>
      <c r="I119" s="7"/>
      <c r="J119" s="7"/>
    </row>
    <row r="120" spans="1:10" ht="17" x14ac:dyDescent="0.2">
      <c r="A120" s="35" t="s">
        <v>215</v>
      </c>
      <c r="B120" s="35" t="s">
        <v>216</v>
      </c>
      <c r="C120" s="18">
        <f>'[1]2-DCTouDCA Atual-Formato Geral'!C120</f>
        <v>0</v>
      </c>
      <c r="D120" s="18">
        <f>'[1]2-DCTouDCA Atual-Formato Geral'!D120</f>
        <v>0</v>
      </c>
      <c r="E120" s="18">
        <f>'[1]2-DCTouDCA Atual-Formato Geral'!E120</f>
        <v>0</v>
      </c>
      <c r="F120" s="18">
        <f>'[1]2-DCTouDCA Atual-Formato Geral'!F120</f>
        <v>0</v>
      </c>
      <c r="G120" s="7"/>
      <c r="H120" s="7"/>
      <c r="I120" s="7"/>
      <c r="J120" s="7"/>
    </row>
    <row r="121" spans="1:10" ht="34" x14ac:dyDescent="0.2">
      <c r="A121" s="31" t="s">
        <v>217</v>
      </c>
      <c r="B121" s="31" t="s">
        <v>218</v>
      </c>
      <c r="C121" s="32">
        <f>'[1]2-DCTouDCA Atual-Formato Geral'!C121</f>
        <v>8376422.4500000002</v>
      </c>
      <c r="D121" s="32">
        <f>'[1]2-DCTouDCA Atual-Formato Geral'!D121</f>
        <v>19494850.390000001</v>
      </c>
      <c r="E121" s="32">
        <f>'[1]2-DCTouDCA Atual-Formato Geral'!E121</f>
        <v>4313866.5599999996</v>
      </c>
      <c r="F121" s="32">
        <f>'[1]2-DCTouDCA Atual-Formato Geral'!F121</f>
        <v>11366100.67</v>
      </c>
      <c r="G121" s="7"/>
      <c r="H121" s="7"/>
      <c r="I121" s="7"/>
      <c r="J121" s="7"/>
    </row>
    <row r="122" spans="1:10" ht="17" x14ac:dyDescent="0.2">
      <c r="A122" s="29" t="s">
        <v>219</v>
      </c>
      <c r="B122" s="29" t="s">
        <v>220</v>
      </c>
      <c r="C122" s="30">
        <f>'[1]2-DCTouDCA Atual-Formato Geral'!C122</f>
        <v>839684999.04999995</v>
      </c>
      <c r="D122" s="30">
        <f>'[1]2-DCTouDCA Atual-Formato Geral'!D122</f>
        <v>2198792980.0500002</v>
      </c>
      <c r="E122" s="30">
        <f>'[1]2-DCTouDCA Atual-Formato Geral'!E122</f>
        <v>503337443.26999998</v>
      </c>
      <c r="F122" s="30">
        <f>'[1]2-DCTouDCA Atual-Formato Geral'!F122</f>
        <v>1280044514.3499999</v>
      </c>
      <c r="G122" s="7"/>
      <c r="H122" s="7"/>
      <c r="I122" s="7"/>
      <c r="J122" s="7"/>
    </row>
    <row r="123" spans="1:10" ht="17" x14ac:dyDescent="0.2">
      <c r="A123" s="31" t="s">
        <v>221</v>
      </c>
      <c r="B123" s="31" t="s">
        <v>184</v>
      </c>
      <c r="C123" s="32">
        <f>'[1]2-DCTouDCA Atual-Formato Geral'!C123</f>
        <v>771142480.63</v>
      </c>
      <c r="D123" s="32">
        <f>'[1]2-DCTouDCA Atual-Formato Geral'!D123</f>
        <v>2048405676.78</v>
      </c>
      <c r="E123" s="32">
        <f>'[1]2-DCTouDCA Atual-Formato Geral'!E123</f>
        <v>452788549.39999998</v>
      </c>
      <c r="F123" s="32">
        <f>'[1]2-DCTouDCA Atual-Formato Geral'!F123</f>
        <v>1164144088.1300001</v>
      </c>
      <c r="G123" s="7"/>
      <c r="H123" s="7"/>
      <c r="I123" s="7"/>
      <c r="J123" s="7"/>
    </row>
    <row r="124" spans="1:10" ht="17" x14ac:dyDescent="0.2">
      <c r="A124" s="31" t="s">
        <v>222</v>
      </c>
      <c r="B124" s="31" t="s">
        <v>186</v>
      </c>
      <c r="C124" s="32">
        <f>'[1]2-DCTouDCA Atual-Formato Geral'!C124</f>
        <v>19152588.07</v>
      </c>
      <c r="D124" s="32">
        <f>'[1]2-DCTouDCA Atual-Formato Geral'!D124</f>
        <v>42681419.07</v>
      </c>
      <c r="E124" s="32">
        <f>'[1]2-DCTouDCA Atual-Formato Geral'!E124</f>
        <v>10108929.85</v>
      </c>
      <c r="F124" s="32">
        <f>'[1]2-DCTouDCA Atual-Formato Geral'!F124</f>
        <v>23620134.280000001</v>
      </c>
      <c r="G124" s="7"/>
      <c r="H124" s="7"/>
      <c r="I124" s="7"/>
      <c r="J124" s="7"/>
    </row>
    <row r="125" spans="1:10" ht="17" x14ac:dyDescent="0.2">
      <c r="A125" s="31" t="s">
        <v>223</v>
      </c>
      <c r="B125" s="31" t="s">
        <v>188</v>
      </c>
      <c r="C125" s="32">
        <f>'[1]2-DCTouDCA Atual-Formato Geral'!C125</f>
        <v>4466622.88</v>
      </c>
      <c r="D125" s="32">
        <f>'[1]2-DCTouDCA Atual-Formato Geral'!D125</f>
        <v>7407495.8200000003</v>
      </c>
      <c r="E125" s="32">
        <f>'[1]2-DCTouDCA Atual-Formato Geral'!E125</f>
        <v>2230337.9</v>
      </c>
      <c r="F125" s="32">
        <f>'[1]2-DCTouDCA Atual-Formato Geral'!F125</f>
        <v>3833097.2</v>
      </c>
      <c r="G125" s="7"/>
      <c r="H125" s="7"/>
      <c r="I125" s="7"/>
      <c r="J125" s="7"/>
    </row>
    <row r="126" spans="1:10" ht="17" x14ac:dyDescent="0.2">
      <c r="A126" s="33" t="s">
        <v>224</v>
      </c>
      <c r="B126" s="33" t="s">
        <v>190</v>
      </c>
      <c r="C126" s="34">
        <f>'[1]2-DCTouDCA Atual-Formato Geral'!C126</f>
        <v>25888955.399999999</v>
      </c>
      <c r="D126" s="34">
        <f>'[1]2-DCTouDCA Atual-Formato Geral'!D126</f>
        <v>56776385.399999999</v>
      </c>
      <c r="E126" s="34">
        <f>'[1]2-DCTouDCA Atual-Formato Geral'!E126</f>
        <v>23621807.59</v>
      </c>
      <c r="F126" s="34">
        <f>'[1]2-DCTouDCA Atual-Formato Geral'!F126</f>
        <v>55087102.159999996</v>
      </c>
      <c r="G126" s="7"/>
      <c r="H126" s="7"/>
      <c r="I126" s="7"/>
      <c r="J126" s="7"/>
    </row>
    <row r="127" spans="1:10" ht="17" x14ac:dyDescent="0.2">
      <c r="A127" s="35" t="s">
        <v>225</v>
      </c>
      <c r="B127" s="35" t="s">
        <v>192</v>
      </c>
      <c r="C127" s="18">
        <f>'[1]2-DCTouDCA Atual-Formato Geral'!C127</f>
        <v>0</v>
      </c>
      <c r="D127" s="18">
        <f>'[1]2-DCTouDCA Atual-Formato Geral'!D127</f>
        <v>0</v>
      </c>
      <c r="E127" s="18">
        <f>'[1]2-DCTouDCA Atual-Formato Geral'!E127</f>
        <v>0</v>
      </c>
      <c r="F127" s="18">
        <f>'[1]2-DCTouDCA Atual-Formato Geral'!F127</f>
        <v>0</v>
      </c>
      <c r="G127" s="7"/>
      <c r="H127" s="7"/>
      <c r="I127" s="7"/>
      <c r="J127" s="7"/>
    </row>
    <row r="128" spans="1:10" ht="17" x14ac:dyDescent="0.2">
      <c r="A128" s="35" t="s">
        <v>226</v>
      </c>
      <c r="B128" s="35" t="s">
        <v>194</v>
      </c>
      <c r="C128" s="18">
        <f>'[1]2-DCTouDCA Atual-Formato Geral'!C128</f>
        <v>0</v>
      </c>
      <c r="D128" s="18">
        <f>'[1]2-DCTouDCA Atual-Formato Geral'!D128</f>
        <v>0</v>
      </c>
      <c r="E128" s="18">
        <f>'[1]2-DCTouDCA Atual-Formato Geral'!E128</f>
        <v>0</v>
      </c>
      <c r="F128" s="18">
        <f>'[1]2-DCTouDCA Atual-Formato Geral'!F128</f>
        <v>0</v>
      </c>
      <c r="G128" s="7"/>
      <c r="H128" s="7"/>
      <c r="I128" s="7"/>
      <c r="J128" s="7"/>
    </row>
    <row r="129" spans="1:10" ht="17" x14ac:dyDescent="0.2">
      <c r="A129" s="35" t="s">
        <v>227</v>
      </c>
      <c r="B129" s="35" t="s">
        <v>196</v>
      </c>
      <c r="C129" s="18">
        <f>'[1]2-DCTouDCA Atual-Formato Geral'!C129</f>
        <v>4815433.8600000003</v>
      </c>
      <c r="D129" s="18">
        <f>'[1]2-DCTouDCA Atual-Formato Geral'!D129</f>
        <v>9719136.6199999992</v>
      </c>
      <c r="E129" s="18">
        <f>'[1]2-DCTouDCA Atual-Formato Geral'!E129</f>
        <v>1739137.15</v>
      </c>
      <c r="F129" s="18">
        <f>'[1]2-DCTouDCA Atual-Formato Geral'!F129</f>
        <v>3317769.52</v>
      </c>
      <c r="G129" s="7"/>
      <c r="H129" s="7"/>
      <c r="I129" s="7"/>
      <c r="J129" s="7"/>
    </row>
    <row r="130" spans="1:10" ht="17" x14ac:dyDescent="0.2">
      <c r="A130" s="35" t="s">
        <v>228</v>
      </c>
      <c r="B130" s="35" t="s">
        <v>198</v>
      </c>
      <c r="C130" s="18">
        <f>'[1]2-DCTouDCA Atual-Formato Geral'!C130</f>
        <v>0</v>
      </c>
      <c r="D130" s="18">
        <f>'[1]2-DCTouDCA Atual-Formato Geral'!D130</f>
        <v>0</v>
      </c>
      <c r="E130" s="18">
        <f>'[1]2-DCTouDCA Atual-Formato Geral'!E130</f>
        <v>7805586.5300000003</v>
      </c>
      <c r="F130" s="18">
        <f>'[1]2-DCTouDCA Atual-Formato Geral'!F130</f>
        <v>21346519.879999999</v>
      </c>
      <c r="G130" s="7"/>
      <c r="H130" s="7"/>
      <c r="I130" s="7"/>
      <c r="J130" s="7"/>
    </row>
    <row r="131" spans="1:10" ht="17" x14ac:dyDescent="0.2">
      <c r="A131" s="35" t="s">
        <v>229</v>
      </c>
      <c r="B131" s="35" t="s">
        <v>200</v>
      </c>
      <c r="C131" s="18">
        <f>'[1]2-DCTouDCA Atual-Formato Geral'!C131</f>
        <v>0</v>
      </c>
      <c r="D131" s="18">
        <f>'[1]2-DCTouDCA Atual-Formato Geral'!D131</f>
        <v>0</v>
      </c>
      <c r="E131" s="18">
        <f>'[1]2-DCTouDCA Atual-Formato Geral'!E131</f>
        <v>0</v>
      </c>
      <c r="F131" s="18">
        <f>'[1]2-DCTouDCA Atual-Formato Geral'!F131</f>
        <v>0</v>
      </c>
      <c r="G131" s="7"/>
      <c r="H131" s="7"/>
      <c r="I131" s="7"/>
      <c r="J131" s="7"/>
    </row>
    <row r="132" spans="1:10" ht="17" x14ac:dyDescent="0.2">
      <c r="A132" s="35" t="s">
        <v>230</v>
      </c>
      <c r="B132" s="35" t="s">
        <v>202</v>
      </c>
      <c r="C132" s="18">
        <f>'[1]2-DCTouDCA Atual-Formato Geral'!C132</f>
        <v>351924.58</v>
      </c>
      <c r="D132" s="18">
        <f>'[1]2-DCTouDCA Atual-Formato Geral'!D132</f>
        <v>832000.23</v>
      </c>
      <c r="E132" s="18">
        <f>'[1]2-DCTouDCA Atual-Formato Geral'!E132</f>
        <v>343262.69</v>
      </c>
      <c r="F132" s="18">
        <f>'[1]2-DCTouDCA Atual-Formato Geral'!F132</f>
        <v>944518.66</v>
      </c>
      <c r="G132" s="7"/>
      <c r="H132" s="7"/>
      <c r="I132" s="7"/>
      <c r="J132" s="7"/>
    </row>
    <row r="133" spans="1:10" ht="17" x14ac:dyDescent="0.2">
      <c r="A133" s="35" t="s">
        <v>231</v>
      </c>
      <c r="B133" s="35" t="s">
        <v>204</v>
      </c>
      <c r="C133" s="18">
        <f>'[1]2-DCTouDCA Atual-Formato Geral'!C133</f>
        <v>20721596.960000001</v>
      </c>
      <c r="D133" s="18">
        <f>'[1]2-DCTouDCA Atual-Formato Geral'!D133</f>
        <v>46225248.549999997</v>
      </c>
      <c r="E133" s="18">
        <f>'[1]2-DCTouDCA Atual-Formato Geral'!E133</f>
        <v>13733821.220000001</v>
      </c>
      <c r="F133" s="18">
        <f>'[1]2-DCTouDCA Atual-Formato Geral'!F133</f>
        <v>29478294.100000001</v>
      </c>
      <c r="G133" s="7"/>
      <c r="H133" s="7"/>
      <c r="I133" s="7"/>
      <c r="J133" s="7"/>
    </row>
    <row r="134" spans="1:10" ht="17" x14ac:dyDescent="0.2">
      <c r="A134" s="33" t="s">
        <v>232</v>
      </c>
      <c r="B134" s="33" t="s">
        <v>206</v>
      </c>
      <c r="C134" s="34">
        <f>'[1]2-DCTouDCA Atual-Formato Geral'!C134</f>
        <v>9870406.7699999996</v>
      </c>
      <c r="D134" s="34">
        <f>'[1]2-DCTouDCA Atual-Formato Geral'!D134</f>
        <v>20406165.609999999</v>
      </c>
      <c r="E134" s="34">
        <f>'[1]2-DCTouDCA Atual-Formato Geral'!E134</f>
        <v>9501160.6600000001</v>
      </c>
      <c r="F134" s="34">
        <f>'[1]2-DCTouDCA Atual-Formato Geral'!F134</f>
        <v>17006877.539999999</v>
      </c>
      <c r="G134" s="7"/>
      <c r="H134" s="7"/>
      <c r="I134" s="7"/>
      <c r="J134" s="7"/>
    </row>
    <row r="135" spans="1:10" s="8" customFormat="1" ht="34" x14ac:dyDescent="0.2">
      <c r="A135" s="35" t="s">
        <v>233</v>
      </c>
      <c r="B135" s="35" t="s">
        <v>208</v>
      </c>
      <c r="C135" s="18">
        <f>'[1]2-DCTouDCA Atual-Formato Geral'!C135</f>
        <v>0</v>
      </c>
      <c r="D135" s="18">
        <f>'[1]2-DCTouDCA Atual-Formato Geral'!D135</f>
        <v>0</v>
      </c>
      <c r="E135" s="18">
        <f>'[1]2-DCTouDCA Atual-Formato Geral'!E135</f>
        <v>0</v>
      </c>
      <c r="F135" s="18">
        <f>'[1]2-DCTouDCA Atual-Formato Geral'!F135</f>
        <v>0</v>
      </c>
      <c r="G135" s="7"/>
      <c r="H135" s="7"/>
      <c r="I135" s="7"/>
      <c r="J135" s="7"/>
    </row>
    <row r="136" spans="1:10" ht="34" x14ac:dyDescent="0.2">
      <c r="A136" s="35" t="s">
        <v>234</v>
      </c>
      <c r="B136" s="35" t="s">
        <v>210</v>
      </c>
      <c r="C136" s="18">
        <f>'[1]2-DCTouDCA Atual-Formato Geral'!C136</f>
        <v>6772810.0300000003</v>
      </c>
      <c r="D136" s="18">
        <f>'[1]2-DCTouDCA Atual-Formato Geral'!D136</f>
        <v>13361107.35</v>
      </c>
      <c r="E136" s="18">
        <f>'[1]2-DCTouDCA Atual-Formato Geral'!E136</f>
        <v>7316244.6600000001</v>
      </c>
      <c r="F136" s="18">
        <f>'[1]2-DCTouDCA Atual-Formato Geral'!F136</f>
        <v>12250744.68</v>
      </c>
      <c r="G136" s="7"/>
      <c r="H136" s="7"/>
      <c r="I136" s="7"/>
      <c r="J136" s="7"/>
    </row>
    <row r="137" spans="1:10" ht="17" x14ac:dyDescent="0.2">
      <c r="A137" s="35" t="s">
        <v>235</v>
      </c>
      <c r="B137" s="35" t="s">
        <v>212</v>
      </c>
      <c r="C137" s="18">
        <f>'[1]2-DCTouDCA Atual-Formato Geral'!C137</f>
        <v>3097596.74</v>
      </c>
      <c r="D137" s="18">
        <f>'[1]2-DCTouDCA Atual-Formato Geral'!D137</f>
        <v>7045058.2599999998</v>
      </c>
      <c r="E137" s="18">
        <f>'[1]2-DCTouDCA Atual-Formato Geral'!E137</f>
        <v>2184916</v>
      </c>
      <c r="F137" s="18">
        <f>'[1]2-DCTouDCA Atual-Formato Geral'!F137</f>
        <v>4755115.76</v>
      </c>
      <c r="G137" s="7"/>
      <c r="H137" s="7"/>
      <c r="I137" s="7"/>
      <c r="J137" s="7"/>
    </row>
    <row r="138" spans="1:10" ht="34" x14ac:dyDescent="0.2">
      <c r="A138" s="35" t="s">
        <v>236</v>
      </c>
      <c r="B138" s="35" t="s">
        <v>214</v>
      </c>
      <c r="C138" s="18">
        <f>'[1]2-DCTouDCA Atual-Formato Geral'!C138</f>
        <v>0</v>
      </c>
      <c r="D138" s="18">
        <f>'[1]2-DCTouDCA Atual-Formato Geral'!D138</f>
        <v>0</v>
      </c>
      <c r="E138" s="18">
        <f>'[1]2-DCTouDCA Atual-Formato Geral'!E138</f>
        <v>0</v>
      </c>
      <c r="F138" s="18">
        <f>'[1]2-DCTouDCA Atual-Formato Geral'!F138</f>
        <v>1017.1</v>
      </c>
      <c r="G138" s="7"/>
      <c r="H138" s="7"/>
      <c r="I138" s="7"/>
      <c r="J138" s="7"/>
    </row>
    <row r="139" spans="1:10" ht="17" x14ac:dyDescent="0.2">
      <c r="A139" s="35" t="s">
        <v>237</v>
      </c>
      <c r="B139" s="35" t="s">
        <v>216</v>
      </c>
      <c r="C139" s="18">
        <f>'[1]2-DCTouDCA Atual-Formato Geral'!C139</f>
        <v>0</v>
      </c>
      <c r="D139" s="18">
        <f>'[1]2-DCTouDCA Atual-Formato Geral'!D139</f>
        <v>0</v>
      </c>
      <c r="E139" s="18">
        <f>'[1]2-DCTouDCA Atual-Formato Geral'!E139</f>
        <v>0</v>
      </c>
      <c r="F139" s="18">
        <f>'[1]2-DCTouDCA Atual-Formato Geral'!F139</f>
        <v>0</v>
      </c>
      <c r="G139" s="7"/>
      <c r="H139" s="7"/>
      <c r="I139" s="7"/>
      <c r="J139" s="7"/>
    </row>
    <row r="140" spans="1:10" ht="34" x14ac:dyDescent="0.2">
      <c r="A140" s="31" t="s">
        <v>238</v>
      </c>
      <c r="B140" s="31" t="s">
        <v>239</v>
      </c>
      <c r="C140" s="32">
        <f>'[1]2-DCTouDCA Atual-Formato Geral'!C140</f>
        <v>9163945.3000000007</v>
      </c>
      <c r="D140" s="32">
        <f>'[1]2-DCTouDCA Atual-Formato Geral'!D140</f>
        <v>23115837.370000001</v>
      </c>
      <c r="E140" s="32">
        <f>'[1]2-DCTouDCA Atual-Formato Geral'!E140</f>
        <v>5086657.87</v>
      </c>
      <c r="F140" s="32">
        <f>'[1]2-DCTouDCA Atual-Formato Geral'!F140</f>
        <v>16353215.039999999</v>
      </c>
      <c r="G140" s="7"/>
      <c r="H140" s="7"/>
      <c r="I140" s="7"/>
      <c r="J140" s="7"/>
    </row>
    <row r="141" spans="1:10" ht="17" x14ac:dyDescent="0.2">
      <c r="A141" s="36" t="s">
        <v>240</v>
      </c>
      <c r="B141" s="36" t="s">
        <v>241</v>
      </c>
      <c r="C141" s="37">
        <f>'[1]2-DCTouDCA Atual-Formato Geral'!C141</f>
        <v>16945918.390000001</v>
      </c>
      <c r="D141" s="37">
        <f>'[1]2-DCTouDCA Atual-Formato Geral'!D141</f>
        <v>41777550.729999997</v>
      </c>
      <c r="E141" s="37">
        <f>'[1]2-DCTouDCA Atual-Formato Geral'!E141</f>
        <v>47307520.439999998</v>
      </c>
      <c r="F141" s="37">
        <f>'[1]2-DCTouDCA Atual-Formato Geral'!F141</f>
        <v>102689393.34999999</v>
      </c>
      <c r="G141" s="7"/>
      <c r="H141" s="7"/>
      <c r="I141" s="7"/>
      <c r="J141" s="7"/>
    </row>
    <row r="142" spans="1:10" ht="17" x14ac:dyDescent="0.2">
      <c r="A142" s="36" t="s">
        <v>242</v>
      </c>
      <c r="B142" s="36" t="s">
        <v>243</v>
      </c>
      <c r="C142" s="37">
        <f>'[1]2-DCTouDCA Atual-Formato Geral'!C142</f>
        <v>8010790.96</v>
      </c>
      <c r="D142" s="37">
        <f>'[1]2-DCTouDCA Atual-Formato Geral'!D142</f>
        <v>21178542.109999999</v>
      </c>
      <c r="E142" s="37">
        <f>'[1]2-DCTouDCA Atual-Formato Geral'!E142</f>
        <v>14186028.960000001</v>
      </c>
      <c r="F142" s="37">
        <f>'[1]2-DCTouDCA Atual-Formato Geral'!F142</f>
        <v>24024246.870000001</v>
      </c>
      <c r="G142" s="7"/>
      <c r="H142" s="7"/>
      <c r="I142" s="7"/>
      <c r="J142" s="7"/>
    </row>
    <row r="143" spans="1:10" ht="17" x14ac:dyDescent="0.2">
      <c r="A143" s="36" t="s">
        <v>244</v>
      </c>
      <c r="B143" s="36" t="s">
        <v>245</v>
      </c>
      <c r="C143" s="37">
        <f>'[1]2-DCTouDCA Atual-Formato Geral'!C143</f>
        <v>0</v>
      </c>
      <c r="D143" s="37">
        <f>'[1]2-DCTouDCA Atual-Formato Geral'!D143</f>
        <v>0</v>
      </c>
      <c r="E143" s="37">
        <f>'[1]2-DCTouDCA Atual-Formato Geral'!E143</f>
        <v>0</v>
      </c>
      <c r="F143" s="37">
        <f>'[1]2-DCTouDCA Atual-Formato Geral'!F143</f>
        <v>0</v>
      </c>
      <c r="G143" s="7"/>
      <c r="H143" s="7"/>
      <c r="I143" s="7"/>
      <c r="J143" s="7"/>
    </row>
    <row r="144" spans="1:10" ht="17" x14ac:dyDescent="0.2">
      <c r="A144" s="36" t="s">
        <v>246</v>
      </c>
      <c r="B144" s="36" t="s">
        <v>247</v>
      </c>
      <c r="C144" s="37">
        <f>'[1]2-DCTouDCA Atual-Formato Geral'!C144</f>
        <v>0</v>
      </c>
      <c r="D144" s="37">
        <f>'[1]2-DCTouDCA Atual-Formato Geral'!D144</f>
        <v>0</v>
      </c>
      <c r="E144" s="37">
        <f>'[1]2-DCTouDCA Atual-Formato Geral'!E144</f>
        <v>0</v>
      </c>
      <c r="F144" s="37">
        <f>'[1]2-DCTouDCA Atual-Formato Geral'!F144</f>
        <v>0</v>
      </c>
      <c r="G144" s="7"/>
      <c r="H144" s="7"/>
      <c r="I144" s="7"/>
      <c r="J144" s="7"/>
    </row>
    <row r="145" spans="1:10" ht="34" x14ac:dyDescent="0.2">
      <c r="A145" s="38" t="s">
        <v>248</v>
      </c>
      <c r="B145" s="38" t="s">
        <v>249</v>
      </c>
      <c r="C145" s="39">
        <f>'[1]2-DCTouDCA Atual-Formato Geral'!C145</f>
        <v>2981476.62</v>
      </c>
      <c r="D145" s="39">
        <f>'[1]2-DCTouDCA Atual-Formato Geral'!D145</f>
        <v>5838771.96</v>
      </c>
      <c r="E145" s="39">
        <f>'[1]2-DCTouDCA Atual-Formato Geral'!E145</f>
        <v>2454173.61</v>
      </c>
      <c r="F145" s="39">
        <f>'[1]2-DCTouDCA Atual-Formato Geral'!F145</f>
        <v>3885100.09</v>
      </c>
      <c r="G145" s="7"/>
      <c r="H145" s="7"/>
      <c r="I145" s="7"/>
      <c r="J145" s="7"/>
    </row>
    <row r="146" spans="1:10" ht="17" x14ac:dyDescent="0.2">
      <c r="A146" s="24">
        <v>4</v>
      </c>
      <c r="B146" s="25" t="s">
        <v>250</v>
      </c>
      <c r="C146" s="26">
        <f>'[1]2-DCTouDCA Atual-Formato Geral'!C146</f>
        <v>-61557002.619999997</v>
      </c>
      <c r="D146" s="26">
        <f>'[1]2-DCTouDCA Atual-Formato Geral'!D146</f>
        <v>-116567173.37</v>
      </c>
      <c r="E146" s="26">
        <f>'[1]2-DCTouDCA Atual-Formato Geral'!E146</f>
        <v>-46686969.189999998</v>
      </c>
      <c r="F146" s="26">
        <f>'[1]2-DCTouDCA Atual-Formato Geral'!F146</f>
        <v>-92578264.659999996</v>
      </c>
      <c r="G146" s="7"/>
      <c r="H146" s="7"/>
      <c r="I146" s="7"/>
      <c r="J146" s="7"/>
    </row>
    <row r="147" spans="1:10" ht="34" x14ac:dyDescent="0.2">
      <c r="A147" s="27" t="s">
        <v>251</v>
      </c>
      <c r="B147" s="27" t="s">
        <v>252</v>
      </c>
      <c r="C147" s="28">
        <f>'[1]2-DCTouDCA Atual-Formato Geral'!C147</f>
        <v>-61557002.619999997</v>
      </c>
      <c r="D147" s="28">
        <f>'[1]2-DCTouDCA Atual-Formato Geral'!D147</f>
        <v>-116567173.37</v>
      </c>
      <c r="E147" s="28">
        <f>'[1]2-DCTouDCA Atual-Formato Geral'!E147</f>
        <v>-46686969.189999998</v>
      </c>
      <c r="F147" s="28">
        <f>'[1]2-DCTouDCA Atual-Formato Geral'!F147</f>
        <v>-92578264.659999996</v>
      </c>
      <c r="G147" s="7"/>
      <c r="H147" s="7"/>
      <c r="I147" s="7"/>
      <c r="J147" s="7"/>
    </row>
    <row r="148" spans="1:10" s="19" customFormat="1" ht="17" x14ac:dyDescent="0.2">
      <c r="A148" s="36" t="s">
        <v>253</v>
      </c>
      <c r="B148" s="36" t="s">
        <v>254</v>
      </c>
      <c r="C148" s="37">
        <f>'[1]2-DCTouDCA Atual-Formato Geral'!C148</f>
        <v>-61557002.619999997</v>
      </c>
      <c r="D148" s="37">
        <f>'[1]2-DCTouDCA Atual-Formato Geral'!D148</f>
        <v>-116567173.37</v>
      </c>
      <c r="E148" s="37">
        <f>'[1]2-DCTouDCA Atual-Formato Geral'!E148</f>
        <v>-46686969.189999998</v>
      </c>
      <c r="F148" s="37">
        <f>'[1]2-DCTouDCA Atual-Formato Geral'!F148</f>
        <v>-92578264.659999996</v>
      </c>
      <c r="G148" s="7"/>
      <c r="H148" s="7"/>
      <c r="I148" s="7"/>
      <c r="J148" s="7"/>
    </row>
    <row r="149" spans="1:10" s="19" customFormat="1" ht="34" x14ac:dyDescent="0.2">
      <c r="A149" s="36" t="s">
        <v>255</v>
      </c>
      <c r="B149" s="36" t="s">
        <v>256</v>
      </c>
      <c r="C149" s="37">
        <f>'[1]2-DCTouDCA Atual-Formato Geral'!C149</f>
        <v>0</v>
      </c>
      <c r="D149" s="37">
        <f>'[1]2-DCTouDCA Atual-Formato Geral'!D149</f>
        <v>0</v>
      </c>
      <c r="E149" s="37">
        <f>'[1]2-DCTouDCA Atual-Formato Geral'!E149</f>
        <v>0</v>
      </c>
      <c r="F149" s="37">
        <f>'[1]2-DCTouDCA Atual-Formato Geral'!F149</f>
        <v>0</v>
      </c>
      <c r="G149" s="7"/>
      <c r="H149" s="7"/>
      <c r="I149" s="7"/>
      <c r="J149" s="7"/>
    </row>
    <row r="150" spans="1:10" s="19" customFormat="1" ht="34" x14ac:dyDescent="0.2">
      <c r="A150" s="36" t="s">
        <v>257</v>
      </c>
      <c r="B150" s="36" t="s">
        <v>258</v>
      </c>
      <c r="C150" s="37">
        <f>'[1]2-DCTouDCA Atual-Formato Geral'!C150</f>
        <v>0</v>
      </c>
      <c r="D150" s="37">
        <f>'[1]2-DCTouDCA Atual-Formato Geral'!D150</f>
        <v>0</v>
      </c>
      <c r="E150" s="37">
        <f>'[1]2-DCTouDCA Atual-Formato Geral'!E150</f>
        <v>0</v>
      </c>
      <c r="F150" s="37">
        <f>'[1]2-DCTouDCA Atual-Formato Geral'!F150</f>
        <v>0</v>
      </c>
      <c r="G150" s="7"/>
      <c r="H150" s="7"/>
      <c r="I150" s="7"/>
      <c r="J150" s="7"/>
    </row>
    <row r="151" spans="1:10" s="19" customFormat="1" ht="51" x14ac:dyDescent="0.2">
      <c r="A151" s="38" t="s">
        <v>259</v>
      </c>
      <c r="B151" s="38" t="s">
        <v>260</v>
      </c>
      <c r="C151" s="39">
        <f>'[1]2-DCTouDCA Atual-Formato Geral'!C151</f>
        <v>0</v>
      </c>
      <c r="D151" s="39">
        <f>'[1]2-DCTouDCA Atual-Formato Geral'!D151</f>
        <v>0</v>
      </c>
      <c r="E151" s="39">
        <f>'[1]2-DCTouDCA Atual-Formato Geral'!E151</f>
        <v>0</v>
      </c>
      <c r="F151" s="39">
        <f>'[1]2-DCTouDCA Atual-Formato Geral'!F151</f>
        <v>0</v>
      </c>
      <c r="G151" s="7"/>
      <c r="H151" s="7"/>
      <c r="I151" s="7"/>
      <c r="J151" s="7"/>
    </row>
    <row r="152" spans="1:10" s="19" customFormat="1" ht="17" x14ac:dyDescent="0.2">
      <c r="A152" s="24">
        <v>5</v>
      </c>
      <c r="B152" s="25" t="s">
        <v>261</v>
      </c>
      <c r="C152" s="26">
        <f>'[1]2-DCTouDCA Atual-Formato Geral'!C152</f>
        <v>4815683919.9899998</v>
      </c>
      <c r="D152" s="26">
        <f>'[1]2-DCTouDCA Atual-Formato Geral'!D152</f>
        <v>10410928648.370001</v>
      </c>
      <c r="E152" s="26">
        <f>'[1]2-DCTouDCA Atual-Formato Geral'!E152</f>
        <v>3918314955.4899998</v>
      </c>
      <c r="F152" s="26">
        <f>'[1]2-DCTouDCA Atual-Formato Geral'!F152</f>
        <v>8621115000</v>
      </c>
      <c r="G152" s="7"/>
      <c r="H152" s="7"/>
      <c r="I152" s="7"/>
      <c r="J152" s="7"/>
    </row>
    <row r="153" spans="1:10" s="19" customFormat="1" ht="17" x14ac:dyDescent="0.2">
      <c r="A153" s="24">
        <v>6</v>
      </c>
      <c r="B153" s="25" t="s">
        <v>262</v>
      </c>
      <c r="C153" s="26">
        <f>'[1]2-DCTouDCA Atual-Formato Geral'!C153</f>
        <v>-4188613972.0100002</v>
      </c>
      <c r="D153" s="26">
        <f>'[1]2-DCTouDCA Atual-Formato Geral'!D153</f>
        <v>-8242566831</v>
      </c>
      <c r="E153" s="26">
        <f>'[1]2-DCTouDCA Atual-Formato Geral'!E153</f>
        <v>-2877980832.21</v>
      </c>
      <c r="F153" s="26">
        <f>'[1]2-DCTouDCA Atual-Formato Geral'!F153</f>
        <v>-5968386000</v>
      </c>
      <c r="G153" s="7"/>
      <c r="H153" s="7"/>
      <c r="I153" s="7"/>
      <c r="J153" s="7"/>
    </row>
    <row r="154" spans="1:10" s="8" customFormat="1" ht="17" x14ac:dyDescent="0.2">
      <c r="A154" s="27" t="s">
        <v>263</v>
      </c>
      <c r="B154" s="27" t="s">
        <v>264</v>
      </c>
      <c r="C154" s="28">
        <f>'[1]2-DCTouDCA Atual-Formato Geral'!C154</f>
        <v>-4124814031.7199998</v>
      </c>
      <c r="D154" s="28">
        <f>'[1]2-DCTouDCA Atual-Formato Geral'!D154</f>
        <v>-8112867766.9799995</v>
      </c>
      <c r="E154" s="28">
        <f>'[1]2-DCTouDCA Atual-Formato Geral'!E154</f>
        <v>-2832413673.9699998</v>
      </c>
      <c r="F154" s="28">
        <f>'[1]2-DCTouDCA Atual-Formato Geral'!F154</f>
        <v>-5877690538.2299995</v>
      </c>
      <c r="G154" s="7"/>
      <c r="H154" s="7"/>
      <c r="I154" s="7"/>
      <c r="J154" s="7"/>
    </row>
    <row r="155" spans="1:10" s="19" customFormat="1" ht="17" x14ac:dyDescent="0.2">
      <c r="A155" s="29" t="s">
        <v>265</v>
      </c>
      <c r="B155" s="29" t="s">
        <v>266</v>
      </c>
      <c r="C155" s="30">
        <f>'[1]2-DCTouDCA Atual-Formato Geral'!C155</f>
        <v>-526621049.47000003</v>
      </c>
      <c r="D155" s="30">
        <f>'[1]2-DCTouDCA Atual-Formato Geral'!D155</f>
        <v>-1055394644.96</v>
      </c>
      <c r="E155" s="30">
        <f>'[1]2-DCTouDCA Atual-Formato Geral'!E155</f>
        <v>-423757351.04000002</v>
      </c>
      <c r="F155" s="30">
        <f>'[1]2-DCTouDCA Atual-Formato Geral'!F155</f>
        <v>-876780587.72000003</v>
      </c>
      <c r="G155" s="7"/>
      <c r="H155" s="7"/>
      <c r="I155" s="7"/>
      <c r="J155" s="7"/>
    </row>
    <row r="156" spans="1:10" s="19" customFormat="1" ht="34" x14ac:dyDescent="0.2">
      <c r="A156" s="31" t="s">
        <v>267</v>
      </c>
      <c r="B156" s="31" t="s">
        <v>268</v>
      </c>
      <c r="C156" s="32">
        <f>'[1]2-DCTouDCA Atual-Formato Geral'!C156</f>
        <v>-158082898.66999999</v>
      </c>
      <c r="D156" s="32">
        <f>'[1]2-DCTouDCA Atual-Formato Geral'!D156</f>
        <v>-330070328.5</v>
      </c>
      <c r="E156" s="32">
        <f>'[1]2-DCTouDCA Atual-Formato Geral'!E156</f>
        <v>-127755986.98</v>
      </c>
      <c r="F156" s="32">
        <f>'[1]2-DCTouDCA Atual-Formato Geral'!F156</f>
        <v>-271734482.56999999</v>
      </c>
      <c r="G156" s="7"/>
      <c r="H156" s="7"/>
      <c r="I156" s="7"/>
      <c r="J156" s="7"/>
    </row>
    <row r="157" spans="1:10" s="19" customFormat="1" ht="17" x14ac:dyDescent="0.2">
      <c r="A157" s="31" t="s">
        <v>269</v>
      </c>
      <c r="B157" s="31" t="s">
        <v>270</v>
      </c>
      <c r="C157" s="32">
        <f>'[1]2-DCTouDCA Atual-Formato Geral'!C157</f>
        <v>-80564196.480000004</v>
      </c>
      <c r="D157" s="32">
        <f>'[1]2-DCTouDCA Atual-Formato Geral'!D157</f>
        <v>-163950074.96000001</v>
      </c>
      <c r="E157" s="32">
        <f>'[1]2-DCTouDCA Atual-Formato Geral'!E157</f>
        <v>-66187969.590000004</v>
      </c>
      <c r="F157" s="32">
        <f>'[1]2-DCTouDCA Atual-Formato Geral'!F157</f>
        <v>-138212161.94</v>
      </c>
      <c r="G157" s="7"/>
      <c r="H157" s="7"/>
      <c r="I157" s="7"/>
      <c r="J157" s="7"/>
    </row>
    <row r="158" spans="1:10" ht="34" x14ac:dyDescent="0.2">
      <c r="A158" s="31" t="s">
        <v>271</v>
      </c>
      <c r="B158" s="31" t="s">
        <v>272</v>
      </c>
      <c r="C158" s="32">
        <f>'[1]2-DCTouDCA Atual-Formato Geral'!C158</f>
        <v>-66236022.460000001</v>
      </c>
      <c r="D158" s="32">
        <f>'[1]2-DCTouDCA Atual-Formato Geral'!D158</f>
        <v>-126804971.31</v>
      </c>
      <c r="E158" s="32">
        <f>'[1]2-DCTouDCA Atual-Formato Geral'!E158</f>
        <v>-53934972.219999999</v>
      </c>
      <c r="F158" s="32">
        <f>'[1]2-DCTouDCA Atual-Formato Geral'!F158</f>
        <v>-109054595.75</v>
      </c>
      <c r="G158" s="7"/>
      <c r="H158" s="7"/>
      <c r="I158" s="7"/>
      <c r="J158" s="7"/>
    </row>
    <row r="159" spans="1:10" s="19" customFormat="1" ht="34" x14ac:dyDescent="0.2">
      <c r="A159" s="31" t="s">
        <v>273</v>
      </c>
      <c r="B159" s="31" t="s">
        <v>274</v>
      </c>
      <c r="C159" s="32">
        <f>'[1]2-DCTouDCA Atual-Formato Geral'!C159</f>
        <v>-93048715.260000005</v>
      </c>
      <c r="D159" s="32">
        <f>'[1]2-DCTouDCA Atual-Formato Geral'!D159</f>
        <v>-177323531.33000001</v>
      </c>
      <c r="E159" s="32">
        <f>'[1]2-DCTouDCA Atual-Formato Geral'!E159</f>
        <v>-70988246.620000005</v>
      </c>
      <c r="F159" s="32">
        <f>'[1]2-DCTouDCA Atual-Formato Geral'!F159</f>
        <v>-141860926.75</v>
      </c>
      <c r="G159" s="7"/>
      <c r="H159" s="7"/>
      <c r="I159" s="7"/>
      <c r="J159" s="7"/>
    </row>
    <row r="160" spans="1:10" s="19" customFormat="1" ht="17" x14ac:dyDescent="0.2">
      <c r="A160" s="31" t="s">
        <v>275</v>
      </c>
      <c r="B160" s="31" t="s">
        <v>276</v>
      </c>
      <c r="C160" s="32">
        <f>'[1]2-DCTouDCA Atual-Formato Geral'!C160</f>
        <v>-2415094.4500000002</v>
      </c>
      <c r="D160" s="32">
        <f>'[1]2-DCTouDCA Atual-Formato Geral'!D160</f>
        <v>-4151894.1</v>
      </c>
      <c r="E160" s="32">
        <f>'[1]2-DCTouDCA Atual-Formato Geral'!E160</f>
        <v>-1599547.11</v>
      </c>
      <c r="F160" s="32">
        <f>'[1]2-DCTouDCA Atual-Formato Geral'!F160</f>
        <v>-3388656.95</v>
      </c>
      <c r="G160" s="7"/>
      <c r="H160" s="7"/>
      <c r="I160" s="7"/>
      <c r="J160" s="7"/>
    </row>
    <row r="161" spans="1:10" s="19" customFormat="1" ht="17" x14ac:dyDescent="0.2">
      <c r="A161" s="31" t="s">
        <v>277</v>
      </c>
      <c r="B161" s="31" t="s">
        <v>278</v>
      </c>
      <c r="C161" s="32">
        <f>'[1]2-DCTouDCA Atual-Formato Geral'!C161</f>
        <v>-120699578.88</v>
      </c>
      <c r="D161" s="32">
        <f>'[1]2-DCTouDCA Atual-Formato Geral'!D161</f>
        <v>-242828215.11000001</v>
      </c>
      <c r="E161" s="32">
        <f>'[1]2-DCTouDCA Atual-Formato Geral'!E161</f>
        <v>-96411866.450000003</v>
      </c>
      <c r="F161" s="32">
        <f>'[1]2-DCTouDCA Atual-Formato Geral'!F161</f>
        <v>-201546574.97</v>
      </c>
      <c r="G161" s="7"/>
      <c r="H161" s="7"/>
      <c r="I161" s="7"/>
      <c r="J161" s="7"/>
    </row>
    <row r="162" spans="1:10" s="19" customFormat="1" ht="17" x14ac:dyDescent="0.2">
      <c r="A162" s="31" t="s">
        <v>279</v>
      </c>
      <c r="B162" s="31" t="s">
        <v>280</v>
      </c>
      <c r="C162" s="32">
        <f>'[1]2-DCTouDCA Atual-Formato Geral'!C162</f>
        <v>-1477773.97</v>
      </c>
      <c r="D162" s="32">
        <f>'[1]2-DCTouDCA Atual-Formato Geral'!D162</f>
        <v>-3109831.41</v>
      </c>
      <c r="E162" s="32">
        <f>'[1]2-DCTouDCA Atual-Formato Geral'!E162</f>
        <v>-2435728.71</v>
      </c>
      <c r="F162" s="32">
        <f>'[1]2-DCTouDCA Atual-Formato Geral'!F162</f>
        <v>-3562879.86</v>
      </c>
      <c r="G162" s="7"/>
      <c r="H162" s="7"/>
      <c r="I162" s="7"/>
      <c r="J162" s="7"/>
    </row>
    <row r="163" spans="1:10" s="19" customFormat="1" ht="17" x14ac:dyDescent="0.2">
      <c r="A163" s="31" t="s">
        <v>281</v>
      </c>
      <c r="B163" s="31" t="s">
        <v>282</v>
      </c>
      <c r="C163" s="32">
        <f>'[1]2-DCTouDCA Atual-Formato Geral'!C163</f>
        <v>-4096769.3</v>
      </c>
      <c r="D163" s="32">
        <f>'[1]2-DCTouDCA Atual-Formato Geral'!D163</f>
        <v>-7155798.2400000002</v>
      </c>
      <c r="E163" s="32">
        <f>'[1]2-DCTouDCA Atual-Formato Geral'!E163</f>
        <v>-4443033.3600000003</v>
      </c>
      <c r="F163" s="32">
        <f>'[1]2-DCTouDCA Atual-Formato Geral'!F163</f>
        <v>-7420308.9299999997</v>
      </c>
      <c r="G163" s="7"/>
      <c r="H163" s="7"/>
      <c r="I163" s="7"/>
      <c r="J163" s="7"/>
    </row>
    <row r="164" spans="1:10" s="19" customFormat="1" ht="17" x14ac:dyDescent="0.2">
      <c r="A164" s="36" t="s">
        <v>283</v>
      </c>
      <c r="B164" s="36" t="s">
        <v>284</v>
      </c>
      <c r="C164" s="37">
        <f>'[1]2-DCTouDCA Atual-Formato Geral'!C164</f>
        <v>-33197975.43</v>
      </c>
      <c r="D164" s="37">
        <f>'[1]2-DCTouDCA Atual-Formato Geral'!D164</f>
        <v>-81514438.790000007</v>
      </c>
      <c r="E164" s="37">
        <f>'[1]2-DCTouDCA Atual-Formato Geral'!E164</f>
        <v>-34417374.240000002</v>
      </c>
      <c r="F164" s="37">
        <f>'[1]2-DCTouDCA Atual-Formato Geral'!F164</f>
        <v>-71370186.299999997</v>
      </c>
      <c r="G164" s="7"/>
      <c r="H164" s="7"/>
      <c r="I164" s="7"/>
      <c r="J164" s="7"/>
    </row>
    <row r="165" spans="1:10" s="19" customFormat="1" ht="17" x14ac:dyDescent="0.2">
      <c r="A165" s="36" t="s">
        <v>285</v>
      </c>
      <c r="B165" s="36" t="s">
        <v>286</v>
      </c>
      <c r="C165" s="37">
        <f>'[1]2-DCTouDCA Atual-Formato Geral'!C165</f>
        <v>-683455.58</v>
      </c>
      <c r="D165" s="37">
        <f>'[1]2-DCTouDCA Atual-Formato Geral'!D165</f>
        <v>-1337715.68</v>
      </c>
      <c r="E165" s="37">
        <f>'[1]2-DCTouDCA Atual-Formato Geral'!E165</f>
        <v>-679896.11</v>
      </c>
      <c r="F165" s="37">
        <f>'[1]2-DCTouDCA Atual-Formato Geral'!F165</f>
        <v>-1199978.23</v>
      </c>
      <c r="G165" s="7"/>
      <c r="H165" s="7"/>
      <c r="I165" s="7"/>
      <c r="J165" s="7"/>
    </row>
    <row r="166" spans="1:10" ht="17" x14ac:dyDescent="0.2">
      <c r="A166" s="36" t="s">
        <v>287</v>
      </c>
      <c r="B166" s="36" t="s">
        <v>288</v>
      </c>
      <c r="C166" s="37">
        <f>'[1]2-DCTouDCA Atual-Formato Geral'!C166</f>
        <v>-1291431752.0899999</v>
      </c>
      <c r="D166" s="37">
        <f>'[1]2-DCTouDCA Atual-Formato Geral'!D166</f>
        <v>-2816321028.7600002</v>
      </c>
      <c r="E166" s="37">
        <f>'[1]2-DCTouDCA Atual-Formato Geral'!E166</f>
        <v>-1213970021.0899999</v>
      </c>
      <c r="F166" s="37">
        <f>'[1]2-DCTouDCA Atual-Formato Geral'!F166</f>
        <v>-2509185845.2800002</v>
      </c>
      <c r="G166" s="7"/>
      <c r="H166" s="7"/>
      <c r="I166" s="7"/>
      <c r="J166" s="7"/>
    </row>
    <row r="167" spans="1:10" ht="34" x14ac:dyDescent="0.2">
      <c r="A167" s="31" t="s">
        <v>289</v>
      </c>
      <c r="B167" s="31" t="s">
        <v>290</v>
      </c>
      <c r="C167" s="32">
        <f>'[1]2-DCTouDCA Atual-Formato Geral'!C167</f>
        <v>-1291431752.0899999</v>
      </c>
      <c r="D167" s="32">
        <f>'[1]2-DCTouDCA Atual-Formato Geral'!D167</f>
        <v>-2816321028.7600002</v>
      </c>
      <c r="E167" s="32">
        <f>'[1]2-DCTouDCA Atual-Formato Geral'!E167</f>
        <v>-1213970021.0899999</v>
      </c>
      <c r="F167" s="32">
        <f>'[1]2-DCTouDCA Atual-Formato Geral'!F167</f>
        <v>-2509185845.2800002</v>
      </c>
      <c r="G167" s="7"/>
      <c r="H167" s="7"/>
      <c r="I167" s="7"/>
      <c r="J167" s="7"/>
    </row>
    <row r="168" spans="1:10" ht="17" x14ac:dyDescent="0.2">
      <c r="A168" s="31" t="s">
        <v>291</v>
      </c>
      <c r="B168" s="31" t="s">
        <v>292</v>
      </c>
      <c r="C168" s="32">
        <f>'[1]2-DCTouDCA Atual-Formato Geral'!C168</f>
        <v>0</v>
      </c>
      <c r="D168" s="32">
        <f>'[1]2-DCTouDCA Atual-Formato Geral'!D168</f>
        <v>0</v>
      </c>
      <c r="E168" s="32">
        <f>'[1]2-DCTouDCA Atual-Formato Geral'!E168</f>
        <v>0</v>
      </c>
      <c r="F168" s="32">
        <f>'[1]2-DCTouDCA Atual-Formato Geral'!F168</f>
        <v>0</v>
      </c>
      <c r="G168" s="7"/>
      <c r="H168" s="7"/>
      <c r="I168" s="7"/>
      <c r="J168" s="7"/>
    </row>
    <row r="169" spans="1:10" ht="34" x14ac:dyDescent="0.2">
      <c r="A169" s="36" t="s">
        <v>293</v>
      </c>
      <c r="B169" s="36" t="s">
        <v>294</v>
      </c>
      <c r="C169" s="37">
        <f>'[1]2-DCTouDCA Atual-Formato Geral'!C169</f>
        <v>-22029433.359999999</v>
      </c>
      <c r="D169" s="37">
        <f>'[1]2-DCTouDCA Atual-Formato Geral'!D169</f>
        <v>-82308773.909999996</v>
      </c>
      <c r="E169" s="37">
        <f>'[1]2-DCTouDCA Atual-Formato Geral'!E169</f>
        <v>-51450192.060000002</v>
      </c>
      <c r="F169" s="37">
        <f>'[1]2-DCTouDCA Atual-Formato Geral'!F169</f>
        <v>-122525698.04000001</v>
      </c>
      <c r="G169" s="7"/>
      <c r="H169" s="7"/>
      <c r="I169" s="7"/>
      <c r="J169" s="7"/>
    </row>
    <row r="170" spans="1:10" ht="17" x14ac:dyDescent="0.2">
      <c r="A170" s="31" t="s">
        <v>295</v>
      </c>
      <c r="B170" s="31" t="s">
        <v>296</v>
      </c>
      <c r="C170" s="32">
        <f>'[1]2-DCTouDCA Atual-Formato Geral'!C170</f>
        <v>-30601.25</v>
      </c>
      <c r="D170" s="32">
        <f>'[1]2-DCTouDCA Atual-Formato Geral'!D170</f>
        <v>-114335.72</v>
      </c>
      <c r="E170" s="32">
        <f>'[1]2-DCTouDCA Atual-Formato Geral'!E170</f>
        <v>-71469.84</v>
      </c>
      <c r="F170" s="32">
        <f>'[1]2-DCTouDCA Atual-Formato Geral'!F170</f>
        <v>-170201.34</v>
      </c>
      <c r="G170" s="7"/>
      <c r="H170" s="7"/>
      <c r="I170" s="7"/>
      <c r="J170" s="7"/>
    </row>
    <row r="171" spans="1:10" ht="17" x14ac:dyDescent="0.2">
      <c r="A171" s="31" t="s">
        <v>297</v>
      </c>
      <c r="B171" s="31" t="s">
        <v>298</v>
      </c>
      <c r="C171" s="32">
        <f>'[1]2-DCTouDCA Atual-Formato Geral'!C171</f>
        <v>-5924484.3799999999</v>
      </c>
      <c r="D171" s="32">
        <f>'[1]2-DCTouDCA Atual-Formato Geral'!D171</f>
        <v>-22135705.32</v>
      </c>
      <c r="E171" s="32">
        <f>'[1]2-DCTouDCA Atual-Formato Geral'!E171</f>
        <v>-13836754.41</v>
      </c>
      <c r="F171" s="32">
        <f>'[1]2-DCTouDCA Atual-Formato Geral'!F171</f>
        <v>-32951441.469999999</v>
      </c>
      <c r="G171" s="7"/>
      <c r="H171" s="7"/>
      <c r="I171" s="7"/>
      <c r="J171" s="7"/>
    </row>
    <row r="172" spans="1:10" ht="17" x14ac:dyDescent="0.2">
      <c r="A172" s="31" t="s">
        <v>299</v>
      </c>
      <c r="B172" s="31" t="s">
        <v>300</v>
      </c>
      <c r="C172" s="32">
        <f>'[1]2-DCTouDCA Atual-Formato Geral'!C172</f>
        <v>-5594886.4800000004</v>
      </c>
      <c r="D172" s="32">
        <f>'[1]2-DCTouDCA Atual-Formato Geral'!D172</f>
        <v>-20904225.68</v>
      </c>
      <c r="E172" s="32">
        <f>'[1]2-DCTouDCA Atual-Formato Geral'!E172</f>
        <v>-13066971.779999999</v>
      </c>
      <c r="F172" s="32">
        <f>'[1]2-DCTouDCA Atual-Formato Geral'!F172</f>
        <v>-31118248.050000001</v>
      </c>
      <c r="G172" s="7"/>
      <c r="H172" s="7"/>
      <c r="I172" s="7"/>
      <c r="J172" s="7"/>
    </row>
    <row r="173" spans="1:10" s="8" customFormat="1" ht="17" x14ac:dyDescent="0.2">
      <c r="A173" s="31" t="s">
        <v>301</v>
      </c>
      <c r="B173" s="31" t="s">
        <v>302</v>
      </c>
      <c r="C173" s="32">
        <f>'[1]2-DCTouDCA Atual-Formato Geral'!C173</f>
        <v>-11409439.890000001</v>
      </c>
      <c r="D173" s="32">
        <f>'[1]2-DCTouDCA Atual-Formato Geral'!D173</f>
        <v>-42629194.909999996</v>
      </c>
      <c r="E173" s="32">
        <f>'[1]2-DCTouDCA Atual-Formato Geral'!E173</f>
        <v>-26646980.16</v>
      </c>
      <c r="F173" s="32">
        <f>'[1]2-DCTouDCA Atual-Formato Geral'!F173</f>
        <v>-63458263.5</v>
      </c>
      <c r="G173" s="7"/>
      <c r="H173" s="7"/>
      <c r="I173" s="7"/>
      <c r="J173" s="7"/>
    </row>
    <row r="174" spans="1:10" ht="17" x14ac:dyDescent="0.2">
      <c r="A174" s="31" t="s">
        <v>303</v>
      </c>
      <c r="B174" s="31" t="s">
        <v>304</v>
      </c>
      <c r="C174" s="32">
        <f>'[1]2-DCTouDCA Atual-Formato Geral'!C174</f>
        <v>0</v>
      </c>
      <c r="D174" s="32">
        <f>'[1]2-DCTouDCA Atual-Formato Geral'!D174</f>
        <v>0</v>
      </c>
      <c r="E174" s="32">
        <f>'[1]2-DCTouDCA Atual-Formato Geral'!E174</f>
        <v>0</v>
      </c>
      <c r="F174" s="32">
        <f>'[1]2-DCTouDCA Atual-Formato Geral'!F174</f>
        <v>0</v>
      </c>
      <c r="G174" s="7"/>
      <c r="H174" s="7"/>
      <c r="I174" s="7"/>
      <c r="J174" s="7"/>
    </row>
    <row r="175" spans="1:10" s="19" customFormat="1" ht="17" x14ac:dyDescent="0.2">
      <c r="A175" s="31" t="s">
        <v>305</v>
      </c>
      <c r="B175" s="31" t="s">
        <v>306</v>
      </c>
      <c r="C175" s="32">
        <f>'[1]2-DCTouDCA Atual-Formato Geral'!C175</f>
        <v>0</v>
      </c>
      <c r="D175" s="32">
        <f>'[1]2-DCTouDCA Atual-Formato Geral'!D175</f>
        <v>0</v>
      </c>
      <c r="E175" s="32">
        <f>'[1]2-DCTouDCA Atual-Formato Geral'!E175</f>
        <v>0</v>
      </c>
      <c r="F175" s="32">
        <f>'[1]2-DCTouDCA Atual-Formato Geral'!F175</f>
        <v>0</v>
      </c>
      <c r="G175" s="7"/>
      <c r="H175" s="7"/>
      <c r="I175" s="7"/>
      <c r="J175" s="7"/>
    </row>
    <row r="176" spans="1:10" s="8" customFormat="1" ht="17" x14ac:dyDescent="0.2">
      <c r="A176" s="31" t="s">
        <v>307</v>
      </c>
      <c r="B176" s="31" t="s">
        <v>308</v>
      </c>
      <c r="C176" s="32">
        <f>'[1]2-DCTouDCA Atual-Formato Geral'!C176</f>
        <v>929978.64</v>
      </c>
      <c r="D176" s="32">
        <f>'[1]2-DCTouDCA Atual-Formato Geral'!D176</f>
        <v>3474687.72</v>
      </c>
      <c r="E176" s="32">
        <f>'[1]2-DCTouDCA Atual-Formato Geral'!E176</f>
        <v>2171984.13</v>
      </c>
      <c r="F176" s="32">
        <f>'[1]2-DCTouDCA Atual-Formato Geral'!F176</f>
        <v>5172456.32</v>
      </c>
      <c r="G176" s="7"/>
      <c r="H176" s="7"/>
      <c r="I176" s="7"/>
      <c r="J176" s="7"/>
    </row>
    <row r="177" spans="1:10" s="19" customFormat="1" ht="17" x14ac:dyDescent="0.2">
      <c r="A177" s="36" t="s">
        <v>309</v>
      </c>
      <c r="B177" s="36" t="s">
        <v>310</v>
      </c>
      <c r="C177" s="37">
        <f>'[1]2-DCTouDCA Atual-Formato Geral'!C177</f>
        <v>-23549190.780000001</v>
      </c>
      <c r="D177" s="37">
        <f>'[1]2-DCTouDCA Atual-Formato Geral'!D177</f>
        <v>-44848958.590000004</v>
      </c>
      <c r="E177" s="37">
        <f>'[1]2-DCTouDCA Atual-Formato Geral'!E177</f>
        <v>-22821185.620000001</v>
      </c>
      <c r="F177" s="37">
        <f>'[1]2-DCTouDCA Atual-Formato Geral'!F177</f>
        <v>-38109435.109999999</v>
      </c>
      <c r="G177" s="7"/>
      <c r="H177" s="7"/>
      <c r="I177" s="7"/>
      <c r="J177" s="7"/>
    </row>
    <row r="178" spans="1:10" ht="17" x14ac:dyDescent="0.2">
      <c r="A178" s="31" t="s">
        <v>311</v>
      </c>
      <c r="B178" s="31" t="s">
        <v>312</v>
      </c>
      <c r="C178" s="32">
        <f>'[1]2-DCTouDCA Atual-Formato Geral'!C178</f>
        <v>-2886932.77</v>
      </c>
      <c r="D178" s="32">
        <f>'[1]2-DCTouDCA Atual-Formato Geral'!D178</f>
        <v>-6963244.6399999997</v>
      </c>
      <c r="E178" s="32">
        <f>'[1]2-DCTouDCA Atual-Formato Geral'!E178</f>
        <v>-3251103.3</v>
      </c>
      <c r="F178" s="32">
        <f>'[1]2-DCTouDCA Atual-Formato Geral'!F178</f>
        <v>-6101362.4400000004</v>
      </c>
      <c r="G178" s="7"/>
      <c r="H178" s="7"/>
      <c r="I178" s="7"/>
      <c r="J178" s="7"/>
    </row>
    <row r="179" spans="1:10" ht="17" x14ac:dyDescent="0.2">
      <c r="A179" s="31" t="s">
        <v>313</v>
      </c>
      <c r="B179" s="31" t="s">
        <v>314</v>
      </c>
      <c r="C179" s="32">
        <f>'[1]2-DCTouDCA Atual-Formato Geral'!C179</f>
        <v>0</v>
      </c>
      <c r="D179" s="32">
        <f>'[1]2-DCTouDCA Atual-Formato Geral'!D179</f>
        <v>0</v>
      </c>
      <c r="E179" s="32">
        <f>'[1]2-DCTouDCA Atual-Formato Geral'!E179</f>
        <v>0</v>
      </c>
      <c r="F179" s="32">
        <f>'[1]2-DCTouDCA Atual-Formato Geral'!F179</f>
        <v>0</v>
      </c>
      <c r="G179" s="7"/>
      <c r="H179" s="7"/>
      <c r="I179" s="7"/>
      <c r="J179" s="7"/>
    </row>
    <row r="180" spans="1:10" ht="34" x14ac:dyDescent="0.2">
      <c r="A180" s="31" t="s">
        <v>315</v>
      </c>
      <c r="B180" s="31" t="s">
        <v>316</v>
      </c>
      <c r="C180" s="32">
        <f>'[1]2-DCTouDCA Atual-Formato Geral'!C180</f>
        <v>-20662258.010000002</v>
      </c>
      <c r="D180" s="32">
        <f>'[1]2-DCTouDCA Atual-Formato Geral'!D180</f>
        <v>-37885713.950000003</v>
      </c>
      <c r="E180" s="32">
        <f>'[1]2-DCTouDCA Atual-Formato Geral'!E180</f>
        <v>-19570082.32</v>
      </c>
      <c r="F180" s="32">
        <f>'[1]2-DCTouDCA Atual-Formato Geral'!F180</f>
        <v>-32008072.670000002</v>
      </c>
      <c r="G180" s="7"/>
      <c r="H180" s="7"/>
      <c r="I180" s="7"/>
      <c r="J180" s="7"/>
    </row>
    <row r="181" spans="1:10" s="19" customFormat="1" ht="34" x14ac:dyDescent="0.2">
      <c r="A181" s="31" t="s">
        <v>317</v>
      </c>
      <c r="B181" s="31" t="s">
        <v>318</v>
      </c>
      <c r="C181" s="32">
        <f>'[1]2-DCTouDCA Atual-Formato Geral'!C181</f>
        <v>0</v>
      </c>
      <c r="D181" s="32">
        <f>'[1]2-DCTouDCA Atual-Formato Geral'!D181</f>
        <v>0</v>
      </c>
      <c r="E181" s="32">
        <f>'[1]2-DCTouDCA Atual-Formato Geral'!E181</f>
        <v>0</v>
      </c>
      <c r="F181" s="32">
        <f>'[1]2-DCTouDCA Atual-Formato Geral'!F181</f>
        <v>0</v>
      </c>
      <c r="G181" s="7"/>
      <c r="H181" s="7"/>
      <c r="I181" s="7"/>
      <c r="J181" s="7"/>
    </row>
    <row r="182" spans="1:10" s="8" customFormat="1" ht="17" x14ac:dyDescent="0.2">
      <c r="A182" s="31" t="s">
        <v>319</v>
      </c>
      <c r="B182" s="31" t="s">
        <v>320</v>
      </c>
      <c r="C182" s="32">
        <f>'[1]2-DCTouDCA Atual-Formato Geral'!C182</f>
        <v>0</v>
      </c>
      <c r="D182" s="32">
        <f>'[1]2-DCTouDCA Atual-Formato Geral'!D182</f>
        <v>0</v>
      </c>
      <c r="E182" s="32">
        <f>'[1]2-DCTouDCA Atual-Formato Geral'!E182</f>
        <v>0</v>
      </c>
      <c r="F182" s="32">
        <f>'[1]2-DCTouDCA Atual-Formato Geral'!F182</f>
        <v>0</v>
      </c>
      <c r="G182" s="7"/>
      <c r="H182" s="7"/>
      <c r="I182" s="7"/>
      <c r="J182" s="7"/>
    </row>
    <row r="183" spans="1:10" s="8" customFormat="1" ht="34" x14ac:dyDescent="0.2">
      <c r="A183" s="36" t="s">
        <v>321</v>
      </c>
      <c r="B183" s="36" t="s">
        <v>322</v>
      </c>
      <c r="C183" s="37">
        <f>'[1]2-DCTouDCA Atual-Formato Geral'!C183</f>
        <v>-69739484.370000005</v>
      </c>
      <c r="D183" s="37">
        <f>'[1]2-DCTouDCA Atual-Formato Geral'!D183</f>
        <v>-118052047.01000001</v>
      </c>
      <c r="E183" s="37">
        <f>'[1]2-DCTouDCA Atual-Formato Geral'!E183</f>
        <v>0</v>
      </c>
      <c r="F183" s="37">
        <f>'[1]2-DCTouDCA Atual-Formato Geral'!F183</f>
        <v>0</v>
      </c>
      <c r="G183" s="7"/>
      <c r="H183" s="7"/>
      <c r="I183" s="7"/>
      <c r="J183" s="7"/>
    </row>
    <row r="184" spans="1:10" s="19" customFormat="1" ht="17" x14ac:dyDescent="0.2">
      <c r="A184" s="36" t="s">
        <v>323</v>
      </c>
      <c r="B184" s="36" t="s">
        <v>324</v>
      </c>
      <c r="C184" s="37">
        <f>'[1]2-DCTouDCA Atual-Formato Geral'!C184</f>
        <v>-985059.1</v>
      </c>
      <c r="D184" s="37">
        <f>'[1]2-DCTouDCA Atual-Formato Geral'!D184</f>
        <v>-2097448.39</v>
      </c>
      <c r="E184" s="37">
        <f>'[1]2-DCTouDCA Atual-Formato Geral'!E184</f>
        <v>-722034.8</v>
      </c>
      <c r="F184" s="37">
        <f>'[1]2-DCTouDCA Atual-Formato Geral'!F184</f>
        <v>-1370789.01</v>
      </c>
      <c r="G184" s="7"/>
      <c r="H184" s="7"/>
      <c r="I184" s="7"/>
      <c r="J184" s="7"/>
    </row>
    <row r="185" spans="1:10" ht="17" x14ac:dyDescent="0.2">
      <c r="A185" s="36" t="s">
        <v>325</v>
      </c>
      <c r="B185" s="36" t="s">
        <v>326</v>
      </c>
      <c r="C185" s="37">
        <f>'[1]2-DCTouDCA Atual-Formato Geral'!C185</f>
        <v>-135976367.61000001</v>
      </c>
      <c r="D185" s="37">
        <f>'[1]2-DCTouDCA Atual-Formato Geral'!D185</f>
        <v>-272200458.87</v>
      </c>
      <c r="E185" s="37">
        <f>'[1]2-DCTouDCA Atual-Formato Geral'!E185</f>
        <v>-110846148.67</v>
      </c>
      <c r="F185" s="37">
        <f>'[1]2-DCTouDCA Atual-Formato Geral'!F185</f>
        <v>-224346340.19</v>
      </c>
      <c r="G185" s="7"/>
      <c r="H185" s="7"/>
      <c r="I185" s="7"/>
      <c r="J185" s="7"/>
    </row>
    <row r="186" spans="1:10" ht="17" x14ac:dyDescent="0.2">
      <c r="A186" s="36" t="s">
        <v>327</v>
      </c>
      <c r="B186" s="36" t="s">
        <v>328</v>
      </c>
      <c r="C186" s="37">
        <f>'[1]2-DCTouDCA Atual-Formato Geral'!C186</f>
        <v>-216099.93</v>
      </c>
      <c r="D186" s="37">
        <f>'[1]2-DCTouDCA Atual-Formato Geral'!D186</f>
        <v>-662687.21</v>
      </c>
      <c r="E186" s="37">
        <f>'[1]2-DCTouDCA Atual-Formato Geral'!E186</f>
        <v>-465736.6</v>
      </c>
      <c r="F186" s="37">
        <f>'[1]2-DCTouDCA Atual-Formato Geral'!F186</f>
        <v>-869326.07</v>
      </c>
      <c r="G186" s="7"/>
      <c r="H186" s="7"/>
      <c r="I186" s="7"/>
      <c r="J186" s="7"/>
    </row>
    <row r="187" spans="1:10" ht="17" x14ac:dyDescent="0.2">
      <c r="A187" s="36" t="s">
        <v>329</v>
      </c>
      <c r="B187" s="36" t="s">
        <v>330</v>
      </c>
      <c r="C187" s="37">
        <f>'[1]2-DCTouDCA Atual-Formato Geral'!C187</f>
        <v>-9511837.9900000002</v>
      </c>
      <c r="D187" s="37">
        <f>'[1]2-DCTouDCA Atual-Formato Geral'!D187</f>
        <v>-18635955.390000001</v>
      </c>
      <c r="E187" s="37">
        <f>'[1]2-DCTouDCA Atual-Formato Geral'!E187</f>
        <v>-9308450.8000000007</v>
      </c>
      <c r="F187" s="37">
        <f>'[1]2-DCTouDCA Atual-Formato Geral'!F187</f>
        <v>-17821937.530000001</v>
      </c>
      <c r="G187" s="7"/>
      <c r="H187" s="7"/>
      <c r="I187" s="7"/>
      <c r="J187" s="7"/>
    </row>
    <row r="188" spans="1:10" ht="17" x14ac:dyDescent="0.2">
      <c r="A188" s="29" t="s">
        <v>331</v>
      </c>
      <c r="B188" s="29" t="s">
        <v>332</v>
      </c>
      <c r="C188" s="30">
        <f>'[1]2-DCTouDCA Atual-Formato Geral'!C188</f>
        <v>6096591.5499999998</v>
      </c>
      <c r="D188" s="30">
        <f>'[1]2-DCTouDCA Atual-Formato Geral'!D188</f>
        <v>-11703173.039999999</v>
      </c>
      <c r="E188" s="30">
        <f>'[1]2-DCTouDCA Atual-Formato Geral'!E188</f>
        <v>-16725187.560000001</v>
      </c>
      <c r="F188" s="30">
        <f>'[1]2-DCTouDCA Atual-Formato Geral'!F188</f>
        <v>-31168126.629999999</v>
      </c>
      <c r="G188" s="7"/>
      <c r="H188" s="7"/>
      <c r="I188" s="7"/>
      <c r="J188" s="7"/>
    </row>
    <row r="189" spans="1:10" ht="17" x14ac:dyDescent="0.2">
      <c r="A189" s="31" t="s">
        <v>333</v>
      </c>
      <c r="B189" s="31" t="s">
        <v>334</v>
      </c>
      <c r="C189" s="32">
        <f>'[1]2-DCTouDCA Atual-Formato Geral'!C189</f>
        <v>6096591.5499999998</v>
      </c>
      <c r="D189" s="32">
        <f>'[1]2-DCTouDCA Atual-Formato Geral'!D189</f>
        <v>-11703173.039999999</v>
      </c>
      <c r="E189" s="32">
        <f>'[1]2-DCTouDCA Atual-Formato Geral'!E189</f>
        <v>-16725187.560000001</v>
      </c>
      <c r="F189" s="32">
        <f>'[1]2-DCTouDCA Atual-Formato Geral'!F189</f>
        <v>-31168126.629999999</v>
      </c>
      <c r="G189" s="7"/>
      <c r="H189" s="7"/>
      <c r="I189" s="7"/>
      <c r="J189" s="7"/>
    </row>
    <row r="190" spans="1:10" ht="34" x14ac:dyDescent="0.2">
      <c r="A190" s="31" t="s">
        <v>335</v>
      </c>
      <c r="B190" s="31" t="s">
        <v>336</v>
      </c>
      <c r="C190" s="32">
        <f>'[1]2-DCTouDCA Atual-Formato Geral'!C190</f>
        <v>0</v>
      </c>
      <c r="D190" s="32">
        <f>'[1]2-DCTouDCA Atual-Formato Geral'!D190</f>
        <v>0</v>
      </c>
      <c r="E190" s="32">
        <f>'[1]2-DCTouDCA Atual-Formato Geral'!E190</f>
        <v>0</v>
      </c>
      <c r="F190" s="32">
        <f>'[1]2-DCTouDCA Atual-Formato Geral'!F190</f>
        <v>0</v>
      </c>
      <c r="G190" s="7"/>
      <c r="H190" s="7"/>
      <c r="I190" s="7"/>
      <c r="J190" s="7"/>
    </row>
    <row r="191" spans="1:10" ht="34" x14ac:dyDescent="0.2">
      <c r="A191" s="36" t="s">
        <v>337</v>
      </c>
      <c r="B191" s="36" t="s">
        <v>338</v>
      </c>
      <c r="C191" s="37">
        <f>'[1]2-DCTouDCA Atual-Formato Geral'!C191</f>
        <v>-990427550.26999998</v>
      </c>
      <c r="D191" s="37">
        <f>'[1]2-DCTouDCA Atual-Formato Geral'!D191</f>
        <v>-1552301454.5899999</v>
      </c>
      <c r="E191" s="37">
        <f>'[1]2-DCTouDCA Atual-Formato Geral'!E191</f>
        <v>-365747687.44</v>
      </c>
      <c r="F191" s="37">
        <f>'[1]2-DCTouDCA Atual-Formato Geral'!F191</f>
        <v>-706208541.01999998</v>
      </c>
      <c r="G191" s="7"/>
      <c r="H191" s="7"/>
      <c r="I191" s="7"/>
      <c r="J191" s="7"/>
    </row>
    <row r="192" spans="1:10" ht="17" x14ac:dyDescent="0.2">
      <c r="A192" s="29" t="s">
        <v>339</v>
      </c>
      <c r="B192" s="29" t="s">
        <v>340</v>
      </c>
      <c r="C192" s="30">
        <f>'[1]2-DCTouDCA Atual-Formato Geral'!C192</f>
        <v>-675185237.14999998</v>
      </c>
      <c r="D192" s="30">
        <f>'[1]2-DCTouDCA Atual-Formato Geral'!D192</f>
        <v>-1330883324.6900001</v>
      </c>
      <c r="E192" s="30">
        <f>'[1]2-DCTouDCA Atual-Formato Geral'!E192</f>
        <v>-385910828.67000002</v>
      </c>
      <c r="F192" s="30">
        <f>'[1]2-DCTouDCA Atual-Formato Geral'!F192</f>
        <v>-779634555.34000003</v>
      </c>
      <c r="G192" s="7"/>
      <c r="H192" s="7"/>
      <c r="I192" s="7"/>
      <c r="J192" s="7"/>
    </row>
    <row r="193" spans="1:10" ht="17" x14ac:dyDescent="0.2">
      <c r="A193" s="31" t="s">
        <v>341</v>
      </c>
      <c r="B193" s="31" t="s">
        <v>342</v>
      </c>
      <c r="C193" s="32">
        <f>'[1]2-DCTouDCA Atual-Formato Geral'!C193</f>
        <v>0</v>
      </c>
      <c r="D193" s="32">
        <f>'[1]2-DCTouDCA Atual-Formato Geral'!D193</f>
        <v>0</v>
      </c>
      <c r="E193" s="32">
        <f>'[1]2-DCTouDCA Atual-Formato Geral'!E193</f>
        <v>0</v>
      </c>
      <c r="F193" s="32">
        <f>'[1]2-DCTouDCA Atual-Formato Geral'!F193</f>
        <v>0</v>
      </c>
      <c r="G193" s="7"/>
      <c r="H193" s="7"/>
      <c r="I193" s="7"/>
      <c r="J193" s="7"/>
    </row>
    <row r="194" spans="1:10" ht="17" x14ac:dyDescent="0.2">
      <c r="A194" s="31" t="s">
        <v>343</v>
      </c>
      <c r="B194" s="31" t="s">
        <v>344</v>
      </c>
      <c r="C194" s="32">
        <f>'[1]2-DCTouDCA Atual-Formato Geral'!C194</f>
        <v>-269801584.74000001</v>
      </c>
      <c r="D194" s="32">
        <f>'[1]2-DCTouDCA Atual-Formato Geral'!D194</f>
        <v>-537008030.65999997</v>
      </c>
      <c r="E194" s="32">
        <f>'[1]2-DCTouDCA Atual-Formato Geral'!E194</f>
        <v>-241588099.41999999</v>
      </c>
      <c r="F194" s="32">
        <f>'[1]2-DCTouDCA Atual-Formato Geral'!F194</f>
        <v>-488495589.25</v>
      </c>
      <c r="G194" s="7"/>
      <c r="H194" s="7"/>
      <c r="I194" s="7"/>
      <c r="J194" s="7"/>
    </row>
    <row r="195" spans="1:10" ht="17" x14ac:dyDescent="0.2">
      <c r="A195" s="31" t="s">
        <v>345</v>
      </c>
      <c r="B195" s="31" t="s">
        <v>346</v>
      </c>
      <c r="C195" s="32">
        <f>'[1]2-DCTouDCA Atual-Formato Geral'!C195</f>
        <v>-350611027.76999998</v>
      </c>
      <c r="D195" s="32">
        <f>'[1]2-DCTouDCA Atual-Formato Geral'!D195</f>
        <v>-684400480.85000002</v>
      </c>
      <c r="E195" s="32">
        <f>'[1]2-DCTouDCA Atual-Formato Geral'!E195</f>
        <v>-92656378.739999995</v>
      </c>
      <c r="F195" s="32">
        <f>'[1]2-DCTouDCA Atual-Formato Geral'!F195</f>
        <v>-183718498.63</v>
      </c>
      <c r="G195" s="7"/>
      <c r="H195" s="7"/>
      <c r="I195" s="7"/>
      <c r="J195" s="7"/>
    </row>
    <row r="196" spans="1:10" ht="17" x14ac:dyDescent="0.2">
      <c r="A196" s="31" t="s">
        <v>347</v>
      </c>
      <c r="B196" s="31" t="s">
        <v>348</v>
      </c>
      <c r="C196" s="32">
        <f>'[1]2-DCTouDCA Atual-Formato Geral'!C196</f>
        <v>-54771806.490000002</v>
      </c>
      <c r="D196" s="32">
        <f>'[1]2-DCTouDCA Atual-Formato Geral'!D196</f>
        <v>-109473176.84</v>
      </c>
      <c r="E196" s="32">
        <f>'[1]2-DCTouDCA Atual-Formato Geral'!E196</f>
        <v>-51665493.020000003</v>
      </c>
      <c r="F196" s="32">
        <f>'[1]2-DCTouDCA Atual-Formato Geral'!F196</f>
        <v>-107418752.38</v>
      </c>
      <c r="G196" s="7"/>
      <c r="H196" s="7"/>
      <c r="I196" s="7"/>
      <c r="J196" s="7"/>
    </row>
    <row r="197" spans="1:10" ht="17" x14ac:dyDescent="0.2">
      <c r="A197" s="31" t="s">
        <v>349</v>
      </c>
      <c r="B197" s="31" t="s">
        <v>350</v>
      </c>
      <c r="C197" s="32">
        <f>'[1]2-DCTouDCA Atual-Formato Geral'!C197</f>
        <v>-818.15</v>
      </c>
      <c r="D197" s="32">
        <f>'[1]2-DCTouDCA Atual-Formato Geral'!D197</f>
        <v>-1636.34</v>
      </c>
      <c r="E197" s="32">
        <f>'[1]2-DCTouDCA Atual-Formato Geral'!E197</f>
        <v>-857.49</v>
      </c>
      <c r="F197" s="32">
        <f>'[1]2-DCTouDCA Atual-Formato Geral'!F197</f>
        <v>-1715.08</v>
      </c>
      <c r="G197" s="7"/>
      <c r="H197" s="7"/>
      <c r="I197" s="7"/>
      <c r="J197" s="7"/>
    </row>
    <row r="198" spans="1:10" ht="17" x14ac:dyDescent="0.2">
      <c r="A198" s="31" t="s">
        <v>351</v>
      </c>
      <c r="B198" s="31" t="s">
        <v>352</v>
      </c>
      <c r="C198" s="32">
        <f>'[1]2-DCTouDCA Atual-Formato Geral'!C198</f>
        <v>0</v>
      </c>
      <c r="D198" s="32">
        <f>'[1]2-DCTouDCA Atual-Formato Geral'!D198</f>
        <v>0</v>
      </c>
      <c r="E198" s="32">
        <f>'[1]2-DCTouDCA Atual-Formato Geral'!E198</f>
        <v>0</v>
      </c>
      <c r="F198" s="32">
        <f>'[1]2-DCTouDCA Atual-Formato Geral'!F198</f>
        <v>0</v>
      </c>
      <c r="G198" s="7"/>
      <c r="H198" s="7"/>
      <c r="I198" s="7"/>
      <c r="J198" s="7"/>
    </row>
    <row r="199" spans="1:10" ht="17" x14ac:dyDescent="0.2">
      <c r="A199" s="31" t="s">
        <v>353</v>
      </c>
      <c r="B199" s="31" t="s">
        <v>354</v>
      </c>
      <c r="C199" s="32">
        <f>'[1]2-DCTouDCA Atual-Formato Geral'!C199</f>
        <v>0</v>
      </c>
      <c r="D199" s="32">
        <f>'[1]2-DCTouDCA Atual-Formato Geral'!D199</f>
        <v>0</v>
      </c>
      <c r="E199" s="32">
        <f>'[1]2-DCTouDCA Atual-Formato Geral'!E199</f>
        <v>0</v>
      </c>
      <c r="F199" s="32">
        <f>'[1]2-DCTouDCA Atual-Formato Geral'!F199</f>
        <v>0</v>
      </c>
      <c r="G199" s="7"/>
      <c r="H199" s="7"/>
      <c r="I199" s="7"/>
      <c r="J199" s="7"/>
    </row>
    <row r="200" spans="1:10" ht="17" x14ac:dyDescent="0.2">
      <c r="A200" s="31" t="s">
        <v>355</v>
      </c>
      <c r="B200" s="31" t="s">
        <v>356</v>
      </c>
      <c r="C200" s="32">
        <f>'[1]2-DCTouDCA Atual-Formato Geral'!C200</f>
        <v>0</v>
      </c>
      <c r="D200" s="32">
        <f>'[1]2-DCTouDCA Atual-Formato Geral'!D200</f>
        <v>0</v>
      </c>
      <c r="E200" s="32">
        <f>'[1]2-DCTouDCA Atual-Formato Geral'!E200</f>
        <v>0</v>
      </c>
      <c r="F200" s="32">
        <f>'[1]2-DCTouDCA Atual-Formato Geral'!F200</f>
        <v>0</v>
      </c>
      <c r="G200" s="7"/>
      <c r="H200" s="7"/>
      <c r="I200" s="7"/>
      <c r="J200" s="7"/>
    </row>
    <row r="201" spans="1:10" ht="17" x14ac:dyDescent="0.2">
      <c r="A201" s="31" t="s">
        <v>357</v>
      </c>
      <c r="B201" s="31" t="s">
        <v>358</v>
      </c>
      <c r="C201" s="32">
        <f>'[1]2-DCTouDCA Atual-Formato Geral'!C201</f>
        <v>0</v>
      </c>
      <c r="D201" s="32">
        <f>'[1]2-DCTouDCA Atual-Formato Geral'!D201</f>
        <v>0</v>
      </c>
      <c r="E201" s="32">
        <f>'[1]2-DCTouDCA Atual-Formato Geral'!E201</f>
        <v>0</v>
      </c>
      <c r="F201" s="32">
        <f>'[1]2-DCTouDCA Atual-Formato Geral'!F201</f>
        <v>0</v>
      </c>
      <c r="G201" s="7"/>
      <c r="H201" s="7"/>
      <c r="I201" s="7"/>
      <c r="J201" s="7"/>
    </row>
    <row r="202" spans="1:10" ht="17" x14ac:dyDescent="0.2">
      <c r="A202" s="29" t="s">
        <v>359</v>
      </c>
      <c r="B202" s="29" t="s">
        <v>360</v>
      </c>
      <c r="C202" s="30">
        <f>'[1]2-DCTouDCA Atual-Formato Geral'!C202</f>
        <v>-99296956.109999999</v>
      </c>
      <c r="D202" s="30">
        <f>'[1]2-DCTouDCA Atual-Formato Geral'!D202</f>
        <v>-191899863.49000001</v>
      </c>
      <c r="E202" s="30">
        <f>'[1]2-DCTouDCA Atual-Formato Geral'!E202</f>
        <v>-82785388.950000003</v>
      </c>
      <c r="F202" s="30">
        <f>'[1]2-DCTouDCA Atual-Formato Geral'!F202</f>
        <v>-164800276.21000001</v>
      </c>
      <c r="G202" s="7"/>
      <c r="H202" s="7"/>
      <c r="I202" s="7"/>
      <c r="J202" s="7"/>
    </row>
    <row r="203" spans="1:10" ht="17" x14ac:dyDescent="0.2">
      <c r="A203" s="31" t="s">
        <v>361</v>
      </c>
      <c r="B203" s="31" t="s">
        <v>362</v>
      </c>
      <c r="C203" s="32">
        <f>'[1]2-DCTouDCA Atual-Formato Geral'!C203</f>
        <v>-65687014.009999998</v>
      </c>
      <c r="D203" s="32">
        <f>'[1]2-DCTouDCA Atual-Formato Geral'!D203</f>
        <v>-130984586.04000001</v>
      </c>
      <c r="E203" s="32">
        <f>'[1]2-DCTouDCA Atual-Formato Geral'!E203</f>
        <v>-52614364.280000001</v>
      </c>
      <c r="F203" s="32">
        <f>'[1]2-DCTouDCA Atual-Formato Geral'!F203</f>
        <v>-102850567.40000001</v>
      </c>
      <c r="G203" s="7"/>
      <c r="H203" s="7"/>
      <c r="I203" s="7"/>
      <c r="J203" s="7"/>
    </row>
    <row r="204" spans="1:10" ht="17" x14ac:dyDescent="0.2">
      <c r="A204" s="31" t="s">
        <v>363</v>
      </c>
      <c r="B204" s="31" t="s">
        <v>364</v>
      </c>
      <c r="C204" s="32">
        <f>'[1]2-DCTouDCA Atual-Formato Geral'!C204</f>
        <v>-10317357.710000001</v>
      </c>
      <c r="D204" s="32">
        <f>'[1]2-DCTouDCA Atual-Formato Geral'!D204</f>
        <v>-19865296.629999999</v>
      </c>
      <c r="E204" s="32">
        <f>'[1]2-DCTouDCA Atual-Formato Geral'!E204</f>
        <v>-10266701.359999999</v>
      </c>
      <c r="F204" s="32">
        <f>'[1]2-DCTouDCA Atual-Formato Geral'!F204</f>
        <v>-19337683.809999999</v>
      </c>
      <c r="G204" s="7"/>
      <c r="H204" s="7"/>
      <c r="I204" s="7"/>
      <c r="J204" s="7"/>
    </row>
    <row r="205" spans="1:10" ht="17" x14ac:dyDescent="0.2">
      <c r="A205" s="31" t="s">
        <v>365</v>
      </c>
      <c r="B205" s="31" t="s">
        <v>366</v>
      </c>
      <c r="C205" s="32">
        <f>'[1]2-DCTouDCA Atual-Formato Geral'!C205</f>
        <v>-1539793.5</v>
      </c>
      <c r="D205" s="32">
        <f>'[1]2-DCTouDCA Atual-Formato Geral'!D205</f>
        <v>-3197613.92</v>
      </c>
      <c r="E205" s="32">
        <f>'[1]2-DCTouDCA Atual-Formato Geral'!E205</f>
        <v>-446166.31</v>
      </c>
      <c r="F205" s="32">
        <f>'[1]2-DCTouDCA Atual-Formato Geral'!F205</f>
        <v>-2494501.79</v>
      </c>
      <c r="G205" s="7"/>
      <c r="H205" s="7"/>
      <c r="I205" s="7"/>
      <c r="J205" s="7"/>
    </row>
    <row r="206" spans="1:10" ht="17" x14ac:dyDescent="0.2">
      <c r="A206" s="31" t="s">
        <v>367</v>
      </c>
      <c r="B206" s="31" t="s">
        <v>368</v>
      </c>
      <c r="C206" s="32">
        <f>'[1]2-DCTouDCA Atual-Formato Geral'!C206</f>
        <v>-19898097.690000001</v>
      </c>
      <c r="D206" s="32">
        <f>'[1]2-DCTouDCA Atual-Formato Geral'!D206</f>
        <v>-38443721.219999999</v>
      </c>
      <c r="E206" s="32">
        <f>'[1]2-DCTouDCA Atual-Formato Geral'!E206</f>
        <v>-17460466.539999999</v>
      </c>
      <c r="F206" s="32">
        <f>'[1]2-DCTouDCA Atual-Formato Geral'!F206</f>
        <v>-35026130.829999998</v>
      </c>
      <c r="G206" s="7"/>
      <c r="H206" s="7"/>
      <c r="I206" s="7"/>
      <c r="J206" s="7"/>
    </row>
    <row r="207" spans="1:10" ht="17" x14ac:dyDescent="0.2">
      <c r="A207" s="31" t="s">
        <v>369</v>
      </c>
      <c r="B207" s="31" t="s">
        <v>370</v>
      </c>
      <c r="C207" s="32">
        <f>'[1]2-DCTouDCA Atual-Formato Geral'!C207</f>
        <v>-1854693.2</v>
      </c>
      <c r="D207" s="32">
        <f>'[1]2-DCTouDCA Atual-Formato Geral'!D207</f>
        <v>591354.31999999995</v>
      </c>
      <c r="E207" s="32">
        <f>'[1]2-DCTouDCA Atual-Formato Geral'!E207</f>
        <v>-1997690.46</v>
      </c>
      <c r="F207" s="32">
        <f>'[1]2-DCTouDCA Atual-Formato Geral'!F207</f>
        <v>-5091392.38</v>
      </c>
      <c r="G207" s="7"/>
      <c r="H207" s="7"/>
      <c r="I207" s="7"/>
      <c r="J207" s="7"/>
    </row>
    <row r="208" spans="1:10" ht="17" x14ac:dyDescent="0.2">
      <c r="A208" s="36" t="s">
        <v>371</v>
      </c>
      <c r="B208" s="36" t="s">
        <v>372</v>
      </c>
      <c r="C208" s="37">
        <f>'[1]2-DCTouDCA Atual-Formato Geral'!C208</f>
        <v>0</v>
      </c>
      <c r="D208" s="37">
        <f>'[1]2-DCTouDCA Atual-Formato Geral'!D208</f>
        <v>0</v>
      </c>
      <c r="E208" s="37">
        <f>'[1]2-DCTouDCA Atual-Formato Geral'!E208</f>
        <v>0</v>
      </c>
      <c r="F208" s="37">
        <f>'[1]2-DCTouDCA Atual-Formato Geral'!F208</f>
        <v>0</v>
      </c>
      <c r="G208" s="7"/>
      <c r="H208" s="7"/>
      <c r="I208" s="7"/>
      <c r="J208" s="7"/>
    </row>
    <row r="209" spans="1:10" ht="34" x14ac:dyDescent="0.2">
      <c r="A209" s="36" t="s">
        <v>373</v>
      </c>
      <c r="B209" s="36" t="s">
        <v>374</v>
      </c>
      <c r="C209" s="37">
        <f>'[1]2-DCTouDCA Atual-Formato Geral'!C209</f>
        <v>-196573537.56999999</v>
      </c>
      <c r="D209" s="37">
        <f>'[1]2-DCTouDCA Atual-Formato Geral'!D209</f>
        <v>-401110855.83999997</v>
      </c>
      <c r="E209" s="37">
        <f>'[1]2-DCTouDCA Atual-Formato Geral'!E209</f>
        <v>-46974812.07</v>
      </c>
      <c r="F209" s="37">
        <f>'[1]2-DCTouDCA Atual-Formato Geral'!F209</f>
        <v>-215966841.69</v>
      </c>
      <c r="G209" s="7"/>
      <c r="H209" s="7"/>
      <c r="I209" s="7"/>
      <c r="J209" s="7"/>
    </row>
    <row r="210" spans="1:10" ht="17" x14ac:dyDescent="0.2">
      <c r="A210" s="36" t="s">
        <v>375</v>
      </c>
      <c r="B210" s="36" t="s">
        <v>376</v>
      </c>
      <c r="C210" s="37">
        <f>'[1]2-DCTouDCA Atual-Formato Geral'!C210</f>
        <v>-2546042.62</v>
      </c>
      <c r="D210" s="37">
        <f>'[1]2-DCTouDCA Atual-Formato Geral'!D210</f>
        <v>-4638106.32</v>
      </c>
      <c r="E210" s="37">
        <f>'[1]2-DCTouDCA Atual-Formato Geral'!E210</f>
        <v>-2053604.26</v>
      </c>
      <c r="F210" s="37">
        <f>'[1]2-DCTouDCA Atual-Formato Geral'!F210</f>
        <v>-5390741.2999999998</v>
      </c>
      <c r="G210" s="7"/>
      <c r="H210" s="7"/>
      <c r="I210" s="7"/>
      <c r="J210" s="7"/>
    </row>
    <row r="211" spans="1:10" ht="17" x14ac:dyDescent="0.2">
      <c r="A211" s="36" t="s">
        <v>377</v>
      </c>
      <c r="B211" s="36" t="s">
        <v>378</v>
      </c>
      <c r="C211" s="37">
        <f>'[1]2-DCTouDCA Atual-Formato Geral'!C211</f>
        <v>0</v>
      </c>
      <c r="D211" s="37">
        <f>'[1]2-DCTouDCA Atual-Formato Geral'!D211</f>
        <v>0</v>
      </c>
      <c r="E211" s="37">
        <f>'[1]2-DCTouDCA Atual-Formato Geral'!E211</f>
        <v>0</v>
      </c>
      <c r="F211" s="37">
        <f>'[1]2-DCTouDCA Atual-Formato Geral'!F211</f>
        <v>0</v>
      </c>
      <c r="G211" s="7"/>
      <c r="H211" s="7"/>
      <c r="I211" s="7"/>
      <c r="J211" s="7"/>
    </row>
    <row r="212" spans="1:10" ht="34" x14ac:dyDescent="0.2">
      <c r="A212" s="36" t="s">
        <v>379</v>
      </c>
      <c r="B212" s="36" t="s">
        <v>380</v>
      </c>
      <c r="C212" s="37">
        <f>'[1]2-DCTouDCA Atual-Formato Geral'!C212</f>
        <v>-52939593.840000004</v>
      </c>
      <c r="D212" s="37">
        <f>'[1]2-DCTouDCA Atual-Formato Geral'!D212</f>
        <v>-126956831.45</v>
      </c>
      <c r="E212" s="37">
        <f>'[1]2-DCTouDCA Atual-Formato Geral'!E212</f>
        <v>-63777773.990000002</v>
      </c>
      <c r="F212" s="37">
        <f>'[1]2-DCTouDCA Atual-Formato Geral'!F212</f>
        <v>-110941332.56</v>
      </c>
      <c r="G212" s="7"/>
      <c r="H212" s="7"/>
      <c r="I212" s="7"/>
      <c r="J212" s="7"/>
    </row>
    <row r="213" spans="1:10" ht="34" x14ac:dyDescent="0.2">
      <c r="A213" s="38" t="s">
        <v>381</v>
      </c>
      <c r="B213" s="38" t="s">
        <v>382</v>
      </c>
      <c r="C213" s="39">
        <f>'[1]2-DCTouDCA Atual-Formato Geral'!C213</f>
        <v>-63799940.289999999</v>
      </c>
      <c r="D213" s="39">
        <f>'[1]2-DCTouDCA Atual-Formato Geral'!D213</f>
        <v>-129699064.02</v>
      </c>
      <c r="E213" s="39">
        <f>'[1]2-DCTouDCA Atual-Formato Geral'!E213</f>
        <v>-45567158.240000002</v>
      </c>
      <c r="F213" s="39">
        <f>'[1]2-DCTouDCA Atual-Formato Geral'!F213</f>
        <v>-90695461.769999996</v>
      </c>
      <c r="G213" s="7"/>
      <c r="H213" s="7"/>
      <c r="I213" s="7"/>
      <c r="J213" s="7"/>
    </row>
    <row r="214" spans="1:10" ht="17" x14ac:dyDescent="0.2">
      <c r="A214" s="24">
        <v>7</v>
      </c>
      <c r="B214" s="25" t="s">
        <v>383</v>
      </c>
      <c r="C214" s="26">
        <f>'[1]2-DCTouDCA Atual-Formato Geral'!C214</f>
        <v>627069947.98000002</v>
      </c>
      <c r="D214" s="26">
        <f>'[1]2-DCTouDCA Atual-Formato Geral'!D214</f>
        <v>2168361817.3699999</v>
      </c>
      <c r="E214" s="26">
        <f>'[1]2-DCTouDCA Atual-Formato Geral'!E214</f>
        <v>1040334123.28</v>
      </c>
      <c r="F214" s="26">
        <f>'[1]2-DCTouDCA Atual-Formato Geral'!F214</f>
        <v>2652729000</v>
      </c>
      <c r="G214" s="7"/>
      <c r="H214" s="7"/>
      <c r="I214" s="7"/>
      <c r="J214" s="7"/>
    </row>
    <row r="215" spans="1:10" ht="34" x14ac:dyDescent="0.2">
      <c r="A215" s="24">
        <v>8</v>
      </c>
      <c r="B215" s="25" t="s">
        <v>384</v>
      </c>
      <c r="C215" s="26">
        <f>'[1]2-DCTouDCA Atual-Formato Geral'!C215</f>
        <v>-891480782.04999995</v>
      </c>
      <c r="D215" s="26">
        <f>'[1]2-DCTouDCA Atual-Formato Geral'!D215</f>
        <v>-1785076469.7</v>
      </c>
      <c r="E215" s="26">
        <f>'[1]2-DCTouDCA Atual-Formato Geral'!E215</f>
        <v>-823091669.86000001</v>
      </c>
      <c r="F215" s="26">
        <f>'[1]2-DCTouDCA Atual-Formato Geral'!F215</f>
        <v>-1703673000</v>
      </c>
      <c r="G215" s="7"/>
      <c r="H215" s="7"/>
      <c r="I215" s="7"/>
      <c r="J215" s="7"/>
    </row>
    <row r="216" spans="1:10" ht="17" x14ac:dyDescent="0.2">
      <c r="A216" s="38" t="s">
        <v>385</v>
      </c>
      <c r="B216" s="38" t="s">
        <v>386</v>
      </c>
      <c r="C216" s="39">
        <f>'[1]2-DCTouDCA Atual-Formato Geral'!C216</f>
        <v>-292724038.77999997</v>
      </c>
      <c r="D216" s="39">
        <f>'[1]2-DCTouDCA Atual-Formato Geral'!D216</f>
        <v>-583114362.29999995</v>
      </c>
      <c r="E216" s="39">
        <f>'[1]2-DCTouDCA Atual-Formato Geral'!E216</f>
        <v>-247023123.72999999</v>
      </c>
      <c r="F216" s="39">
        <f>'[1]2-DCTouDCA Atual-Formato Geral'!F216</f>
        <v>-537523517.66999996</v>
      </c>
      <c r="G216" s="7"/>
      <c r="H216" s="7"/>
      <c r="I216" s="7"/>
      <c r="J216" s="7"/>
    </row>
    <row r="217" spans="1:10" ht="17" x14ac:dyDescent="0.2">
      <c r="A217" s="38" t="s">
        <v>387</v>
      </c>
      <c r="B217" s="38" t="s">
        <v>388</v>
      </c>
      <c r="C217" s="39">
        <f>'[1]2-DCTouDCA Atual-Formato Geral'!C217</f>
        <v>-610021302.59000003</v>
      </c>
      <c r="D217" s="39">
        <f>'[1]2-DCTouDCA Atual-Formato Geral'!D217</f>
        <v>-1240082468.21</v>
      </c>
      <c r="E217" s="39">
        <f>'[1]2-DCTouDCA Atual-Formato Geral'!E217</f>
        <v>-674000595.60000002</v>
      </c>
      <c r="F217" s="39">
        <f>'[1]2-DCTouDCA Atual-Formato Geral'!F217</f>
        <v>-1293193461.02</v>
      </c>
      <c r="G217" s="7"/>
      <c r="H217" s="7"/>
      <c r="I217" s="7"/>
      <c r="J217" s="7"/>
    </row>
    <row r="218" spans="1:10" ht="17" x14ac:dyDescent="0.2">
      <c r="A218" s="36" t="s">
        <v>389</v>
      </c>
      <c r="B218" s="36" t="s">
        <v>390</v>
      </c>
      <c r="C218" s="37">
        <f>'[1]2-DCTouDCA Atual-Formato Geral'!C218</f>
        <v>11264559.32</v>
      </c>
      <c r="D218" s="37">
        <f>'[1]2-DCTouDCA Atual-Formato Geral'!D218</f>
        <v>38120360.810000002</v>
      </c>
      <c r="E218" s="37">
        <f>'[1]2-DCTouDCA Atual-Formato Geral'!E218</f>
        <v>97932049.469999999</v>
      </c>
      <c r="F218" s="37">
        <f>'[1]2-DCTouDCA Atual-Formato Geral'!F218</f>
        <v>127043978.69</v>
      </c>
      <c r="G218" s="7"/>
      <c r="H218" s="7"/>
      <c r="I218" s="7"/>
      <c r="J218" s="7"/>
    </row>
    <row r="219" spans="1:10" ht="17" x14ac:dyDescent="0.2">
      <c r="A219" s="40">
        <v>9</v>
      </c>
      <c r="B219" s="41" t="s">
        <v>391</v>
      </c>
      <c r="C219" s="42">
        <f>'[1]2-DCTouDCA Atual-Formato Geral'!C219</f>
        <v>0</v>
      </c>
      <c r="D219" s="42">
        <f>'[1]2-DCTouDCA Atual-Formato Geral'!D219</f>
        <v>0</v>
      </c>
      <c r="E219" s="42">
        <f>'[1]2-DCTouDCA Atual-Formato Geral'!E219</f>
        <v>0</v>
      </c>
      <c r="F219" s="42">
        <f>'[1]2-DCTouDCA Atual-Formato Geral'!F219</f>
        <v>0</v>
      </c>
      <c r="G219" s="7"/>
      <c r="H219" s="7"/>
      <c r="I219" s="7"/>
      <c r="J219" s="7"/>
    </row>
    <row r="220" spans="1:10" ht="17" x14ac:dyDescent="0.2">
      <c r="A220" s="40">
        <v>10</v>
      </c>
      <c r="B220" s="41" t="s">
        <v>392</v>
      </c>
      <c r="C220" s="42">
        <f>'[1]2-DCTouDCA Atual-Formato Geral'!C220</f>
        <v>-6900889.3899999997</v>
      </c>
      <c r="D220" s="42">
        <f>'[1]2-DCTouDCA Atual-Formato Geral'!D220</f>
        <v>2162981.16</v>
      </c>
      <c r="E220" s="42">
        <f>'[1]2-DCTouDCA Atual-Formato Geral'!E220</f>
        <v>-12760957.08</v>
      </c>
      <c r="F220" s="42">
        <f>'[1]2-DCTouDCA Atual-Formato Geral'!F220</f>
        <v>-11392046.33</v>
      </c>
      <c r="G220" s="7"/>
      <c r="H220" s="7"/>
      <c r="I220" s="7"/>
      <c r="J220" s="7"/>
    </row>
    <row r="221" spans="1:10" ht="34" x14ac:dyDescent="0.2">
      <c r="A221" s="24">
        <v>11</v>
      </c>
      <c r="B221" s="25" t="s">
        <v>393</v>
      </c>
      <c r="C221" s="26">
        <f>'[1]2-DCTouDCA Atual-Formato Geral'!C221</f>
        <v>-271311723.45999998</v>
      </c>
      <c r="D221" s="26">
        <f>'[1]2-DCTouDCA Atual-Formato Geral'!D221</f>
        <v>385448328.82999998</v>
      </c>
      <c r="E221" s="26">
        <f>'[1]2-DCTouDCA Atual-Formato Geral'!E221</f>
        <v>204481496.34</v>
      </c>
      <c r="F221" s="26">
        <f>'[1]2-DCTouDCA Atual-Formato Geral'!F221</f>
        <v>937663953.66999996</v>
      </c>
      <c r="G221" s="7"/>
      <c r="H221" s="7"/>
      <c r="I221" s="7"/>
      <c r="J221" s="7"/>
    </row>
    <row r="222" spans="1:10" ht="17" x14ac:dyDescent="0.2">
      <c r="A222" s="24">
        <v>12</v>
      </c>
      <c r="B222" s="25" t="s">
        <v>394</v>
      </c>
      <c r="C222" s="26">
        <f>'[1]2-DCTouDCA Atual-Formato Geral'!C222</f>
        <v>407589823</v>
      </c>
      <c r="D222" s="26">
        <f>'[1]2-DCTouDCA Atual-Formato Geral'!D222</f>
        <v>1682588110.0599999</v>
      </c>
      <c r="E222" s="26">
        <f>'[1]2-DCTouDCA Atual-Formato Geral'!E222</f>
        <v>-2990455088.71</v>
      </c>
      <c r="F222" s="26">
        <f>'[1]2-DCTouDCA Atual-Formato Geral'!F222</f>
        <v>-4188122465.1199999</v>
      </c>
      <c r="G222" s="7"/>
      <c r="H222" s="7"/>
      <c r="I222" s="7"/>
      <c r="J222" s="7"/>
    </row>
    <row r="223" spans="1:10" ht="17" x14ac:dyDescent="0.2">
      <c r="A223" s="27" t="s">
        <v>395</v>
      </c>
      <c r="B223" s="27" t="s">
        <v>396</v>
      </c>
      <c r="C223" s="28">
        <f>'[1]2-DCTouDCA Atual-Formato Geral'!C223</f>
        <v>3273487765.0999999</v>
      </c>
      <c r="D223" s="28">
        <f>'[1]2-DCTouDCA Atual-Formato Geral'!D223</f>
        <v>7495274044.25</v>
      </c>
      <c r="E223" s="28">
        <f>'[1]2-DCTouDCA Atual-Formato Geral'!E223</f>
        <v>1493551064.9000001</v>
      </c>
      <c r="F223" s="28">
        <f>'[1]2-DCTouDCA Atual-Formato Geral'!F223</f>
        <v>1987312200.6900001</v>
      </c>
      <c r="G223" s="7"/>
      <c r="H223" s="7"/>
      <c r="I223" s="7"/>
      <c r="J223" s="7"/>
    </row>
    <row r="224" spans="1:10" ht="17" x14ac:dyDescent="0.2">
      <c r="A224" s="36" t="s">
        <v>397</v>
      </c>
      <c r="B224" s="36" t="s">
        <v>398</v>
      </c>
      <c r="C224" s="37">
        <f>'[1]2-DCTouDCA Atual-Formato Geral'!C224</f>
        <v>12771574.58</v>
      </c>
      <c r="D224" s="37">
        <f>'[1]2-DCTouDCA Atual-Formato Geral'!D224</f>
        <v>25670701.379999999</v>
      </c>
      <c r="E224" s="37">
        <f>'[1]2-DCTouDCA Atual-Formato Geral'!E224</f>
        <v>7092424.71</v>
      </c>
      <c r="F224" s="37">
        <f>'[1]2-DCTouDCA Atual-Formato Geral'!F224</f>
        <v>13069458.09</v>
      </c>
      <c r="G224" s="7"/>
      <c r="H224" s="7"/>
      <c r="I224" s="7"/>
      <c r="J224" s="7"/>
    </row>
    <row r="225" spans="1:10" ht="17" x14ac:dyDescent="0.2">
      <c r="A225" s="36" t="s">
        <v>399</v>
      </c>
      <c r="B225" s="36" t="s">
        <v>400</v>
      </c>
      <c r="C225" s="37">
        <f>'[1]2-DCTouDCA Atual-Formato Geral'!C225</f>
        <v>47198.8</v>
      </c>
      <c r="D225" s="37">
        <f>'[1]2-DCTouDCA Atual-Formato Geral'!D225</f>
        <v>318385.69</v>
      </c>
      <c r="E225" s="37">
        <f>'[1]2-DCTouDCA Atual-Formato Geral'!E225</f>
        <v>134.69999999999999</v>
      </c>
      <c r="F225" s="37">
        <f>'[1]2-DCTouDCA Atual-Formato Geral'!F225</f>
        <v>1361917.39</v>
      </c>
      <c r="G225" s="7"/>
      <c r="H225" s="7"/>
      <c r="I225" s="7"/>
      <c r="J225" s="7"/>
    </row>
    <row r="226" spans="1:10" ht="17" x14ac:dyDescent="0.2">
      <c r="A226" s="36" t="s">
        <v>401</v>
      </c>
      <c r="B226" s="36" t="s">
        <v>402</v>
      </c>
      <c r="C226" s="37">
        <f>'[1]2-DCTouDCA Atual-Formato Geral'!C226</f>
        <v>3067641954.9099998</v>
      </c>
      <c r="D226" s="37">
        <f>'[1]2-DCTouDCA Atual-Formato Geral'!D226</f>
        <v>7259328547.6700001</v>
      </c>
      <c r="E226" s="37">
        <f>'[1]2-DCTouDCA Atual-Formato Geral'!E226</f>
        <v>1463632134.9400001</v>
      </c>
      <c r="F226" s="37">
        <f>'[1]2-DCTouDCA Atual-Formato Geral'!F226</f>
        <v>1939959904.99</v>
      </c>
      <c r="G226" s="7"/>
      <c r="H226" s="7"/>
      <c r="I226" s="7"/>
      <c r="J226" s="7"/>
    </row>
    <row r="227" spans="1:10" ht="17" x14ac:dyDescent="0.2">
      <c r="A227" s="36" t="s">
        <v>403</v>
      </c>
      <c r="B227" s="36" t="s">
        <v>404</v>
      </c>
      <c r="C227" s="37">
        <f>'[1]2-DCTouDCA Atual-Formato Geral'!C227</f>
        <v>193027036.81</v>
      </c>
      <c r="D227" s="37">
        <f>'[1]2-DCTouDCA Atual-Formato Geral'!D227</f>
        <v>209956409.50999999</v>
      </c>
      <c r="E227" s="37">
        <f>'[1]2-DCTouDCA Atual-Formato Geral'!E227</f>
        <v>22826370.550000001</v>
      </c>
      <c r="F227" s="37">
        <f>'[1]2-DCTouDCA Atual-Formato Geral'!F227</f>
        <v>32920920.219999999</v>
      </c>
      <c r="G227" s="7"/>
      <c r="H227" s="7"/>
      <c r="I227" s="7"/>
      <c r="J227" s="7"/>
    </row>
    <row r="228" spans="1:10" ht="17" x14ac:dyDescent="0.2">
      <c r="A228" s="27" t="s">
        <v>405</v>
      </c>
      <c r="B228" s="27" t="s">
        <v>406</v>
      </c>
      <c r="C228" s="28">
        <f>'[1]2-DCTouDCA Atual-Formato Geral'!C228</f>
        <v>-2865897942.0999999</v>
      </c>
      <c r="D228" s="28">
        <f>'[1]2-DCTouDCA Atual-Formato Geral'!D228</f>
        <v>-5812685934.1899996</v>
      </c>
      <c r="E228" s="28">
        <f>'[1]2-DCTouDCA Atual-Formato Geral'!E228</f>
        <v>-4484006153.6099997</v>
      </c>
      <c r="F228" s="28">
        <f>'[1]2-DCTouDCA Atual-Formato Geral'!F228</f>
        <v>-6175434665.8100004</v>
      </c>
      <c r="G228" s="7"/>
      <c r="H228" s="7"/>
      <c r="I228" s="7"/>
      <c r="J228" s="7"/>
    </row>
    <row r="229" spans="1:10" ht="17" x14ac:dyDescent="0.2">
      <c r="A229" s="29" t="s">
        <v>407</v>
      </c>
      <c r="B229" s="29" t="s">
        <v>408</v>
      </c>
      <c r="C229" s="30">
        <f>'[1]2-DCTouDCA Atual-Formato Geral'!C229</f>
        <v>-200273201.88999999</v>
      </c>
      <c r="D229" s="30">
        <f>'[1]2-DCTouDCA Atual-Formato Geral'!D229</f>
        <v>-369248605.38</v>
      </c>
      <c r="E229" s="30">
        <f>'[1]2-DCTouDCA Atual-Formato Geral'!E229</f>
        <v>-270185424.56</v>
      </c>
      <c r="F229" s="30">
        <f>'[1]2-DCTouDCA Atual-Formato Geral'!F229</f>
        <v>-494876328.17000002</v>
      </c>
      <c r="G229" s="7"/>
      <c r="H229" s="7"/>
      <c r="I229" s="7"/>
      <c r="J229" s="7"/>
    </row>
    <row r="230" spans="1:10" ht="17" x14ac:dyDescent="0.2">
      <c r="A230" s="31" t="s">
        <v>409</v>
      </c>
      <c r="B230" s="31" t="s">
        <v>410</v>
      </c>
      <c r="C230" s="32">
        <f>'[1]2-DCTouDCA Atual-Formato Geral'!C230</f>
        <v>0</v>
      </c>
      <c r="D230" s="32">
        <f>'[1]2-DCTouDCA Atual-Formato Geral'!D230</f>
        <v>0</v>
      </c>
      <c r="E230" s="32">
        <f>'[1]2-DCTouDCA Atual-Formato Geral'!E230</f>
        <v>0</v>
      </c>
      <c r="F230" s="32">
        <f>'[1]2-DCTouDCA Atual-Formato Geral'!F230</f>
        <v>0</v>
      </c>
      <c r="G230" s="7"/>
      <c r="H230" s="7"/>
      <c r="I230" s="7"/>
      <c r="J230" s="7"/>
    </row>
    <row r="231" spans="1:10" ht="17" x14ac:dyDescent="0.2">
      <c r="A231" s="31" t="s">
        <v>411</v>
      </c>
      <c r="B231" s="31" t="s">
        <v>412</v>
      </c>
      <c r="C231" s="32">
        <f>'[1]2-DCTouDCA Atual-Formato Geral'!C231</f>
        <v>-200273201.88999999</v>
      </c>
      <c r="D231" s="32">
        <f>'[1]2-DCTouDCA Atual-Formato Geral'!D231</f>
        <v>-369248605.38</v>
      </c>
      <c r="E231" s="32">
        <f>'[1]2-DCTouDCA Atual-Formato Geral'!E231</f>
        <v>-270185424.56</v>
      </c>
      <c r="F231" s="32">
        <f>'[1]2-DCTouDCA Atual-Formato Geral'!F231</f>
        <v>-494876328.17000002</v>
      </c>
      <c r="G231" s="7"/>
      <c r="H231" s="7"/>
      <c r="I231" s="7"/>
      <c r="J231" s="7"/>
    </row>
    <row r="232" spans="1:10" ht="17" x14ac:dyDescent="0.2">
      <c r="A232" s="36" t="s">
        <v>413</v>
      </c>
      <c r="B232" s="36" t="s">
        <v>414</v>
      </c>
      <c r="C232" s="37">
        <f>'[1]2-DCTouDCA Atual-Formato Geral'!C232</f>
        <v>-3145329.35</v>
      </c>
      <c r="D232" s="37">
        <f>'[1]2-DCTouDCA Atual-Formato Geral'!D232</f>
        <v>-6551097.8499999996</v>
      </c>
      <c r="E232" s="37">
        <f>'[1]2-DCTouDCA Atual-Formato Geral'!E232</f>
        <v>-6438255.5599999996</v>
      </c>
      <c r="F232" s="37">
        <f>'[1]2-DCTouDCA Atual-Formato Geral'!F232</f>
        <v>-9751320.0700000003</v>
      </c>
      <c r="G232" s="7"/>
      <c r="H232" s="7"/>
      <c r="I232" s="7"/>
      <c r="J232" s="7"/>
    </row>
    <row r="233" spans="1:10" ht="17" x14ac:dyDescent="0.2">
      <c r="A233" s="36" t="s">
        <v>415</v>
      </c>
      <c r="B233" s="36" t="s">
        <v>416</v>
      </c>
      <c r="C233" s="37">
        <f>'[1]2-DCTouDCA Atual-Formato Geral'!C233</f>
        <v>-1802859175.05</v>
      </c>
      <c r="D233" s="37">
        <f>'[1]2-DCTouDCA Atual-Formato Geral'!D233</f>
        <v>-3999875319.9699998</v>
      </c>
      <c r="E233" s="37">
        <f>'[1]2-DCTouDCA Atual-Formato Geral'!E233</f>
        <v>-3683177851.1900001</v>
      </c>
      <c r="F233" s="37">
        <f>'[1]2-DCTouDCA Atual-Formato Geral'!F233</f>
        <v>-4715081511.8500004</v>
      </c>
      <c r="G233" s="7"/>
      <c r="H233" s="7"/>
      <c r="I233" s="7"/>
      <c r="J233" s="7"/>
    </row>
    <row r="234" spans="1:10" ht="17" x14ac:dyDescent="0.2">
      <c r="A234" s="36" t="s">
        <v>417</v>
      </c>
      <c r="B234" s="36" t="s">
        <v>418</v>
      </c>
      <c r="C234" s="37">
        <f>'[1]2-DCTouDCA Atual-Formato Geral'!C234</f>
        <v>-859620235.80999994</v>
      </c>
      <c r="D234" s="37">
        <f>'[1]2-DCTouDCA Atual-Formato Geral'!D234</f>
        <v>-1437010910.99</v>
      </c>
      <c r="E234" s="37">
        <f>'[1]2-DCTouDCA Atual-Formato Geral'!E234</f>
        <v>-524204622.30000001</v>
      </c>
      <c r="F234" s="37">
        <f>'[1]2-DCTouDCA Atual-Formato Geral'!F234</f>
        <v>-955725505.72000003</v>
      </c>
      <c r="G234" s="7"/>
      <c r="H234" s="7"/>
      <c r="I234" s="7"/>
      <c r="J234" s="7"/>
    </row>
    <row r="235" spans="1:10" s="19" customFormat="1" ht="34" x14ac:dyDescent="0.2">
      <c r="A235" s="24">
        <v>13</v>
      </c>
      <c r="B235" s="25" t="s">
        <v>419</v>
      </c>
      <c r="C235" s="26">
        <f>'[1]2-DCTouDCA Atual-Formato Geral'!C235</f>
        <v>136278099.53999999</v>
      </c>
      <c r="D235" s="26">
        <f>'[1]2-DCTouDCA Atual-Formato Geral'!D235</f>
        <v>2068036438.8900001</v>
      </c>
      <c r="E235" s="26">
        <f>'[1]2-DCTouDCA Atual-Formato Geral'!E235</f>
        <v>-2785973592.3699999</v>
      </c>
      <c r="F235" s="26">
        <f>'[1]2-DCTouDCA Atual-Formato Geral'!F235</f>
        <v>-3250458511.4499998</v>
      </c>
      <c r="G235" s="7"/>
      <c r="H235" s="7"/>
      <c r="I235" s="7"/>
      <c r="J235" s="7"/>
    </row>
    <row r="236" spans="1:10" s="8" customFormat="1" ht="17" x14ac:dyDescent="0.2">
      <c r="A236" s="24">
        <v>14</v>
      </c>
      <c r="B236" s="25" t="s">
        <v>420</v>
      </c>
      <c r="C236" s="26">
        <f>'[1]2-DCTouDCA Atual-Formato Geral'!C236</f>
        <v>115771613.02</v>
      </c>
      <c r="D236" s="26">
        <f>'[1]2-DCTouDCA Atual-Formato Geral'!D236</f>
        <v>-33201116.93</v>
      </c>
      <c r="E236" s="26">
        <f>'[1]2-DCTouDCA Atual-Formato Geral'!E236</f>
        <v>-27484698.280000001</v>
      </c>
      <c r="F236" s="26">
        <f>'[1]2-DCTouDCA Atual-Formato Geral'!F236</f>
        <v>-38847849.18</v>
      </c>
      <c r="G236" s="7"/>
      <c r="H236" s="7"/>
      <c r="I236" s="7"/>
      <c r="J236" s="7"/>
    </row>
    <row r="237" spans="1:10" s="8" customFormat="1" ht="17" x14ac:dyDescent="0.2">
      <c r="A237" s="38" t="s">
        <v>421</v>
      </c>
      <c r="B237" s="38" t="s">
        <v>422</v>
      </c>
      <c r="C237" s="39">
        <f>'[1]2-DCTouDCA Atual-Formato Geral'!C237</f>
        <v>85008716.290000007</v>
      </c>
      <c r="D237" s="39">
        <f>'[1]2-DCTouDCA Atual-Formato Geral'!D237</f>
        <v>-24675848.649999999</v>
      </c>
      <c r="E237" s="39">
        <f>'[1]2-DCTouDCA Atual-Formato Geral'!E237</f>
        <v>-20329682.010000002</v>
      </c>
      <c r="F237" s="39">
        <f>'[1]2-DCTouDCA Atual-Formato Geral'!F237</f>
        <v>-28870933.210000001</v>
      </c>
      <c r="G237" s="7"/>
      <c r="H237" s="7"/>
      <c r="I237" s="7"/>
      <c r="J237" s="7"/>
    </row>
    <row r="238" spans="1:10" ht="17" x14ac:dyDescent="0.2">
      <c r="A238" s="38" t="s">
        <v>423</v>
      </c>
      <c r="B238" s="38" t="s">
        <v>424</v>
      </c>
      <c r="C238" s="39">
        <f>'[1]2-DCTouDCA Atual-Formato Geral'!C238</f>
        <v>30762896.73</v>
      </c>
      <c r="D238" s="39">
        <f>'[1]2-DCTouDCA Atual-Formato Geral'!D238</f>
        <v>-8525268.2799999993</v>
      </c>
      <c r="E238" s="39">
        <f>'[1]2-DCTouDCA Atual-Formato Geral'!E238</f>
        <v>-7155016.2699999996</v>
      </c>
      <c r="F238" s="39">
        <f>'[1]2-DCTouDCA Atual-Formato Geral'!F238</f>
        <v>-9976915.9700000007</v>
      </c>
      <c r="G238" s="7"/>
      <c r="H238" s="7"/>
      <c r="I238" s="7"/>
      <c r="J238" s="7"/>
    </row>
    <row r="239" spans="1:10" ht="34" x14ac:dyDescent="0.2">
      <c r="A239" s="24">
        <v>15</v>
      </c>
      <c r="B239" s="25" t="s">
        <v>425</v>
      </c>
      <c r="C239" s="26">
        <f>'[1]2-DCTouDCA Atual-Formato Geral'!C239</f>
        <v>252049712.56</v>
      </c>
      <c r="D239" s="26">
        <f>'[1]2-DCTouDCA Atual-Formato Geral'!D239</f>
        <v>2034835321.96</v>
      </c>
      <c r="E239" s="26">
        <f>'[1]2-DCTouDCA Atual-Formato Geral'!E239</f>
        <v>-2813458290.6500001</v>
      </c>
      <c r="F239" s="26">
        <f>'[1]2-DCTouDCA Atual-Formato Geral'!F239</f>
        <v>-3289306360.6300001</v>
      </c>
      <c r="G239" s="7"/>
      <c r="H239" s="7"/>
      <c r="I239" s="7"/>
      <c r="J239" s="7"/>
    </row>
    <row r="240" spans="1:10" ht="34" x14ac:dyDescent="0.2">
      <c r="A240" s="40">
        <v>16</v>
      </c>
      <c r="B240" s="41" t="s">
        <v>426</v>
      </c>
      <c r="C240" s="42">
        <f>'[1]2-DCTouDCA Atual-Formato Geral'!C240</f>
        <v>0</v>
      </c>
      <c r="D240" s="42">
        <f>'[1]2-DCTouDCA Atual-Formato Geral'!D240</f>
        <v>0</v>
      </c>
      <c r="E240" s="42">
        <f>'[1]2-DCTouDCA Atual-Formato Geral'!E240</f>
        <v>0</v>
      </c>
      <c r="F240" s="42">
        <f>'[1]2-DCTouDCA Atual-Formato Geral'!F240</f>
        <v>0</v>
      </c>
      <c r="G240" s="7"/>
      <c r="H240" s="7"/>
      <c r="I240" s="7"/>
      <c r="J240" s="7"/>
    </row>
    <row r="241" spans="1:10" s="8" customFormat="1" ht="17" x14ac:dyDescent="0.2">
      <c r="A241" s="24">
        <v>17</v>
      </c>
      <c r="B241" s="25" t="s">
        <v>427</v>
      </c>
      <c r="C241" s="26">
        <f>'[1]2-DCTouDCA Atual-Formato Geral'!C241</f>
        <v>252049712.56</v>
      </c>
      <c r="D241" s="26">
        <f>'[1]2-DCTouDCA Atual-Formato Geral'!D241</f>
        <v>2034835321.96</v>
      </c>
      <c r="E241" s="26">
        <f>'[1]2-DCTouDCA Atual-Formato Geral'!E241</f>
        <v>-2813458290.6500001</v>
      </c>
      <c r="F241" s="26">
        <f>'[1]2-DCTouDCA Atual-Formato Geral'!F241</f>
        <v>-3289306360.6300001</v>
      </c>
      <c r="G241" s="7"/>
      <c r="H241" s="7"/>
      <c r="I241" s="7"/>
      <c r="J241" s="7"/>
    </row>
    <row r="242" spans="1:10" s="8" customFormat="1" ht="34" x14ac:dyDescent="0.2">
      <c r="A242" s="24" t="s">
        <v>428</v>
      </c>
      <c r="B242" s="24" t="s">
        <v>429</v>
      </c>
      <c r="C242" s="26">
        <f>'[1]2-DCTouDCA Atual-Formato Geral'!C242</f>
        <v>-24361000</v>
      </c>
      <c r="D242" s="26">
        <f>'[1]2-DCTouDCA Atual-Formato Geral'!D242</f>
        <v>4495000</v>
      </c>
      <c r="E242" s="26">
        <f>'[1]2-DCTouDCA Atual-Formato Geral'!E242</f>
        <v>34930000</v>
      </c>
      <c r="F242" s="26">
        <f>'[1]2-DCTouDCA Atual-Formato Geral'!F242</f>
        <v>66551000</v>
      </c>
      <c r="G242" s="7"/>
      <c r="H242" s="7"/>
      <c r="I242" s="7"/>
      <c r="J242" s="7"/>
    </row>
    <row r="243" spans="1:10" s="8" customFormat="1" ht="17" x14ac:dyDescent="0.2">
      <c r="A243" s="38" t="s">
        <v>430</v>
      </c>
      <c r="B243" s="38" t="s">
        <v>431</v>
      </c>
      <c r="C243" s="39">
        <f>'[1]2-DCTouDCA Atual-Formato Geral'!C243</f>
        <v>-2718000</v>
      </c>
      <c r="D243" s="39">
        <f>'[1]2-DCTouDCA Atual-Formato Geral'!D243</f>
        <v>10831000</v>
      </c>
      <c r="E243" s="39">
        <f>'[1]2-DCTouDCA Atual-Formato Geral'!E243</f>
        <v>-33186000</v>
      </c>
      <c r="F243" s="39">
        <f>'[1]2-DCTouDCA Atual-Formato Geral'!F243</f>
        <v>-205000</v>
      </c>
      <c r="G243" s="7"/>
      <c r="H243" s="7"/>
      <c r="I243" s="7"/>
      <c r="J243" s="7"/>
    </row>
    <row r="244" spans="1:10" s="8" customFormat="1" ht="17" x14ac:dyDescent="0.2">
      <c r="A244" s="38" t="s">
        <v>432</v>
      </c>
      <c r="B244" s="38" t="s">
        <v>433</v>
      </c>
      <c r="C244" s="39">
        <f>'[1]2-DCTouDCA Atual-Formato Geral'!C244</f>
        <v>-21643000</v>
      </c>
      <c r="D244" s="39">
        <f>'[1]2-DCTouDCA Atual-Formato Geral'!D244</f>
        <v>-6336000</v>
      </c>
      <c r="E244" s="39">
        <f>'[1]2-DCTouDCA Atual-Formato Geral'!E244</f>
        <v>68116000</v>
      </c>
      <c r="F244" s="39">
        <f>'[1]2-DCTouDCA Atual-Formato Geral'!F244</f>
        <v>66756000</v>
      </c>
      <c r="G244" s="7"/>
      <c r="H244" s="7"/>
      <c r="I244" s="7"/>
      <c r="J244" s="7"/>
    </row>
    <row r="245" spans="1:10" s="19" customFormat="1" ht="17" x14ac:dyDescent="0.2">
      <c r="A245" s="43" t="s">
        <v>434</v>
      </c>
      <c r="B245" s="43" t="s">
        <v>435</v>
      </c>
      <c r="C245" s="44">
        <f>'[1]2-DCTouDCA Atual-Formato Geral'!C245</f>
        <v>568079686.73000002</v>
      </c>
      <c r="D245" s="44">
        <f>'[1]2-DCTouDCA Atual-Formato Geral'!D245</f>
        <v>1530801000</v>
      </c>
      <c r="E245" s="44">
        <f>'[1]2-DCTouDCA Atual-Formato Geral'!E245</f>
        <v>-223705500.65000001</v>
      </c>
      <c r="F245" s="44">
        <f>'[1]2-DCTouDCA Atual-Formato Geral'!F245</f>
        <v>-884252500.64999998</v>
      </c>
      <c r="G245" s="7"/>
      <c r="H245" s="7"/>
      <c r="I245" s="7"/>
      <c r="J245" s="7"/>
    </row>
    <row r="246" spans="1:10" ht="17" x14ac:dyDescent="0.2">
      <c r="A246" s="43" t="s">
        <v>436</v>
      </c>
      <c r="B246" s="43" t="s">
        <v>437</v>
      </c>
      <c r="C246" s="44">
        <f>'[1]2-DCTouDCA Atual-Formato Geral'!C246</f>
        <v>-304110000</v>
      </c>
      <c r="D246" s="44">
        <f>'[1]2-DCTouDCA Atual-Formato Geral'!D246</f>
        <v>-701373000</v>
      </c>
      <c r="E246" s="44">
        <f>'[1]2-DCTouDCA Atual-Formato Geral'!E246</f>
        <v>-640905000</v>
      </c>
      <c r="F246" s="44">
        <f>'[1]2-DCTouDCA Atual-Formato Geral'!F246</f>
        <v>-747383000</v>
      </c>
      <c r="G246" s="7"/>
      <c r="H246" s="7"/>
      <c r="I246" s="7"/>
      <c r="J246" s="7"/>
    </row>
    <row r="247" spans="1:10" ht="17" x14ac:dyDescent="0.2">
      <c r="A247" s="43" t="s">
        <v>438</v>
      </c>
      <c r="B247" s="43" t="s">
        <v>439</v>
      </c>
      <c r="C247" s="44">
        <f>'[1]2-DCTouDCA Atual-Formato Geral'!C247</f>
        <v>-401226000</v>
      </c>
      <c r="D247" s="44">
        <f>'[1]2-DCTouDCA Atual-Formato Geral'!D247</f>
        <v>-1382762000</v>
      </c>
      <c r="E247" s="44">
        <f>'[1]2-DCTouDCA Atual-Formato Geral'!E247</f>
        <v>1067703028.38</v>
      </c>
      <c r="F247" s="44">
        <f>'[1]2-DCTouDCA Atual-Formato Geral'!F247</f>
        <v>1808581000</v>
      </c>
      <c r="G247" s="7"/>
      <c r="H247" s="7"/>
      <c r="I247" s="7"/>
      <c r="J247" s="7"/>
    </row>
    <row r="248" spans="1:10" ht="34" x14ac:dyDescent="0.2">
      <c r="A248" s="45" t="s">
        <v>440</v>
      </c>
      <c r="B248" s="45" t="s">
        <v>441</v>
      </c>
      <c r="C248" s="46">
        <f>'[1]2-DCTouDCA Atual-Formato Geral'!C248</f>
        <v>-137256313.27000001</v>
      </c>
      <c r="D248" s="46">
        <f>'[1]2-DCTouDCA Atual-Formato Geral'!D248</f>
        <v>-553334000</v>
      </c>
      <c r="E248" s="46">
        <f>'[1]2-DCTouDCA Atual-Formato Geral'!E248</f>
        <v>203092527.72999999</v>
      </c>
      <c r="F248" s="46">
        <f>'[1]2-DCTouDCA Atual-Formato Geral'!F248</f>
        <v>176945499.34999999</v>
      </c>
      <c r="G248" s="7"/>
      <c r="H248" s="7"/>
      <c r="I248" s="7"/>
      <c r="J248" s="7"/>
    </row>
    <row r="249" spans="1:10" ht="34" x14ac:dyDescent="0.2">
      <c r="A249" s="43" t="s">
        <v>442</v>
      </c>
      <c r="B249" s="43" t="s">
        <v>443</v>
      </c>
      <c r="C249" s="44">
        <f>'[1]2-DCTouDCA Atual-Formato Geral'!C249</f>
        <v>227311375.72999999</v>
      </c>
      <c r="D249" s="47">
        <f>'[1]2-DCTouDCA Atual-Formato Geral'!D249</f>
        <v>643389062.46000004</v>
      </c>
      <c r="E249" s="44">
        <f>'[1]2-DCTouDCA Atual-Formato Geral'!E249</f>
        <v>67154848.650000006</v>
      </c>
      <c r="F249" s="44">
        <f>'[1]2-DCTouDCA Atual-Formato Geral'!F249</f>
        <v>93301877.030000001</v>
      </c>
      <c r="G249" s="7"/>
      <c r="H249" s="7"/>
      <c r="I249" s="7"/>
      <c r="J249" s="7"/>
    </row>
    <row r="250" spans="1:10" s="19" customFormat="1" ht="34" x14ac:dyDescent="0.2">
      <c r="A250" s="45" t="s">
        <v>444</v>
      </c>
      <c r="B250" s="45" t="s">
        <v>445</v>
      </c>
      <c r="C250" s="46">
        <f>'[1]2-DCTouDCA Atual-Formato Geral'!C250</f>
        <v>90055062.459999993</v>
      </c>
      <c r="D250" s="46">
        <f>'[1]2-DCTouDCA Atual-Formato Geral'!D250</f>
        <v>90055062.459999993</v>
      </c>
      <c r="E250" s="46">
        <f>'[1]2-DCTouDCA Atual-Formato Geral'!E250</f>
        <v>270247376.38</v>
      </c>
      <c r="F250" s="46">
        <f>'[1]2-DCTouDCA Atual-Formato Geral'!F250</f>
        <v>270247376.38</v>
      </c>
      <c r="G250" s="7"/>
      <c r="H250" s="7"/>
      <c r="I250" s="7"/>
      <c r="J250" s="7"/>
    </row>
    <row r="251" spans="1:10" ht="15" x14ac:dyDescent="0.2">
      <c r="A251" s="48"/>
      <c r="B251" s="49"/>
      <c r="C251" s="50"/>
      <c r="D251" s="51"/>
      <c r="E251" s="52"/>
      <c r="F251" s="52"/>
      <c r="G251" s="7"/>
      <c r="H251" s="7"/>
      <c r="I251" s="7"/>
      <c r="J251" s="7"/>
    </row>
    <row r="252" spans="1:10" ht="15" x14ac:dyDescent="0.2">
      <c r="A252" s="48"/>
      <c r="B252" s="49"/>
      <c r="C252" s="50"/>
      <c r="D252" s="51"/>
      <c r="E252" s="52"/>
      <c r="F252" s="52"/>
      <c r="G252" s="7"/>
      <c r="H252" s="7"/>
      <c r="I252" s="7"/>
      <c r="J252" s="7"/>
    </row>
    <row r="253" spans="1:10" x14ac:dyDescent="0.2">
      <c r="G253" s="7"/>
      <c r="H253" s="7"/>
      <c r="I253" s="7"/>
      <c r="J253" s="7"/>
    </row>
    <row r="254" spans="1:10" x14ac:dyDescent="0.2">
      <c r="G254" s="7"/>
      <c r="H254" s="7"/>
      <c r="I254" s="7"/>
      <c r="J254" s="7"/>
    </row>
    <row r="255" spans="1:10" x14ac:dyDescent="0.2">
      <c r="G255" s="7"/>
      <c r="H255" s="7"/>
      <c r="I255" s="7"/>
      <c r="J255" s="7"/>
    </row>
    <row r="256" spans="1:10" x14ac:dyDescent="0.2">
      <c r="G256" s="7"/>
      <c r="H256" s="7"/>
      <c r="I256" s="7"/>
      <c r="J256" s="7"/>
    </row>
    <row r="257" spans="1:10" s="8" customFormat="1" x14ac:dyDescent="0.2">
      <c r="A257"/>
      <c r="B257"/>
      <c r="C257"/>
      <c r="D257"/>
      <c r="E257"/>
      <c r="F257"/>
      <c r="G257" s="7"/>
      <c r="H257" s="7"/>
      <c r="I257" s="7"/>
      <c r="J257" s="7"/>
    </row>
    <row r="258" spans="1:10" s="8" customFormat="1" x14ac:dyDescent="0.2">
      <c r="A258"/>
      <c r="B258"/>
      <c r="C258"/>
      <c r="D258"/>
      <c r="E258"/>
      <c r="F258"/>
      <c r="G258" s="7"/>
      <c r="H258" s="7"/>
      <c r="I258" s="7"/>
      <c r="J258" s="7"/>
    </row>
    <row r="259" spans="1:10" x14ac:dyDescent="0.2">
      <c r="G259" s="7"/>
      <c r="H259" s="7"/>
      <c r="I259" s="7"/>
      <c r="J259" s="7"/>
    </row>
    <row r="260" spans="1:10" x14ac:dyDescent="0.2">
      <c r="G260" s="7"/>
      <c r="H260" s="7"/>
      <c r="I260" s="7"/>
      <c r="J260" s="7"/>
    </row>
    <row r="261" spans="1:10" s="8" customFormat="1" x14ac:dyDescent="0.2">
      <c r="A261"/>
      <c r="B261"/>
      <c r="C261"/>
      <c r="D261"/>
      <c r="E261"/>
      <c r="F261"/>
      <c r="G261" s="7"/>
      <c r="H261" s="7"/>
      <c r="I261" s="7"/>
      <c r="J261" s="7"/>
    </row>
    <row r="262" spans="1:10" s="8" customFormat="1" x14ac:dyDescent="0.2">
      <c r="A262"/>
      <c r="B262"/>
      <c r="C262"/>
      <c r="D262"/>
      <c r="E262"/>
      <c r="F262"/>
      <c r="G262" s="7"/>
      <c r="H262" s="7"/>
      <c r="I262" s="7"/>
      <c r="J262" s="7"/>
    </row>
    <row r="263" spans="1:10" s="8" customFormat="1" x14ac:dyDescent="0.2">
      <c r="A263"/>
      <c r="B263"/>
      <c r="C263"/>
      <c r="D263"/>
      <c r="E263"/>
      <c r="F263"/>
      <c r="G263" s="7"/>
      <c r="H263" s="7"/>
      <c r="I263" s="7"/>
      <c r="J263" s="7"/>
    </row>
    <row r="264" spans="1:10" s="8" customFormat="1" x14ac:dyDescent="0.2">
      <c r="A264"/>
      <c r="B264"/>
      <c r="C264"/>
      <c r="D264"/>
      <c r="E264"/>
      <c r="F264"/>
      <c r="G264" s="7"/>
      <c r="H264" s="7"/>
      <c r="I264" s="7"/>
      <c r="J264" s="7"/>
    </row>
    <row r="265" spans="1:10" x14ac:dyDescent="0.2">
      <c r="G265" s="7"/>
      <c r="H265" s="7"/>
      <c r="I265" s="7"/>
      <c r="J265" s="7"/>
    </row>
    <row r="266" spans="1:10" x14ac:dyDescent="0.2">
      <c r="G266" s="7"/>
      <c r="H266" s="7"/>
      <c r="I266" s="7"/>
      <c r="J266" s="7"/>
    </row>
    <row r="267" spans="1:10" x14ac:dyDescent="0.2">
      <c r="G267" s="7"/>
      <c r="H267" s="7"/>
      <c r="I267" s="7"/>
      <c r="J267" s="7"/>
    </row>
    <row r="268" spans="1:10" x14ac:dyDescent="0.2">
      <c r="G268" s="7"/>
      <c r="H268" s="7"/>
      <c r="I268" s="7"/>
      <c r="J268" s="7"/>
    </row>
    <row r="269" spans="1:10" x14ac:dyDescent="0.2">
      <c r="G269" s="7"/>
      <c r="H269" s="7"/>
      <c r="I269" s="7"/>
      <c r="J269" s="7"/>
    </row>
    <row r="270" spans="1:10" s="8" customFormat="1" x14ac:dyDescent="0.2">
      <c r="A270"/>
      <c r="B270"/>
      <c r="C270"/>
      <c r="D270"/>
      <c r="E270"/>
      <c r="F270"/>
      <c r="G270" s="7"/>
      <c r="H270" s="7"/>
      <c r="I270" s="7"/>
      <c r="J270" s="7"/>
    </row>
    <row r="271" spans="1:10" x14ac:dyDescent="0.2">
      <c r="G271" s="7"/>
      <c r="H271" s="7"/>
      <c r="I271" s="7"/>
      <c r="J271" s="7"/>
    </row>
    <row r="272" spans="1:10" s="8" customFormat="1" x14ac:dyDescent="0.2">
      <c r="A272"/>
      <c r="B272"/>
      <c r="C272"/>
      <c r="D272"/>
      <c r="E272"/>
      <c r="F272"/>
      <c r="G272" s="7"/>
      <c r="H272" s="7"/>
      <c r="I272" s="7"/>
      <c r="J272" s="7"/>
    </row>
  </sheetData>
  <mergeCells count="1">
    <mergeCell ref="A1:B1"/>
  </mergeCells>
  <pageMargins left="0.7" right="0.7" top="0.75" bottom="0.75" header="0.3" footer="0.3"/>
  <pageSetup paperSize="9" orientation="portrait" horizontalDpi="0" verticalDpi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6E9AB42C09A5142BF4DA83E120836C2" ma:contentTypeVersion="15" ma:contentTypeDescription="Crie um novo documento." ma:contentTypeScope="" ma:versionID="3b5a48f32ca9378e92558c5ed7cd8991">
  <xsd:schema xmlns:xsd="http://www.w3.org/2001/XMLSchema" xmlns:xs="http://www.w3.org/2001/XMLSchema" xmlns:p="http://schemas.microsoft.com/office/2006/metadata/properties" xmlns:ns2="daaa9464-4424-40fe-be37-0a216c42574f" xmlns:ns3="858fbe19-3582-43df-8e84-fb58b8207311" targetNamespace="http://schemas.microsoft.com/office/2006/metadata/properties" ma:root="true" ma:fieldsID="4f8fd43d43a667921972f48f4bedd527" ns2:_="" ns3:_="">
    <xsd:import namespace="daaa9464-4424-40fe-be37-0a216c42574f"/>
    <xsd:import namespace="858fbe19-3582-43df-8e84-fb58b820731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aa9464-4424-40fe-be37-0a216c4257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6affb6ac-fb53-4e05-9b81-1805607b1b9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8fbe19-3582-43df-8e84-fb58b820731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967512bd-aa46-4b12-86da-4acda1095587}" ma:internalName="TaxCatchAll" ma:showField="CatchAllData" ma:web="858fbe19-3582-43df-8e84-fb58b82073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aaa9464-4424-40fe-be37-0a216c42574f">
      <Terms xmlns="http://schemas.microsoft.com/office/infopath/2007/PartnerControls"/>
    </lcf76f155ced4ddcb4097134ff3c332f>
    <TaxCatchAll xmlns="858fbe19-3582-43df-8e84-fb58b8207311" xsi:nil="true"/>
  </documentManagement>
</p:properties>
</file>

<file path=customXml/itemProps1.xml><?xml version="1.0" encoding="utf-8"?>
<ds:datastoreItem xmlns:ds="http://schemas.openxmlformats.org/officeDocument/2006/customXml" ds:itemID="{FAAD9150-85CE-4F6D-809A-FB9A9C1F437A}"/>
</file>

<file path=customXml/itemProps2.xml><?xml version="1.0" encoding="utf-8"?>
<ds:datastoreItem xmlns:ds="http://schemas.openxmlformats.org/officeDocument/2006/customXml" ds:itemID="{1E82BAB4-C17A-4581-9581-AA19FEA6BADB}"/>
</file>

<file path=customXml/itemProps3.xml><?xml version="1.0" encoding="utf-8"?>
<ds:datastoreItem xmlns:ds="http://schemas.openxmlformats.org/officeDocument/2006/customXml" ds:itemID="{9E61535D-367B-475E-92F7-696BBA2095D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GLO_T2_25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2025-09-30T15:29:20Z</dcterms:created>
  <dcterms:modified xsi:type="dcterms:W3CDTF">2025-09-30T15:29:38Z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0x01010066E9AB42C09A5142BF4DA83E120836C2</vt:lpwstr>
  </property>
</Properties>
</file>