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5\"/>
    </mc:Choice>
  </mc:AlternateContent>
  <bookViews>
    <workbookView xWindow="0" yWindow="0" windowWidth="24000" windowHeight="8235"/>
  </bookViews>
  <sheets>
    <sheet name="ONE-T2" sheetId="1" r:id="rId1"/>
  </sheets>
  <definedNames>
    <definedName name="_xlnm._FilterDatabase" localSheetId="0" hidden="1">'ONE-T2'!$A$2:$D$348</definedName>
    <definedName name="_xlnm.Print_Area" localSheetId="0">'ONE-T2'!$A$1:$D$347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</calcChain>
</file>

<file path=xl/sharedStrings.xml><?xml version="1.0" encoding="utf-8"?>
<sst xmlns="http://schemas.openxmlformats.org/spreadsheetml/2006/main" count="1368" uniqueCount="837">
  <si>
    <t>2.800.995,31</t>
  </si>
  <si>
    <t>(=) CAIXA E EQUIVALENTES DE CAIXA NO FINAL DO PERÍODO</t>
  </si>
  <si>
    <t>C</t>
  </si>
  <si>
    <t>30.252.101,19</t>
  </si>
  <si>
    <t>4.546.998,81</t>
  </si>
  <si>
    <r>
      <t>(+)</t>
    </r>
    <r>
      <rPr>
        <b/>
        <sz val="12"/>
        <color theme="1"/>
        <rFont val="Times New Roman"/>
        <family val="1"/>
      </rPr>
      <t>CAIXA E EQUIVALENTES DE CAIXA NO INÍCIO DO PERÍODO</t>
    </r>
  </si>
  <si>
    <t>B</t>
  </si>
  <si>
    <t>-27.451.105,88</t>
  </si>
  <si>
    <t>-1.746.003,50</t>
  </si>
  <si>
    <t>(=) CAIXA LÍQUIDO GERADO/CONSUMIDO NO PERÍODO</t>
  </si>
  <si>
    <t>A</t>
  </si>
  <si>
    <t>-65.292.512,06</t>
  </si>
  <si>
    <t>-24.902.512,06</t>
  </si>
  <si>
    <t>(=) Caixa Líquido Gerado/Consumido Pelas Atividades de Financiamento</t>
  </si>
  <si>
    <r>
      <t>FCF</t>
    </r>
    <r>
      <rPr>
        <b/>
        <sz val="12"/>
        <color rgb="FF000000"/>
        <rFont val="Times New Roman"/>
        <family val="1"/>
      </rPr>
      <t>.11</t>
    </r>
  </si>
  <si>
    <t>-9.795.512,06</t>
  </si>
  <si>
    <t>-5.050.512,06</t>
  </si>
  <si>
    <r>
      <t xml:space="preserve">(+/-) </t>
    </r>
    <r>
      <rPr>
        <sz val="12"/>
        <color theme="1"/>
        <rFont val="Times New Roman"/>
        <family val="1"/>
      </rPr>
      <t>Outros Pagamentos/Recebimentos</t>
    </r>
  </si>
  <si>
    <t>FCF.10</t>
  </si>
  <si>
    <t>0,00</t>
  </si>
  <si>
    <r>
      <t xml:space="preserve">(-) </t>
    </r>
    <r>
      <rPr>
        <sz val="12"/>
        <color theme="1"/>
        <rFont val="Times New Roman"/>
        <family val="1"/>
      </rPr>
      <t>Juros sobre o Capital Próprio Pagos</t>
    </r>
  </si>
  <si>
    <t>FCF.9</t>
  </si>
  <si>
    <r>
      <t xml:space="preserve">(-) </t>
    </r>
    <r>
      <rPr>
        <sz val="12"/>
        <color theme="1"/>
        <rFont val="Times New Roman"/>
        <family val="1"/>
      </rPr>
      <t>Dividendos Pagos</t>
    </r>
  </si>
  <si>
    <t>FCF.8</t>
  </si>
  <si>
    <t>(-) Pagamento de Arrendamento Mercantil Financeiro</t>
  </si>
  <si>
    <t>FCF.7</t>
  </si>
  <si>
    <t>-55.497.000,00</t>
  </si>
  <si>
    <t>-19.852.000,00</t>
  </si>
  <si>
    <t>(-) Pagamento de Empréstimos e Financiamentos</t>
  </si>
  <si>
    <t>FCF.6</t>
  </si>
  <si>
    <t>(-) Pagamento pela Aquisição ou Resgate de Ações da Entidade</t>
  </si>
  <si>
    <t>FCF.5</t>
  </si>
  <si>
    <t>(+)Recebimentos pela Emissão de Debêntures, Empréstimos, Notas Promissórias, Outros Títulos de Dívida, Hipotecas e Outros Empréstimos de Curto e Longo Prazos</t>
  </si>
  <si>
    <r>
      <t>FCF</t>
    </r>
    <r>
      <rPr>
        <sz val="12"/>
        <color rgb="FF000000"/>
        <rFont val="Times New Roman"/>
        <family val="1"/>
      </rPr>
      <t>.4</t>
    </r>
  </si>
  <si>
    <t>(+)Recebimento pela Emissão de Ações ou Outros Instrumentos Patrimoniais</t>
  </si>
  <si>
    <t>FCF.3</t>
  </si>
  <si>
    <t>(+)Adiantamentos para Futuro Aumento de Capital</t>
  </si>
  <si>
    <t>FCF.2</t>
  </si>
  <si>
    <t>(+)Aumento de capital</t>
  </si>
  <si>
    <t>FCF.1</t>
  </si>
  <si>
    <t>-23.455.000,00</t>
  </si>
  <si>
    <t>-11.466.000,00</t>
  </si>
  <si>
    <t>(=) Caixa Líquido Gerado/Consumido Pelas Atividades de Investimento</t>
  </si>
  <si>
    <t>FCI.10</t>
  </si>
  <si>
    <t>(+/-) Outros Recebimentos/Pagamentos</t>
  </si>
  <si>
    <t>FCI.9</t>
  </si>
  <si>
    <t>(-) Pagamentos em Caixa por Contratos Futuros, a Termo, de Opção e Swap</t>
  </si>
  <si>
    <t>FCI.8</t>
  </si>
  <si>
    <t>(-) Concessão de Empréstimos</t>
  </si>
  <si>
    <t>FCI.7</t>
  </si>
  <si>
    <t>(-) Pagamentos para Aquisição de Instrumentos Patrimoniais ou Instrumentos de Dívida de Outras Entidades e Participações Societárias em Joint Ventures</t>
  </si>
  <si>
    <r>
      <t>FCI</t>
    </r>
    <r>
      <rPr>
        <sz val="12"/>
        <color theme="1"/>
        <rFont val="Times New Roman"/>
        <family val="1"/>
      </rPr>
      <t>.6</t>
    </r>
  </si>
  <si>
    <t>(-) Pagamentos pela Aquisição de Ativo Imobilizado, Intangíveis e Outros Ativos de Longo Prazo e Pagamentos Relacionados aos Custos de Desenvolvimento Ativados e aos Ativos Imobilizados de Construção Própria</t>
  </si>
  <si>
    <t>FCI.5</t>
  </si>
  <si>
    <t>(+) Recebimentos de Caixa por Contratos Futuros, a Termo, de Opção e Swap</t>
  </si>
  <si>
    <t>FCI.4</t>
  </si>
  <si>
    <t>(+) Recebimentos pela Liquidação ou Amortização de Empréstimos Concedidos a Terceiros</t>
  </si>
  <si>
    <t>FCI.3</t>
  </si>
  <si>
    <t>(+) Recebimentos de Caixa Provenientes da Venda de Instrumentos Patrimoniais ou Instrumentos de Dívida de Outras Entidades e Participações Societárias em Joint Ventures</t>
  </si>
  <si>
    <t>FCI.2</t>
  </si>
  <si>
    <t>(+) Recebimentos pela Venda de Ativo Imobilizado, Intangíveis e Outros Ativos de Longo Prazo</t>
  </si>
  <si>
    <t>FCI.1</t>
  </si>
  <si>
    <t>61.296.406,18</t>
  </si>
  <si>
    <t>34.622.508,56</t>
  </si>
  <si>
    <t>(=) Caixa Líquido Gerado/Consumido Pelas Operações</t>
  </si>
  <si>
    <t>FCO.5</t>
  </si>
  <si>
    <t>(+/-) Outros Recebimentos/Pagamentos Operacionais</t>
  </si>
  <si>
    <t>FCO.4</t>
  </si>
  <si>
    <t>(-) Redução das Contas do Passivo Não Circulante</t>
  </si>
  <si>
    <t>FCO.3.8</t>
  </si>
  <si>
    <t>(-) Redução das Contas do Passivo Circulante</t>
  </si>
  <si>
    <t>FCO.3.7</t>
  </si>
  <si>
    <t>(+) Aumento das Contas do Passivo Não Circulante</t>
  </si>
  <si>
    <t>FCO.3.6</t>
  </si>
  <si>
    <t>-172.523.314,84</t>
  </si>
  <si>
    <t>-32.473.634,84</t>
  </si>
  <si>
    <t>(+) Aumento das Contas do Passivo Circulante</t>
  </si>
  <si>
    <t>FCO.3.5</t>
  </si>
  <si>
    <t>65.351.434,00</t>
  </si>
  <si>
    <t>26.909.414,00</t>
  </si>
  <si>
    <t>(-) Aumento das Contas do Ativo Não Circulante Realizável a Longo Prazo</t>
  </si>
  <si>
    <t>FCO.3.4</t>
  </si>
  <si>
    <t>155.910.774,00</t>
  </si>
  <si>
    <t>64.198.554,00</t>
  </si>
  <si>
    <t>(-) Aumento das Contas do Ativo Circulante (Exceto Disponível)</t>
  </si>
  <si>
    <t>FCO.3.3</t>
  </si>
  <si>
    <t>-4.658.731,00</t>
  </si>
  <si>
    <t>-1.918.301,00</t>
  </si>
  <si>
    <t>(+) Redução das Contas do Ativo Não Circulante Realizável a Longo Prazo</t>
  </si>
  <si>
    <t>FCO.3.2</t>
  </si>
  <si>
    <t>-701.165,00</t>
  </si>
  <si>
    <t>-288.715,00</t>
  </si>
  <si>
    <t>(+) Redução das Contas do Ativo Circulante (Exceto Disponível)</t>
  </si>
  <si>
    <t>FCO.3.1</t>
  </si>
  <si>
    <t>43.378.997,16</t>
  </si>
  <si>
    <t>56.427.317,16</t>
  </si>
  <si>
    <t>(+/-) Variações dos Ativos e Passivos Operacionais</t>
  </si>
  <si>
    <t>FCO.3</t>
  </si>
  <si>
    <t>(+/-) Outros Ajustes</t>
  </si>
  <si>
    <t>FCO.2.7</t>
  </si>
  <si>
    <t>(-) IR e CSLL Diferidos</t>
  </si>
  <si>
    <t>FCO.2.6</t>
  </si>
  <si>
    <t>3.502.000,00</t>
  </si>
  <si>
    <t>-513.000,00</t>
  </si>
  <si>
    <t>(+) Provisões</t>
  </si>
  <si>
    <t>FCO.2.5</t>
  </si>
  <si>
    <t>13.411.000,00</t>
  </si>
  <si>
    <t>5.986.000,00</t>
  </si>
  <si>
    <t>(+/-) Juros e Variações Monetárias e Cambiais sobre Ativos e Passivos</t>
  </si>
  <si>
    <t>FCO.2.4</t>
  </si>
  <si>
    <t>2.320.000,00</t>
  </si>
  <si>
    <t>1.971.000,00</t>
  </si>
  <si>
    <t>(+/-) Resultado na Venda de Bens ou Direitos do Ativo Não Circulante</t>
  </si>
  <si>
    <t>FCO.2.3</t>
  </si>
  <si>
    <t>(+/-)Equivalência Patrimonial</t>
  </si>
  <si>
    <t>FCO.2.2</t>
  </si>
  <si>
    <t>37.237.000,00</t>
  </si>
  <si>
    <t>18.786.000,00</t>
  </si>
  <si>
    <r>
      <t>(+)</t>
    </r>
    <r>
      <rPr>
        <sz val="12"/>
        <color theme="1"/>
        <rFont val="Times New Roman"/>
        <family val="1"/>
      </rPr>
      <t xml:space="preserve"> Depreciação/Amortização/Exaustão</t>
    </r>
  </si>
  <si>
    <t>FCO.2.1</t>
  </si>
  <si>
    <t>56.470.000,00</t>
  </si>
  <si>
    <t>26.230.000,00</t>
  </si>
  <si>
    <t>(+/-) Ajustes do Resultado</t>
  </si>
  <si>
    <t>FCO.2</t>
  </si>
  <si>
    <t>-38.552.590,98</t>
  </si>
  <si>
    <t>-48.034.808,60</t>
  </si>
  <si>
    <t>(+/-) Resultado Líquido do Período</t>
  </si>
  <si>
    <t>FCO.1</t>
  </si>
  <si>
    <t>(=) Resultado Líquido do Período</t>
  </si>
  <si>
    <t>(+/-) Resultado Líquido das Operações Descontinuadas após Tributos</t>
  </si>
  <si>
    <t>(=) Resultado Líquido das Operações Continuadas</t>
  </si>
  <si>
    <t>1.183.021,94</t>
  </si>
  <si>
    <t>(-) CSLL</t>
  </si>
  <si>
    <t>15.2</t>
  </si>
  <si>
    <t>3.201.303,92</t>
  </si>
  <si>
    <t>(-) IR</t>
  </si>
  <si>
    <t>15.1</t>
  </si>
  <si>
    <t>4.384.325,86</t>
  </si>
  <si>
    <t>(-) Tributos sobre o Lucro</t>
  </si>
  <si>
    <t>-52.419.134,46</t>
  </si>
  <si>
    <t>(=) Resultado Antes dos Tributos sobre o Lucro</t>
  </si>
  <si>
    <t>-9.192.260,74</t>
  </si>
  <si>
    <t>-4.555.490,70</t>
  </si>
  <si>
    <t>(-) Outras Despesas Financeiras</t>
  </si>
  <si>
    <t>13.2.98</t>
  </si>
  <si>
    <t>-92.799.500,83</t>
  </si>
  <si>
    <t>-48.841.327,23</t>
  </si>
  <si>
    <t>(-) Perdas Cambiais e Monetárias</t>
  </si>
  <si>
    <t>13.2.3</t>
  </si>
  <si>
    <t>(-) Perdas com Instrumentos Derivativos</t>
  </si>
  <si>
    <t>13.2.2</t>
  </si>
  <si>
    <t>-60.217.243,30</t>
  </si>
  <si>
    <t>-32.169.690,13</t>
  </si>
  <si>
    <t>(-) Outros Juros</t>
  </si>
  <si>
    <t>13.2.1.2</t>
  </si>
  <si>
    <t>(-) Juros com Arrendamentos</t>
  </si>
  <si>
    <t>13.2.1.1</t>
  </si>
  <si>
    <t xml:space="preserve">(-) Juros </t>
  </si>
  <si>
    <t>13.2.1</t>
  </si>
  <si>
    <t>-162.209.004,87</t>
  </si>
  <si>
    <t>-85.566.508,06</t>
  </si>
  <si>
    <t>(-) Despesas Financeiras</t>
  </si>
  <si>
    <t>13.2</t>
  </si>
  <si>
    <t>68.241,99</t>
  </si>
  <si>
    <t>62.124,37</t>
  </si>
  <si>
    <t>(+) Outras Receitas Financeiras</t>
  </si>
  <si>
    <t>13.1.98</t>
  </si>
  <si>
    <t>88.990.927,74</t>
  </si>
  <si>
    <t>46.622.832,50</t>
  </si>
  <si>
    <t>(+) Ganhos Cambiais e Monetários</t>
  </si>
  <si>
    <t>13.1.3</t>
  </si>
  <si>
    <t>(+) Ganhos com Instrumentos Derivativos</t>
  </si>
  <si>
    <t>13.1.2</t>
  </si>
  <si>
    <t>912.245,51</t>
  </si>
  <si>
    <t>86.982,66</t>
  </si>
  <si>
    <t>(+) Juros sobre Aplicações Financeiras</t>
  </si>
  <si>
    <t>13.1.1</t>
  </si>
  <si>
    <t>89.971.415,24</t>
  </si>
  <si>
    <t>46.771.939,53</t>
  </si>
  <si>
    <t>(+) Receitas Financeiras</t>
  </si>
  <si>
    <t>13.1</t>
  </si>
  <si>
    <t>-72.237.589,63</t>
  </si>
  <si>
    <t>-38.794.568,53</t>
  </si>
  <si>
    <t>(+/-) Resultado Financeiro Líquido</t>
  </si>
  <si>
    <t>33.684.998,65</t>
  </si>
  <si>
    <t>-13.624.565,93</t>
  </si>
  <si>
    <t>(=) Resultado Antes das Receitas e Despesas Financeiras</t>
  </si>
  <si>
    <t>(+/-) Equivalência Patrimonial</t>
  </si>
  <si>
    <t>(-) Outras Despesas</t>
  </si>
  <si>
    <t>Outras Receitas</t>
  </si>
  <si>
    <t>-1.154.995,10</t>
  </si>
  <si>
    <t>-1.038.610,00</t>
  </si>
  <si>
    <t>(-) Outras Despesas Operacionais</t>
  </si>
  <si>
    <t>8.98</t>
  </si>
  <si>
    <t>-110.728.000,00</t>
  </si>
  <si>
    <t>-53.603.000,00</t>
  </si>
  <si>
    <t>(-) Despesas Gerais e Administrativas</t>
  </si>
  <si>
    <t>8.2</t>
  </si>
  <si>
    <t>-67.765.000,72</t>
  </si>
  <si>
    <t>-33.581.000,72</t>
  </si>
  <si>
    <t>(-) Despesas Comerciais</t>
  </si>
  <si>
    <t>8.1</t>
  </si>
  <si>
    <t>-179.647.995,82</t>
  </si>
  <si>
    <t>-88.222.610,72</t>
  </si>
  <si>
    <t>(-) Despesas Operacionais dos Serviços Aéreos Públicos</t>
  </si>
  <si>
    <t>213.332.994,47</t>
  </si>
  <si>
    <t>74.598.044,79</t>
  </si>
  <si>
    <t>(=) Lucro Bruto</t>
  </si>
  <si>
    <t>(-) Custos das Atividades Operacionais Alheias aos Serviços Aéreos Públicos</t>
  </si>
  <si>
    <t>6.2</t>
  </si>
  <si>
    <t>-76.916.194,16</t>
  </si>
  <si>
    <t>-35.066.081,17</t>
  </si>
  <si>
    <t>(-) Outros Custos dos Serviços Aéreos Públicos</t>
  </si>
  <si>
    <t>6.1.98</t>
  </si>
  <si>
    <t>-1.457.719,40</t>
  </si>
  <si>
    <t>-655.798,45</t>
  </si>
  <si>
    <t>(-) Impostos e Taxas</t>
  </si>
  <si>
    <t>6.1.19</t>
  </si>
  <si>
    <t>-43.552.062,87</t>
  </si>
  <si>
    <t>-21.636.164,16</t>
  </si>
  <si>
    <t>(-) Tarifas de Uso das Comunicações e dos Auxílios à Navegação Aérea</t>
  </si>
  <si>
    <t>6.1.18</t>
  </si>
  <si>
    <t>(-) Preços Específicos</t>
  </si>
  <si>
    <t>6.1.17</t>
  </si>
  <si>
    <t>(-) ATAERO sobre Tarifas de Armazenagem e Capatazia</t>
  </si>
  <si>
    <t>6.1.16.3</t>
  </si>
  <si>
    <t>(-) ATAERO sobre Tarifa de Permanência</t>
  </si>
  <si>
    <t>6.1.16.2</t>
  </si>
  <si>
    <t>(-) ATAERO sobre Tarifa de Pouso</t>
  </si>
  <si>
    <t>6.1.16.1</t>
  </si>
  <si>
    <t>(-) Adicional de Tarifa Aeroportuária - ATAERO</t>
  </si>
  <si>
    <t>6.1.16</t>
  </si>
  <si>
    <t>-81.583,91</t>
  </si>
  <si>
    <t>-938,42</t>
  </si>
  <si>
    <t>(-) Outras Tarifas Aeroportuárias</t>
  </si>
  <si>
    <t>6.1.15.98</t>
  </si>
  <si>
    <t>-3.674.065,63</t>
  </si>
  <si>
    <t>-1.844.386,64</t>
  </si>
  <si>
    <t>(-) Tarifa de Conexão</t>
  </si>
  <si>
    <t>6.1.15.4</t>
  </si>
  <si>
    <t>(-) Tarifas de Armazenagem e Capatazia</t>
  </si>
  <si>
    <t>6.1.15.3</t>
  </si>
  <si>
    <t>-3.318.744,09</t>
  </si>
  <si>
    <t>-1.847.949,00</t>
  </si>
  <si>
    <t>(-) Tarifa de Permanência</t>
  </si>
  <si>
    <t>6.1.15.2</t>
  </si>
  <si>
    <t>-19.350.876,40</t>
  </si>
  <si>
    <t>-9.764.107,22</t>
  </si>
  <si>
    <t>(-) Tarifa de Pouso</t>
  </si>
  <si>
    <t>6.1.15.1</t>
  </si>
  <si>
    <t>-26.425.270,03</t>
  </si>
  <si>
    <t>-13.457.381,28</t>
  </si>
  <si>
    <t>(-) Tarifas Aeroportuárias</t>
  </si>
  <si>
    <t>6.1.15</t>
  </si>
  <si>
    <t>(-) Intangíveis</t>
  </si>
  <si>
    <t>6.1.14.9</t>
  </si>
  <si>
    <t>(-) Outros Imobilizados</t>
  </si>
  <si>
    <t>6.1.14.8</t>
  </si>
  <si>
    <t>(-) Terrenos e Edifícios</t>
  </si>
  <si>
    <t>6.1.14.7</t>
  </si>
  <si>
    <t>(-) Equipamentos de Solo</t>
  </si>
  <si>
    <t>6.1.14.6</t>
  </si>
  <si>
    <t>-28.399.439,55</t>
  </si>
  <si>
    <t>-14.183.857,14</t>
  </si>
  <si>
    <t>(-) Outros Equipamentos de Voo</t>
  </si>
  <si>
    <t>6.1.14.5</t>
  </si>
  <si>
    <t>(-) Partes e Peças</t>
  </si>
  <si>
    <t>6.1.14.4</t>
  </si>
  <si>
    <t>(-) Motores</t>
  </si>
  <si>
    <t>6.1.14.3</t>
  </si>
  <si>
    <t>-8.839.243,72</t>
  </si>
  <si>
    <t>-4.604.916,13</t>
  </si>
  <si>
    <t>(-) Aeronaves</t>
  </si>
  <si>
    <t>6.1.14.2</t>
  </si>
  <si>
    <t xml:space="preserve">(-) Investimentos </t>
  </si>
  <si>
    <t>6.1.14.1</t>
  </si>
  <si>
    <t>-37.238.683,27</t>
  </si>
  <si>
    <t>-18.788.773,27</t>
  </si>
  <si>
    <t>(-) Depreciação/Amortização/Exaustão</t>
  </si>
  <si>
    <t>6.1.14</t>
  </si>
  <si>
    <t>-18.335.205,89</t>
  </si>
  <si>
    <t>-6.808.558,90</t>
  </si>
  <si>
    <t>(-) Manutenção e Revisão de Aeronaves e Motores</t>
  </si>
  <si>
    <t>6.1.13</t>
  </si>
  <si>
    <t>-5.577.696,02</t>
  </si>
  <si>
    <t>-2.831.559,40</t>
  </si>
  <si>
    <t>(-) Outros Arrendamentos e Aluguéis de Equipamentos em Geral</t>
  </si>
  <si>
    <t>6.1.12.98</t>
  </si>
  <si>
    <t>-199.282.612,24</t>
  </si>
  <si>
    <t>-108.055.865,37</t>
  </si>
  <si>
    <t>(-) Arrendamento Operacional de Aeronaves</t>
  </si>
  <si>
    <t>6.1.12.1</t>
  </si>
  <si>
    <t>-204.860.308,26</t>
  </si>
  <si>
    <t>-110.887.424,77</t>
  </si>
  <si>
    <t>(-) Arrendamentos</t>
  </si>
  <si>
    <t>6.1.12</t>
  </si>
  <si>
    <t>-131.380,29</t>
  </si>
  <si>
    <t>-105.605,58</t>
  </si>
  <si>
    <t>(-) Outros Seguros</t>
  </si>
  <si>
    <t>6.1.11.98</t>
  </si>
  <si>
    <t>-1.147.074,39</t>
  </si>
  <si>
    <t>-185.016,90</t>
  </si>
  <si>
    <t>(-) Seguros para Responsabilidade Civil</t>
  </si>
  <si>
    <t>6.1.11.2</t>
  </si>
  <si>
    <t>-2.184.946,92</t>
  </si>
  <si>
    <t>-943.650,09</t>
  </si>
  <si>
    <t>(-) Seguros de Imobilizado</t>
  </si>
  <si>
    <t>6.1.11.1</t>
  </si>
  <si>
    <t>-3.463.401,60</t>
  </si>
  <si>
    <t>-1.234.272,57</t>
  </si>
  <si>
    <t>(-) Seguros</t>
  </si>
  <si>
    <t>6.1.11</t>
  </si>
  <si>
    <t>(-) Limpeza de aeronaves</t>
  </si>
  <si>
    <t>6.1.10</t>
  </si>
  <si>
    <t>-33.925.711,44</t>
  </si>
  <si>
    <t>-17.224.060,43</t>
  </si>
  <si>
    <t>(-) Handling</t>
  </si>
  <si>
    <t>6.1.9</t>
  </si>
  <si>
    <t>(-) Comissaria</t>
  </si>
  <si>
    <t>6.1.8</t>
  </si>
  <si>
    <t>(-) Condenações Judiciais Decorrentes da Prestação de Serviços Aéreos</t>
  </si>
  <si>
    <t>6.1.7</t>
  </si>
  <si>
    <t>(-) Outras Indenizações Extrajudiciais</t>
  </si>
  <si>
    <t>6.1.6.98</t>
  </si>
  <si>
    <t>(-) Indenização Trabalhista</t>
  </si>
  <si>
    <t>6.1.6.5</t>
  </si>
  <si>
    <t>(-) Indenização por Dano a Passageiro - Morte ou Lesão do Passageiro</t>
  </si>
  <si>
    <t>6.1.6.4</t>
  </si>
  <si>
    <t>(-) Indenização por Dano a Passageiro - Atraso do Transporte Aéreo Contratado</t>
  </si>
  <si>
    <t>6.1.6.3</t>
  </si>
  <si>
    <t>(-) Indenização por Dano à Carga</t>
  </si>
  <si>
    <t>6.1.6.2</t>
  </si>
  <si>
    <t>(-) Indenização por Dano à Bagagem</t>
  </si>
  <si>
    <t>6.1.6.1</t>
  </si>
  <si>
    <t>(-) Indenizações Extrajudiciais</t>
  </si>
  <si>
    <t>6.1.6</t>
  </si>
  <si>
    <t>(-) Outras Assistências a Passageiros</t>
  </si>
  <si>
    <t>6.1.5.98</t>
  </si>
  <si>
    <t>(-) Compensações Decorrentes do Transporte de Bagagem</t>
  </si>
  <si>
    <t>6.1.5.8</t>
  </si>
  <si>
    <t>(-) Compensações Decorrentes de Preterição</t>
  </si>
  <si>
    <t>6.1.5.7</t>
  </si>
  <si>
    <t>(-) Transporte por Outro Modal</t>
  </si>
  <si>
    <t>6.1.5.6</t>
  </si>
  <si>
    <t>(-) Traslado</t>
  </si>
  <si>
    <t>6.1.5.5</t>
  </si>
  <si>
    <t>(-) Hospedagem</t>
  </si>
  <si>
    <t>6.1.5.4</t>
  </si>
  <si>
    <t>(-) Alimentação</t>
  </si>
  <si>
    <t>6.1.5.3</t>
  </si>
  <si>
    <t>(-) Comunicação</t>
  </si>
  <si>
    <t>6.1.5.2</t>
  </si>
  <si>
    <t>(-) Reacomodação em Voo de Terceiro</t>
  </si>
  <si>
    <t>6.1.5.1</t>
  </si>
  <si>
    <t>(-) Assistência a Passageiros</t>
  </si>
  <si>
    <t>6.1.5</t>
  </si>
  <si>
    <t>(-) Outros Combustíveis e Lubrificantes</t>
  </si>
  <si>
    <t>6.1.4.2</t>
  </si>
  <si>
    <t>-394.525.414,59</t>
  </si>
  <si>
    <t>-239.057.292,51</t>
  </si>
  <si>
    <t>(-) Combustíveis e Lubrificantes de Aeronaves</t>
  </si>
  <si>
    <t>6.1.4.1</t>
  </si>
  <si>
    <t>(-) Combustíveis e Lubrificantes</t>
  </si>
  <si>
    <t>6.1.4</t>
  </si>
  <si>
    <t>(-) Treinamento</t>
  </si>
  <si>
    <t>6.1.3</t>
  </si>
  <si>
    <t>(-) Diárias e Passagens</t>
  </si>
  <si>
    <t>6.1.2</t>
  </si>
  <si>
    <t>(-) Outros Custos com Pessoal</t>
  </si>
  <si>
    <t>6.1.1.98</t>
  </si>
  <si>
    <t>(-) Encargos Sociais</t>
  </si>
  <si>
    <t>6.1.1.6</t>
  </si>
  <si>
    <t>(-) Bonificações e Incentivos</t>
  </si>
  <si>
    <t>6.1.1.5</t>
  </si>
  <si>
    <t>(-) Remuneração dos Demais Empregados de Serviços Aéreos</t>
  </si>
  <si>
    <t>6.1.1.4</t>
  </si>
  <si>
    <t>(-) Remuneração de Profissionais de Manutenção de Aeronaves</t>
  </si>
  <si>
    <t>6.1.1.3</t>
  </si>
  <si>
    <t>(-) Remuneração de Comissários de Bordo</t>
  </si>
  <si>
    <t>6.1.1.2</t>
  </si>
  <si>
    <t>-150.481.033,05</t>
  </si>
  <si>
    <t>-40.518.198,17</t>
  </si>
  <si>
    <t>(-) Remuneração de Pilotos, Copilotos e Engenheiros de Voo</t>
  </si>
  <si>
    <t>6.1.1.1</t>
  </si>
  <si>
    <t>(-) Pessoal</t>
  </si>
  <si>
    <t>6.1.1</t>
  </si>
  <si>
    <t>-991.181.004,56</t>
  </si>
  <si>
    <t>-505.334.005,68</t>
  </si>
  <si>
    <t>(-) Custos dos Serviços Aéreos Públicos</t>
  </si>
  <si>
    <t>6.1</t>
  </si>
  <si>
    <t>(-) Custos dos Serviços Prestados</t>
  </si>
  <si>
    <t>1.204.513.999,03</t>
  </si>
  <si>
    <t>579.932.050,47</t>
  </si>
  <si>
    <t>(=) Receita Operacional Líquida</t>
  </si>
  <si>
    <t>(-) Deduções das Receitas de Atividades Operacionais Alheias aos Serviços Aéreos Públicos</t>
  </si>
  <si>
    <t>4.2</t>
  </si>
  <si>
    <t>(-) Outras Deduções da Receita de Serviços Aéreos Públicos</t>
  </si>
  <si>
    <t>4.1.98</t>
  </si>
  <si>
    <t>-62.339.303,01</t>
  </si>
  <si>
    <t>-26.293.796,16</t>
  </si>
  <si>
    <t>(-) Devoluções, Abatimentos e Descontos Incondicionais Concedidos</t>
  </si>
  <si>
    <t>4.1.2</t>
  </si>
  <si>
    <t>(-) Impostos</t>
  </si>
  <si>
    <t>4.1.1</t>
  </si>
  <si>
    <t>(-) Deduções da Receita de Serviços Aéreos Públicos</t>
  </si>
  <si>
    <t>4.1</t>
  </si>
  <si>
    <t>(-) Deduções da Receita Operacional Bruta</t>
  </si>
  <si>
    <t>Receitas de Atividades Operacionais Alheias aos Serviços Aéreos Públicos</t>
  </si>
  <si>
    <t>3.2</t>
  </si>
  <si>
    <t>Outras Receitas de Serviços Aéreos Públicos</t>
  </si>
  <si>
    <t>3.1.98</t>
  </si>
  <si>
    <t>Suplementação Tarifária</t>
  </si>
  <si>
    <t>3.1.5</t>
  </si>
  <si>
    <t>Outras Receitas de Transporte Aéreo Não Regular Internacional</t>
  </si>
  <si>
    <t>3.1.4.98</t>
  </si>
  <si>
    <t>Outras Penalidades</t>
  </si>
  <si>
    <t>3.1.4.6.98</t>
  </si>
  <si>
    <t>Cobrança por Não Comparecimento para o Embarque</t>
  </si>
  <si>
    <t>3.1.4.6.4</t>
  </si>
  <si>
    <t>Cobrança por Remarcação de Voo</t>
  </si>
  <si>
    <t>3.1.4.6.3</t>
  </si>
  <si>
    <t>Cobrança por Reembolso de Bilhete de Passagem</t>
  </si>
  <si>
    <t>3.1.4.6.2</t>
  </si>
  <si>
    <t>Cobrança por Cancelamento de Bilhete de Passagem</t>
  </si>
  <si>
    <t>3.1.4.6.1</t>
  </si>
  <si>
    <t>Penalidades do Contrato de Transporte Aéreo</t>
  </si>
  <si>
    <t>3.1.4.6</t>
  </si>
  <si>
    <t>Outras Receitas Auxiliares</t>
  </si>
  <si>
    <t>3.1.4.5.98</t>
  </si>
  <si>
    <t>Transporte de Animais</t>
  </si>
  <si>
    <t>3.1.4.5.8</t>
  </si>
  <si>
    <t>Serviços de Assistência Médica</t>
  </si>
  <si>
    <t>3.1.4.5.7</t>
  </si>
  <si>
    <t>Acompanhamento de Passageiro</t>
  </si>
  <si>
    <t>3.1.4.5.6</t>
  </si>
  <si>
    <t>Marcação de Assentos</t>
  </si>
  <si>
    <t>3.1.4.5.5</t>
  </si>
  <si>
    <t>Serviços Multimídia</t>
  </si>
  <si>
    <t>3.1.4.5.4</t>
  </si>
  <si>
    <t>Uso de Telefone</t>
  </si>
  <si>
    <t>3.1.4.5.3</t>
  </si>
  <si>
    <t>Acesso à Internet</t>
  </si>
  <si>
    <t>3.1.4.5.2</t>
  </si>
  <si>
    <t>Alimentos e Bebidas a Bordo</t>
  </si>
  <si>
    <t>3.1.4.5.1</t>
  </si>
  <si>
    <t>Receitas Auxiliares</t>
  </si>
  <si>
    <t>3.1.4.5</t>
  </si>
  <si>
    <t>Mala Postal</t>
  </si>
  <si>
    <t>3.1.4.4</t>
  </si>
  <si>
    <t>Carga</t>
  </si>
  <si>
    <t>3.1.4.3</t>
  </si>
  <si>
    <t>Bagagem</t>
  </si>
  <si>
    <t>3.1.4.2</t>
  </si>
  <si>
    <t>Passageiro</t>
  </si>
  <si>
    <t>3.1.4.1</t>
  </si>
  <si>
    <t>Transporte Aéreo Não Regular Internacional</t>
  </si>
  <si>
    <t>3.1.4</t>
  </si>
  <si>
    <t>Outras Receitas de Transporte Aéreo Não Regular Doméstico</t>
  </si>
  <si>
    <t>3.1.3.98</t>
  </si>
  <si>
    <t>3.1.3.6.98</t>
  </si>
  <si>
    <t>3.1.3.6.4</t>
  </si>
  <si>
    <t>3.1.3.6.3</t>
  </si>
  <si>
    <t>3.1.3.6.2</t>
  </si>
  <si>
    <t>3.1.3.6.1</t>
  </si>
  <si>
    <t>3.1.3.6</t>
  </si>
  <si>
    <t>3.1.3.5.98</t>
  </si>
  <si>
    <t>3.1.3.5.8</t>
  </si>
  <si>
    <t>3.1.3.5.7</t>
  </si>
  <si>
    <t>3.1.3.5.6</t>
  </si>
  <si>
    <t>3.1.3.5.5</t>
  </si>
  <si>
    <t>3.1.3.5.4</t>
  </si>
  <si>
    <t>3.1.3.5.3</t>
  </si>
  <si>
    <t>3.1.3.5.2</t>
  </si>
  <si>
    <t>3.1.3.5.1</t>
  </si>
  <si>
    <t>3.1.3.5</t>
  </si>
  <si>
    <t>3.1.3.4</t>
  </si>
  <si>
    <t>3.1.3.3</t>
  </si>
  <si>
    <t>3.1.3.2</t>
  </si>
  <si>
    <t>3.1.3.1</t>
  </si>
  <si>
    <t>Transporte Aéreo Não Regular Doméstico</t>
  </si>
  <si>
    <t>3.1.3</t>
  </si>
  <si>
    <t>Outras Receitas de Transporte Aéreo Regular Internacional</t>
  </si>
  <si>
    <t>3.1.2.98</t>
  </si>
  <si>
    <t>3.1.2.6.98</t>
  </si>
  <si>
    <t>3.1.2.6.4</t>
  </si>
  <si>
    <t>3.1.2.6.3</t>
  </si>
  <si>
    <t>3.1.2.6.2</t>
  </si>
  <si>
    <t>3.1.2.6.1</t>
  </si>
  <si>
    <t>3.1.2.6</t>
  </si>
  <si>
    <t>3.1.2.5.98</t>
  </si>
  <si>
    <t>3.1.2.5.8</t>
  </si>
  <si>
    <t>3.1.2.5.7</t>
  </si>
  <si>
    <t>3.1.2.5.6</t>
  </si>
  <si>
    <t>3.1.2.5.5</t>
  </si>
  <si>
    <t>3.1.2.5.4</t>
  </si>
  <si>
    <t>3.1.2.5.3</t>
  </si>
  <si>
    <t>3.1.2.5.2</t>
  </si>
  <si>
    <t>3.1.2.5.1</t>
  </si>
  <si>
    <t>3.1.2.5</t>
  </si>
  <si>
    <t>3.1.2.4</t>
  </si>
  <si>
    <t>3.1.2.3</t>
  </si>
  <si>
    <t>3.1.2.2</t>
  </si>
  <si>
    <t>582.680,98</t>
  </si>
  <si>
    <t>-142.802,63</t>
  </si>
  <si>
    <t>3.1.2.1</t>
  </si>
  <si>
    <t>Transporte Aéreo Regular Internacional</t>
  </si>
  <si>
    <t>3.1.2</t>
  </si>
  <si>
    <t>53.345.349,91</t>
  </si>
  <si>
    <t>25.688.154,10</t>
  </si>
  <si>
    <t>Outras Receitas de Transporte Aéreo Regular Doméstico</t>
  </si>
  <si>
    <t>3.1.1.98</t>
  </si>
  <si>
    <t>3.1.1.6.98</t>
  </si>
  <si>
    <t>3.1.1.6.4</t>
  </si>
  <si>
    <t>21.923.064,19</t>
  </si>
  <si>
    <t>10.983.219,00</t>
  </si>
  <si>
    <t>3.1.1.6.3</t>
  </si>
  <si>
    <t>3.1.1.6.2</t>
  </si>
  <si>
    <t>45.378.323,44</t>
  </si>
  <si>
    <t>30.455.335,44</t>
  </si>
  <si>
    <t>3.1.1.6.1</t>
  </si>
  <si>
    <t>67.301.387,63</t>
  </si>
  <si>
    <t>41.438.554,44</t>
  </si>
  <si>
    <t>3.1.1.6</t>
  </si>
  <si>
    <t>8.520.889,33</t>
  </si>
  <si>
    <t>5.589.557,55</t>
  </si>
  <si>
    <t>3.1.1.5.98</t>
  </si>
  <si>
    <t>549.476,93</t>
  </si>
  <si>
    <t>277.498,82</t>
  </si>
  <si>
    <t>3.1.1.5.8</t>
  </si>
  <si>
    <t>3.1.1.5.7</t>
  </si>
  <si>
    <t>249.505,25</t>
  </si>
  <si>
    <t>94.049,45</t>
  </si>
  <si>
    <t>3.1.1.5.6</t>
  </si>
  <si>
    <t>3.1.1.5.5</t>
  </si>
  <si>
    <t>3.1.1.5.4</t>
  </si>
  <si>
    <t>3.1.1.5.3</t>
  </si>
  <si>
    <t>3.1.1.5.2</t>
  </si>
  <si>
    <t>3.1.1.5.1</t>
  </si>
  <si>
    <t>9.319.871,51</t>
  </si>
  <si>
    <t>5.961.105,82</t>
  </si>
  <si>
    <t>3.1.1.5</t>
  </si>
  <si>
    <t>3.1.1.4</t>
  </si>
  <si>
    <t>49.116.695,69</t>
  </si>
  <si>
    <t>24.618.425,55</t>
  </si>
  <si>
    <t>3.1.1.3</t>
  </si>
  <si>
    <t>8.718.219,15</t>
  </si>
  <si>
    <t>4.381.447,80</t>
  </si>
  <si>
    <t>3.1.1.2</t>
  </si>
  <si>
    <t>1.078.469.097,17</t>
  </si>
  <si>
    <t>504.280.961,55</t>
  </si>
  <si>
    <t>3.1.1.1</t>
  </si>
  <si>
    <t>1.266.270.621,06</t>
  </si>
  <si>
    <t>606.368.649,26</t>
  </si>
  <si>
    <t>Transporte Aéreo Regular Doméstico</t>
  </si>
  <si>
    <t>3.1.1</t>
  </si>
  <si>
    <t>1.266.853.302,04</t>
  </si>
  <si>
    <t>606.225.846,63</t>
  </si>
  <si>
    <t>Receita de Serviços Aéreos Públicos</t>
  </si>
  <si>
    <t>3.1</t>
  </si>
  <si>
    <t>Receita Operacional Bruta</t>
  </si>
  <si>
    <t>-932.783.154,92</t>
  </si>
  <si>
    <t>-884.747.002,13</t>
  </si>
  <si>
    <t>(+\-) Lucros ou Prejuízos Acumulados</t>
  </si>
  <si>
    <t>2.3.7</t>
  </si>
  <si>
    <t>(-) Ações em Tesouraria</t>
  </si>
  <si>
    <t>2.3.6</t>
  </si>
  <si>
    <t>Reservas de Lucros</t>
  </si>
  <si>
    <t>2.3.5</t>
  </si>
  <si>
    <t>(+\-) Ajustes de Avaliação Patrimonial</t>
  </si>
  <si>
    <t>2.3.4</t>
  </si>
  <si>
    <t>Reservas de Capital</t>
  </si>
  <si>
    <t>2.3.3</t>
  </si>
  <si>
    <t>29.492.246,17</t>
  </si>
  <si>
    <t>29.492.007,16</t>
  </si>
  <si>
    <t>Adiantamentos para Futuros Aumentos de Capital</t>
  </si>
  <si>
    <t>2.3.2</t>
  </si>
  <si>
    <t>(-) Capital Social a Integralizar</t>
  </si>
  <si>
    <t>2.3.1.2</t>
  </si>
  <si>
    <t>880.098.909,00</t>
  </si>
  <si>
    <t>880.098.999,00</t>
  </si>
  <si>
    <t>Capital Social Subscrito</t>
  </si>
  <si>
    <t>2.3.1.1</t>
  </si>
  <si>
    <t>Capital Social</t>
  </si>
  <si>
    <t>2.3.1</t>
  </si>
  <si>
    <t>-23.191.999,75</t>
  </si>
  <si>
    <t>24.844.004,03</t>
  </si>
  <si>
    <t>Patrimônio Líquido</t>
  </si>
  <si>
    <t>2.3</t>
  </si>
  <si>
    <t>2.792.000,00</t>
  </si>
  <si>
    <t>Outros Passivos Não Circulantes</t>
  </si>
  <si>
    <t>2.2.98</t>
  </si>
  <si>
    <t>2.2.12</t>
  </si>
  <si>
    <t>2.751.000,00</t>
  </si>
  <si>
    <t>Provisões</t>
  </si>
  <si>
    <t>2.2.11</t>
  </si>
  <si>
    <t>Obrigações com Instrumentos Financeiros Derivativos</t>
  </si>
  <si>
    <t>2.2.10</t>
  </si>
  <si>
    <t>Outros Valores a Repassar</t>
  </si>
  <si>
    <t>2.2.9.98</t>
  </si>
  <si>
    <t xml:space="preserve">Adicional Tarifário a Repassar </t>
  </si>
  <si>
    <t>2.2.9.2</t>
  </si>
  <si>
    <t>Tarifas de Embarque a Repassar</t>
  </si>
  <si>
    <t>2.2.9.1</t>
  </si>
  <si>
    <t>Arrecadação a Contas de Terceiros</t>
  </si>
  <si>
    <t>2.2.9</t>
  </si>
  <si>
    <t>Tarifas de Navegação Aérea a Pagar</t>
  </si>
  <si>
    <t>2.2.8</t>
  </si>
  <si>
    <t>Tarifas Aeroportuárias a Pagar</t>
  </si>
  <si>
    <t>2.2.7</t>
  </si>
  <si>
    <t>Outros Transportes a Executar</t>
  </si>
  <si>
    <t>2.2.6.98</t>
  </si>
  <si>
    <t>Créditos de Clientes</t>
  </si>
  <si>
    <t>2.2.6.3</t>
  </si>
  <si>
    <t>Programas de Fidelização</t>
  </si>
  <si>
    <t>2.2.6.2</t>
  </si>
  <si>
    <t>Bilhetes de Passagem Vendidos a Transportar</t>
  </si>
  <si>
    <t>2.2.6.1</t>
  </si>
  <si>
    <t>Transportes a Executar</t>
  </si>
  <si>
    <t>2.2.6</t>
  </si>
  <si>
    <t>122.040.000,00</t>
  </si>
  <si>
    <t>68.975.000,00</t>
  </si>
  <si>
    <t>Obrigações Fiscais</t>
  </si>
  <si>
    <t>2.2.5</t>
  </si>
  <si>
    <t>Obrigações Trabalhistas</t>
  </si>
  <si>
    <t>2.2.4</t>
  </si>
  <si>
    <t>Obrigações com Partes Relacionadas</t>
  </si>
  <si>
    <t>2.2.3</t>
  </si>
  <si>
    <t>76.614.002,15</t>
  </si>
  <si>
    <t>61.418.002,61</t>
  </si>
  <si>
    <t>Empréstimos e Financiamentos</t>
  </si>
  <si>
    <t>2.2.2</t>
  </si>
  <si>
    <t>23.967.000,81</t>
  </si>
  <si>
    <t xml:space="preserve">Fornecedores </t>
  </si>
  <si>
    <t>2.2.1</t>
  </si>
  <si>
    <t>198.654.002,15</t>
  </si>
  <si>
    <t>159.903.003,42</t>
  </si>
  <si>
    <t>Passivo Não Circulante</t>
  </si>
  <si>
    <t>2.2</t>
  </si>
  <si>
    <t>168.348.000,00</t>
  </si>
  <si>
    <t>170.028.000,00</t>
  </si>
  <si>
    <t>Outros Passivos Circulantes</t>
  </si>
  <si>
    <t>2.1.98</t>
  </si>
  <si>
    <t>65.339.996,68</t>
  </si>
  <si>
    <t>71.305.998,23</t>
  </si>
  <si>
    <t>2.1.12</t>
  </si>
  <si>
    <t>2.1.11</t>
  </si>
  <si>
    <t>1,32</t>
  </si>
  <si>
    <t>2.1.10.98</t>
  </si>
  <si>
    <t>2.1.10.2</t>
  </si>
  <si>
    <t>2.1.10.1</t>
  </si>
  <si>
    <t>2.1.10</t>
  </si>
  <si>
    <t>2.1.9</t>
  </si>
  <si>
    <t>2,91</t>
  </si>
  <si>
    <t>2.1.8</t>
  </si>
  <si>
    <t>2.1.7.98</t>
  </si>
  <si>
    <t>2.1.7.3</t>
  </si>
  <si>
    <t>2.1.7.2</t>
  </si>
  <si>
    <t>234.905.000,00</t>
  </si>
  <si>
    <t>173.069.997,73</t>
  </si>
  <si>
    <t>2.1.7.1</t>
  </si>
  <si>
    <t>2.1.7</t>
  </si>
  <si>
    <t>Seguros a Pagar</t>
  </si>
  <si>
    <t>2.1.6</t>
  </si>
  <si>
    <t>127.288.999,78</t>
  </si>
  <si>
    <t>147.157.000,61</t>
  </si>
  <si>
    <t>2.1.5</t>
  </si>
  <si>
    <t>74.735.997,03</t>
  </si>
  <si>
    <t>78.794.004,38</t>
  </si>
  <si>
    <t>2.1.4</t>
  </si>
  <si>
    <t>2.1.3</t>
  </si>
  <si>
    <t>62.992.001,64</t>
  </si>
  <si>
    <t>2.1.2</t>
  </si>
  <si>
    <t>197.818.999,24</t>
  </si>
  <si>
    <t>186.403.988,87</t>
  </si>
  <si>
    <t>Fornecedores</t>
  </si>
  <si>
    <t>2.1.1</t>
  </si>
  <si>
    <t>868.436.992,73</t>
  </si>
  <si>
    <t>889.750.995,69</t>
  </si>
  <si>
    <t>Passivo Circulante</t>
  </si>
  <si>
    <t>2.1</t>
  </si>
  <si>
    <t>1.043.898.995,13</t>
  </si>
  <si>
    <t>1.074.498.003,14</t>
  </si>
  <si>
    <t>Passivo</t>
  </si>
  <si>
    <t>-0,84</t>
  </si>
  <si>
    <t>(-) Amortização/Depreciação/Exaustão Acumulada de Ativos Intangíveis</t>
  </si>
  <si>
    <t>1.2.4.99</t>
  </si>
  <si>
    <t>Outros Ativos Intangíveis</t>
  </si>
  <si>
    <t>1.2.4.98</t>
  </si>
  <si>
    <t>Direito de Operação em Aeroportos</t>
  </si>
  <si>
    <t>1.2.4.5</t>
  </si>
  <si>
    <t>25.371.002,73</t>
  </si>
  <si>
    <t>22.958.995,13</t>
  </si>
  <si>
    <t>Software</t>
  </si>
  <si>
    <t>1.2.4.4</t>
  </si>
  <si>
    <t>Marcas e Patentes</t>
  </si>
  <si>
    <t>1.2.4.3</t>
  </si>
  <si>
    <t>Ágio Derivado da Expectativa de Rentabilidade Futura (Goodwill)</t>
  </si>
  <si>
    <t>1.2.4.2</t>
  </si>
  <si>
    <t>Gastos de Pesquisa ou Desenvolvimento</t>
  </si>
  <si>
    <t>1.2.4.1</t>
  </si>
  <si>
    <t>25.371.001,89</t>
  </si>
  <si>
    <t>Intangível</t>
  </si>
  <si>
    <t>1.2.4</t>
  </si>
  <si>
    <t>-61.499.673,71</t>
  </si>
  <si>
    <t>-48.606.490,09</t>
  </si>
  <si>
    <t>1.2.3.99.98</t>
  </si>
  <si>
    <t>-6.147.621,81</t>
  </si>
  <si>
    <t>-5.606.514,73</t>
  </si>
  <si>
    <t>1.2.3.99.6</t>
  </si>
  <si>
    <t>-3.751.584,53</t>
  </si>
  <si>
    <t>-3.417.433,33</t>
  </si>
  <si>
    <t>1.2.3.99.5</t>
  </si>
  <si>
    <t>-93.236.225,37</t>
  </si>
  <si>
    <t>-86.997.334,00</t>
  </si>
  <si>
    <t>1.2.3.99.4</t>
  </si>
  <si>
    <t>-24.806.147,32</t>
  </si>
  <si>
    <t>-23.421.013,03</t>
  </si>
  <si>
    <t>1.2.3.99.3</t>
  </si>
  <si>
    <t>-12.091.625,62</t>
  </si>
  <si>
    <t>-10.623.418,43</t>
  </si>
  <si>
    <t>1.2.3.99.2</t>
  </si>
  <si>
    <t>-23.312.470,67</t>
  </si>
  <si>
    <t>-26.790.163,31</t>
  </si>
  <si>
    <t>1.2.3.99.1</t>
  </si>
  <si>
    <t>-224.845.349,03</t>
  </si>
  <si>
    <t>-205.462.366,92</t>
  </si>
  <si>
    <t>(-) Depreciação/Amortização/Exaustão Acumulada de Imobilizados</t>
  </si>
  <si>
    <t>1.2.3.99</t>
  </si>
  <si>
    <t>49.245.631,30</t>
  </si>
  <si>
    <t>46.098.584,58</t>
  </si>
  <si>
    <t>Outros Imobilizados</t>
  </si>
  <si>
    <t>1.2.3.98</t>
  </si>
  <si>
    <t>11.923.783,60</t>
  </si>
  <si>
    <t>11.603.077,26</t>
  </si>
  <si>
    <t>Terrenos e Edifícios</t>
  </si>
  <si>
    <t>1.2.3.3</t>
  </si>
  <si>
    <t>40.860.863,17</t>
  </si>
  <si>
    <t>40.638.818,11</t>
  </si>
  <si>
    <t>Equipamentos de Solo</t>
  </si>
  <si>
    <t>1.2.3.2</t>
  </si>
  <si>
    <t>224.252.220,39</t>
  </si>
  <si>
    <t>215.768.441,22</t>
  </si>
  <si>
    <t>Outros Equipamentos de Voo</t>
  </si>
  <si>
    <t>1.2.3.1.98</t>
  </si>
  <si>
    <t>87.384.142,07</t>
  </si>
  <si>
    <t>84.587.230,87</t>
  </si>
  <si>
    <t>Partes e Peças</t>
  </si>
  <si>
    <t>1.2.3.1.3</t>
  </si>
  <si>
    <t>55.127.960,99</t>
  </si>
  <si>
    <t>56.804.378,59</t>
  </si>
  <si>
    <t>Motores</t>
  </si>
  <si>
    <t>1.2.3.1.2</t>
  </si>
  <si>
    <t>25.902.745,20</t>
  </si>
  <si>
    <t>31.517.839,20</t>
  </si>
  <si>
    <t>Aeronaves</t>
  </si>
  <si>
    <t>1.2.3.1.1</t>
  </si>
  <si>
    <t>392.667.068,65</t>
  </si>
  <si>
    <t>388.677.889,88</t>
  </si>
  <si>
    <t>Equipamentos de Voo</t>
  </si>
  <si>
    <t>1.2.3.1</t>
  </si>
  <si>
    <t>269.851.997,69</t>
  </si>
  <si>
    <t>281.556.002,91</t>
  </si>
  <si>
    <t>Imobilizado</t>
  </si>
  <si>
    <t>1.2.3</t>
  </si>
  <si>
    <t>(-) Depreciação/Amortização/Exaustão Acumulada de Investimentos</t>
  </si>
  <si>
    <t>1.2.2.99</t>
  </si>
  <si>
    <t>Outros Investimentos</t>
  </si>
  <si>
    <t>1.2.2.98</t>
  </si>
  <si>
    <t>Propriedades para Investimento</t>
  </si>
  <si>
    <t>1.2.2.2</t>
  </si>
  <si>
    <t xml:space="preserve">Participações Permanentes em Outras Sociedades </t>
  </si>
  <si>
    <t>1.2.2.1</t>
  </si>
  <si>
    <t>Investimentos</t>
  </si>
  <si>
    <t>1.2.2</t>
  </si>
  <si>
    <t>30.401.000,00</t>
  </si>
  <si>
    <t>38.649.000,00</t>
  </si>
  <si>
    <t>Outros Ativos Realizáveis a Longo Prazo</t>
  </si>
  <si>
    <t>1.2.1.98</t>
  </si>
  <si>
    <t>99.100.997,59</t>
  </si>
  <si>
    <t>Tributos Diferidos</t>
  </si>
  <si>
    <t>1.2.1.5</t>
  </si>
  <si>
    <t>Partes Relacionadas</t>
  </si>
  <si>
    <t>1.2.1.4</t>
  </si>
  <si>
    <t>223.944.003,85</t>
  </si>
  <si>
    <t>199.749.003,74</t>
  </si>
  <si>
    <t>Depósitos</t>
  </si>
  <si>
    <t>1.2.1.3</t>
  </si>
  <si>
    <t>Despesas Antecipadas</t>
  </si>
  <si>
    <t>1.2.1.2</t>
  </si>
  <si>
    <t>Caixa Restrito</t>
  </si>
  <si>
    <t>1.2.1.1</t>
  </si>
  <si>
    <t>353.446.001,44</t>
  </si>
  <si>
    <t>337.499.001,33</t>
  </si>
  <si>
    <t>Realizável a Longo Prazo</t>
  </si>
  <si>
    <t>1.2.1</t>
  </si>
  <si>
    <t>648.669.001,02</t>
  </si>
  <si>
    <t>642.013.999,37</t>
  </si>
  <si>
    <t>Ativo Não Circulante</t>
  </si>
  <si>
    <t>1.2</t>
  </si>
  <si>
    <t>73.690.000,00</t>
  </si>
  <si>
    <t>57.007.000,00</t>
  </si>
  <si>
    <t xml:space="preserve">Outros Ativos Circulantes </t>
  </si>
  <si>
    <t>1.1.98</t>
  </si>
  <si>
    <t>1.1.8</t>
  </si>
  <si>
    <t>Depósitos Restituíveis</t>
  </si>
  <si>
    <t>1.1.7</t>
  </si>
  <si>
    <t>12.047.002,41</t>
  </si>
  <si>
    <t>15.063.999,72</t>
  </si>
  <si>
    <t>Despesas do Exercício Seguinte Pagas Antecipadamente</t>
  </si>
  <si>
    <t>1.1.6</t>
  </si>
  <si>
    <t>49.571.997,97</t>
  </si>
  <si>
    <t>45.567.001,83</t>
  </si>
  <si>
    <t>Tributos a Recuperar</t>
  </si>
  <si>
    <t>1.1.5</t>
  </si>
  <si>
    <t>Outros Estoques</t>
  </si>
  <si>
    <t>1.1.4.98</t>
  </si>
  <si>
    <t>58.959.995,28</t>
  </si>
  <si>
    <t>54.328.002,58</t>
  </si>
  <si>
    <t>Peças e Materiais de Manutenção de Equipamentos de Voo</t>
  </si>
  <si>
    <t>1.1.4.1</t>
  </si>
  <si>
    <t>Estoques</t>
  </si>
  <si>
    <t>1.1.4</t>
  </si>
  <si>
    <t>198.160.003,14</t>
  </si>
  <si>
    <t>255.971.000,83</t>
  </si>
  <si>
    <t>Contas a Receber</t>
  </si>
  <si>
    <t>1.1.3</t>
  </si>
  <si>
    <t>Aplicações Financeiras</t>
  </si>
  <si>
    <t>1.1.2</t>
  </si>
  <si>
    <t>Caixa e Equivalentes de Caixa</t>
  </si>
  <si>
    <t>1.1.1</t>
  </si>
  <si>
    <t>395.229.994,11</t>
  </si>
  <si>
    <t>432.484.003,77</t>
  </si>
  <si>
    <t>Ativo Circulante</t>
  </si>
  <si>
    <t>1.1</t>
  </si>
  <si>
    <t>Ativo</t>
  </si>
  <si>
    <t>T2/2015</t>
  </si>
  <si>
    <t>DEMONSTRAÇÕES CONTÁBEIS TRIMESTRAIS                    Oceanair Linhas Aéreas S/A.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</si>
</sst>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24994659260841701"/>
        <bgColor theme="0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39994506668294322"/>
        <bgColor theme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</cellStyleXfs>
  <cellXfs count="89">
    <xf numFmtId="0" fontId="0" fillId="0" borderId="0" xfId="0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4" fontId="0" fillId="0" borderId="0" xfId="0" applyNumberFormat="1"/>
    <xf numFmtId="164" fontId="2" fillId="0" borderId="0" xfId="0" applyNumberFormat="1" applyFont="1"/>
    <xf numFmtId="0" fontId="0" fillId="11" borderId="1" xfId="0" applyNumberFormat="1" applyFill="1" applyBorder="1" applyAlignment="1">
      <alignment horizontal="right"/>
    </xf>
    <xf numFmtId="0" fontId="4" fillId="12" borderId="1" xfId="0" applyFont="1" applyFill="1" applyBorder="1" applyAlignment="1">
      <alignment horizontal="justify" vertical="center" wrapText="1"/>
    </xf>
    <xf numFmtId="0" fontId="4" fillId="12" borderId="1" xfId="0" applyFont="1" applyFill="1" applyBorder="1" applyAlignment="1">
      <alignment horizontal="left" vertical="center" wrapText="1"/>
    </xf>
    <xf numFmtId="49" fontId="0" fillId="13" borderId="1" xfId="0" applyNumberFormat="1" applyFill="1" applyBorder="1" applyAlignment="1">
      <alignment horizontal="right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14" borderId="1" xfId="0" applyNumberFormat="1" applyFont="1" applyFill="1" applyBorder="1" applyAlignment="1">
      <alignment horizontal="right"/>
    </xf>
    <xf numFmtId="0" fontId="6" fillId="14" borderId="1" xfId="0" applyFont="1" applyFill="1" applyBorder="1" applyAlignment="1">
      <alignment horizontal="justify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0" fillId="13" borderId="1" xfId="0" applyNumberFormat="1" applyFill="1" applyBorder="1" applyAlignment="1">
      <alignment horizontal="right"/>
    </xf>
    <xf numFmtId="0" fontId="5" fillId="13" borderId="1" xfId="0" applyFont="1" applyFill="1" applyBorder="1" applyAlignment="1">
      <alignment horizontal="justify"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vertical="center" wrapText="1"/>
    </xf>
    <xf numFmtId="0" fontId="6" fillId="14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justify" vertical="center" wrapText="1"/>
    </xf>
    <xf numFmtId="49" fontId="2" fillId="15" borderId="1" xfId="0" applyNumberFormat="1" applyFont="1" applyFill="1" applyBorder="1" applyAlignment="1">
      <alignment horizontal="right"/>
    </xf>
    <xf numFmtId="4" fontId="0" fillId="13" borderId="1" xfId="0" applyNumberFormat="1" applyFill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4" fontId="0" fillId="16" borderId="1" xfId="0" applyNumberFormat="1" applyFill="1" applyBorder="1" applyAlignment="1">
      <alignment horizontal="right"/>
    </xf>
    <xf numFmtId="0" fontId="0" fillId="16" borderId="1" xfId="0" applyNumberFormat="1" applyFill="1" applyBorder="1" applyAlignment="1">
      <alignment horizontal="right"/>
    </xf>
    <xf numFmtId="0" fontId="5" fillId="16" borderId="1" xfId="0" applyFont="1" applyFill="1" applyBorder="1" applyAlignment="1">
      <alignment horizontal="justify" vertical="center" wrapText="1"/>
    </xf>
    <xf numFmtId="0" fontId="5" fillId="16" borderId="1" xfId="0" applyFont="1" applyFill="1" applyBorder="1" applyAlignment="1">
      <alignment horizontal="left" vertical="center" wrapText="1"/>
    </xf>
    <xf numFmtId="4" fontId="0" fillId="17" borderId="1" xfId="0" applyNumberFormat="1" applyFill="1" applyBorder="1" applyAlignment="1">
      <alignment horizontal="right"/>
    </xf>
    <xf numFmtId="0" fontId="0" fillId="17" borderId="1" xfId="0" applyNumberFormat="1" applyFill="1" applyBorder="1" applyAlignment="1">
      <alignment horizontal="right"/>
    </xf>
    <xf numFmtId="4" fontId="8" fillId="5" borderId="1" xfId="4" applyNumberFormat="1" applyFont="1" applyBorder="1" applyAlignment="1">
      <alignment horizontal="right"/>
    </xf>
    <xf numFmtId="0" fontId="8" fillId="5" borderId="1" xfId="4" applyFont="1" applyBorder="1" applyAlignment="1">
      <alignment vertical="center" wrapText="1"/>
    </xf>
    <xf numFmtId="0" fontId="8" fillId="5" borderId="1" xfId="4" applyFont="1" applyBorder="1" applyAlignment="1">
      <alignment horizontal="left" vertical="center" wrapText="1"/>
    </xf>
    <xf numFmtId="4" fontId="9" fillId="2" borderId="1" xfId="1" applyNumberFormat="1" applyFont="1" applyBorder="1" applyAlignment="1">
      <alignment horizontal="right"/>
    </xf>
    <xf numFmtId="0" fontId="9" fillId="2" borderId="1" xfId="1" applyFont="1" applyBorder="1" applyAlignment="1">
      <alignment vertical="center" wrapText="1"/>
    </xf>
    <xf numFmtId="0" fontId="9" fillId="2" borderId="1" xfId="1" applyFont="1" applyBorder="1" applyAlignment="1">
      <alignment horizontal="left" vertical="center" wrapText="1"/>
    </xf>
    <xf numFmtId="4" fontId="9" fillId="18" borderId="1" xfId="0" applyNumberFormat="1" applyFont="1" applyFill="1" applyBorder="1" applyAlignment="1">
      <alignment horizontal="right"/>
    </xf>
    <xf numFmtId="0" fontId="9" fillId="18" borderId="1" xfId="0" applyFont="1" applyFill="1" applyBorder="1" applyAlignment="1">
      <alignment vertical="center" wrapText="1"/>
    </xf>
    <xf numFmtId="0" fontId="9" fillId="18" borderId="1" xfId="0" applyFont="1" applyFill="1" applyBorder="1" applyAlignment="1">
      <alignment horizontal="left" vertical="center" wrapText="1"/>
    </xf>
    <xf numFmtId="4" fontId="8" fillId="2" borderId="1" xfId="1" applyNumberFormat="1" applyFont="1" applyBorder="1" applyAlignment="1">
      <alignment horizontal="right"/>
    </xf>
    <xf numFmtId="0" fontId="8" fillId="2" borderId="1" xfId="1" applyFont="1" applyBorder="1" applyAlignment="1">
      <alignment vertical="center" wrapText="1"/>
    </xf>
    <xf numFmtId="0" fontId="8" fillId="2" borderId="1" xfId="1" applyFont="1" applyBorder="1" applyAlignment="1">
      <alignment horizontal="left" vertical="center" wrapText="1"/>
    </xf>
    <xf numFmtId="4" fontId="9" fillId="3" borderId="1" xfId="2" applyNumberFormat="1" applyFont="1" applyBorder="1" applyAlignment="1">
      <alignment horizontal="right"/>
    </xf>
    <xf numFmtId="0" fontId="9" fillId="3" borderId="1" xfId="2" applyFont="1" applyBorder="1" applyAlignment="1">
      <alignment vertical="center" wrapText="1"/>
    </xf>
    <xf numFmtId="0" fontId="9" fillId="3" borderId="1" xfId="2" applyFont="1" applyBorder="1" applyAlignment="1">
      <alignment horizontal="left" vertical="center" wrapText="1"/>
    </xf>
    <xf numFmtId="4" fontId="8" fillId="6" borderId="1" xfId="5" applyNumberFormat="1" applyFont="1" applyBorder="1" applyAlignment="1">
      <alignment horizontal="right"/>
    </xf>
    <xf numFmtId="0" fontId="8" fillId="6" borderId="1" xfId="5" applyFont="1" applyBorder="1" applyAlignment="1">
      <alignment vertical="center" wrapText="1"/>
    </xf>
    <xf numFmtId="0" fontId="8" fillId="6" borderId="1" xfId="5" applyFont="1" applyBorder="1" applyAlignment="1">
      <alignment horizontal="left" vertical="center" wrapText="1"/>
    </xf>
    <xf numFmtId="4" fontId="8" fillId="3" borderId="1" xfId="2" applyNumberFormat="1" applyFont="1" applyBorder="1" applyAlignment="1">
      <alignment horizontal="right"/>
    </xf>
    <xf numFmtId="0" fontId="8" fillId="3" borderId="1" xfId="2" applyFont="1" applyBorder="1" applyAlignment="1">
      <alignment vertical="center" wrapText="1"/>
    </xf>
    <xf numFmtId="0" fontId="8" fillId="3" borderId="1" xfId="2" applyFont="1" applyBorder="1" applyAlignment="1">
      <alignment horizontal="left" vertical="center" wrapText="1"/>
    </xf>
    <xf numFmtId="0" fontId="9" fillId="2" borderId="1" xfId="1" applyFont="1" applyBorder="1" applyAlignment="1">
      <alignment horizontal="justify" vertical="center" wrapText="1"/>
    </xf>
    <xf numFmtId="0" fontId="10" fillId="0" borderId="0" xfId="0" applyFont="1"/>
    <xf numFmtId="4" fontId="8" fillId="4" borderId="1" xfId="3" applyNumberFormat="1" applyFont="1" applyBorder="1" applyAlignment="1">
      <alignment horizontal="right"/>
    </xf>
    <xf numFmtId="0" fontId="8" fillId="4" borderId="1" xfId="3" applyFont="1" applyBorder="1" applyAlignment="1">
      <alignment vertical="center" wrapText="1"/>
    </xf>
    <xf numFmtId="0" fontId="8" fillId="4" borderId="1" xfId="3" applyFont="1" applyBorder="1" applyAlignment="1">
      <alignment horizontal="left" vertical="center" wrapText="1"/>
    </xf>
    <xf numFmtId="0" fontId="8" fillId="0" borderId="0" xfId="0" applyFont="1"/>
    <xf numFmtId="0" fontId="9" fillId="0" borderId="0" xfId="0" applyFont="1"/>
    <xf numFmtId="4" fontId="9" fillId="19" borderId="1" xfId="0" applyNumberFormat="1" applyFont="1" applyFill="1" applyBorder="1" applyAlignment="1">
      <alignment horizontal="right"/>
    </xf>
    <xf numFmtId="0" fontId="9" fillId="19" borderId="1" xfId="0" applyFont="1" applyFill="1" applyBorder="1" applyAlignment="1">
      <alignment vertical="center" wrapText="1"/>
    </xf>
    <xf numFmtId="0" fontId="9" fillId="19" borderId="1" xfId="0" applyFont="1" applyFill="1" applyBorder="1" applyAlignment="1">
      <alignment horizontal="left" vertical="center" wrapText="1"/>
    </xf>
    <xf numFmtId="4" fontId="8" fillId="19" borderId="1" xfId="0" applyNumberFormat="1" applyFont="1" applyFill="1" applyBorder="1" applyAlignment="1">
      <alignment horizontal="right"/>
    </xf>
    <xf numFmtId="0" fontId="8" fillId="19" borderId="1" xfId="0" applyFont="1" applyFill="1" applyBorder="1" applyAlignment="1">
      <alignment vertical="center" wrapText="1"/>
    </xf>
    <xf numFmtId="0" fontId="8" fillId="19" borderId="1" xfId="0" applyFont="1" applyFill="1" applyBorder="1" applyAlignment="1">
      <alignment horizontal="left" vertical="center" wrapText="1"/>
    </xf>
    <xf numFmtId="4" fontId="8" fillId="10" borderId="1" xfId="9" applyNumberFormat="1" applyFont="1" applyBorder="1" applyAlignment="1">
      <alignment horizontal="right"/>
    </xf>
    <xf numFmtId="0" fontId="8" fillId="10" borderId="1" xfId="9" applyFont="1" applyBorder="1" applyAlignment="1">
      <alignment vertical="center" wrapText="1"/>
    </xf>
    <xf numFmtId="0" fontId="8" fillId="10" borderId="1" xfId="9" applyFont="1" applyBorder="1" applyAlignment="1">
      <alignment horizontal="left" vertical="center" wrapText="1"/>
    </xf>
    <xf numFmtId="4" fontId="8" fillId="7" borderId="1" xfId="6" applyNumberFormat="1" applyFont="1" applyBorder="1" applyAlignment="1">
      <alignment horizontal="right"/>
    </xf>
    <xf numFmtId="0" fontId="8" fillId="7" borderId="1" xfId="6" applyFont="1" applyBorder="1" applyAlignment="1">
      <alignment vertical="center" wrapText="1"/>
    </xf>
    <xf numFmtId="0" fontId="8" fillId="7" borderId="1" xfId="6" applyFont="1" applyBorder="1" applyAlignment="1">
      <alignment horizontal="left" vertical="center" wrapText="1"/>
    </xf>
    <xf numFmtId="4" fontId="9" fillId="20" borderId="1" xfId="8" applyNumberFormat="1" applyFont="1" applyFill="1" applyBorder="1" applyAlignment="1">
      <alignment horizontal="right"/>
    </xf>
    <xf numFmtId="0" fontId="9" fillId="20" borderId="1" xfId="8" applyFont="1" applyFill="1" applyBorder="1" applyAlignment="1">
      <alignment vertical="center" wrapText="1"/>
    </xf>
    <xf numFmtId="0" fontId="9" fillId="20" borderId="1" xfId="8" applyFont="1" applyFill="1" applyBorder="1" applyAlignment="1">
      <alignment horizontal="left" vertical="center" wrapText="1"/>
    </xf>
    <xf numFmtId="0" fontId="9" fillId="19" borderId="1" xfId="0" applyFont="1" applyFill="1" applyBorder="1" applyAlignment="1">
      <alignment horizontal="justify" vertical="center" wrapText="1"/>
    </xf>
    <xf numFmtId="0" fontId="0" fillId="0" borderId="0" xfId="0" applyFont="1"/>
    <xf numFmtId="4" fontId="8" fillId="20" borderId="1" xfId="8" applyNumberFormat="1" applyFont="1" applyFill="1" applyBorder="1" applyAlignment="1">
      <alignment horizontal="right"/>
    </xf>
    <xf numFmtId="0" fontId="8" fillId="20" borderId="1" xfId="8" applyFont="1" applyFill="1" applyBorder="1" applyAlignment="1">
      <alignment vertical="center" wrapText="1"/>
    </xf>
    <xf numFmtId="0" fontId="8" fillId="20" borderId="1" xfId="8" applyFont="1" applyFill="1" applyBorder="1" applyAlignment="1">
      <alignment horizontal="left" vertical="center" wrapText="1"/>
    </xf>
    <xf numFmtId="4" fontId="9" fillId="19" borderId="1" xfId="7" applyNumberFormat="1" applyFont="1" applyFill="1" applyBorder="1" applyAlignment="1">
      <alignment horizontal="right"/>
    </xf>
    <xf numFmtId="0" fontId="9" fillId="19" borderId="1" xfId="7" applyFont="1" applyFill="1" applyBorder="1" applyAlignment="1">
      <alignment vertical="center" wrapText="1"/>
    </xf>
    <xf numFmtId="0" fontId="9" fillId="19" borderId="1" xfId="7" applyFont="1" applyFill="1" applyBorder="1" applyAlignment="1">
      <alignment horizontal="left" vertical="center" wrapText="1"/>
    </xf>
    <xf numFmtId="4" fontId="9" fillId="18" borderId="1" xfId="7" applyNumberFormat="1" applyFont="1" applyFill="1" applyBorder="1" applyAlignment="1">
      <alignment horizontal="right"/>
    </xf>
    <xf numFmtId="0" fontId="9" fillId="18" borderId="1" xfId="7" applyFont="1" applyFill="1" applyBorder="1" applyAlignment="1">
      <alignment vertical="center" wrapText="1"/>
    </xf>
    <xf numFmtId="0" fontId="9" fillId="18" borderId="1" xfId="7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0" fontId="2" fillId="0" borderId="2" xfId="0" applyFont="1" applyBorder="1" applyAlignment="1">
      <alignment horizontal="left"/>
    </xf>
  </cellXfs>
  <cellStyles count="10">
    <cellStyle name="20% - Ênfase1" xfId="1" builtinId="30"/>
    <cellStyle name="20% - Ênfase5" xfId="7" builtinId="46"/>
    <cellStyle name="40% - Ênfase1" xfId="2" builtinId="31"/>
    <cellStyle name="40% - Ênfase5" xfId="8" builtinId="47"/>
    <cellStyle name="60% - Ênfase1" xfId="3" builtinId="32"/>
    <cellStyle name="60% - Ênfase4" xfId="5" builtinId="44"/>
    <cellStyle name="60% - Ênfase5" xfId="9" builtinId="48"/>
    <cellStyle name="Ênfase4" xfId="4" builtinId="41"/>
    <cellStyle name="Ênfase5" xfId="6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8"/>
  <sheetViews>
    <sheetView tabSelected="1" view="pageBreakPreview" topLeftCell="A52" zoomScaleNormal="100" zoomScaleSheetLayoutView="100" workbookViewId="0">
      <selection activeCell="C91" sqref="C91"/>
    </sheetView>
  </sheetViews>
  <sheetFormatPr defaultColWidth="10.7109375" defaultRowHeight="15" x14ac:dyDescent="0.25"/>
  <cols>
    <col min="1" max="1" width="10.28515625" style="3" bestFit="1" customWidth="1"/>
    <col min="2" max="2" width="72" style="2" customWidth="1"/>
    <col min="3" max="3" width="24" style="1" customWidth="1"/>
    <col min="4" max="4" width="21" style="1" customWidth="1"/>
    <col min="5" max="6" width="16.7109375" bestFit="1" customWidth="1"/>
  </cols>
  <sheetData>
    <row r="1" spans="1:6" x14ac:dyDescent="0.25">
      <c r="A1" s="88" t="s">
        <v>836</v>
      </c>
      <c r="B1" s="88"/>
      <c r="C1" s="87" t="s">
        <v>835</v>
      </c>
      <c r="D1" s="86">
        <v>20150924</v>
      </c>
    </row>
    <row r="2" spans="1:6" s="12" customFormat="1" x14ac:dyDescent="0.25">
      <c r="A2" s="71">
        <v>1</v>
      </c>
      <c r="B2" s="70" t="s">
        <v>834</v>
      </c>
      <c r="C2" s="69" t="s">
        <v>681</v>
      </c>
      <c r="D2" s="69" t="s">
        <v>680</v>
      </c>
      <c r="E2" s="5">
        <f>C2+0</f>
        <v>1074498003.1400001</v>
      </c>
      <c r="F2" s="5">
        <f>D2+0</f>
        <v>1043898995.13</v>
      </c>
    </row>
    <row r="3" spans="1:6" s="12" customFormat="1" x14ac:dyDescent="0.25">
      <c r="A3" s="68" t="s">
        <v>833</v>
      </c>
      <c r="B3" s="67" t="s">
        <v>832</v>
      </c>
      <c r="C3" s="66" t="s">
        <v>831</v>
      </c>
      <c r="D3" s="66" t="s">
        <v>830</v>
      </c>
      <c r="E3" s="5">
        <f>C3+0</f>
        <v>432484003.76999998</v>
      </c>
      <c r="F3" s="5">
        <f>D3+0</f>
        <v>395229994.11000001</v>
      </c>
    </row>
    <row r="4" spans="1:6" s="76" customFormat="1" x14ac:dyDescent="0.25">
      <c r="A4" s="82" t="s">
        <v>829</v>
      </c>
      <c r="B4" s="81" t="s">
        <v>828</v>
      </c>
      <c r="C4" s="80" t="s">
        <v>4</v>
      </c>
      <c r="D4" s="80" t="s">
        <v>0</v>
      </c>
      <c r="E4" s="5">
        <f>C4+0</f>
        <v>4546998.8099999996</v>
      </c>
      <c r="F4" s="5">
        <f>D4+0</f>
        <v>2800995.31</v>
      </c>
    </row>
    <row r="5" spans="1:6" s="76" customFormat="1" x14ac:dyDescent="0.25">
      <c r="A5" s="82" t="s">
        <v>827</v>
      </c>
      <c r="B5" s="81" t="s">
        <v>826</v>
      </c>
      <c r="C5" s="80" t="s">
        <v>19</v>
      </c>
      <c r="D5" s="80" t="s">
        <v>19</v>
      </c>
      <c r="E5" s="5">
        <f>C5+0</f>
        <v>0</v>
      </c>
      <c r="F5" s="5">
        <f>D5+0</f>
        <v>0</v>
      </c>
    </row>
    <row r="6" spans="1:6" s="76" customFormat="1" x14ac:dyDescent="0.25">
      <c r="A6" s="82" t="s">
        <v>825</v>
      </c>
      <c r="B6" s="81" t="s">
        <v>824</v>
      </c>
      <c r="C6" s="80" t="s">
        <v>823</v>
      </c>
      <c r="D6" s="80" t="s">
        <v>822</v>
      </c>
      <c r="E6" s="5">
        <f>C6+0</f>
        <v>255971000.83000001</v>
      </c>
      <c r="F6" s="5">
        <f>D6+0</f>
        <v>198160003.13999999</v>
      </c>
    </row>
    <row r="7" spans="1:6" s="12" customFormat="1" x14ac:dyDescent="0.25">
      <c r="A7" s="65" t="s">
        <v>821</v>
      </c>
      <c r="B7" s="64" t="s">
        <v>820</v>
      </c>
      <c r="C7" s="63" t="s">
        <v>817</v>
      </c>
      <c r="D7" s="63" t="s">
        <v>816</v>
      </c>
      <c r="E7" s="5">
        <f>C7+0</f>
        <v>54328002.579999998</v>
      </c>
      <c r="F7" s="5">
        <f>D7+0</f>
        <v>58959995.280000001</v>
      </c>
    </row>
    <row r="8" spans="1:6" s="76" customFormat="1" x14ac:dyDescent="0.25">
      <c r="A8" s="85" t="s">
        <v>819</v>
      </c>
      <c r="B8" s="84" t="s">
        <v>818</v>
      </c>
      <c r="C8" s="83" t="s">
        <v>817</v>
      </c>
      <c r="D8" s="83" t="s">
        <v>816</v>
      </c>
      <c r="E8" s="5">
        <f>C8+0</f>
        <v>54328002.579999998</v>
      </c>
      <c r="F8" s="5">
        <f>D8+0</f>
        <v>58959995.280000001</v>
      </c>
    </row>
    <row r="9" spans="1:6" s="76" customFormat="1" x14ac:dyDescent="0.25">
      <c r="A9" s="85" t="s">
        <v>815</v>
      </c>
      <c r="B9" s="84" t="s">
        <v>814</v>
      </c>
      <c r="C9" s="83" t="s">
        <v>19</v>
      </c>
      <c r="D9" s="83" t="s">
        <v>19</v>
      </c>
      <c r="E9" s="5">
        <f>C9+0</f>
        <v>0</v>
      </c>
      <c r="F9" s="5">
        <f>D9+0</f>
        <v>0</v>
      </c>
    </row>
    <row r="10" spans="1:6" s="76" customFormat="1" x14ac:dyDescent="0.25">
      <c r="A10" s="82" t="s">
        <v>813</v>
      </c>
      <c r="B10" s="81" t="s">
        <v>812</v>
      </c>
      <c r="C10" s="80" t="s">
        <v>811</v>
      </c>
      <c r="D10" s="80" t="s">
        <v>810</v>
      </c>
      <c r="E10" s="5">
        <f>C10+0</f>
        <v>45567001.829999998</v>
      </c>
      <c r="F10" s="5">
        <f>D10+0</f>
        <v>49571997.969999999</v>
      </c>
    </row>
    <row r="11" spans="1:6" s="76" customFormat="1" x14ac:dyDescent="0.25">
      <c r="A11" s="82" t="s">
        <v>809</v>
      </c>
      <c r="B11" s="81" t="s">
        <v>808</v>
      </c>
      <c r="C11" s="80" t="s">
        <v>807</v>
      </c>
      <c r="D11" s="80" t="s">
        <v>806</v>
      </c>
      <c r="E11" s="5">
        <f>C11+0</f>
        <v>15063999.720000001</v>
      </c>
      <c r="F11" s="5">
        <f>D11+0</f>
        <v>12047002.41</v>
      </c>
    </row>
    <row r="12" spans="1:6" s="76" customFormat="1" x14ac:dyDescent="0.25">
      <c r="A12" s="82" t="s">
        <v>805</v>
      </c>
      <c r="B12" s="81" t="s">
        <v>804</v>
      </c>
      <c r="C12" s="80" t="s">
        <v>19</v>
      </c>
      <c r="D12" s="80" t="s">
        <v>19</v>
      </c>
      <c r="E12" s="5">
        <f>C12+0</f>
        <v>0</v>
      </c>
      <c r="F12" s="5">
        <f>D12+0</f>
        <v>0</v>
      </c>
    </row>
    <row r="13" spans="1:6" s="76" customFormat="1" x14ac:dyDescent="0.25">
      <c r="A13" s="82" t="s">
        <v>803</v>
      </c>
      <c r="B13" s="81" t="s">
        <v>781</v>
      </c>
      <c r="C13" s="80" t="s">
        <v>19</v>
      </c>
      <c r="D13" s="80" t="s">
        <v>19</v>
      </c>
      <c r="E13" s="5">
        <f>C13+0</f>
        <v>0</v>
      </c>
      <c r="F13" s="5">
        <f>D13+0</f>
        <v>0</v>
      </c>
    </row>
    <row r="14" spans="1:6" s="76" customFormat="1" x14ac:dyDescent="0.25">
      <c r="A14" s="82" t="s">
        <v>802</v>
      </c>
      <c r="B14" s="81" t="s">
        <v>801</v>
      </c>
      <c r="C14" s="80" t="s">
        <v>800</v>
      </c>
      <c r="D14" s="80" t="s">
        <v>799</v>
      </c>
      <c r="E14" s="5">
        <f>C14+0</f>
        <v>57007000</v>
      </c>
      <c r="F14" s="5">
        <f>D14+0</f>
        <v>73690000</v>
      </c>
    </row>
    <row r="15" spans="1:6" s="12" customFormat="1" x14ac:dyDescent="0.25">
      <c r="A15" s="68" t="s">
        <v>798</v>
      </c>
      <c r="B15" s="67" t="s">
        <v>797</v>
      </c>
      <c r="C15" s="66" t="s">
        <v>796</v>
      </c>
      <c r="D15" s="66" t="s">
        <v>795</v>
      </c>
      <c r="E15" s="5">
        <f>C15+0</f>
        <v>642013999.37</v>
      </c>
      <c r="F15" s="5">
        <f>D15+0</f>
        <v>648669001.01999998</v>
      </c>
    </row>
    <row r="16" spans="1:6" s="12" customFormat="1" x14ac:dyDescent="0.25">
      <c r="A16" s="79" t="s">
        <v>794</v>
      </c>
      <c r="B16" s="78" t="s">
        <v>793</v>
      </c>
      <c r="C16" s="77" t="s">
        <v>792</v>
      </c>
      <c r="D16" s="77" t="s">
        <v>791</v>
      </c>
      <c r="E16" s="5">
        <f>C16+0</f>
        <v>337499001.32999998</v>
      </c>
      <c r="F16" s="5">
        <f>D16+0</f>
        <v>353446001.44</v>
      </c>
    </row>
    <row r="17" spans="1:6" s="76" customFormat="1" x14ac:dyDescent="0.25">
      <c r="A17" s="62" t="s">
        <v>790</v>
      </c>
      <c r="B17" s="61" t="s">
        <v>789</v>
      </c>
      <c r="C17" s="60" t="s">
        <v>19</v>
      </c>
      <c r="D17" s="60" t="s">
        <v>19</v>
      </c>
      <c r="E17" s="5">
        <f>C17+0</f>
        <v>0</v>
      </c>
      <c r="F17" s="5">
        <f>D17+0</f>
        <v>0</v>
      </c>
    </row>
    <row r="18" spans="1:6" s="76" customFormat="1" x14ac:dyDescent="0.25">
      <c r="A18" s="62" t="s">
        <v>788</v>
      </c>
      <c r="B18" s="75" t="s">
        <v>787</v>
      </c>
      <c r="C18" s="60" t="s">
        <v>19</v>
      </c>
      <c r="D18" s="60" t="s">
        <v>19</v>
      </c>
      <c r="E18" s="5">
        <f>C18+0</f>
        <v>0</v>
      </c>
      <c r="F18" s="5">
        <f>D18+0</f>
        <v>0</v>
      </c>
    </row>
    <row r="19" spans="1:6" s="76" customFormat="1" x14ac:dyDescent="0.25">
      <c r="A19" s="62" t="s">
        <v>786</v>
      </c>
      <c r="B19" s="61" t="s">
        <v>785</v>
      </c>
      <c r="C19" s="60" t="s">
        <v>784</v>
      </c>
      <c r="D19" s="60" t="s">
        <v>783</v>
      </c>
      <c r="E19" s="5">
        <f>C19+0</f>
        <v>199749003.74000001</v>
      </c>
      <c r="F19" s="5">
        <f>D19+0</f>
        <v>223944003.84999999</v>
      </c>
    </row>
    <row r="20" spans="1:6" s="76" customFormat="1" x14ac:dyDescent="0.25">
      <c r="A20" s="62" t="s">
        <v>782</v>
      </c>
      <c r="B20" s="61" t="s">
        <v>781</v>
      </c>
      <c r="C20" s="60" t="s">
        <v>19</v>
      </c>
      <c r="D20" s="60" t="s">
        <v>19</v>
      </c>
      <c r="E20" s="5">
        <f>C20+0</f>
        <v>0</v>
      </c>
      <c r="F20" s="5">
        <f>D20+0</f>
        <v>0</v>
      </c>
    </row>
    <row r="21" spans="1:6" s="76" customFormat="1" x14ac:dyDescent="0.25">
      <c r="A21" s="62" t="s">
        <v>780</v>
      </c>
      <c r="B21" s="61" t="s">
        <v>779</v>
      </c>
      <c r="C21" s="60" t="s">
        <v>778</v>
      </c>
      <c r="D21" s="60" t="s">
        <v>778</v>
      </c>
      <c r="E21" s="5">
        <f>C21+0</f>
        <v>99100997.590000004</v>
      </c>
      <c r="F21" s="5">
        <f>D21+0</f>
        <v>99100997.590000004</v>
      </c>
    </row>
    <row r="22" spans="1:6" s="76" customFormat="1" x14ac:dyDescent="0.25">
      <c r="A22" s="62" t="s">
        <v>777</v>
      </c>
      <c r="B22" s="61" t="s">
        <v>776</v>
      </c>
      <c r="C22" s="60" t="s">
        <v>775</v>
      </c>
      <c r="D22" s="60" t="s">
        <v>774</v>
      </c>
      <c r="E22" s="5">
        <f>C22+0</f>
        <v>38649000</v>
      </c>
      <c r="F22" s="5">
        <f>D22+0</f>
        <v>30401000</v>
      </c>
    </row>
    <row r="23" spans="1:6" s="76" customFormat="1" x14ac:dyDescent="0.25">
      <c r="A23" s="74" t="s">
        <v>773</v>
      </c>
      <c r="B23" s="73" t="s">
        <v>772</v>
      </c>
      <c r="C23" s="72" t="s">
        <v>19</v>
      </c>
      <c r="D23" s="72" t="s">
        <v>19</v>
      </c>
      <c r="E23" s="5">
        <f>C23+0</f>
        <v>0</v>
      </c>
      <c r="F23" s="5">
        <f>D23+0</f>
        <v>0</v>
      </c>
    </row>
    <row r="24" spans="1:6" s="76" customFormat="1" x14ac:dyDescent="0.25">
      <c r="A24" s="62" t="s">
        <v>771</v>
      </c>
      <c r="B24" s="61" t="s">
        <v>770</v>
      </c>
      <c r="C24" s="60" t="s">
        <v>19</v>
      </c>
      <c r="D24" s="60" t="s">
        <v>19</v>
      </c>
      <c r="E24" s="5">
        <f>C24+0</f>
        <v>0</v>
      </c>
      <c r="F24" s="5">
        <f>D24+0</f>
        <v>0</v>
      </c>
    </row>
    <row r="25" spans="1:6" s="76" customFormat="1" x14ac:dyDescent="0.25">
      <c r="A25" s="62" t="s">
        <v>769</v>
      </c>
      <c r="B25" s="61" t="s">
        <v>768</v>
      </c>
      <c r="C25" s="60" t="s">
        <v>19</v>
      </c>
      <c r="D25" s="60" t="s">
        <v>19</v>
      </c>
      <c r="E25" s="5">
        <f>C25+0</f>
        <v>0</v>
      </c>
      <c r="F25" s="5">
        <f>D25+0</f>
        <v>0</v>
      </c>
    </row>
    <row r="26" spans="1:6" s="76" customFormat="1" x14ac:dyDescent="0.25">
      <c r="A26" s="62" t="s">
        <v>767</v>
      </c>
      <c r="B26" s="61" t="s">
        <v>766</v>
      </c>
      <c r="C26" s="60" t="s">
        <v>19</v>
      </c>
      <c r="D26" s="60" t="s">
        <v>19</v>
      </c>
      <c r="E26" s="5">
        <f>C26+0</f>
        <v>0</v>
      </c>
      <c r="F26" s="5">
        <f>D26+0</f>
        <v>0</v>
      </c>
    </row>
    <row r="27" spans="1:6" s="59" customFormat="1" x14ac:dyDescent="0.25">
      <c r="A27" s="62" t="s">
        <v>765</v>
      </c>
      <c r="B27" s="61" t="s">
        <v>764</v>
      </c>
      <c r="C27" s="60" t="s">
        <v>19</v>
      </c>
      <c r="D27" s="60" t="s">
        <v>19</v>
      </c>
      <c r="E27" s="5">
        <f>C27+0</f>
        <v>0</v>
      </c>
      <c r="F27" s="5">
        <f>D27+0</f>
        <v>0</v>
      </c>
    </row>
    <row r="28" spans="1:6" x14ac:dyDescent="0.25">
      <c r="A28" s="74" t="s">
        <v>763</v>
      </c>
      <c r="B28" s="73" t="s">
        <v>762</v>
      </c>
      <c r="C28" s="72" t="s">
        <v>761</v>
      </c>
      <c r="D28" s="72" t="s">
        <v>760</v>
      </c>
      <c r="E28" s="5">
        <f>C28+0</f>
        <v>281556002.91000003</v>
      </c>
      <c r="F28" s="5">
        <f>D28+0</f>
        <v>269851997.69</v>
      </c>
    </row>
    <row r="29" spans="1:6" s="12" customFormat="1" x14ac:dyDescent="0.25">
      <c r="A29" s="65" t="s">
        <v>759</v>
      </c>
      <c r="B29" s="64" t="s">
        <v>758</v>
      </c>
      <c r="C29" s="63" t="s">
        <v>757</v>
      </c>
      <c r="D29" s="63" t="s">
        <v>756</v>
      </c>
      <c r="E29" s="5">
        <f>C29+0</f>
        <v>388677889.88</v>
      </c>
      <c r="F29" s="5">
        <f>D29+0</f>
        <v>392667068.64999998</v>
      </c>
    </row>
    <row r="30" spans="1:6" x14ac:dyDescent="0.25">
      <c r="A30" s="40" t="s">
        <v>755</v>
      </c>
      <c r="B30" s="39" t="s">
        <v>754</v>
      </c>
      <c r="C30" s="38" t="s">
        <v>753</v>
      </c>
      <c r="D30" s="38" t="s">
        <v>752</v>
      </c>
      <c r="E30" s="5">
        <f>C30+0</f>
        <v>31517839.199999999</v>
      </c>
      <c r="F30" s="5">
        <f>D30+0</f>
        <v>25902745.199999999</v>
      </c>
    </row>
    <row r="31" spans="1:6" x14ac:dyDescent="0.25">
      <c r="A31" s="40" t="s">
        <v>751</v>
      </c>
      <c r="B31" s="39" t="s">
        <v>750</v>
      </c>
      <c r="C31" s="38" t="s">
        <v>749</v>
      </c>
      <c r="D31" s="38" t="s">
        <v>748</v>
      </c>
      <c r="E31" s="5">
        <f>C31+0</f>
        <v>56804378.590000004</v>
      </c>
      <c r="F31" s="5">
        <f>D31+0</f>
        <v>55127960.990000002</v>
      </c>
    </row>
    <row r="32" spans="1:6" x14ac:dyDescent="0.25">
      <c r="A32" s="40" t="s">
        <v>747</v>
      </c>
      <c r="B32" s="39" t="s">
        <v>746</v>
      </c>
      <c r="C32" s="38" t="s">
        <v>745</v>
      </c>
      <c r="D32" s="38" t="s">
        <v>744</v>
      </c>
      <c r="E32" s="5">
        <f>C32+0</f>
        <v>84587230.870000005</v>
      </c>
      <c r="F32" s="5">
        <f>D32+0</f>
        <v>87384142.069999993</v>
      </c>
    </row>
    <row r="33" spans="1:6" x14ac:dyDescent="0.25">
      <c r="A33" s="40" t="s">
        <v>743</v>
      </c>
      <c r="B33" s="39" t="s">
        <v>742</v>
      </c>
      <c r="C33" s="38" t="s">
        <v>741</v>
      </c>
      <c r="D33" s="38" t="s">
        <v>740</v>
      </c>
      <c r="E33" s="5">
        <f>C33+0</f>
        <v>215768441.22</v>
      </c>
      <c r="F33" s="5">
        <f>D33+0</f>
        <v>224252220.38999999</v>
      </c>
    </row>
    <row r="34" spans="1:6" x14ac:dyDescent="0.25">
      <c r="A34" s="62" t="s">
        <v>739</v>
      </c>
      <c r="B34" s="61" t="s">
        <v>738</v>
      </c>
      <c r="C34" s="60" t="s">
        <v>737</v>
      </c>
      <c r="D34" s="60" t="s">
        <v>736</v>
      </c>
      <c r="E34" s="5">
        <f>C34+0</f>
        <v>40638818.109999999</v>
      </c>
      <c r="F34" s="5">
        <f>D34+0</f>
        <v>40860863.170000002</v>
      </c>
    </row>
    <row r="35" spans="1:6" x14ac:dyDescent="0.25">
      <c r="A35" s="62" t="s">
        <v>735</v>
      </c>
      <c r="B35" s="75" t="s">
        <v>734</v>
      </c>
      <c r="C35" s="60" t="s">
        <v>733</v>
      </c>
      <c r="D35" s="60" t="s">
        <v>732</v>
      </c>
      <c r="E35" s="5">
        <f>C35+0</f>
        <v>11603077.26</v>
      </c>
      <c r="F35" s="5">
        <f>D35+0</f>
        <v>11923783.6</v>
      </c>
    </row>
    <row r="36" spans="1:6" x14ac:dyDescent="0.25">
      <c r="A36" s="62" t="s">
        <v>731</v>
      </c>
      <c r="B36" s="61" t="s">
        <v>730</v>
      </c>
      <c r="C36" s="60" t="s">
        <v>729</v>
      </c>
      <c r="D36" s="60" t="s">
        <v>728</v>
      </c>
      <c r="E36" s="5">
        <f>C36+0</f>
        <v>46098584.579999998</v>
      </c>
      <c r="F36" s="5">
        <f>D36+0</f>
        <v>49245631.299999997</v>
      </c>
    </row>
    <row r="37" spans="1:6" s="58" customFormat="1" x14ac:dyDescent="0.25">
      <c r="A37" s="65" t="s">
        <v>727</v>
      </c>
      <c r="B37" s="64" t="s">
        <v>726</v>
      </c>
      <c r="C37" s="63" t="s">
        <v>725</v>
      </c>
      <c r="D37" s="63" t="s">
        <v>724</v>
      </c>
      <c r="E37" s="5">
        <f>C37+0</f>
        <v>-205462366.91999999</v>
      </c>
      <c r="F37" s="5">
        <f>D37+0</f>
        <v>-224845349.03</v>
      </c>
    </row>
    <row r="38" spans="1:6" s="59" customFormat="1" x14ac:dyDescent="0.25">
      <c r="A38" s="40" t="s">
        <v>723</v>
      </c>
      <c r="B38" s="39" t="s">
        <v>272</v>
      </c>
      <c r="C38" s="38" t="s">
        <v>722</v>
      </c>
      <c r="D38" s="38" t="s">
        <v>721</v>
      </c>
      <c r="E38" s="5">
        <f>C38+0</f>
        <v>-26790163.309999999</v>
      </c>
      <c r="F38" s="5">
        <f>D38+0</f>
        <v>-23312470.670000002</v>
      </c>
    </row>
    <row r="39" spans="1:6" s="59" customFormat="1" x14ac:dyDescent="0.25">
      <c r="A39" s="40" t="s">
        <v>720</v>
      </c>
      <c r="B39" s="39" t="s">
        <v>268</v>
      </c>
      <c r="C39" s="38" t="s">
        <v>719</v>
      </c>
      <c r="D39" s="38" t="s">
        <v>718</v>
      </c>
      <c r="E39" s="5">
        <f>C39+0</f>
        <v>-10623418.43</v>
      </c>
      <c r="F39" s="5">
        <f>D39+0</f>
        <v>-12091625.619999999</v>
      </c>
    </row>
    <row r="40" spans="1:6" s="59" customFormat="1" x14ac:dyDescent="0.25">
      <c r="A40" s="40" t="s">
        <v>717</v>
      </c>
      <c r="B40" s="39" t="s">
        <v>266</v>
      </c>
      <c r="C40" s="38" t="s">
        <v>716</v>
      </c>
      <c r="D40" s="38" t="s">
        <v>715</v>
      </c>
      <c r="E40" s="5">
        <f>C40+0</f>
        <v>-23421013.030000001</v>
      </c>
      <c r="F40" s="5">
        <f>D40+0</f>
        <v>-24806147.32</v>
      </c>
    </row>
    <row r="41" spans="1:6" s="59" customFormat="1" x14ac:dyDescent="0.25">
      <c r="A41" s="40" t="s">
        <v>714</v>
      </c>
      <c r="B41" s="39" t="s">
        <v>264</v>
      </c>
      <c r="C41" s="38" t="s">
        <v>713</v>
      </c>
      <c r="D41" s="38" t="s">
        <v>712</v>
      </c>
      <c r="E41" s="5">
        <f>C41+0</f>
        <v>-86997334</v>
      </c>
      <c r="F41" s="5">
        <f>D41+0</f>
        <v>-93236225.370000005</v>
      </c>
    </row>
    <row r="42" spans="1:6" s="59" customFormat="1" x14ac:dyDescent="0.25">
      <c r="A42" s="40" t="s">
        <v>711</v>
      </c>
      <c r="B42" s="39" t="s">
        <v>260</v>
      </c>
      <c r="C42" s="38" t="s">
        <v>710</v>
      </c>
      <c r="D42" s="38" t="s">
        <v>709</v>
      </c>
      <c r="E42" s="5">
        <f>C42+0</f>
        <v>-3417433.33</v>
      </c>
      <c r="F42" s="5">
        <f>D42+0</f>
        <v>-3751584.53</v>
      </c>
    </row>
    <row r="43" spans="1:6" s="59" customFormat="1" x14ac:dyDescent="0.25">
      <c r="A43" s="40" t="s">
        <v>708</v>
      </c>
      <c r="B43" s="39" t="s">
        <v>258</v>
      </c>
      <c r="C43" s="38" t="s">
        <v>707</v>
      </c>
      <c r="D43" s="38" t="s">
        <v>706</v>
      </c>
      <c r="E43" s="5">
        <f>C43+0</f>
        <v>-5606514.7300000004</v>
      </c>
      <c r="F43" s="5">
        <f>D43+0</f>
        <v>-6147621.8099999996</v>
      </c>
    </row>
    <row r="44" spans="1:6" s="59" customFormat="1" x14ac:dyDescent="0.25">
      <c r="A44" s="40" t="s">
        <v>705</v>
      </c>
      <c r="B44" s="39" t="s">
        <v>256</v>
      </c>
      <c r="C44" s="38" t="s">
        <v>704</v>
      </c>
      <c r="D44" s="38" t="s">
        <v>703</v>
      </c>
      <c r="E44" s="5">
        <f>C44+0</f>
        <v>-48606490.090000004</v>
      </c>
      <c r="F44" s="5">
        <f>D44+0</f>
        <v>-61499673.710000001</v>
      </c>
    </row>
    <row r="45" spans="1:6" x14ac:dyDescent="0.25">
      <c r="A45" s="74" t="s">
        <v>702</v>
      </c>
      <c r="B45" s="73" t="s">
        <v>701</v>
      </c>
      <c r="C45" s="72" t="s">
        <v>691</v>
      </c>
      <c r="D45" s="72" t="s">
        <v>700</v>
      </c>
      <c r="E45" s="5">
        <f>C45+0</f>
        <v>22958995.129999999</v>
      </c>
      <c r="F45" s="5">
        <f>D45+0</f>
        <v>25371001.890000001</v>
      </c>
    </row>
    <row r="46" spans="1:6" x14ac:dyDescent="0.25">
      <c r="A46" s="62" t="s">
        <v>699</v>
      </c>
      <c r="B46" s="61" t="s">
        <v>698</v>
      </c>
      <c r="C46" s="60" t="s">
        <v>19</v>
      </c>
      <c r="D46" s="60" t="s">
        <v>19</v>
      </c>
      <c r="E46" s="5">
        <f>C46+0</f>
        <v>0</v>
      </c>
      <c r="F46" s="5">
        <f>D46+0</f>
        <v>0</v>
      </c>
    </row>
    <row r="47" spans="1:6" x14ac:dyDescent="0.25">
      <c r="A47" s="62" t="s">
        <v>697</v>
      </c>
      <c r="B47" s="61" t="s">
        <v>696</v>
      </c>
      <c r="C47" s="60" t="s">
        <v>19</v>
      </c>
      <c r="D47" s="60" t="s">
        <v>19</v>
      </c>
      <c r="E47" s="5">
        <f>C47+0</f>
        <v>0</v>
      </c>
      <c r="F47" s="5">
        <f>D47+0</f>
        <v>0</v>
      </c>
    </row>
    <row r="48" spans="1:6" x14ac:dyDescent="0.25">
      <c r="A48" s="62" t="s">
        <v>695</v>
      </c>
      <c r="B48" s="61" t="s">
        <v>694</v>
      </c>
      <c r="C48" s="60" t="s">
        <v>19</v>
      </c>
      <c r="D48" s="60" t="s">
        <v>19</v>
      </c>
      <c r="E48" s="5">
        <f>C48+0</f>
        <v>0</v>
      </c>
      <c r="F48" s="5">
        <f>D48+0</f>
        <v>0</v>
      </c>
    </row>
    <row r="49" spans="1:6" x14ac:dyDescent="0.25">
      <c r="A49" s="62" t="s">
        <v>693</v>
      </c>
      <c r="B49" s="61" t="s">
        <v>692</v>
      </c>
      <c r="C49" s="60" t="s">
        <v>691</v>
      </c>
      <c r="D49" s="60" t="s">
        <v>690</v>
      </c>
      <c r="E49" s="5">
        <f>C49+0</f>
        <v>22958995.129999999</v>
      </c>
      <c r="F49" s="5">
        <f>D49+0</f>
        <v>25371002.73</v>
      </c>
    </row>
    <row r="50" spans="1:6" x14ac:dyDescent="0.25">
      <c r="A50" s="62" t="s">
        <v>689</v>
      </c>
      <c r="B50" s="61" t="s">
        <v>688</v>
      </c>
      <c r="C50" s="60" t="s">
        <v>19</v>
      </c>
      <c r="D50" s="60" t="s">
        <v>19</v>
      </c>
      <c r="E50" s="5">
        <f>C50+0</f>
        <v>0</v>
      </c>
      <c r="F50" s="5">
        <f>D50+0</f>
        <v>0</v>
      </c>
    </row>
    <row r="51" spans="1:6" x14ac:dyDescent="0.25">
      <c r="A51" s="62" t="s">
        <v>687</v>
      </c>
      <c r="B51" s="61" t="s">
        <v>686</v>
      </c>
      <c r="C51" s="60" t="s">
        <v>19</v>
      </c>
      <c r="D51" s="60" t="s">
        <v>19</v>
      </c>
      <c r="E51" s="5">
        <f>C51+0</f>
        <v>0</v>
      </c>
      <c r="F51" s="5">
        <f>D51+0</f>
        <v>0</v>
      </c>
    </row>
    <row r="52" spans="1:6" s="59" customFormat="1" x14ac:dyDescent="0.25">
      <c r="A52" s="62" t="s">
        <v>685</v>
      </c>
      <c r="B52" s="61" t="s">
        <v>684</v>
      </c>
      <c r="C52" s="60" t="s">
        <v>19</v>
      </c>
      <c r="D52" s="60" t="s">
        <v>683</v>
      </c>
      <c r="E52" s="5">
        <f>C52+0</f>
        <v>0</v>
      </c>
      <c r="F52" s="5">
        <f>D52+0</f>
        <v>-0.84</v>
      </c>
    </row>
    <row r="53" spans="1:6" x14ac:dyDescent="0.25">
      <c r="A53" s="71">
        <v>2</v>
      </c>
      <c r="B53" s="70" t="s">
        <v>682</v>
      </c>
      <c r="C53" s="69" t="s">
        <v>681</v>
      </c>
      <c r="D53" s="69" t="s">
        <v>680</v>
      </c>
      <c r="E53" s="5">
        <f>C53+0</f>
        <v>1074498003.1400001</v>
      </c>
      <c r="F53" s="5">
        <f>D53+0</f>
        <v>1043898995.13</v>
      </c>
    </row>
    <row r="54" spans="1:6" x14ac:dyDescent="0.25">
      <c r="A54" s="68" t="s">
        <v>679</v>
      </c>
      <c r="B54" s="67" t="s">
        <v>678</v>
      </c>
      <c r="C54" s="66" t="s">
        <v>677</v>
      </c>
      <c r="D54" s="66" t="s">
        <v>676</v>
      </c>
      <c r="E54" s="5">
        <f>C54+0</f>
        <v>889750995.69000006</v>
      </c>
      <c r="F54" s="5">
        <f>D54+0</f>
        <v>868436992.73000002</v>
      </c>
    </row>
    <row r="55" spans="1:6" x14ac:dyDescent="0.25">
      <c r="A55" s="62" t="s">
        <v>675</v>
      </c>
      <c r="B55" s="61" t="s">
        <v>674</v>
      </c>
      <c r="C55" s="60" t="s">
        <v>673</v>
      </c>
      <c r="D55" s="60" t="s">
        <v>672</v>
      </c>
      <c r="E55" s="5">
        <f>C55+0</f>
        <v>186403988.87</v>
      </c>
      <c r="F55" s="5">
        <f>D55+0</f>
        <v>197818999.24000001</v>
      </c>
    </row>
    <row r="56" spans="1:6" x14ac:dyDescent="0.25">
      <c r="A56" s="62" t="s">
        <v>671</v>
      </c>
      <c r="B56" s="61" t="s">
        <v>629</v>
      </c>
      <c r="C56" s="60" t="s">
        <v>670</v>
      </c>
      <c r="D56" s="60" t="s">
        <v>19</v>
      </c>
      <c r="E56" s="5">
        <f>C56+0</f>
        <v>62992001.640000001</v>
      </c>
      <c r="F56" s="5">
        <f>D56+0</f>
        <v>0</v>
      </c>
    </row>
    <row r="57" spans="1:6" x14ac:dyDescent="0.25">
      <c r="A57" s="62" t="s">
        <v>669</v>
      </c>
      <c r="B57" s="61" t="s">
        <v>625</v>
      </c>
      <c r="C57" s="60" t="s">
        <v>19</v>
      </c>
      <c r="D57" s="60" t="s">
        <v>19</v>
      </c>
      <c r="E57" s="5">
        <f>C57+0</f>
        <v>0</v>
      </c>
      <c r="F57" s="5">
        <f>D57+0</f>
        <v>0</v>
      </c>
    </row>
    <row r="58" spans="1:6" x14ac:dyDescent="0.25">
      <c r="A58" s="62" t="s">
        <v>668</v>
      </c>
      <c r="B58" s="61" t="s">
        <v>623</v>
      </c>
      <c r="C58" s="60" t="s">
        <v>667</v>
      </c>
      <c r="D58" s="60" t="s">
        <v>666</v>
      </c>
      <c r="E58" s="5">
        <f>C58+0</f>
        <v>78794004.379999995</v>
      </c>
      <c r="F58" s="5">
        <f>D58+0</f>
        <v>74735997.030000001</v>
      </c>
    </row>
    <row r="59" spans="1:6" x14ac:dyDescent="0.25">
      <c r="A59" s="62" t="s">
        <v>665</v>
      </c>
      <c r="B59" s="61" t="s">
        <v>621</v>
      </c>
      <c r="C59" s="60" t="s">
        <v>664</v>
      </c>
      <c r="D59" s="60" t="s">
        <v>663</v>
      </c>
      <c r="E59" s="5">
        <f>C59+0</f>
        <v>147157000.61000001</v>
      </c>
      <c r="F59" s="5">
        <f>D59+0</f>
        <v>127288999.78</v>
      </c>
    </row>
    <row r="60" spans="1:6" x14ac:dyDescent="0.25">
      <c r="A60" s="62" t="s">
        <v>662</v>
      </c>
      <c r="B60" s="61" t="s">
        <v>661</v>
      </c>
      <c r="C60" s="60" t="s">
        <v>19</v>
      </c>
      <c r="D60" s="60" t="s">
        <v>19</v>
      </c>
      <c r="E60" s="5">
        <f>C60+0</f>
        <v>0</v>
      </c>
      <c r="F60" s="5">
        <f>D60+0</f>
        <v>0</v>
      </c>
    </row>
    <row r="61" spans="1:6" s="12" customFormat="1" x14ac:dyDescent="0.25">
      <c r="A61" s="65" t="s">
        <v>660</v>
      </c>
      <c r="B61" s="64" t="s">
        <v>617</v>
      </c>
      <c r="C61" s="63" t="s">
        <v>658</v>
      </c>
      <c r="D61" s="63" t="s">
        <v>657</v>
      </c>
      <c r="E61" s="5">
        <f>C61+0</f>
        <v>173069997.72999999</v>
      </c>
      <c r="F61" s="5">
        <f>D61+0</f>
        <v>234905000</v>
      </c>
    </row>
    <row r="62" spans="1:6" x14ac:dyDescent="0.25">
      <c r="A62" s="40" t="s">
        <v>659</v>
      </c>
      <c r="B62" s="39" t="s">
        <v>615</v>
      </c>
      <c r="C62" s="38" t="s">
        <v>658</v>
      </c>
      <c r="D62" s="38" t="s">
        <v>657</v>
      </c>
      <c r="E62" s="5">
        <f>C62+0</f>
        <v>173069997.72999999</v>
      </c>
      <c r="F62" s="5">
        <f>D62+0</f>
        <v>234905000</v>
      </c>
    </row>
    <row r="63" spans="1:6" x14ac:dyDescent="0.25">
      <c r="A63" s="40" t="s">
        <v>656</v>
      </c>
      <c r="B63" s="39" t="s">
        <v>613</v>
      </c>
      <c r="C63" s="38" t="s">
        <v>19</v>
      </c>
      <c r="D63" s="38" t="s">
        <v>19</v>
      </c>
      <c r="E63" s="5">
        <f>C63+0</f>
        <v>0</v>
      </c>
      <c r="F63" s="5">
        <f>D63+0</f>
        <v>0</v>
      </c>
    </row>
    <row r="64" spans="1:6" x14ac:dyDescent="0.25">
      <c r="A64" s="40" t="s">
        <v>655</v>
      </c>
      <c r="B64" s="39" t="s">
        <v>611</v>
      </c>
      <c r="C64" s="38" t="s">
        <v>19</v>
      </c>
      <c r="D64" s="38" t="s">
        <v>19</v>
      </c>
      <c r="E64" s="5">
        <f>C64+0</f>
        <v>0</v>
      </c>
      <c r="F64" s="5">
        <f>D64+0</f>
        <v>0</v>
      </c>
    </row>
    <row r="65" spans="1:6" x14ac:dyDescent="0.25">
      <c r="A65" s="40" t="s">
        <v>654</v>
      </c>
      <c r="B65" s="39" t="s">
        <v>609</v>
      </c>
      <c r="C65" s="38" t="s">
        <v>19</v>
      </c>
      <c r="D65" s="38" t="s">
        <v>19</v>
      </c>
      <c r="E65" s="5">
        <f>C65+0</f>
        <v>0</v>
      </c>
      <c r="F65" s="5">
        <f>D65+0</f>
        <v>0</v>
      </c>
    </row>
    <row r="66" spans="1:6" x14ac:dyDescent="0.25">
      <c r="A66" s="62" t="s">
        <v>653</v>
      </c>
      <c r="B66" s="61" t="s">
        <v>607</v>
      </c>
      <c r="C66" s="60" t="s">
        <v>652</v>
      </c>
      <c r="D66" s="60" t="s">
        <v>19</v>
      </c>
      <c r="E66" s="5">
        <f>C66+0</f>
        <v>2.91</v>
      </c>
      <c r="F66" s="5">
        <f>D66+0</f>
        <v>0</v>
      </c>
    </row>
    <row r="67" spans="1:6" x14ac:dyDescent="0.25">
      <c r="A67" s="62" t="s">
        <v>651</v>
      </c>
      <c r="B67" s="61" t="s">
        <v>605</v>
      </c>
      <c r="C67" s="60" t="s">
        <v>19</v>
      </c>
      <c r="D67" s="60" t="s">
        <v>19</v>
      </c>
      <c r="E67" s="5">
        <f>C67+0</f>
        <v>0</v>
      </c>
      <c r="F67" s="5">
        <f>D67+0</f>
        <v>0</v>
      </c>
    </row>
    <row r="68" spans="1:6" s="12" customFormat="1" x14ac:dyDescent="0.25">
      <c r="A68" s="65" t="s">
        <v>650</v>
      </c>
      <c r="B68" s="64" t="s">
        <v>603</v>
      </c>
      <c r="C68" s="63" t="s">
        <v>646</v>
      </c>
      <c r="D68" s="63" t="s">
        <v>19</v>
      </c>
      <c r="E68" s="5">
        <f>C68+0</f>
        <v>1.32</v>
      </c>
      <c r="F68" s="5">
        <f>D68+0</f>
        <v>0</v>
      </c>
    </row>
    <row r="69" spans="1:6" x14ac:dyDescent="0.25">
      <c r="A69" s="40" t="s">
        <v>649</v>
      </c>
      <c r="B69" s="39" t="s">
        <v>601</v>
      </c>
      <c r="C69" s="38" t="s">
        <v>19</v>
      </c>
      <c r="D69" s="38" t="s">
        <v>19</v>
      </c>
      <c r="E69" s="5">
        <f>C69+0</f>
        <v>0</v>
      </c>
      <c r="F69" s="5">
        <f>D69+0</f>
        <v>0</v>
      </c>
    </row>
    <row r="70" spans="1:6" x14ac:dyDescent="0.25">
      <c r="A70" s="40" t="s">
        <v>648</v>
      </c>
      <c r="B70" s="39" t="s">
        <v>599</v>
      </c>
      <c r="C70" s="38" t="s">
        <v>19</v>
      </c>
      <c r="D70" s="38" t="s">
        <v>19</v>
      </c>
      <c r="E70" s="5">
        <f>C70+0</f>
        <v>0</v>
      </c>
      <c r="F70" s="5">
        <f>D70+0</f>
        <v>0</v>
      </c>
    </row>
    <row r="71" spans="1:6" x14ac:dyDescent="0.25">
      <c r="A71" s="40" t="s">
        <v>647</v>
      </c>
      <c r="B71" s="39" t="s">
        <v>597</v>
      </c>
      <c r="C71" s="38" t="s">
        <v>646</v>
      </c>
      <c r="D71" s="38" t="s">
        <v>19</v>
      </c>
      <c r="E71" s="5">
        <f>C71+0</f>
        <v>1.32</v>
      </c>
      <c r="F71" s="5">
        <f>D71+0</f>
        <v>0</v>
      </c>
    </row>
    <row r="72" spans="1:6" x14ac:dyDescent="0.25">
      <c r="A72" s="62" t="s">
        <v>645</v>
      </c>
      <c r="B72" s="61" t="s">
        <v>595</v>
      </c>
      <c r="C72" s="60" t="s">
        <v>19</v>
      </c>
      <c r="D72" s="60" t="s">
        <v>19</v>
      </c>
      <c r="E72" s="5">
        <f>C72+0</f>
        <v>0</v>
      </c>
      <c r="F72" s="5">
        <f>D72+0</f>
        <v>0</v>
      </c>
    </row>
    <row r="73" spans="1:6" x14ac:dyDescent="0.25">
      <c r="A73" s="62" t="s">
        <v>644</v>
      </c>
      <c r="B73" s="61" t="s">
        <v>593</v>
      </c>
      <c r="C73" s="60" t="s">
        <v>643</v>
      </c>
      <c r="D73" s="60" t="s">
        <v>642</v>
      </c>
      <c r="E73" s="5">
        <f>C73+0</f>
        <v>71305998.230000004</v>
      </c>
      <c r="F73" s="5">
        <f>D73+0</f>
        <v>65339996.68</v>
      </c>
    </row>
    <row r="74" spans="1:6" x14ac:dyDescent="0.25">
      <c r="A74" s="62" t="s">
        <v>641</v>
      </c>
      <c r="B74" s="61" t="s">
        <v>640</v>
      </c>
      <c r="C74" s="60" t="s">
        <v>639</v>
      </c>
      <c r="D74" s="60" t="s">
        <v>638</v>
      </c>
      <c r="E74" s="5">
        <f>C74+0</f>
        <v>170028000</v>
      </c>
      <c r="F74" s="5">
        <f>D74+0</f>
        <v>168348000</v>
      </c>
    </row>
    <row r="75" spans="1:6" x14ac:dyDescent="0.25">
      <c r="A75" s="68" t="s">
        <v>637</v>
      </c>
      <c r="B75" s="67" t="s">
        <v>636</v>
      </c>
      <c r="C75" s="66" t="s">
        <v>635</v>
      </c>
      <c r="D75" s="66" t="s">
        <v>634</v>
      </c>
      <c r="E75" s="5">
        <f>C75+0</f>
        <v>159903003.41999999</v>
      </c>
      <c r="F75" s="5">
        <f>D75+0</f>
        <v>198654002.15000001</v>
      </c>
    </row>
    <row r="76" spans="1:6" x14ac:dyDescent="0.25">
      <c r="A76" s="62" t="s">
        <v>633</v>
      </c>
      <c r="B76" s="61" t="s">
        <v>632</v>
      </c>
      <c r="C76" s="60" t="s">
        <v>631</v>
      </c>
      <c r="D76" s="60" t="s">
        <v>19</v>
      </c>
      <c r="E76" s="5">
        <f>C76+0</f>
        <v>23967000.809999999</v>
      </c>
      <c r="F76" s="5">
        <f>D76+0</f>
        <v>0</v>
      </c>
    </row>
    <row r="77" spans="1:6" x14ac:dyDescent="0.25">
      <c r="A77" s="62" t="s">
        <v>630</v>
      </c>
      <c r="B77" s="61" t="s">
        <v>629</v>
      </c>
      <c r="C77" s="60" t="s">
        <v>628</v>
      </c>
      <c r="D77" s="60" t="s">
        <v>627</v>
      </c>
      <c r="E77" s="5">
        <f>C77+0</f>
        <v>61418002.609999999</v>
      </c>
      <c r="F77" s="5">
        <f>D77+0</f>
        <v>76614002.150000006</v>
      </c>
    </row>
    <row r="78" spans="1:6" x14ac:dyDescent="0.25">
      <c r="A78" s="62" t="s">
        <v>626</v>
      </c>
      <c r="B78" s="61" t="s">
        <v>625</v>
      </c>
      <c r="C78" s="60" t="s">
        <v>19</v>
      </c>
      <c r="D78" s="60" t="s">
        <v>19</v>
      </c>
      <c r="E78" s="5">
        <f>C78+0</f>
        <v>0</v>
      </c>
      <c r="F78" s="5">
        <f>D78+0</f>
        <v>0</v>
      </c>
    </row>
    <row r="79" spans="1:6" x14ac:dyDescent="0.25">
      <c r="A79" s="62" t="s">
        <v>624</v>
      </c>
      <c r="B79" s="61" t="s">
        <v>623</v>
      </c>
      <c r="C79" s="60" t="s">
        <v>19</v>
      </c>
      <c r="D79" s="60" t="s">
        <v>19</v>
      </c>
      <c r="E79" s="5">
        <f>C79+0</f>
        <v>0</v>
      </c>
      <c r="F79" s="5">
        <f>D79+0</f>
        <v>0</v>
      </c>
    </row>
    <row r="80" spans="1:6" x14ac:dyDescent="0.25">
      <c r="A80" s="62" t="s">
        <v>622</v>
      </c>
      <c r="B80" s="61" t="s">
        <v>621</v>
      </c>
      <c r="C80" s="60" t="s">
        <v>620</v>
      </c>
      <c r="D80" s="60" t="s">
        <v>619</v>
      </c>
      <c r="E80" s="5">
        <f>C80+0</f>
        <v>68975000</v>
      </c>
      <c r="F80" s="5">
        <f>D80+0</f>
        <v>122040000</v>
      </c>
    </row>
    <row r="81" spans="1:6" s="12" customFormat="1" x14ac:dyDescent="0.25">
      <c r="A81" s="65" t="s">
        <v>618</v>
      </c>
      <c r="B81" s="64" t="s">
        <v>617</v>
      </c>
      <c r="C81" s="63" t="s">
        <v>19</v>
      </c>
      <c r="D81" s="63" t="s">
        <v>19</v>
      </c>
      <c r="E81" s="5">
        <f>C81+0</f>
        <v>0</v>
      </c>
      <c r="F81" s="5">
        <f>D81+0</f>
        <v>0</v>
      </c>
    </row>
    <row r="82" spans="1:6" x14ac:dyDescent="0.25">
      <c r="A82" s="40" t="s">
        <v>616</v>
      </c>
      <c r="B82" s="39" t="s">
        <v>615</v>
      </c>
      <c r="C82" s="38" t="s">
        <v>19</v>
      </c>
      <c r="D82" s="38" t="s">
        <v>19</v>
      </c>
      <c r="E82" s="5">
        <f>C82+0</f>
        <v>0</v>
      </c>
      <c r="F82" s="5">
        <f>D82+0</f>
        <v>0</v>
      </c>
    </row>
    <row r="83" spans="1:6" x14ac:dyDescent="0.25">
      <c r="A83" s="40" t="s">
        <v>614</v>
      </c>
      <c r="B83" s="39" t="s">
        <v>613</v>
      </c>
      <c r="C83" s="38" t="s">
        <v>19</v>
      </c>
      <c r="D83" s="38" t="s">
        <v>19</v>
      </c>
      <c r="E83" s="5">
        <f>C83+0</f>
        <v>0</v>
      </c>
      <c r="F83" s="5">
        <f>D83+0</f>
        <v>0</v>
      </c>
    </row>
    <row r="84" spans="1:6" x14ac:dyDescent="0.25">
      <c r="A84" s="40" t="s">
        <v>612</v>
      </c>
      <c r="B84" s="39" t="s">
        <v>611</v>
      </c>
      <c r="C84" s="38" t="s">
        <v>19</v>
      </c>
      <c r="D84" s="38" t="s">
        <v>19</v>
      </c>
      <c r="E84" s="5">
        <f>C84+0</f>
        <v>0</v>
      </c>
      <c r="F84" s="5">
        <f>D84+0</f>
        <v>0</v>
      </c>
    </row>
    <row r="85" spans="1:6" x14ac:dyDescent="0.25">
      <c r="A85" s="40" t="s">
        <v>610</v>
      </c>
      <c r="B85" s="39" t="s">
        <v>609</v>
      </c>
      <c r="C85" s="38" t="s">
        <v>19</v>
      </c>
      <c r="D85" s="38" t="s">
        <v>19</v>
      </c>
      <c r="E85" s="5">
        <f>C85+0</f>
        <v>0</v>
      </c>
      <c r="F85" s="5">
        <f>D85+0</f>
        <v>0</v>
      </c>
    </row>
    <row r="86" spans="1:6" x14ac:dyDescent="0.25">
      <c r="A86" s="62" t="s">
        <v>608</v>
      </c>
      <c r="B86" s="61" t="s">
        <v>607</v>
      </c>
      <c r="C86" s="60" t="s">
        <v>19</v>
      </c>
      <c r="D86" s="60" t="s">
        <v>19</v>
      </c>
      <c r="E86" s="5">
        <f>C86+0</f>
        <v>0</v>
      </c>
      <c r="F86" s="5">
        <f>D86+0</f>
        <v>0</v>
      </c>
    </row>
    <row r="87" spans="1:6" x14ac:dyDescent="0.25">
      <c r="A87" s="62" t="s">
        <v>606</v>
      </c>
      <c r="B87" s="61" t="s">
        <v>605</v>
      </c>
      <c r="C87" s="60" t="s">
        <v>19</v>
      </c>
      <c r="D87" s="60" t="s">
        <v>19</v>
      </c>
      <c r="E87" s="5">
        <f>C87+0</f>
        <v>0</v>
      </c>
      <c r="F87" s="5">
        <f>D87+0</f>
        <v>0</v>
      </c>
    </row>
    <row r="88" spans="1:6" s="12" customFormat="1" x14ac:dyDescent="0.25">
      <c r="A88" s="65" t="s">
        <v>604</v>
      </c>
      <c r="B88" s="64" t="s">
        <v>603</v>
      </c>
      <c r="C88" s="63" t="s">
        <v>19</v>
      </c>
      <c r="D88" s="63" t="s">
        <v>19</v>
      </c>
      <c r="E88" s="5">
        <f>C88+0</f>
        <v>0</v>
      </c>
      <c r="F88" s="5">
        <f>D88+0</f>
        <v>0</v>
      </c>
    </row>
    <row r="89" spans="1:6" x14ac:dyDescent="0.25">
      <c r="A89" s="40" t="s">
        <v>602</v>
      </c>
      <c r="B89" s="39" t="s">
        <v>601</v>
      </c>
      <c r="C89" s="38" t="s">
        <v>19</v>
      </c>
      <c r="D89" s="38" t="s">
        <v>19</v>
      </c>
      <c r="E89" s="5">
        <f>C89+0</f>
        <v>0</v>
      </c>
      <c r="F89" s="5">
        <f>D89+0</f>
        <v>0</v>
      </c>
    </row>
    <row r="90" spans="1:6" x14ac:dyDescent="0.25">
      <c r="A90" s="40" t="s">
        <v>600</v>
      </c>
      <c r="B90" s="39" t="s">
        <v>599</v>
      </c>
      <c r="C90" s="38" t="s">
        <v>19</v>
      </c>
      <c r="D90" s="38" t="s">
        <v>19</v>
      </c>
      <c r="E90" s="5">
        <f>C90+0</f>
        <v>0</v>
      </c>
      <c r="F90" s="5">
        <f>D90+0</f>
        <v>0</v>
      </c>
    </row>
    <row r="91" spans="1:6" x14ac:dyDescent="0.25">
      <c r="A91" s="40" t="s">
        <v>598</v>
      </c>
      <c r="B91" s="39" t="s">
        <v>597</v>
      </c>
      <c r="C91" s="38" t="s">
        <v>19</v>
      </c>
      <c r="D91" s="38" t="s">
        <v>19</v>
      </c>
      <c r="E91" s="5">
        <f>C91+0</f>
        <v>0</v>
      </c>
      <c r="F91" s="5">
        <f>D91+0</f>
        <v>0</v>
      </c>
    </row>
    <row r="92" spans="1:6" x14ac:dyDescent="0.25">
      <c r="A92" s="62" t="s">
        <v>596</v>
      </c>
      <c r="B92" s="61" t="s">
        <v>595</v>
      </c>
      <c r="C92" s="60" t="s">
        <v>19</v>
      </c>
      <c r="D92" s="60" t="s">
        <v>19</v>
      </c>
      <c r="E92" s="5">
        <f>C92+0</f>
        <v>0</v>
      </c>
      <c r="F92" s="5">
        <f>D92+0</f>
        <v>0</v>
      </c>
    </row>
    <row r="93" spans="1:6" x14ac:dyDescent="0.25">
      <c r="A93" s="62" t="s">
        <v>594</v>
      </c>
      <c r="B93" s="61" t="s">
        <v>593</v>
      </c>
      <c r="C93" s="60" t="s">
        <v>592</v>
      </c>
      <c r="D93" s="60" t="s">
        <v>19</v>
      </c>
      <c r="E93" s="5">
        <f>C93+0</f>
        <v>2751000</v>
      </c>
      <c r="F93" s="5">
        <f>D93+0</f>
        <v>0</v>
      </c>
    </row>
    <row r="94" spans="1:6" x14ac:dyDescent="0.25">
      <c r="A94" s="62" t="s">
        <v>591</v>
      </c>
      <c r="B94" s="61" t="s">
        <v>574</v>
      </c>
      <c r="C94" s="60" t="s">
        <v>19</v>
      </c>
      <c r="D94" s="60" t="s">
        <v>19</v>
      </c>
      <c r="E94" s="5">
        <f>C94+0</f>
        <v>0</v>
      </c>
      <c r="F94" s="5">
        <f>D94+0</f>
        <v>0</v>
      </c>
    </row>
    <row r="95" spans="1:6" x14ac:dyDescent="0.25">
      <c r="A95" s="62" t="s">
        <v>590</v>
      </c>
      <c r="B95" s="61" t="s">
        <v>589</v>
      </c>
      <c r="C95" s="60" t="s">
        <v>588</v>
      </c>
      <c r="D95" s="60" t="s">
        <v>19</v>
      </c>
      <c r="E95" s="5">
        <f>C95+0</f>
        <v>2792000</v>
      </c>
      <c r="F95" s="5">
        <f>D95+0</f>
        <v>0</v>
      </c>
    </row>
    <row r="96" spans="1:6" s="59" customFormat="1" x14ac:dyDescent="0.25">
      <c r="A96" s="68" t="s">
        <v>587</v>
      </c>
      <c r="B96" s="67" t="s">
        <v>586</v>
      </c>
      <c r="C96" s="66" t="s">
        <v>585</v>
      </c>
      <c r="D96" s="66" t="s">
        <v>584</v>
      </c>
      <c r="E96" s="5">
        <f>C96+0</f>
        <v>24844004.030000001</v>
      </c>
      <c r="F96" s="5">
        <f>D96+0</f>
        <v>-23191999.75</v>
      </c>
    </row>
    <row r="97" spans="1:6" s="12" customFormat="1" x14ac:dyDescent="0.25">
      <c r="A97" s="65" t="s">
        <v>583</v>
      </c>
      <c r="B97" s="64" t="s">
        <v>582</v>
      </c>
      <c r="C97" s="63" t="s">
        <v>579</v>
      </c>
      <c r="D97" s="63" t="s">
        <v>578</v>
      </c>
      <c r="E97" s="5">
        <f>C97+0</f>
        <v>880098999</v>
      </c>
      <c r="F97" s="5">
        <f>D97+0</f>
        <v>880098909</v>
      </c>
    </row>
    <row r="98" spans="1:6" x14ac:dyDescent="0.25">
      <c r="A98" s="40" t="s">
        <v>581</v>
      </c>
      <c r="B98" s="39" t="s">
        <v>580</v>
      </c>
      <c r="C98" s="38" t="s">
        <v>579</v>
      </c>
      <c r="D98" s="38" t="s">
        <v>578</v>
      </c>
      <c r="E98" s="5">
        <f>C98+0</f>
        <v>880098999</v>
      </c>
      <c r="F98" s="5">
        <f>D98+0</f>
        <v>880098909</v>
      </c>
    </row>
    <row r="99" spans="1:6" s="59" customFormat="1" x14ac:dyDescent="0.25">
      <c r="A99" s="40" t="s">
        <v>577</v>
      </c>
      <c r="B99" s="39" t="s">
        <v>576</v>
      </c>
      <c r="C99" s="38" t="s">
        <v>19</v>
      </c>
      <c r="D99" s="38" t="s">
        <v>19</v>
      </c>
      <c r="E99" s="5">
        <f>C99+0</f>
        <v>0</v>
      </c>
      <c r="F99" s="5">
        <f>D99+0</f>
        <v>0</v>
      </c>
    </row>
    <row r="100" spans="1:6" s="59" customFormat="1" x14ac:dyDescent="0.25">
      <c r="A100" s="62" t="s">
        <v>575</v>
      </c>
      <c r="B100" s="61" t="s">
        <v>574</v>
      </c>
      <c r="C100" s="60" t="s">
        <v>573</v>
      </c>
      <c r="D100" s="60" t="s">
        <v>572</v>
      </c>
      <c r="E100" s="5">
        <f>C100+0</f>
        <v>29492007.16</v>
      </c>
      <c r="F100" s="5">
        <f>D100+0</f>
        <v>29492246.170000002</v>
      </c>
    </row>
    <row r="101" spans="1:6" s="59" customFormat="1" x14ac:dyDescent="0.25">
      <c r="A101" s="62" t="s">
        <v>571</v>
      </c>
      <c r="B101" s="61" t="s">
        <v>570</v>
      </c>
      <c r="C101" s="60" t="s">
        <v>19</v>
      </c>
      <c r="D101" s="60" t="s">
        <v>19</v>
      </c>
      <c r="E101" s="5">
        <f>C101+0</f>
        <v>0</v>
      </c>
      <c r="F101" s="5">
        <f>D101+0</f>
        <v>0</v>
      </c>
    </row>
    <row r="102" spans="1:6" s="59" customFormat="1" x14ac:dyDescent="0.25">
      <c r="A102" s="62" t="s">
        <v>569</v>
      </c>
      <c r="B102" s="61" t="s">
        <v>568</v>
      </c>
      <c r="C102" s="60" t="s">
        <v>19</v>
      </c>
      <c r="D102" s="60" t="s">
        <v>19</v>
      </c>
      <c r="E102" s="5">
        <f>C102+0</f>
        <v>0</v>
      </c>
      <c r="F102" s="5">
        <f>D102+0</f>
        <v>0</v>
      </c>
    </row>
    <row r="103" spans="1:6" s="59" customFormat="1" x14ac:dyDescent="0.25">
      <c r="A103" s="62" t="s">
        <v>567</v>
      </c>
      <c r="B103" s="61" t="s">
        <v>566</v>
      </c>
      <c r="C103" s="60" t="s">
        <v>19</v>
      </c>
      <c r="D103" s="60" t="s">
        <v>19</v>
      </c>
      <c r="E103" s="5">
        <f>C103+0</f>
        <v>0</v>
      </c>
      <c r="F103" s="5">
        <f>D103+0</f>
        <v>0</v>
      </c>
    </row>
    <row r="104" spans="1:6" s="59" customFormat="1" x14ac:dyDescent="0.25">
      <c r="A104" s="62" t="s">
        <v>565</v>
      </c>
      <c r="B104" s="61" t="s">
        <v>564</v>
      </c>
      <c r="C104" s="60" t="s">
        <v>19</v>
      </c>
      <c r="D104" s="60" t="s">
        <v>19</v>
      </c>
      <c r="E104" s="5">
        <f>C104+0</f>
        <v>0</v>
      </c>
      <c r="F104" s="5">
        <f>D104+0</f>
        <v>0</v>
      </c>
    </row>
    <row r="105" spans="1:6" s="59" customFormat="1" x14ac:dyDescent="0.25">
      <c r="A105" s="62" t="s">
        <v>563</v>
      </c>
      <c r="B105" s="61" t="s">
        <v>562</v>
      </c>
      <c r="C105" s="60" t="s">
        <v>561</v>
      </c>
      <c r="D105" s="60" t="s">
        <v>560</v>
      </c>
      <c r="E105" s="5">
        <f>C105+0</f>
        <v>-884747002.13</v>
      </c>
      <c r="F105" s="5">
        <f>D105+0</f>
        <v>-932783154.91999996</v>
      </c>
    </row>
    <row r="106" spans="1:6" s="58" customFormat="1" x14ac:dyDescent="0.25">
      <c r="A106" s="34">
        <v>3</v>
      </c>
      <c r="B106" s="33" t="s">
        <v>559</v>
      </c>
      <c r="C106" s="32" t="s">
        <v>556</v>
      </c>
      <c r="D106" s="32" t="s">
        <v>555</v>
      </c>
      <c r="E106" s="5">
        <f>C106+0</f>
        <v>606225846.63</v>
      </c>
      <c r="F106" s="5">
        <f>D106+0</f>
        <v>1266853302.04</v>
      </c>
    </row>
    <row r="107" spans="1:6" s="12" customFormat="1" x14ac:dyDescent="0.25">
      <c r="A107" s="49" t="s">
        <v>558</v>
      </c>
      <c r="B107" s="48" t="s">
        <v>557</v>
      </c>
      <c r="C107" s="47" t="s">
        <v>556</v>
      </c>
      <c r="D107" s="47" t="s">
        <v>555</v>
      </c>
      <c r="E107" s="5">
        <f>C107+0</f>
        <v>606225846.63</v>
      </c>
      <c r="F107" s="5">
        <f>D107+0</f>
        <v>1266853302.04</v>
      </c>
    </row>
    <row r="108" spans="1:6" s="12" customFormat="1" x14ac:dyDescent="0.25">
      <c r="A108" s="57" t="s">
        <v>554</v>
      </c>
      <c r="B108" s="56" t="s">
        <v>553</v>
      </c>
      <c r="C108" s="55" t="s">
        <v>552</v>
      </c>
      <c r="D108" s="55" t="s">
        <v>551</v>
      </c>
      <c r="E108" s="5">
        <f>C108+0</f>
        <v>606368649.25999999</v>
      </c>
      <c r="F108" s="5">
        <f>D108+0</f>
        <v>1266270621.0599999</v>
      </c>
    </row>
    <row r="109" spans="1:6" x14ac:dyDescent="0.25">
      <c r="A109" s="46" t="s">
        <v>550</v>
      </c>
      <c r="B109" s="45" t="s">
        <v>453</v>
      </c>
      <c r="C109" s="44" t="s">
        <v>549</v>
      </c>
      <c r="D109" s="44" t="s">
        <v>548</v>
      </c>
      <c r="E109" s="5">
        <f>C109+0</f>
        <v>504280961.55000001</v>
      </c>
      <c r="F109" s="5">
        <f>D109+0</f>
        <v>1078469097.1700001</v>
      </c>
    </row>
    <row r="110" spans="1:6" x14ac:dyDescent="0.25">
      <c r="A110" s="46" t="s">
        <v>547</v>
      </c>
      <c r="B110" s="45" t="s">
        <v>451</v>
      </c>
      <c r="C110" s="44" t="s">
        <v>546</v>
      </c>
      <c r="D110" s="44" t="s">
        <v>545</v>
      </c>
      <c r="E110" s="5">
        <f>C110+0</f>
        <v>4381447.8</v>
      </c>
      <c r="F110" s="5">
        <f>D110+0</f>
        <v>8718219.1500000004</v>
      </c>
    </row>
    <row r="111" spans="1:6" x14ac:dyDescent="0.25">
      <c r="A111" s="46" t="s">
        <v>544</v>
      </c>
      <c r="B111" s="45" t="s">
        <v>449</v>
      </c>
      <c r="C111" s="44" t="s">
        <v>543</v>
      </c>
      <c r="D111" s="44" t="s">
        <v>542</v>
      </c>
      <c r="E111" s="5">
        <f>C111+0</f>
        <v>24618425.550000001</v>
      </c>
      <c r="F111" s="5">
        <f>D111+0</f>
        <v>49116695.689999998</v>
      </c>
    </row>
    <row r="112" spans="1:6" x14ac:dyDescent="0.25">
      <c r="A112" s="46" t="s">
        <v>541</v>
      </c>
      <c r="B112" s="45" t="s">
        <v>447</v>
      </c>
      <c r="C112" s="44" t="s">
        <v>19</v>
      </c>
      <c r="D112" s="44" t="s">
        <v>19</v>
      </c>
      <c r="E112" s="5">
        <f>C112+0</f>
        <v>0</v>
      </c>
      <c r="F112" s="5">
        <f>D112+0</f>
        <v>0</v>
      </c>
    </row>
    <row r="113" spans="1:6" s="12" customFormat="1" x14ac:dyDescent="0.25">
      <c r="A113" s="52" t="s">
        <v>540</v>
      </c>
      <c r="B113" s="51" t="s">
        <v>445</v>
      </c>
      <c r="C113" s="50" t="s">
        <v>539</v>
      </c>
      <c r="D113" s="50" t="s">
        <v>538</v>
      </c>
      <c r="E113" s="5">
        <f>C113+0</f>
        <v>5961105.8200000003</v>
      </c>
      <c r="F113" s="5">
        <f>D113+0</f>
        <v>9319871.5099999998</v>
      </c>
    </row>
    <row r="114" spans="1:6" x14ac:dyDescent="0.25">
      <c r="A114" s="37" t="s">
        <v>537</v>
      </c>
      <c r="B114" s="36" t="s">
        <v>443</v>
      </c>
      <c r="C114" s="35" t="s">
        <v>19</v>
      </c>
      <c r="D114" s="35" t="s">
        <v>19</v>
      </c>
      <c r="E114" s="5">
        <f>C114+0</f>
        <v>0</v>
      </c>
      <c r="F114" s="5">
        <f>D114+0</f>
        <v>0</v>
      </c>
    </row>
    <row r="115" spans="1:6" x14ac:dyDescent="0.25">
      <c r="A115" s="37" t="s">
        <v>536</v>
      </c>
      <c r="B115" s="36" t="s">
        <v>441</v>
      </c>
      <c r="C115" s="35" t="s">
        <v>19</v>
      </c>
      <c r="D115" s="35" t="s">
        <v>19</v>
      </c>
      <c r="E115" s="5">
        <f>C115+0</f>
        <v>0</v>
      </c>
      <c r="F115" s="5">
        <f>D115+0</f>
        <v>0</v>
      </c>
    </row>
    <row r="116" spans="1:6" x14ac:dyDescent="0.25">
      <c r="A116" s="37" t="s">
        <v>535</v>
      </c>
      <c r="B116" s="36" t="s">
        <v>439</v>
      </c>
      <c r="C116" s="35" t="s">
        <v>19</v>
      </c>
      <c r="D116" s="35" t="s">
        <v>19</v>
      </c>
      <c r="E116" s="5">
        <f>C116+0</f>
        <v>0</v>
      </c>
      <c r="F116" s="5">
        <f>D116+0</f>
        <v>0</v>
      </c>
    </row>
    <row r="117" spans="1:6" x14ac:dyDescent="0.25">
      <c r="A117" s="37" t="s">
        <v>534</v>
      </c>
      <c r="B117" s="36" t="s">
        <v>437</v>
      </c>
      <c r="C117" s="35" t="s">
        <v>19</v>
      </c>
      <c r="D117" s="35" t="s">
        <v>19</v>
      </c>
      <c r="E117" s="5">
        <f>C117+0</f>
        <v>0</v>
      </c>
      <c r="F117" s="5">
        <f>D117+0</f>
        <v>0</v>
      </c>
    </row>
    <row r="118" spans="1:6" x14ac:dyDescent="0.25">
      <c r="A118" s="37" t="s">
        <v>533</v>
      </c>
      <c r="B118" s="36" t="s">
        <v>435</v>
      </c>
      <c r="C118" s="35" t="s">
        <v>19</v>
      </c>
      <c r="D118" s="35" t="s">
        <v>19</v>
      </c>
      <c r="E118" s="5">
        <f>C118+0</f>
        <v>0</v>
      </c>
      <c r="F118" s="5">
        <f>D118+0</f>
        <v>0</v>
      </c>
    </row>
    <row r="119" spans="1:6" x14ac:dyDescent="0.25">
      <c r="A119" s="37" t="s">
        <v>532</v>
      </c>
      <c r="B119" s="36" t="s">
        <v>433</v>
      </c>
      <c r="C119" s="35" t="s">
        <v>531</v>
      </c>
      <c r="D119" s="35" t="s">
        <v>530</v>
      </c>
      <c r="E119" s="5">
        <f>C119+0</f>
        <v>94049.45</v>
      </c>
      <c r="F119" s="5">
        <f>D119+0</f>
        <v>249505.25</v>
      </c>
    </row>
    <row r="120" spans="1:6" x14ac:dyDescent="0.25">
      <c r="A120" s="37" t="s">
        <v>529</v>
      </c>
      <c r="B120" s="36" t="s">
        <v>431</v>
      </c>
      <c r="C120" s="35" t="s">
        <v>19</v>
      </c>
      <c r="D120" s="35" t="s">
        <v>19</v>
      </c>
      <c r="E120" s="5">
        <f>C120+0</f>
        <v>0</v>
      </c>
      <c r="F120" s="5">
        <f>D120+0</f>
        <v>0</v>
      </c>
    </row>
    <row r="121" spans="1:6" x14ac:dyDescent="0.25">
      <c r="A121" s="37" t="s">
        <v>528</v>
      </c>
      <c r="B121" s="36" t="s">
        <v>429</v>
      </c>
      <c r="C121" s="35" t="s">
        <v>527</v>
      </c>
      <c r="D121" s="35" t="s">
        <v>526</v>
      </c>
      <c r="E121" s="5">
        <f>C121+0</f>
        <v>277498.82</v>
      </c>
      <c r="F121" s="5">
        <f>D121+0</f>
        <v>549476.93000000005</v>
      </c>
    </row>
    <row r="122" spans="1:6" x14ac:dyDescent="0.25">
      <c r="A122" s="37" t="s">
        <v>525</v>
      </c>
      <c r="B122" s="36" t="s">
        <v>427</v>
      </c>
      <c r="C122" s="35" t="s">
        <v>524</v>
      </c>
      <c r="D122" s="35" t="s">
        <v>523</v>
      </c>
      <c r="E122" s="5">
        <f>C122+0</f>
        <v>5589557.5499999998</v>
      </c>
      <c r="F122" s="5">
        <f>D122+0</f>
        <v>8520889.3300000001</v>
      </c>
    </row>
    <row r="123" spans="1:6" s="12" customFormat="1" x14ac:dyDescent="0.25">
      <c r="A123" s="52" t="s">
        <v>522</v>
      </c>
      <c r="B123" s="51" t="s">
        <v>425</v>
      </c>
      <c r="C123" s="50" t="s">
        <v>521</v>
      </c>
      <c r="D123" s="50" t="s">
        <v>520</v>
      </c>
      <c r="E123" s="5">
        <f>C123+0</f>
        <v>41438554.439999998</v>
      </c>
      <c r="F123" s="5">
        <f>D123+0</f>
        <v>67301387.629999995</v>
      </c>
    </row>
    <row r="124" spans="1:6" x14ac:dyDescent="0.25">
      <c r="A124" s="37" t="s">
        <v>519</v>
      </c>
      <c r="B124" s="36" t="s">
        <v>423</v>
      </c>
      <c r="C124" s="35" t="s">
        <v>518</v>
      </c>
      <c r="D124" s="35" t="s">
        <v>517</v>
      </c>
      <c r="E124" s="5">
        <f>C124+0</f>
        <v>30455335.440000001</v>
      </c>
      <c r="F124" s="5">
        <f>D124+0</f>
        <v>45378323.439999998</v>
      </c>
    </row>
    <row r="125" spans="1:6" x14ac:dyDescent="0.25">
      <c r="A125" s="37" t="s">
        <v>516</v>
      </c>
      <c r="B125" s="36" t="s">
        <v>421</v>
      </c>
      <c r="C125" s="35" t="s">
        <v>19</v>
      </c>
      <c r="D125" s="35" t="s">
        <v>19</v>
      </c>
      <c r="E125" s="5">
        <f>C125+0</f>
        <v>0</v>
      </c>
      <c r="F125" s="5">
        <f>D125+0</f>
        <v>0</v>
      </c>
    </row>
    <row r="126" spans="1:6" x14ac:dyDescent="0.25">
      <c r="A126" s="37" t="s">
        <v>515</v>
      </c>
      <c r="B126" s="36" t="s">
        <v>419</v>
      </c>
      <c r="C126" s="35" t="s">
        <v>514</v>
      </c>
      <c r="D126" s="35" t="s">
        <v>513</v>
      </c>
      <c r="E126" s="5">
        <f>C126+0</f>
        <v>10983219</v>
      </c>
      <c r="F126" s="5">
        <f>D126+0</f>
        <v>21923064.190000001</v>
      </c>
    </row>
    <row r="127" spans="1:6" x14ac:dyDescent="0.25">
      <c r="A127" s="37" t="s">
        <v>512</v>
      </c>
      <c r="B127" s="36" t="s">
        <v>417</v>
      </c>
      <c r="C127" s="35" t="s">
        <v>19</v>
      </c>
      <c r="D127" s="35" t="s">
        <v>19</v>
      </c>
      <c r="E127" s="5">
        <f>C127+0</f>
        <v>0</v>
      </c>
      <c r="F127" s="5">
        <f>D127+0</f>
        <v>0</v>
      </c>
    </row>
    <row r="128" spans="1:6" x14ac:dyDescent="0.25">
      <c r="A128" s="37" t="s">
        <v>511</v>
      </c>
      <c r="B128" s="36" t="s">
        <v>415</v>
      </c>
      <c r="C128" s="35" t="s">
        <v>19</v>
      </c>
      <c r="D128" s="35" t="s">
        <v>19</v>
      </c>
      <c r="E128" s="5">
        <f>C128+0</f>
        <v>0</v>
      </c>
      <c r="F128" s="5">
        <f>D128+0</f>
        <v>0</v>
      </c>
    </row>
    <row r="129" spans="1:6" x14ac:dyDescent="0.25">
      <c r="A129" s="46" t="s">
        <v>510</v>
      </c>
      <c r="B129" s="45" t="s">
        <v>509</v>
      </c>
      <c r="C129" s="44" t="s">
        <v>508</v>
      </c>
      <c r="D129" s="44" t="s">
        <v>507</v>
      </c>
      <c r="E129" s="5">
        <f>C129+0</f>
        <v>25688154.100000001</v>
      </c>
      <c r="F129" s="5">
        <f>D129+0</f>
        <v>53345349.909999996</v>
      </c>
    </row>
    <row r="130" spans="1:6" s="12" customFormat="1" x14ac:dyDescent="0.25">
      <c r="A130" s="57" t="s">
        <v>506</v>
      </c>
      <c r="B130" s="56" t="s">
        <v>505</v>
      </c>
      <c r="C130" s="55" t="s">
        <v>503</v>
      </c>
      <c r="D130" s="55" t="s">
        <v>502</v>
      </c>
      <c r="E130" s="5">
        <f>C130+0</f>
        <v>-142802.63</v>
      </c>
      <c r="F130" s="5">
        <f>D130+0</f>
        <v>582680.98</v>
      </c>
    </row>
    <row r="131" spans="1:6" x14ac:dyDescent="0.25">
      <c r="A131" s="46" t="s">
        <v>504</v>
      </c>
      <c r="B131" s="45" t="s">
        <v>453</v>
      </c>
      <c r="C131" s="44" t="s">
        <v>503</v>
      </c>
      <c r="D131" s="44" t="s">
        <v>502</v>
      </c>
      <c r="E131" s="5">
        <f>C131+0</f>
        <v>-142802.63</v>
      </c>
      <c r="F131" s="5">
        <f>D131+0</f>
        <v>582680.98</v>
      </c>
    </row>
    <row r="132" spans="1:6" x14ac:dyDescent="0.25">
      <c r="A132" s="46" t="s">
        <v>501</v>
      </c>
      <c r="B132" s="45" t="s">
        <v>451</v>
      </c>
      <c r="C132" s="44" t="s">
        <v>19</v>
      </c>
      <c r="D132" s="44" t="s">
        <v>19</v>
      </c>
      <c r="E132" s="5">
        <f>C132+0</f>
        <v>0</v>
      </c>
      <c r="F132" s="5">
        <f>D132+0</f>
        <v>0</v>
      </c>
    </row>
    <row r="133" spans="1:6" x14ac:dyDescent="0.25">
      <c r="A133" s="46" t="s">
        <v>500</v>
      </c>
      <c r="B133" s="45" t="s">
        <v>449</v>
      </c>
      <c r="C133" s="44" t="s">
        <v>19</v>
      </c>
      <c r="D133" s="44" t="s">
        <v>19</v>
      </c>
      <c r="E133" s="5">
        <f>C133+0</f>
        <v>0</v>
      </c>
      <c r="F133" s="5">
        <f>D133+0</f>
        <v>0</v>
      </c>
    </row>
    <row r="134" spans="1:6" x14ac:dyDescent="0.25">
      <c r="A134" s="46" t="s">
        <v>499</v>
      </c>
      <c r="B134" s="45" t="s">
        <v>447</v>
      </c>
      <c r="C134" s="44" t="s">
        <v>19</v>
      </c>
      <c r="D134" s="44" t="s">
        <v>19</v>
      </c>
      <c r="E134" s="5">
        <f>C134+0</f>
        <v>0</v>
      </c>
      <c r="F134" s="5">
        <f>D134+0</f>
        <v>0</v>
      </c>
    </row>
    <row r="135" spans="1:6" s="12" customFormat="1" x14ac:dyDescent="0.25">
      <c r="A135" s="52" t="s">
        <v>498</v>
      </c>
      <c r="B135" s="51" t="s">
        <v>445</v>
      </c>
      <c r="C135" s="50" t="s">
        <v>19</v>
      </c>
      <c r="D135" s="50" t="s">
        <v>19</v>
      </c>
      <c r="E135" s="5">
        <f>C135+0</f>
        <v>0</v>
      </c>
      <c r="F135" s="5">
        <f>D135+0</f>
        <v>0</v>
      </c>
    </row>
    <row r="136" spans="1:6" x14ac:dyDescent="0.25">
      <c r="A136" s="37" t="s">
        <v>497</v>
      </c>
      <c r="B136" s="36" t="s">
        <v>443</v>
      </c>
      <c r="C136" s="35" t="s">
        <v>19</v>
      </c>
      <c r="D136" s="35" t="s">
        <v>19</v>
      </c>
      <c r="E136" s="5">
        <f>C136+0</f>
        <v>0</v>
      </c>
      <c r="F136" s="5">
        <f>D136+0</f>
        <v>0</v>
      </c>
    </row>
    <row r="137" spans="1:6" x14ac:dyDescent="0.25">
      <c r="A137" s="37" t="s">
        <v>496</v>
      </c>
      <c r="B137" s="36" t="s">
        <v>441</v>
      </c>
      <c r="C137" s="35" t="s">
        <v>19</v>
      </c>
      <c r="D137" s="35" t="s">
        <v>19</v>
      </c>
      <c r="E137" s="5">
        <f>C137+0</f>
        <v>0</v>
      </c>
      <c r="F137" s="5">
        <f>D137+0</f>
        <v>0</v>
      </c>
    </row>
    <row r="138" spans="1:6" x14ac:dyDescent="0.25">
      <c r="A138" s="37" t="s">
        <v>495</v>
      </c>
      <c r="B138" s="36" t="s">
        <v>439</v>
      </c>
      <c r="C138" s="35" t="s">
        <v>19</v>
      </c>
      <c r="D138" s="35" t="s">
        <v>19</v>
      </c>
      <c r="E138" s="5">
        <f>C138+0</f>
        <v>0</v>
      </c>
      <c r="F138" s="5">
        <f>D138+0</f>
        <v>0</v>
      </c>
    </row>
    <row r="139" spans="1:6" x14ac:dyDescent="0.25">
      <c r="A139" s="37" t="s">
        <v>494</v>
      </c>
      <c r="B139" s="36" t="s">
        <v>437</v>
      </c>
      <c r="C139" s="35" t="s">
        <v>19</v>
      </c>
      <c r="D139" s="35" t="s">
        <v>19</v>
      </c>
      <c r="E139" s="5">
        <f>C139+0</f>
        <v>0</v>
      </c>
      <c r="F139" s="5">
        <f>D139+0</f>
        <v>0</v>
      </c>
    </row>
    <row r="140" spans="1:6" x14ac:dyDescent="0.25">
      <c r="A140" s="37" t="s">
        <v>493</v>
      </c>
      <c r="B140" s="36" t="s">
        <v>435</v>
      </c>
      <c r="C140" s="35" t="s">
        <v>19</v>
      </c>
      <c r="D140" s="35" t="s">
        <v>19</v>
      </c>
      <c r="E140" s="5">
        <f>C140+0</f>
        <v>0</v>
      </c>
      <c r="F140" s="5">
        <f>D140+0</f>
        <v>0</v>
      </c>
    </row>
    <row r="141" spans="1:6" x14ac:dyDescent="0.25">
      <c r="A141" s="37" t="s">
        <v>492</v>
      </c>
      <c r="B141" s="36" t="s">
        <v>433</v>
      </c>
      <c r="C141" s="35" t="s">
        <v>19</v>
      </c>
      <c r="D141" s="35" t="s">
        <v>19</v>
      </c>
      <c r="E141" s="5">
        <f>C141+0</f>
        <v>0</v>
      </c>
      <c r="F141" s="5">
        <f>D141+0</f>
        <v>0</v>
      </c>
    </row>
    <row r="142" spans="1:6" x14ac:dyDescent="0.25">
      <c r="A142" s="37" t="s">
        <v>491</v>
      </c>
      <c r="B142" s="36" t="s">
        <v>431</v>
      </c>
      <c r="C142" s="35" t="s">
        <v>19</v>
      </c>
      <c r="D142" s="35" t="s">
        <v>19</v>
      </c>
      <c r="E142" s="5">
        <f>C142+0</f>
        <v>0</v>
      </c>
      <c r="F142" s="5">
        <f>D142+0</f>
        <v>0</v>
      </c>
    </row>
    <row r="143" spans="1:6" x14ac:dyDescent="0.25">
      <c r="A143" s="37" t="s">
        <v>490</v>
      </c>
      <c r="B143" s="36" t="s">
        <v>429</v>
      </c>
      <c r="C143" s="35" t="s">
        <v>19</v>
      </c>
      <c r="D143" s="35" t="s">
        <v>19</v>
      </c>
      <c r="E143" s="5">
        <f>C143+0</f>
        <v>0</v>
      </c>
      <c r="F143" s="5">
        <f>D143+0</f>
        <v>0</v>
      </c>
    </row>
    <row r="144" spans="1:6" x14ac:dyDescent="0.25">
      <c r="A144" s="37" t="s">
        <v>489</v>
      </c>
      <c r="B144" s="36" t="s">
        <v>427</v>
      </c>
      <c r="C144" s="35" t="s">
        <v>19</v>
      </c>
      <c r="D144" s="35" t="s">
        <v>19</v>
      </c>
      <c r="E144" s="5">
        <f>C144+0</f>
        <v>0</v>
      </c>
      <c r="F144" s="5">
        <f>D144+0</f>
        <v>0</v>
      </c>
    </row>
    <row r="145" spans="1:6" s="12" customFormat="1" x14ac:dyDescent="0.25">
      <c r="A145" s="52" t="s">
        <v>488</v>
      </c>
      <c r="B145" s="51" t="s">
        <v>425</v>
      </c>
      <c r="C145" s="50" t="s">
        <v>19</v>
      </c>
      <c r="D145" s="50" t="s">
        <v>19</v>
      </c>
      <c r="E145" s="5">
        <f>C145+0</f>
        <v>0</v>
      </c>
      <c r="F145" s="5">
        <f>D145+0</f>
        <v>0</v>
      </c>
    </row>
    <row r="146" spans="1:6" x14ac:dyDescent="0.25">
      <c r="A146" s="37" t="s">
        <v>487</v>
      </c>
      <c r="B146" s="36" t="s">
        <v>423</v>
      </c>
      <c r="C146" s="35" t="s">
        <v>19</v>
      </c>
      <c r="D146" s="35" t="s">
        <v>19</v>
      </c>
      <c r="E146" s="5">
        <f>C146+0</f>
        <v>0</v>
      </c>
      <c r="F146" s="5">
        <f>D146+0</f>
        <v>0</v>
      </c>
    </row>
    <row r="147" spans="1:6" x14ac:dyDescent="0.25">
      <c r="A147" s="37" t="s">
        <v>486</v>
      </c>
      <c r="B147" s="36" t="s">
        <v>421</v>
      </c>
      <c r="C147" s="35" t="s">
        <v>19</v>
      </c>
      <c r="D147" s="35" t="s">
        <v>19</v>
      </c>
      <c r="E147" s="5">
        <f>C147+0</f>
        <v>0</v>
      </c>
      <c r="F147" s="5">
        <f>D147+0</f>
        <v>0</v>
      </c>
    </row>
    <row r="148" spans="1:6" x14ac:dyDescent="0.25">
      <c r="A148" s="37" t="s">
        <v>485</v>
      </c>
      <c r="B148" s="36" t="s">
        <v>419</v>
      </c>
      <c r="C148" s="35" t="s">
        <v>19</v>
      </c>
      <c r="D148" s="35" t="s">
        <v>19</v>
      </c>
      <c r="E148" s="5">
        <f>C148+0</f>
        <v>0</v>
      </c>
      <c r="F148" s="5">
        <f>D148+0</f>
        <v>0</v>
      </c>
    </row>
    <row r="149" spans="1:6" x14ac:dyDescent="0.25">
      <c r="A149" s="37" t="s">
        <v>484</v>
      </c>
      <c r="B149" s="36" t="s">
        <v>417</v>
      </c>
      <c r="C149" s="35" t="s">
        <v>19</v>
      </c>
      <c r="D149" s="35" t="s">
        <v>19</v>
      </c>
      <c r="E149" s="5">
        <f>C149+0</f>
        <v>0</v>
      </c>
      <c r="F149" s="5">
        <f>D149+0</f>
        <v>0</v>
      </c>
    </row>
    <row r="150" spans="1:6" x14ac:dyDescent="0.25">
      <c r="A150" s="37" t="s">
        <v>483</v>
      </c>
      <c r="B150" s="36" t="s">
        <v>415</v>
      </c>
      <c r="C150" s="35" t="s">
        <v>19</v>
      </c>
      <c r="D150" s="35" t="s">
        <v>19</v>
      </c>
      <c r="E150" s="5">
        <f>C150+0</f>
        <v>0</v>
      </c>
      <c r="F150" s="5">
        <f>D150+0</f>
        <v>0</v>
      </c>
    </row>
    <row r="151" spans="1:6" x14ac:dyDescent="0.25">
      <c r="A151" s="46" t="s">
        <v>482</v>
      </c>
      <c r="B151" s="45" t="s">
        <v>481</v>
      </c>
      <c r="C151" s="44" t="s">
        <v>19</v>
      </c>
      <c r="D151" s="44" t="s">
        <v>19</v>
      </c>
      <c r="E151" s="5">
        <f>C151+0</f>
        <v>0</v>
      </c>
      <c r="F151" s="5">
        <f>D151+0</f>
        <v>0</v>
      </c>
    </row>
    <row r="152" spans="1:6" s="12" customFormat="1" x14ac:dyDescent="0.25">
      <c r="A152" s="57" t="s">
        <v>480</v>
      </c>
      <c r="B152" s="56" t="s">
        <v>479</v>
      </c>
      <c r="C152" s="55" t="s">
        <v>19</v>
      </c>
      <c r="D152" s="55" t="s">
        <v>19</v>
      </c>
      <c r="E152" s="5">
        <f>C152+0</f>
        <v>0</v>
      </c>
      <c r="F152" s="5">
        <f>D152+0</f>
        <v>0</v>
      </c>
    </row>
    <row r="153" spans="1:6" x14ac:dyDescent="0.25">
      <c r="A153" s="46" t="s">
        <v>478</v>
      </c>
      <c r="B153" s="45" t="s">
        <v>453</v>
      </c>
      <c r="C153" s="44" t="s">
        <v>19</v>
      </c>
      <c r="D153" s="44" t="s">
        <v>19</v>
      </c>
      <c r="E153" s="5">
        <f>C153+0</f>
        <v>0</v>
      </c>
      <c r="F153" s="5">
        <f>D153+0</f>
        <v>0</v>
      </c>
    </row>
    <row r="154" spans="1:6" x14ac:dyDescent="0.25">
      <c r="A154" s="46" t="s">
        <v>477</v>
      </c>
      <c r="B154" s="45" t="s">
        <v>451</v>
      </c>
      <c r="C154" s="44" t="s">
        <v>19</v>
      </c>
      <c r="D154" s="44" t="s">
        <v>19</v>
      </c>
      <c r="E154" s="5">
        <f>C154+0</f>
        <v>0</v>
      </c>
      <c r="F154" s="5">
        <f>D154+0</f>
        <v>0</v>
      </c>
    </row>
    <row r="155" spans="1:6" x14ac:dyDescent="0.25">
      <c r="A155" s="46" t="s">
        <v>476</v>
      </c>
      <c r="B155" s="45" t="s">
        <v>449</v>
      </c>
      <c r="C155" s="44" t="s">
        <v>19</v>
      </c>
      <c r="D155" s="44" t="s">
        <v>19</v>
      </c>
      <c r="E155" s="5">
        <f>C155+0</f>
        <v>0</v>
      </c>
      <c r="F155" s="5">
        <f>D155+0</f>
        <v>0</v>
      </c>
    </row>
    <row r="156" spans="1:6" x14ac:dyDescent="0.25">
      <c r="A156" s="46" t="s">
        <v>475</v>
      </c>
      <c r="B156" s="45" t="s">
        <v>447</v>
      </c>
      <c r="C156" s="44" t="s">
        <v>19</v>
      </c>
      <c r="D156" s="44" t="s">
        <v>19</v>
      </c>
      <c r="E156" s="5">
        <f>C156+0</f>
        <v>0</v>
      </c>
      <c r="F156" s="5">
        <f>D156+0</f>
        <v>0</v>
      </c>
    </row>
    <row r="157" spans="1:6" s="12" customFormat="1" x14ac:dyDescent="0.25">
      <c r="A157" s="52" t="s">
        <v>474</v>
      </c>
      <c r="B157" s="51" t="s">
        <v>445</v>
      </c>
      <c r="C157" s="50" t="s">
        <v>19</v>
      </c>
      <c r="D157" s="50" t="s">
        <v>19</v>
      </c>
      <c r="E157" s="5">
        <f>C157+0</f>
        <v>0</v>
      </c>
      <c r="F157" s="5">
        <f>D157+0</f>
        <v>0</v>
      </c>
    </row>
    <row r="158" spans="1:6" x14ac:dyDescent="0.25">
      <c r="A158" s="37" t="s">
        <v>473</v>
      </c>
      <c r="B158" s="36" t="s">
        <v>443</v>
      </c>
      <c r="C158" s="35" t="s">
        <v>19</v>
      </c>
      <c r="D158" s="35" t="s">
        <v>19</v>
      </c>
      <c r="E158" s="5">
        <f>C158+0</f>
        <v>0</v>
      </c>
      <c r="F158" s="5">
        <f>D158+0</f>
        <v>0</v>
      </c>
    </row>
    <row r="159" spans="1:6" x14ac:dyDescent="0.25">
      <c r="A159" s="37" t="s">
        <v>472</v>
      </c>
      <c r="B159" s="36" t="s">
        <v>441</v>
      </c>
      <c r="C159" s="35" t="s">
        <v>19</v>
      </c>
      <c r="D159" s="35" t="s">
        <v>19</v>
      </c>
      <c r="E159" s="5">
        <f>C159+0</f>
        <v>0</v>
      </c>
      <c r="F159" s="5">
        <f>D159+0</f>
        <v>0</v>
      </c>
    </row>
    <row r="160" spans="1:6" x14ac:dyDescent="0.25">
      <c r="A160" s="37" t="s">
        <v>471</v>
      </c>
      <c r="B160" s="36" t="s">
        <v>439</v>
      </c>
      <c r="C160" s="35" t="s">
        <v>19</v>
      </c>
      <c r="D160" s="35" t="s">
        <v>19</v>
      </c>
      <c r="E160" s="5">
        <f>C160+0</f>
        <v>0</v>
      </c>
      <c r="F160" s="5">
        <f>D160+0</f>
        <v>0</v>
      </c>
    </row>
    <row r="161" spans="1:6" x14ac:dyDescent="0.25">
      <c r="A161" s="37" t="s">
        <v>470</v>
      </c>
      <c r="B161" s="36" t="s">
        <v>437</v>
      </c>
      <c r="C161" s="35" t="s">
        <v>19</v>
      </c>
      <c r="D161" s="35" t="s">
        <v>19</v>
      </c>
      <c r="E161" s="5">
        <f>C161+0</f>
        <v>0</v>
      </c>
      <c r="F161" s="5">
        <f>D161+0</f>
        <v>0</v>
      </c>
    </row>
    <row r="162" spans="1:6" x14ac:dyDescent="0.25">
      <c r="A162" s="37" t="s">
        <v>469</v>
      </c>
      <c r="B162" s="36" t="s">
        <v>435</v>
      </c>
      <c r="C162" s="35" t="s">
        <v>19</v>
      </c>
      <c r="D162" s="35" t="s">
        <v>19</v>
      </c>
      <c r="E162" s="5">
        <f>C162+0</f>
        <v>0</v>
      </c>
      <c r="F162" s="5">
        <f>D162+0</f>
        <v>0</v>
      </c>
    </row>
    <row r="163" spans="1:6" x14ac:dyDescent="0.25">
      <c r="A163" s="37" t="s">
        <v>468</v>
      </c>
      <c r="B163" s="36" t="s">
        <v>433</v>
      </c>
      <c r="C163" s="35" t="s">
        <v>19</v>
      </c>
      <c r="D163" s="35" t="s">
        <v>19</v>
      </c>
      <c r="E163" s="5">
        <f>C163+0</f>
        <v>0</v>
      </c>
      <c r="F163" s="5">
        <f>D163+0</f>
        <v>0</v>
      </c>
    </row>
    <row r="164" spans="1:6" x14ac:dyDescent="0.25">
      <c r="A164" s="37" t="s">
        <v>467</v>
      </c>
      <c r="B164" s="36" t="s">
        <v>431</v>
      </c>
      <c r="C164" s="35" t="s">
        <v>19</v>
      </c>
      <c r="D164" s="35" t="s">
        <v>19</v>
      </c>
      <c r="E164" s="5">
        <f>C164+0</f>
        <v>0</v>
      </c>
      <c r="F164" s="5">
        <f>D164+0</f>
        <v>0</v>
      </c>
    </row>
    <row r="165" spans="1:6" x14ac:dyDescent="0.25">
      <c r="A165" s="37" t="s">
        <v>466</v>
      </c>
      <c r="B165" s="36" t="s">
        <v>429</v>
      </c>
      <c r="C165" s="35" t="s">
        <v>19</v>
      </c>
      <c r="D165" s="35" t="s">
        <v>19</v>
      </c>
      <c r="E165" s="5">
        <f>C165+0</f>
        <v>0</v>
      </c>
      <c r="F165" s="5">
        <f>D165+0</f>
        <v>0</v>
      </c>
    </row>
    <row r="166" spans="1:6" x14ac:dyDescent="0.25">
      <c r="A166" s="37" t="s">
        <v>465</v>
      </c>
      <c r="B166" s="36" t="s">
        <v>427</v>
      </c>
      <c r="C166" s="35" t="s">
        <v>19</v>
      </c>
      <c r="D166" s="35" t="s">
        <v>19</v>
      </c>
      <c r="E166" s="5">
        <f>C166+0</f>
        <v>0</v>
      </c>
      <c r="F166" s="5">
        <f>D166+0</f>
        <v>0</v>
      </c>
    </row>
    <row r="167" spans="1:6" s="12" customFormat="1" x14ac:dyDescent="0.25">
      <c r="A167" s="52" t="s">
        <v>464</v>
      </c>
      <c r="B167" s="51" t="s">
        <v>425</v>
      </c>
      <c r="C167" s="50" t="s">
        <v>19</v>
      </c>
      <c r="D167" s="50" t="s">
        <v>19</v>
      </c>
      <c r="E167" s="5">
        <f>C167+0</f>
        <v>0</v>
      </c>
      <c r="F167" s="5">
        <f>D167+0</f>
        <v>0</v>
      </c>
    </row>
    <row r="168" spans="1:6" x14ac:dyDescent="0.25">
      <c r="A168" s="37" t="s">
        <v>463</v>
      </c>
      <c r="B168" s="36" t="s">
        <v>423</v>
      </c>
      <c r="C168" s="35" t="s">
        <v>19</v>
      </c>
      <c r="D168" s="35" t="s">
        <v>19</v>
      </c>
      <c r="E168" s="5">
        <f>C168+0</f>
        <v>0</v>
      </c>
      <c r="F168" s="5">
        <f>D168+0</f>
        <v>0</v>
      </c>
    </row>
    <row r="169" spans="1:6" x14ac:dyDescent="0.25">
      <c r="A169" s="37" t="s">
        <v>462</v>
      </c>
      <c r="B169" s="36" t="s">
        <v>421</v>
      </c>
      <c r="C169" s="35" t="s">
        <v>19</v>
      </c>
      <c r="D169" s="35" t="s">
        <v>19</v>
      </c>
      <c r="E169" s="5">
        <f>C169+0</f>
        <v>0</v>
      </c>
      <c r="F169" s="5">
        <f>D169+0</f>
        <v>0</v>
      </c>
    </row>
    <row r="170" spans="1:6" x14ac:dyDescent="0.25">
      <c r="A170" s="37" t="s">
        <v>461</v>
      </c>
      <c r="B170" s="36" t="s">
        <v>419</v>
      </c>
      <c r="C170" s="35" t="s">
        <v>19</v>
      </c>
      <c r="D170" s="35" t="s">
        <v>19</v>
      </c>
      <c r="E170" s="5">
        <f>C170+0</f>
        <v>0</v>
      </c>
      <c r="F170" s="5">
        <f>D170+0</f>
        <v>0</v>
      </c>
    </row>
    <row r="171" spans="1:6" x14ac:dyDescent="0.25">
      <c r="A171" s="37" t="s">
        <v>460</v>
      </c>
      <c r="B171" s="36" t="s">
        <v>417</v>
      </c>
      <c r="C171" s="35" t="s">
        <v>19</v>
      </c>
      <c r="D171" s="35" t="s">
        <v>19</v>
      </c>
      <c r="E171" s="5">
        <f>C171+0</f>
        <v>0</v>
      </c>
      <c r="F171" s="5">
        <f>D171+0</f>
        <v>0</v>
      </c>
    </row>
    <row r="172" spans="1:6" x14ac:dyDescent="0.25">
      <c r="A172" s="37" t="s">
        <v>459</v>
      </c>
      <c r="B172" s="36" t="s">
        <v>415</v>
      </c>
      <c r="C172" s="35" t="s">
        <v>19</v>
      </c>
      <c r="D172" s="35" t="s">
        <v>19</v>
      </c>
      <c r="E172" s="5">
        <f>C172+0</f>
        <v>0</v>
      </c>
      <c r="F172" s="5">
        <f>D172+0</f>
        <v>0</v>
      </c>
    </row>
    <row r="173" spans="1:6" x14ac:dyDescent="0.25">
      <c r="A173" s="46" t="s">
        <v>458</v>
      </c>
      <c r="B173" s="45" t="s">
        <v>457</v>
      </c>
      <c r="C173" s="44" t="s">
        <v>19</v>
      </c>
      <c r="D173" s="44" t="s">
        <v>19</v>
      </c>
      <c r="E173" s="5">
        <f>C173+0</f>
        <v>0</v>
      </c>
      <c r="F173" s="5">
        <f>D173+0</f>
        <v>0</v>
      </c>
    </row>
    <row r="174" spans="1:6" s="12" customFormat="1" x14ac:dyDescent="0.25">
      <c r="A174" s="57" t="s">
        <v>456</v>
      </c>
      <c r="B174" s="56" t="s">
        <v>455</v>
      </c>
      <c r="C174" s="55" t="s">
        <v>19</v>
      </c>
      <c r="D174" s="55" t="s">
        <v>19</v>
      </c>
      <c r="E174" s="5">
        <f>C174+0</f>
        <v>0</v>
      </c>
      <c r="F174" s="5">
        <f>D174+0</f>
        <v>0</v>
      </c>
    </row>
    <row r="175" spans="1:6" x14ac:dyDescent="0.25">
      <c r="A175" s="46" t="s">
        <v>454</v>
      </c>
      <c r="B175" s="45" t="s">
        <v>453</v>
      </c>
      <c r="C175" s="44" t="s">
        <v>19</v>
      </c>
      <c r="D175" s="44" t="s">
        <v>19</v>
      </c>
      <c r="E175" s="5">
        <f>C175+0</f>
        <v>0</v>
      </c>
      <c r="F175" s="5">
        <f>D175+0</f>
        <v>0</v>
      </c>
    </row>
    <row r="176" spans="1:6" x14ac:dyDescent="0.25">
      <c r="A176" s="46" t="s">
        <v>452</v>
      </c>
      <c r="B176" s="45" t="s">
        <v>451</v>
      </c>
      <c r="C176" s="44" t="s">
        <v>19</v>
      </c>
      <c r="D176" s="44" t="s">
        <v>19</v>
      </c>
      <c r="E176" s="5">
        <f>C176+0</f>
        <v>0</v>
      </c>
      <c r="F176" s="5">
        <f>D176+0</f>
        <v>0</v>
      </c>
    </row>
    <row r="177" spans="1:6" x14ac:dyDescent="0.25">
      <c r="A177" s="46" t="s">
        <v>450</v>
      </c>
      <c r="B177" s="45" t="s">
        <v>449</v>
      </c>
      <c r="C177" s="44" t="s">
        <v>19</v>
      </c>
      <c r="D177" s="44" t="s">
        <v>19</v>
      </c>
      <c r="E177" s="5">
        <f>C177+0</f>
        <v>0</v>
      </c>
      <c r="F177" s="5">
        <f>D177+0</f>
        <v>0</v>
      </c>
    </row>
    <row r="178" spans="1:6" x14ac:dyDescent="0.25">
      <c r="A178" s="46" t="s">
        <v>448</v>
      </c>
      <c r="B178" s="45" t="s">
        <v>447</v>
      </c>
      <c r="C178" s="44" t="s">
        <v>19</v>
      </c>
      <c r="D178" s="44" t="s">
        <v>19</v>
      </c>
      <c r="E178" s="5">
        <f>C178+0</f>
        <v>0</v>
      </c>
      <c r="F178" s="5">
        <f>D178+0</f>
        <v>0</v>
      </c>
    </row>
    <row r="179" spans="1:6" s="12" customFormat="1" x14ac:dyDescent="0.25">
      <c r="A179" s="52" t="s">
        <v>446</v>
      </c>
      <c r="B179" s="51" t="s">
        <v>445</v>
      </c>
      <c r="C179" s="50" t="s">
        <v>19</v>
      </c>
      <c r="D179" s="50" t="s">
        <v>19</v>
      </c>
      <c r="E179" s="5">
        <f>C179+0</f>
        <v>0</v>
      </c>
      <c r="F179" s="5">
        <f>D179+0</f>
        <v>0</v>
      </c>
    </row>
    <row r="180" spans="1:6" x14ac:dyDescent="0.25">
      <c r="A180" s="37" t="s">
        <v>444</v>
      </c>
      <c r="B180" s="36" t="s">
        <v>443</v>
      </c>
      <c r="C180" s="35" t="s">
        <v>19</v>
      </c>
      <c r="D180" s="35" t="s">
        <v>19</v>
      </c>
      <c r="E180" s="5">
        <f>C180+0</f>
        <v>0</v>
      </c>
      <c r="F180" s="5">
        <f>D180+0</f>
        <v>0</v>
      </c>
    </row>
    <row r="181" spans="1:6" x14ac:dyDescent="0.25">
      <c r="A181" s="37" t="s">
        <v>442</v>
      </c>
      <c r="B181" s="36" t="s">
        <v>441</v>
      </c>
      <c r="C181" s="35" t="s">
        <v>19</v>
      </c>
      <c r="D181" s="35" t="s">
        <v>19</v>
      </c>
      <c r="E181" s="5">
        <f>C181+0</f>
        <v>0</v>
      </c>
      <c r="F181" s="5">
        <f>D181+0</f>
        <v>0</v>
      </c>
    </row>
    <row r="182" spans="1:6" x14ac:dyDescent="0.25">
      <c r="A182" s="37" t="s">
        <v>440</v>
      </c>
      <c r="B182" s="36" t="s">
        <v>439</v>
      </c>
      <c r="C182" s="35" t="s">
        <v>19</v>
      </c>
      <c r="D182" s="35" t="s">
        <v>19</v>
      </c>
      <c r="E182" s="5">
        <f>C182+0</f>
        <v>0</v>
      </c>
      <c r="F182" s="5">
        <f>D182+0</f>
        <v>0</v>
      </c>
    </row>
    <row r="183" spans="1:6" x14ac:dyDescent="0.25">
      <c r="A183" s="37" t="s">
        <v>438</v>
      </c>
      <c r="B183" s="36" t="s">
        <v>437</v>
      </c>
      <c r="C183" s="35" t="s">
        <v>19</v>
      </c>
      <c r="D183" s="35" t="s">
        <v>19</v>
      </c>
      <c r="E183" s="5">
        <f>C183+0</f>
        <v>0</v>
      </c>
      <c r="F183" s="5">
        <f>D183+0</f>
        <v>0</v>
      </c>
    </row>
    <row r="184" spans="1:6" x14ac:dyDescent="0.25">
      <c r="A184" s="37" t="s">
        <v>436</v>
      </c>
      <c r="B184" s="36" t="s">
        <v>435</v>
      </c>
      <c r="C184" s="35" t="s">
        <v>19</v>
      </c>
      <c r="D184" s="35" t="s">
        <v>19</v>
      </c>
      <c r="E184" s="5">
        <f>C184+0</f>
        <v>0</v>
      </c>
      <c r="F184" s="5">
        <f>D184+0</f>
        <v>0</v>
      </c>
    </row>
    <row r="185" spans="1:6" x14ac:dyDescent="0.25">
      <c r="A185" s="37" t="s">
        <v>434</v>
      </c>
      <c r="B185" s="36" t="s">
        <v>433</v>
      </c>
      <c r="C185" s="35" t="s">
        <v>19</v>
      </c>
      <c r="D185" s="35" t="s">
        <v>19</v>
      </c>
      <c r="E185" s="5">
        <f>C185+0</f>
        <v>0</v>
      </c>
      <c r="F185" s="5">
        <f>D185+0</f>
        <v>0</v>
      </c>
    </row>
    <row r="186" spans="1:6" x14ac:dyDescent="0.25">
      <c r="A186" s="37" t="s">
        <v>432</v>
      </c>
      <c r="B186" s="36" t="s">
        <v>431</v>
      </c>
      <c r="C186" s="35" t="s">
        <v>19</v>
      </c>
      <c r="D186" s="35" t="s">
        <v>19</v>
      </c>
      <c r="E186" s="5">
        <f>C186+0</f>
        <v>0</v>
      </c>
      <c r="F186" s="5">
        <f>D186+0</f>
        <v>0</v>
      </c>
    </row>
    <row r="187" spans="1:6" x14ac:dyDescent="0.25">
      <c r="A187" s="37" t="s">
        <v>430</v>
      </c>
      <c r="B187" s="36" t="s">
        <v>429</v>
      </c>
      <c r="C187" s="35" t="s">
        <v>19</v>
      </c>
      <c r="D187" s="35" t="s">
        <v>19</v>
      </c>
      <c r="E187" s="5">
        <f>C187+0</f>
        <v>0</v>
      </c>
      <c r="F187" s="5">
        <f>D187+0</f>
        <v>0</v>
      </c>
    </row>
    <row r="188" spans="1:6" x14ac:dyDescent="0.25">
      <c r="A188" s="37" t="s">
        <v>428</v>
      </c>
      <c r="B188" s="36" t="s">
        <v>427</v>
      </c>
      <c r="C188" s="35" t="s">
        <v>19</v>
      </c>
      <c r="D188" s="35" t="s">
        <v>19</v>
      </c>
      <c r="E188" s="5">
        <f>C188+0</f>
        <v>0</v>
      </c>
      <c r="F188" s="5">
        <f>D188+0</f>
        <v>0</v>
      </c>
    </row>
    <row r="189" spans="1:6" s="12" customFormat="1" x14ac:dyDescent="0.25">
      <c r="A189" s="52" t="s">
        <v>426</v>
      </c>
      <c r="B189" s="51" t="s">
        <v>425</v>
      </c>
      <c r="C189" s="50" t="s">
        <v>19</v>
      </c>
      <c r="D189" s="50" t="s">
        <v>19</v>
      </c>
      <c r="E189" s="5">
        <f>C189+0</f>
        <v>0</v>
      </c>
      <c r="F189" s="5">
        <f>D189+0</f>
        <v>0</v>
      </c>
    </row>
    <row r="190" spans="1:6" x14ac:dyDescent="0.25">
      <c r="A190" s="37" t="s">
        <v>424</v>
      </c>
      <c r="B190" s="36" t="s">
        <v>423</v>
      </c>
      <c r="C190" s="35" t="s">
        <v>19</v>
      </c>
      <c r="D190" s="35" t="s">
        <v>19</v>
      </c>
      <c r="E190" s="5">
        <f>C190+0</f>
        <v>0</v>
      </c>
      <c r="F190" s="5">
        <f>D190+0</f>
        <v>0</v>
      </c>
    </row>
    <row r="191" spans="1:6" x14ac:dyDescent="0.25">
      <c r="A191" s="37" t="s">
        <v>422</v>
      </c>
      <c r="B191" s="36" t="s">
        <v>421</v>
      </c>
      <c r="C191" s="35" t="s">
        <v>19</v>
      </c>
      <c r="D191" s="35" t="s">
        <v>19</v>
      </c>
      <c r="E191" s="5">
        <f>C191+0</f>
        <v>0</v>
      </c>
      <c r="F191" s="5">
        <f>D191+0</f>
        <v>0</v>
      </c>
    </row>
    <row r="192" spans="1:6" x14ac:dyDescent="0.25">
      <c r="A192" s="37" t="s">
        <v>420</v>
      </c>
      <c r="B192" s="36" t="s">
        <v>419</v>
      </c>
      <c r="C192" s="35" t="s">
        <v>19</v>
      </c>
      <c r="D192" s="35" t="s">
        <v>19</v>
      </c>
      <c r="E192" s="5">
        <f>C192+0</f>
        <v>0</v>
      </c>
      <c r="F192" s="5">
        <f>D192+0</f>
        <v>0</v>
      </c>
    </row>
    <row r="193" spans="1:6" x14ac:dyDescent="0.25">
      <c r="A193" s="37" t="s">
        <v>418</v>
      </c>
      <c r="B193" s="36" t="s">
        <v>417</v>
      </c>
      <c r="C193" s="35" t="s">
        <v>19</v>
      </c>
      <c r="D193" s="35" t="s">
        <v>19</v>
      </c>
      <c r="E193" s="5">
        <f>C193+0</f>
        <v>0</v>
      </c>
      <c r="F193" s="5">
        <f>D193+0</f>
        <v>0</v>
      </c>
    </row>
    <row r="194" spans="1:6" x14ac:dyDescent="0.25">
      <c r="A194" s="37" t="s">
        <v>416</v>
      </c>
      <c r="B194" s="36" t="s">
        <v>415</v>
      </c>
      <c r="C194" s="35" t="s">
        <v>19</v>
      </c>
      <c r="D194" s="35" t="s">
        <v>19</v>
      </c>
      <c r="E194" s="5">
        <f>C194+0</f>
        <v>0</v>
      </c>
      <c r="F194" s="5">
        <f>D194+0</f>
        <v>0</v>
      </c>
    </row>
    <row r="195" spans="1:6" x14ac:dyDescent="0.25">
      <c r="A195" s="46" t="s">
        <v>414</v>
      </c>
      <c r="B195" s="45" t="s">
        <v>413</v>
      </c>
      <c r="C195" s="44" t="s">
        <v>19</v>
      </c>
      <c r="D195" s="44" t="s">
        <v>19</v>
      </c>
      <c r="E195" s="5">
        <f>C195+0</f>
        <v>0</v>
      </c>
      <c r="F195" s="5">
        <f>D195+0</f>
        <v>0</v>
      </c>
    </row>
    <row r="196" spans="1:6" s="12" customFormat="1" x14ac:dyDescent="0.25">
      <c r="A196" s="57" t="s">
        <v>412</v>
      </c>
      <c r="B196" s="56" t="s">
        <v>411</v>
      </c>
      <c r="C196" s="55" t="s">
        <v>19</v>
      </c>
      <c r="D196" s="55" t="s">
        <v>19</v>
      </c>
      <c r="E196" s="5">
        <f>C196+0</f>
        <v>0</v>
      </c>
      <c r="F196" s="5">
        <f>D196+0</f>
        <v>0</v>
      </c>
    </row>
    <row r="197" spans="1:6" s="12" customFormat="1" x14ac:dyDescent="0.25">
      <c r="A197" s="57" t="s">
        <v>410</v>
      </c>
      <c r="B197" s="56" t="s">
        <v>409</v>
      </c>
      <c r="C197" s="55" t="s">
        <v>19</v>
      </c>
      <c r="D197" s="55" t="s">
        <v>19</v>
      </c>
      <c r="E197" s="5">
        <f>C197+0</f>
        <v>0</v>
      </c>
      <c r="F197" s="5">
        <f>D197+0</f>
        <v>0</v>
      </c>
    </row>
    <row r="198" spans="1:6" s="12" customFormat="1" x14ac:dyDescent="0.25">
      <c r="A198" s="49" t="s">
        <v>408</v>
      </c>
      <c r="B198" s="48" t="s">
        <v>407</v>
      </c>
      <c r="C198" s="47" t="s">
        <v>19</v>
      </c>
      <c r="D198" s="47" t="s">
        <v>19</v>
      </c>
      <c r="E198" s="5">
        <f>C198+0</f>
        <v>0</v>
      </c>
      <c r="F198" s="5">
        <f>D198+0</f>
        <v>0</v>
      </c>
    </row>
    <row r="199" spans="1:6" s="54" customFormat="1" x14ac:dyDescent="0.25">
      <c r="A199" s="34">
        <v>4</v>
      </c>
      <c r="B199" s="33" t="s">
        <v>406</v>
      </c>
      <c r="C199" s="32" t="s">
        <v>399</v>
      </c>
      <c r="D199" s="32" t="s">
        <v>398</v>
      </c>
      <c r="E199" s="5">
        <f>C199+0</f>
        <v>-26293796.16</v>
      </c>
      <c r="F199" s="5">
        <f>D199+0</f>
        <v>-62339303.009999998</v>
      </c>
    </row>
    <row r="200" spans="1:6" s="54" customFormat="1" x14ac:dyDescent="0.25">
      <c r="A200" s="49" t="s">
        <v>405</v>
      </c>
      <c r="B200" s="48" t="s">
        <v>404</v>
      </c>
      <c r="C200" s="47" t="s">
        <v>399</v>
      </c>
      <c r="D200" s="47" t="s">
        <v>398</v>
      </c>
      <c r="E200" s="5">
        <f>C200+0</f>
        <v>-26293796.16</v>
      </c>
      <c r="F200" s="5">
        <f>D200+0</f>
        <v>-62339303.009999998</v>
      </c>
    </row>
    <row r="201" spans="1:6" s="54" customFormat="1" x14ac:dyDescent="0.25">
      <c r="A201" s="46" t="s">
        <v>403</v>
      </c>
      <c r="B201" s="45" t="s">
        <v>402</v>
      </c>
      <c r="C201" s="44" t="s">
        <v>19</v>
      </c>
      <c r="D201" s="44" t="s">
        <v>19</v>
      </c>
      <c r="E201" s="5">
        <f>C201+0</f>
        <v>0</v>
      </c>
      <c r="F201" s="5">
        <f>D201+0</f>
        <v>0</v>
      </c>
    </row>
    <row r="202" spans="1:6" s="54" customFormat="1" x14ac:dyDescent="0.25">
      <c r="A202" s="46" t="s">
        <v>401</v>
      </c>
      <c r="B202" s="45" t="s">
        <v>400</v>
      </c>
      <c r="C202" s="44" t="s">
        <v>399</v>
      </c>
      <c r="D202" s="44" t="s">
        <v>398</v>
      </c>
      <c r="E202" s="5">
        <f>C202+0</f>
        <v>-26293796.16</v>
      </c>
      <c r="F202" s="5">
        <f>D202+0</f>
        <v>-62339303.009999998</v>
      </c>
    </row>
    <row r="203" spans="1:6" s="54" customFormat="1" x14ac:dyDescent="0.25">
      <c r="A203" s="46" t="s">
        <v>397</v>
      </c>
      <c r="B203" s="45" t="s">
        <v>396</v>
      </c>
      <c r="C203" s="44" t="s">
        <v>19</v>
      </c>
      <c r="D203" s="44" t="s">
        <v>19</v>
      </c>
      <c r="E203" s="5">
        <f>C203+0</f>
        <v>0</v>
      </c>
      <c r="F203" s="5">
        <f>D203+0</f>
        <v>0</v>
      </c>
    </row>
    <row r="204" spans="1:6" s="54" customFormat="1" ht="30" x14ac:dyDescent="0.25">
      <c r="A204" s="49" t="s">
        <v>395</v>
      </c>
      <c r="B204" s="48" t="s">
        <v>394</v>
      </c>
      <c r="C204" s="47" t="s">
        <v>19</v>
      </c>
      <c r="D204" s="47" t="s">
        <v>19</v>
      </c>
      <c r="E204" s="5">
        <f>C204+0</f>
        <v>0</v>
      </c>
      <c r="F204" s="5">
        <f>D204+0</f>
        <v>0</v>
      </c>
    </row>
    <row r="205" spans="1:6" s="12" customFormat="1" x14ac:dyDescent="0.25">
      <c r="A205" s="34">
        <v>5</v>
      </c>
      <c r="B205" s="33" t="s">
        <v>393</v>
      </c>
      <c r="C205" s="32" t="s">
        <v>392</v>
      </c>
      <c r="D205" s="32" t="s">
        <v>391</v>
      </c>
      <c r="E205" s="5">
        <f>C205+0</f>
        <v>579932050.47000003</v>
      </c>
      <c r="F205" s="5">
        <f>D205+0</f>
        <v>1204513999.03</v>
      </c>
    </row>
    <row r="206" spans="1:6" s="12" customFormat="1" x14ac:dyDescent="0.25">
      <c r="A206" s="34">
        <v>6</v>
      </c>
      <c r="B206" s="33" t="s">
        <v>390</v>
      </c>
      <c r="C206" s="32" t="s">
        <v>387</v>
      </c>
      <c r="D206" s="32" t="s">
        <v>386</v>
      </c>
      <c r="E206" s="5">
        <f>C206+0</f>
        <v>-505334005.68000001</v>
      </c>
      <c r="F206" s="5">
        <f>D206+0</f>
        <v>-991181004.55999994</v>
      </c>
    </row>
    <row r="207" spans="1:6" s="12" customFormat="1" x14ac:dyDescent="0.25">
      <c r="A207" s="49" t="s">
        <v>389</v>
      </c>
      <c r="B207" s="48" t="s">
        <v>388</v>
      </c>
      <c r="C207" s="47" t="s">
        <v>387</v>
      </c>
      <c r="D207" s="47" t="s">
        <v>386</v>
      </c>
      <c r="E207" s="5">
        <f>C207+0</f>
        <v>-505334005.68000001</v>
      </c>
      <c r="F207" s="5">
        <f>D207+0</f>
        <v>-991181004.55999994</v>
      </c>
    </row>
    <row r="208" spans="1:6" s="12" customFormat="1" x14ac:dyDescent="0.25">
      <c r="A208" s="52" t="s">
        <v>385</v>
      </c>
      <c r="B208" s="51" t="s">
        <v>384</v>
      </c>
      <c r="C208" s="50" t="s">
        <v>381</v>
      </c>
      <c r="D208" s="50" t="s">
        <v>380</v>
      </c>
      <c r="E208" s="5">
        <f>C208+0</f>
        <v>-40518198.170000002</v>
      </c>
      <c r="F208" s="5">
        <f>D208+0</f>
        <v>-150481033.05000001</v>
      </c>
    </row>
    <row r="209" spans="1:6" x14ac:dyDescent="0.25">
      <c r="A209" s="37" t="s">
        <v>383</v>
      </c>
      <c r="B209" s="36" t="s">
        <v>382</v>
      </c>
      <c r="C209" s="35" t="s">
        <v>381</v>
      </c>
      <c r="D209" s="35" t="s">
        <v>380</v>
      </c>
      <c r="E209" s="5">
        <f>C209+0</f>
        <v>-40518198.170000002</v>
      </c>
      <c r="F209" s="5">
        <f>D209+0</f>
        <v>-150481033.05000001</v>
      </c>
    </row>
    <row r="210" spans="1:6" x14ac:dyDescent="0.25">
      <c r="A210" s="37" t="s">
        <v>379</v>
      </c>
      <c r="B210" s="36" t="s">
        <v>378</v>
      </c>
      <c r="C210" s="35" t="s">
        <v>19</v>
      </c>
      <c r="D210" s="35" t="s">
        <v>19</v>
      </c>
      <c r="E210" s="5">
        <f>C210+0</f>
        <v>0</v>
      </c>
      <c r="F210" s="5">
        <f>D210+0</f>
        <v>0</v>
      </c>
    </row>
    <row r="211" spans="1:6" x14ac:dyDescent="0.25">
      <c r="A211" s="37" t="s">
        <v>377</v>
      </c>
      <c r="B211" s="36" t="s">
        <v>376</v>
      </c>
      <c r="C211" s="35" t="s">
        <v>19</v>
      </c>
      <c r="D211" s="35" t="s">
        <v>19</v>
      </c>
      <c r="E211" s="5">
        <f>C211+0</f>
        <v>0</v>
      </c>
      <c r="F211" s="5">
        <f>D211+0</f>
        <v>0</v>
      </c>
    </row>
    <row r="212" spans="1:6" x14ac:dyDescent="0.25">
      <c r="A212" s="37" t="s">
        <v>375</v>
      </c>
      <c r="B212" s="36" t="s">
        <v>374</v>
      </c>
      <c r="C212" s="35" t="s">
        <v>19</v>
      </c>
      <c r="D212" s="35" t="s">
        <v>19</v>
      </c>
      <c r="E212" s="5">
        <f>C212+0</f>
        <v>0</v>
      </c>
      <c r="F212" s="5">
        <f>D212+0</f>
        <v>0</v>
      </c>
    </row>
    <row r="213" spans="1:6" x14ac:dyDescent="0.25">
      <c r="A213" s="37" t="s">
        <v>373</v>
      </c>
      <c r="B213" s="36" t="s">
        <v>372</v>
      </c>
      <c r="C213" s="35" t="s">
        <v>19</v>
      </c>
      <c r="D213" s="35" t="s">
        <v>19</v>
      </c>
      <c r="E213" s="5">
        <f>C213+0</f>
        <v>0</v>
      </c>
      <c r="F213" s="5">
        <f>D213+0</f>
        <v>0</v>
      </c>
    </row>
    <row r="214" spans="1:6" x14ac:dyDescent="0.25">
      <c r="A214" s="37" t="s">
        <v>371</v>
      </c>
      <c r="B214" s="36" t="s">
        <v>370</v>
      </c>
      <c r="C214" s="35" t="s">
        <v>19</v>
      </c>
      <c r="D214" s="35" t="s">
        <v>19</v>
      </c>
      <c r="E214" s="5">
        <f>C214+0</f>
        <v>0</v>
      </c>
      <c r="F214" s="5">
        <f>D214+0</f>
        <v>0</v>
      </c>
    </row>
    <row r="215" spans="1:6" x14ac:dyDescent="0.25">
      <c r="A215" s="37" t="s">
        <v>369</v>
      </c>
      <c r="B215" s="36" t="s">
        <v>368</v>
      </c>
      <c r="C215" s="35" t="s">
        <v>19</v>
      </c>
      <c r="D215" s="35" t="s">
        <v>19</v>
      </c>
      <c r="E215" s="5">
        <f>C215+0</f>
        <v>0</v>
      </c>
      <c r="F215" s="5">
        <f>D215+0</f>
        <v>0</v>
      </c>
    </row>
    <row r="216" spans="1:6" x14ac:dyDescent="0.25">
      <c r="A216" s="46" t="s">
        <v>367</v>
      </c>
      <c r="B216" s="45" t="s">
        <v>366</v>
      </c>
      <c r="C216" s="44" t="s">
        <v>19</v>
      </c>
      <c r="D216" s="44" t="s">
        <v>19</v>
      </c>
      <c r="E216" s="5">
        <f>C216+0</f>
        <v>0</v>
      </c>
      <c r="F216" s="5">
        <f>D216+0</f>
        <v>0</v>
      </c>
    </row>
    <row r="217" spans="1:6" x14ac:dyDescent="0.25">
      <c r="A217" s="46" t="s">
        <v>365</v>
      </c>
      <c r="B217" s="45" t="s">
        <v>364</v>
      </c>
      <c r="C217" s="44" t="s">
        <v>19</v>
      </c>
      <c r="D217" s="44" t="s">
        <v>19</v>
      </c>
      <c r="E217" s="5">
        <f>C217+0</f>
        <v>0</v>
      </c>
      <c r="F217" s="5">
        <f>D217+0</f>
        <v>0</v>
      </c>
    </row>
    <row r="218" spans="1:6" s="12" customFormat="1" x14ac:dyDescent="0.25">
      <c r="A218" s="52" t="s">
        <v>363</v>
      </c>
      <c r="B218" s="51" t="s">
        <v>362</v>
      </c>
      <c r="C218" s="50" t="s">
        <v>359</v>
      </c>
      <c r="D218" s="50" t="s">
        <v>358</v>
      </c>
      <c r="E218" s="5">
        <f>C218+0</f>
        <v>-239057292.50999999</v>
      </c>
      <c r="F218" s="5">
        <f>D218+0</f>
        <v>-394525414.58999997</v>
      </c>
    </row>
    <row r="219" spans="1:6" x14ac:dyDescent="0.25">
      <c r="A219" s="37" t="s">
        <v>361</v>
      </c>
      <c r="B219" s="36" t="s">
        <v>360</v>
      </c>
      <c r="C219" s="35" t="s">
        <v>359</v>
      </c>
      <c r="D219" s="35" t="s">
        <v>358</v>
      </c>
      <c r="E219" s="5">
        <f>C219+0</f>
        <v>-239057292.50999999</v>
      </c>
      <c r="F219" s="5">
        <f>D219+0</f>
        <v>-394525414.58999997</v>
      </c>
    </row>
    <row r="220" spans="1:6" x14ac:dyDescent="0.25">
      <c r="A220" s="37" t="s">
        <v>357</v>
      </c>
      <c r="B220" s="36" t="s">
        <v>356</v>
      </c>
      <c r="C220" s="35" t="s">
        <v>19</v>
      </c>
      <c r="D220" s="35" t="s">
        <v>19</v>
      </c>
      <c r="E220" s="5">
        <f>C220+0</f>
        <v>0</v>
      </c>
      <c r="F220" s="5">
        <f>D220+0</f>
        <v>0</v>
      </c>
    </row>
    <row r="221" spans="1:6" s="12" customFormat="1" x14ac:dyDescent="0.25">
      <c r="A221" s="52" t="s">
        <v>355</v>
      </c>
      <c r="B221" s="51" t="s">
        <v>354</v>
      </c>
      <c r="C221" s="50" t="s">
        <v>19</v>
      </c>
      <c r="D221" s="50" t="s">
        <v>19</v>
      </c>
      <c r="E221" s="5">
        <f>C221+0</f>
        <v>0</v>
      </c>
      <c r="F221" s="5">
        <f>D221+0</f>
        <v>0</v>
      </c>
    </row>
    <row r="222" spans="1:6" x14ac:dyDescent="0.25">
      <c r="A222" s="37" t="s">
        <v>353</v>
      </c>
      <c r="B222" s="36" t="s">
        <v>352</v>
      </c>
      <c r="C222" s="35" t="s">
        <v>19</v>
      </c>
      <c r="D222" s="35" t="s">
        <v>19</v>
      </c>
      <c r="E222" s="5">
        <f>C222+0</f>
        <v>0</v>
      </c>
      <c r="F222" s="5">
        <f>D222+0</f>
        <v>0</v>
      </c>
    </row>
    <row r="223" spans="1:6" x14ac:dyDescent="0.25">
      <c r="A223" s="37" t="s">
        <v>351</v>
      </c>
      <c r="B223" s="36" t="s">
        <v>350</v>
      </c>
      <c r="C223" s="35" t="s">
        <v>19</v>
      </c>
      <c r="D223" s="35" t="s">
        <v>19</v>
      </c>
      <c r="E223" s="5">
        <f>C223+0</f>
        <v>0</v>
      </c>
      <c r="F223" s="5">
        <f>D223+0</f>
        <v>0</v>
      </c>
    </row>
    <row r="224" spans="1:6" x14ac:dyDescent="0.25">
      <c r="A224" s="37" t="s">
        <v>349</v>
      </c>
      <c r="B224" s="36" t="s">
        <v>348</v>
      </c>
      <c r="C224" s="35" t="s">
        <v>19</v>
      </c>
      <c r="D224" s="35" t="s">
        <v>19</v>
      </c>
      <c r="E224" s="5">
        <f>C224+0</f>
        <v>0</v>
      </c>
      <c r="F224" s="5">
        <f>D224+0</f>
        <v>0</v>
      </c>
    </row>
    <row r="225" spans="1:6" x14ac:dyDescent="0.25">
      <c r="A225" s="37" t="s">
        <v>347</v>
      </c>
      <c r="B225" s="36" t="s">
        <v>346</v>
      </c>
      <c r="C225" s="35" t="s">
        <v>19</v>
      </c>
      <c r="D225" s="35" t="s">
        <v>19</v>
      </c>
      <c r="E225" s="5">
        <f>C225+0</f>
        <v>0</v>
      </c>
      <c r="F225" s="5">
        <f>D225+0</f>
        <v>0</v>
      </c>
    </row>
    <row r="226" spans="1:6" x14ac:dyDescent="0.25">
      <c r="A226" s="37" t="s">
        <v>345</v>
      </c>
      <c r="B226" s="36" t="s">
        <v>344</v>
      </c>
      <c r="C226" s="35" t="s">
        <v>19</v>
      </c>
      <c r="D226" s="35" t="s">
        <v>19</v>
      </c>
      <c r="E226" s="5">
        <f>C226+0</f>
        <v>0</v>
      </c>
      <c r="F226" s="5">
        <f>D226+0</f>
        <v>0</v>
      </c>
    </row>
    <row r="227" spans="1:6" x14ac:dyDescent="0.25">
      <c r="A227" s="37" t="s">
        <v>343</v>
      </c>
      <c r="B227" s="36" t="s">
        <v>342</v>
      </c>
      <c r="C227" s="35" t="s">
        <v>19</v>
      </c>
      <c r="D227" s="35" t="s">
        <v>19</v>
      </c>
      <c r="E227" s="5">
        <f>C227+0</f>
        <v>0</v>
      </c>
      <c r="F227" s="5">
        <f>D227+0</f>
        <v>0</v>
      </c>
    </row>
    <row r="228" spans="1:6" x14ac:dyDescent="0.25">
      <c r="A228" s="37" t="s">
        <v>341</v>
      </c>
      <c r="B228" s="36" t="s">
        <v>340</v>
      </c>
      <c r="C228" s="35" t="s">
        <v>19</v>
      </c>
      <c r="D228" s="35" t="s">
        <v>19</v>
      </c>
      <c r="E228" s="5">
        <f>C228+0</f>
        <v>0</v>
      </c>
      <c r="F228" s="5">
        <f>D228+0</f>
        <v>0</v>
      </c>
    </row>
    <row r="229" spans="1:6" x14ac:dyDescent="0.25">
      <c r="A229" s="37" t="s">
        <v>339</v>
      </c>
      <c r="B229" s="36" t="s">
        <v>338</v>
      </c>
      <c r="C229" s="35" t="s">
        <v>19</v>
      </c>
      <c r="D229" s="35" t="s">
        <v>19</v>
      </c>
      <c r="E229" s="5">
        <f>C229+0</f>
        <v>0</v>
      </c>
      <c r="F229" s="5">
        <f>D229+0</f>
        <v>0</v>
      </c>
    </row>
    <row r="230" spans="1:6" x14ac:dyDescent="0.25">
      <c r="A230" s="37" t="s">
        <v>337</v>
      </c>
      <c r="B230" s="36" t="s">
        <v>336</v>
      </c>
      <c r="C230" s="35" t="s">
        <v>19</v>
      </c>
      <c r="D230" s="35" t="s">
        <v>19</v>
      </c>
      <c r="E230" s="5">
        <f>C230+0</f>
        <v>0</v>
      </c>
      <c r="F230" s="5">
        <f>D230+0</f>
        <v>0</v>
      </c>
    </row>
    <row r="231" spans="1:6" s="12" customFormat="1" x14ac:dyDescent="0.25">
      <c r="A231" s="52" t="s">
        <v>335</v>
      </c>
      <c r="B231" s="51" t="s">
        <v>334</v>
      </c>
      <c r="C231" s="50" t="s">
        <v>19</v>
      </c>
      <c r="D231" s="50" t="s">
        <v>19</v>
      </c>
      <c r="E231" s="5">
        <f>C231+0</f>
        <v>0</v>
      </c>
      <c r="F231" s="5">
        <f>D231+0</f>
        <v>0</v>
      </c>
    </row>
    <row r="232" spans="1:6" x14ac:dyDescent="0.25">
      <c r="A232" s="37" t="s">
        <v>333</v>
      </c>
      <c r="B232" s="53" t="s">
        <v>332</v>
      </c>
      <c r="C232" s="35" t="s">
        <v>19</v>
      </c>
      <c r="D232" s="35" t="s">
        <v>19</v>
      </c>
      <c r="E232" s="5">
        <f>C232+0</f>
        <v>0</v>
      </c>
      <c r="F232" s="5">
        <f>D232+0</f>
        <v>0</v>
      </c>
    </row>
    <row r="233" spans="1:6" x14ac:dyDescent="0.25">
      <c r="A233" s="37" t="s">
        <v>331</v>
      </c>
      <c r="B233" s="53" t="s">
        <v>330</v>
      </c>
      <c r="C233" s="35" t="s">
        <v>19</v>
      </c>
      <c r="D233" s="35" t="s">
        <v>19</v>
      </c>
      <c r="E233" s="5">
        <f>C233+0</f>
        <v>0</v>
      </c>
      <c r="F233" s="5">
        <f>D233+0</f>
        <v>0</v>
      </c>
    </row>
    <row r="234" spans="1:6" ht="30" x14ac:dyDescent="0.25">
      <c r="A234" s="37" t="s">
        <v>329</v>
      </c>
      <c r="B234" s="53" t="s">
        <v>328</v>
      </c>
      <c r="C234" s="35" t="s">
        <v>19</v>
      </c>
      <c r="D234" s="35" t="s">
        <v>19</v>
      </c>
      <c r="E234" s="5">
        <f>C234+0</f>
        <v>0</v>
      </c>
      <c r="F234" s="5">
        <f>D234+0</f>
        <v>0</v>
      </c>
    </row>
    <row r="235" spans="1:6" x14ac:dyDescent="0.25">
      <c r="A235" s="37" t="s">
        <v>327</v>
      </c>
      <c r="B235" s="53" t="s">
        <v>326</v>
      </c>
      <c r="C235" s="35" t="s">
        <v>19</v>
      </c>
      <c r="D235" s="35" t="s">
        <v>19</v>
      </c>
      <c r="E235" s="5">
        <f>C235+0</f>
        <v>0</v>
      </c>
      <c r="F235" s="5">
        <f>D235+0</f>
        <v>0</v>
      </c>
    </row>
    <row r="236" spans="1:6" x14ac:dyDescent="0.25">
      <c r="A236" s="37" t="s">
        <v>325</v>
      </c>
      <c r="B236" s="36" t="s">
        <v>324</v>
      </c>
      <c r="C236" s="35" t="s">
        <v>19</v>
      </c>
      <c r="D236" s="35" t="s">
        <v>19</v>
      </c>
      <c r="E236" s="5">
        <f>C236+0</f>
        <v>0</v>
      </c>
      <c r="F236" s="5">
        <f>D236+0</f>
        <v>0</v>
      </c>
    </row>
    <row r="237" spans="1:6" x14ac:dyDescent="0.25">
      <c r="A237" s="37" t="s">
        <v>323</v>
      </c>
      <c r="B237" s="36" t="s">
        <v>322</v>
      </c>
      <c r="C237" s="35" t="s">
        <v>19</v>
      </c>
      <c r="D237" s="35" t="s">
        <v>19</v>
      </c>
      <c r="E237" s="5">
        <f>C237+0</f>
        <v>0</v>
      </c>
      <c r="F237" s="5">
        <f>D237+0</f>
        <v>0</v>
      </c>
    </row>
    <row r="238" spans="1:6" x14ac:dyDescent="0.25">
      <c r="A238" s="46" t="s">
        <v>321</v>
      </c>
      <c r="B238" s="45" t="s">
        <v>320</v>
      </c>
      <c r="C238" s="44" t="s">
        <v>19</v>
      </c>
      <c r="D238" s="44" t="s">
        <v>19</v>
      </c>
      <c r="E238" s="5">
        <f>C238+0</f>
        <v>0</v>
      </c>
      <c r="F238" s="5">
        <f>D238+0</f>
        <v>0</v>
      </c>
    </row>
    <row r="239" spans="1:6" x14ac:dyDescent="0.25">
      <c r="A239" s="46" t="s">
        <v>319</v>
      </c>
      <c r="B239" s="45" t="s">
        <v>318</v>
      </c>
      <c r="C239" s="44" t="s">
        <v>19</v>
      </c>
      <c r="D239" s="44" t="s">
        <v>19</v>
      </c>
      <c r="E239" s="5">
        <f>C239+0</f>
        <v>0</v>
      </c>
      <c r="F239" s="5">
        <f>D239+0</f>
        <v>0</v>
      </c>
    </row>
    <row r="240" spans="1:6" x14ac:dyDescent="0.25">
      <c r="A240" s="46" t="s">
        <v>317</v>
      </c>
      <c r="B240" s="45" t="s">
        <v>316</v>
      </c>
      <c r="C240" s="44" t="s">
        <v>315</v>
      </c>
      <c r="D240" s="44" t="s">
        <v>314</v>
      </c>
      <c r="E240" s="5">
        <f>C240+0</f>
        <v>-17224060.43</v>
      </c>
      <c r="F240" s="5">
        <f>D240+0</f>
        <v>-33925711.439999998</v>
      </c>
    </row>
    <row r="241" spans="1:6" x14ac:dyDescent="0.25">
      <c r="A241" s="46" t="s">
        <v>313</v>
      </c>
      <c r="B241" s="45" t="s">
        <v>312</v>
      </c>
      <c r="C241" s="44" t="s">
        <v>19</v>
      </c>
      <c r="D241" s="44" t="s">
        <v>19</v>
      </c>
      <c r="E241" s="5">
        <f>C241+0</f>
        <v>0</v>
      </c>
      <c r="F241" s="5">
        <f>D241+0</f>
        <v>0</v>
      </c>
    </row>
    <row r="242" spans="1:6" s="12" customFormat="1" x14ac:dyDescent="0.25">
      <c r="A242" s="52" t="s">
        <v>311</v>
      </c>
      <c r="B242" s="51" t="s">
        <v>310</v>
      </c>
      <c r="C242" s="50" t="s">
        <v>309</v>
      </c>
      <c r="D242" s="50" t="s">
        <v>308</v>
      </c>
      <c r="E242" s="5">
        <f>C242+0</f>
        <v>-1234272.57</v>
      </c>
      <c r="F242" s="5">
        <f>D242+0</f>
        <v>-3463401.6</v>
      </c>
    </row>
    <row r="243" spans="1:6" x14ac:dyDescent="0.25">
      <c r="A243" s="37" t="s">
        <v>307</v>
      </c>
      <c r="B243" s="36" t="s">
        <v>306</v>
      </c>
      <c r="C243" s="35" t="s">
        <v>305</v>
      </c>
      <c r="D243" s="35" t="s">
        <v>304</v>
      </c>
      <c r="E243" s="5">
        <f>C243+0</f>
        <v>-943650.09</v>
      </c>
      <c r="F243" s="5">
        <f>D243+0</f>
        <v>-2184946.92</v>
      </c>
    </row>
    <row r="244" spans="1:6" x14ac:dyDescent="0.25">
      <c r="A244" s="37" t="s">
        <v>303</v>
      </c>
      <c r="B244" s="36" t="s">
        <v>302</v>
      </c>
      <c r="C244" s="35" t="s">
        <v>301</v>
      </c>
      <c r="D244" s="35" t="s">
        <v>300</v>
      </c>
      <c r="E244" s="5">
        <f>C244+0</f>
        <v>-185016.9</v>
      </c>
      <c r="F244" s="5">
        <f>D244+0</f>
        <v>-1147074.3899999999</v>
      </c>
    </row>
    <row r="245" spans="1:6" x14ac:dyDescent="0.25">
      <c r="A245" s="37" t="s">
        <v>299</v>
      </c>
      <c r="B245" s="36" t="s">
        <v>298</v>
      </c>
      <c r="C245" s="35" t="s">
        <v>297</v>
      </c>
      <c r="D245" s="35" t="s">
        <v>296</v>
      </c>
      <c r="E245" s="5">
        <f>C245+0</f>
        <v>-105605.58</v>
      </c>
      <c r="F245" s="5">
        <f>D245+0</f>
        <v>-131380.29</v>
      </c>
    </row>
    <row r="246" spans="1:6" s="12" customFormat="1" x14ac:dyDescent="0.25">
      <c r="A246" s="52" t="s">
        <v>295</v>
      </c>
      <c r="B246" s="51" t="s">
        <v>294</v>
      </c>
      <c r="C246" s="50" t="s">
        <v>293</v>
      </c>
      <c r="D246" s="50" t="s">
        <v>292</v>
      </c>
      <c r="E246" s="5">
        <f>C246+0</f>
        <v>-110887424.77</v>
      </c>
      <c r="F246" s="5">
        <f>D246+0</f>
        <v>-204860308.25999999</v>
      </c>
    </row>
    <row r="247" spans="1:6" x14ac:dyDescent="0.25">
      <c r="A247" s="37" t="s">
        <v>291</v>
      </c>
      <c r="B247" s="36" t="s">
        <v>290</v>
      </c>
      <c r="C247" s="35" t="s">
        <v>289</v>
      </c>
      <c r="D247" s="35" t="s">
        <v>288</v>
      </c>
      <c r="E247" s="5">
        <f>C247+0</f>
        <v>-108055865.37</v>
      </c>
      <c r="F247" s="5">
        <f>D247+0</f>
        <v>-199282612.24000001</v>
      </c>
    </row>
    <row r="248" spans="1:6" x14ac:dyDescent="0.25">
      <c r="A248" s="37" t="s">
        <v>287</v>
      </c>
      <c r="B248" s="36" t="s">
        <v>286</v>
      </c>
      <c r="C248" s="35" t="s">
        <v>285</v>
      </c>
      <c r="D248" s="35" t="s">
        <v>284</v>
      </c>
      <c r="E248" s="5">
        <f>C248+0</f>
        <v>-2831559.4</v>
      </c>
      <c r="F248" s="5">
        <f>D248+0</f>
        <v>-5577696.0199999996</v>
      </c>
    </row>
    <row r="249" spans="1:6" x14ac:dyDescent="0.25">
      <c r="A249" s="46" t="s">
        <v>283</v>
      </c>
      <c r="B249" s="45" t="s">
        <v>282</v>
      </c>
      <c r="C249" s="44" t="s">
        <v>281</v>
      </c>
      <c r="D249" s="44" t="s">
        <v>280</v>
      </c>
      <c r="E249" s="5">
        <f>C249+0</f>
        <v>-6808558.9000000004</v>
      </c>
      <c r="F249" s="5">
        <f>D249+0</f>
        <v>-18335205.890000001</v>
      </c>
    </row>
    <row r="250" spans="1:6" s="12" customFormat="1" x14ac:dyDescent="0.25">
      <c r="A250" s="52" t="s">
        <v>279</v>
      </c>
      <c r="B250" s="51" t="s">
        <v>278</v>
      </c>
      <c r="C250" s="50" t="s">
        <v>277</v>
      </c>
      <c r="D250" s="50" t="s">
        <v>276</v>
      </c>
      <c r="E250" s="5">
        <f>C250+0</f>
        <v>-18788773.27</v>
      </c>
      <c r="F250" s="5">
        <f>D250+0</f>
        <v>-37238683.270000003</v>
      </c>
    </row>
    <row r="251" spans="1:6" x14ac:dyDescent="0.25">
      <c r="A251" s="37" t="s">
        <v>275</v>
      </c>
      <c r="B251" s="36" t="s">
        <v>274</v>
      </c>
      <c r="C251" s="35" t="s">
        <v>19</v>
      </c>
      <c r="D251" s="35" t="s">
        <v>19</v>
      </c>
      <c r="E251" s="5">
        <f>C251+0</f>
        <v>0</v>
      </c>
      <c r="F251" s="5">
        <f>D251+0</f>
        <v>0</v>
      </c>
    </row>
    <row r="252" spans="1:6" x14ac:dyDescent="0.25">
      <c r="A252" s="37" t="s">
        <v>273</v>
      </c>
      <c r="B252" s="36" t="s">
        <v>272</v>
      </c>
      <c r="C252" s="35" t="s">
        <v>271</v>
      </c>
      <c r="D252" s="35" t="s">
        <v>270</v>
      </c>
      <c r="E252" s="5">
        <f>C252+0</f>
        <v>-4604916.13</v>
      </c>
      <c r="F252" s="5">
        <f>D252+0</f>
        <v>-8839243.7200000007</v>
      </c>
    </row>
    <row r="253" spans="1:6" x14ac:dyDescent="0.25">
      <c r="A253" s="37" t="s">
        <v>269</v>
      </c>
      <c r="B253" s="36" t="s">
        <v>268</v>
      </c>
      <c r="C253" s="35" t="s">
        <v>19</v>
      </c>
      <c r="D253" s="35" t="s">
        <v>19</v>
      </c>
      <c r="E253" s="5">
        <f>C253+0</f>
        <v>0</v>
      </c>
      <c r="F253" s="5">
        <f>D253+0</f>
        <v>0</v>
      </c>
    </row>
    <row r="254" spans="1:6" x14ac:dyDescent="0.25">
      <c r="A254" s="37" t="s">
        <v>267</v>
      </c>
      <c r="B254" s="36" t="s">
        <v>266</v>
      </c>
      <c r="C254" s="35" t="s">
        <v>19</v>
      </c>
      <c r="D254" s="35" t="s">
        <v>19</v>
      </c>
      <c r="E254" s="5">
        <f>C254+0</f>
        <v>0</v>
      </c>
      <c r="F254" s="5">
        <f>D254+0</f>
        <v>0</v>
      </c>
    </row>
    <row r="255" spans="1:6" x14ac:dyDescent="0.25">
      <c r="A255" s="37" t="s">
        <v>265</v>
      </c>
      <c r="B255" s="36" t="s">
        <v>264</v>
      </c>
      <c r="C255" s="35" t="s">
        <v>263</v>
      </c>
      <c r="D255" s="35" t="s">
        <v>262</v>
      </c>
      <c r="E255" s="5">
        <f>C255+0</f>
        <v>-14183857.140000001</v>
      </c>
      <c r="F255" s="5">
        <f>D255+0</f>
        <v>-28399439.550000001</v>
      </c>
    </row>
    <row r="256" spans="1:6" x14ac:dyDescent="0.25">
      <c r="A256" s="37" t="s">
        <v>261</v>
      </c>
      <c r="B256" s="36" t="s">
        <v>260</v>
      </c>
      <c r="C256" s="35" t="s">
        <v>19</v>
      </c>
      <c r="D256" s="35" t="s">
        <v>19</v>
      </c>
      <c r="E256" s="5">
        <f>C256+0</f>
        <v>0</v>
      </c>
      <c r="F256" s="5">
        <f>D256+0</f>
        <v>0</v>
      </c>
    </row>
    <row r="257" spans="1:6" x14ac:dyDescent="0.25">
      <c r="A257" s="37" t="s">
        <v>259</v>
      </c>
      <c r="B257" s="36" t="s">
        <v>258</v>
      </c>
      <c r="C257" s="35" t="s">
        <v>19</v>
      </c>
      <c r="D257" s="35" t="s">
        <v>19</v>
      </c>
      <c r="E257" s="5">
        <f>C257+0</f>
        <v>0</v>
      </c>
      <c r="F257" s="5">
        <f>D257+0</f>
        <v>0</v>
      </c>
    </row>
    <row r="258" spans="1:6" x14ac:dyDescent="0.25">
      <c r="A258" s="37" t="s">
        <v>257</v>
      </c>
      <c r="B258" s="36" t="s">
        <v>256</v>
      </c>
      <c r="C258" s="35" t="s">
        <v>19</v>
      </c>
      <c r="D258" s="35" t="s">
        <v>19</v>
      </c>
      <c r="E258" s="5">
        <f>C258+0</f>
        <v>0</v>
      </c>
      <c r="F258" s="5">
        <f>D258+0</f>
        <v>0</v>
      </c>
    </row>
    <row r="259" spans="1:6" x14ac:dyDescent="0.25">
      <c r="A259" s="37" t="s">
        <v>255</v>
      </c>
      <c r="B259" s="36" t="s">
        <v>254</v>
      </c>
      <c r="C259" s="35" t="s">
        <v>19</v>
      </c>
      <c r="D259" s="35" t="s">
        <v>19</v>
      </c>
      <c r="E259" s="5">
        <f>C259+0</f>
        <v>0</v>
      </c>
      <c r="F259" s="5">
        <f>D259+0</f>
        <v>0</v>
      </c>
    </row>
    <row r="260" spans="1:6" s="12" customFormat="1" x14ac:dyDescent="0.25">
      <c r="A260" s="52" t="s">
        <v>253</v>
      </c>
      <c r="B260" s="51" t="s">
        <v>252</v>
      </c>
      <c r="C260" s="50" t="s">
        <v>251</v>
      </c>
      <c r="D260" s="50" t="s">
        <v>250</v>
      </c>
      <c r="E260" s="5">
        <f>C260+0</f>
        <v>-13457381.279999999</v>
      </c>
      <c r="F260" s="5">
        <f>D260+0</f>
        <v>-26425270.030000001</v>
      </c>
    </row>
    <row r="261" spans="1:6" x14ac:dyDescent="0.25">
      <c r="A261" s="37" t="s">
        <v>249</v>
      </c>
      <c r="B261" s="36" t="s">
        <v>248</v>
      </c>
      <c r="C261" s="35" t="s">
        <v>247</v>
      </c>
      <c r="D261" s="35" t="s">
        <v>246</v>
      </c>
      <c r="E261" s="5">
        <f>C261+0</f>
        <v>-9764107.2200000007</v>
      </c>
      <c r="F261" s="5">
        <f>D261+0</f>
        <v>-19350876.399999999</v>
      </c>
    </row>
    <row r="262" spans="1:6" x14ac:dyDescent="0.25">
      <c r="A262" s="37" t="s">
        <v>245</v>
      </c>
      <c r="B262" s="36" t="s">
        <v>244</v>
      </c>
      <c r="C262" s="35" t="s">
        <v>243</v>
      </c>
      <c r="D262" s="35" t="s">
        <v>242</v>
      </c>
      <c r="E262" s="5">
        <f>C262+0</f>
        <v>-1847949</v>
      </c>
      <c r="F262" s="5">
        <f>D262+0</f>
        <v>-3318744.09</v>
      </c>
    </row>
    <row r="263" spans="1:6" x14ac:dyDescent="0.25">
      <c r="A263" s="37" t="s">
        <v>241</v>
      </c>
      <c r="B263" s="36" t="s">
        <v>240</v>
      </c>
      <c r="C263" s="35" t="s">
        <v>19</v>
      </c>
      <c r="D263" s="35" t="s">
        <v>19</v>
      </c>
      <c r="E263" s="5">
        <f>C263+0</f>
        <v>0</v>
      </c>
      <c r="F263" s="5">
        <f>D263+0</f>
        <v>0</v>
      </c>
    </row>
    <row r="264" spans="1:6" x14ac:dyDescent="0.25">
      <c r="A264" s="37" t="s">
        <v>239</v>
      </c>
      <c r="B264" s="36" t="s">
        <v>238</v>
      </c>
      <c r="C264" s="35" t="s">
        <v>237</v>
      </c>
      <c r="D264" s="35" t="s">
        <v>236</v>
      </c>
      <c r="E264" s="5">
        <f>C264+0</f>
        <v>-1844386.64</v>
      </c>
      <c r="F264" s="5">
        <f>D264+0</f>
        <v>-3674065.63</v>
      </c>
    </row>
    <row r="265" spans="1:6" x14ac:dyDescent="0.25">
      <c r="A265" s="37" t="s">
        <v>235</v>
      </c>
      <c r="B265" s="36" t="s">
        <v>234</v>
      </c>
      <c r="C265" s="35" t="s">
        <v>233</v>
      </c>
      <c r="D265" s="35" t="s">
        <v>232</v>
      </c>
      <c r="E265" s="5">
        <f>C265+0</f>
        <v>-938.42</v>
      </c>
      <c r="F265" s="5">
        <f>D265+0</f>
        <v>-81583.91</v>
      </c>
    </row>
    <row r="266" spans="1:6" s="12" customFormat="1" x14ac:dyDescent="0.25">
      <c r="A266" s="52" t="s">
        <v>231</v>
      </c>
      <c r="B266" s="51" t="s">
        <v>230</v>
      </c>
      <c r="C266" s="50" t="s">
        <v>19</v>
      </c>
      <c r="D266" s="50" t="s">
        <v>19</v>
      </c>
      <c r="E266" s="5">
        <f>C266+0</f>
        <v>0</v>
      </c>
      <c r="F266" s="5">
        <f>D266+0</f>
        <v>0</v>
      </c>
    </row>
    <row r="267" spans="1:6" x14ac:dyDescent="0.25">
      <c r="A267" s="37" t="s">
        <v>229</v>
      </c>
      <c r="B267" s="36" t="s">
        <v>228</v>
      </c>
      <c r="C267" s="35" t="s">
        <v>19</v>
      </c>
      <c r="D267" s="35" t="s">
        <v>19</v>
      </c>
      <c r="E267" s="5">
        <f>C267+0</f>
        <v>0</v>
      </c>
      <c r="F267" s="5">
        <f>D267+0</f>
        <v>0</v>
      </c>
    </row>
    <row r="268" spans="1:6" x14ac:dyDescent="0.25">
      <c r="A268" s="37" t="s">
        <v>227</v>
      </c>
      <c r="B268" s="36" t="s">
        <v>226</v>
      </c>
      <c r="C268" s="35" t="s">
        <v>19</v>
      </c>
      <c r="D268" s="35" t="s">
        <v>19</v>
      </c>
      <c r="E268" s="5">
        <f>C268+0</f>
        <v>0</v>
      </c>
      <c r="F268" s="5">
        <f>D268+0</f>
        <v>0</v>
      </c>
    </row>
    <row r="269" spans="1:6" x14ac:dyDescent="0.25">
      <c r="A269" s="37" t="s">
        <v>225</v>
      </c>
      <c r="B269" s="36" t="s">
        <v>224</v>
      </c>
      <c r="C269" s="35" t="s">
        <v>19</v>
      </c>
      <c r="D269" s="35" t="s">
        <v>19</v>
      </c>
      <c r="E269" s="5">
        <f>C269+0</f>
        <v>0</v>
      </c>
      <c r="F269" s="5">
        <f>D269+0</f>
        <v>0</v>
      </c>
    </row>
    <row r="270" spans="1:6" x14ac:dyDescent="0.25">
      <c r="A270" s="46" t="s">
        <v>223</v>
      </c>
      <c r="B270" s="45" t="s">
        <v>222</v>
      </c>
      <c r="C270" s="44" t="s">
        <v>19</v>
      </c>
      <c r="D270" s="44" t="s">
        <v>19</v>
      </c>
      <c r="E270" s="5">
        <f>C270+0</f>
        <v>0</v>
      </c>
      <c r="F270" s="5">
        <f>D270+0</f>
        <v>0</v>
      </c>
    </row>
    <row r="271" spans="1:6" x14ac:dyDescent="0.25">
      <c r="A271" s="46" t="s">
        <v>221</v>
      </c>
      <c r="B271" s="45" t="s">
        <v>220</v>
      </c>
      <c r="C271" s="44" t="s">
        <v>219</v>
      </c>
      <c r="D271" s="44" t="s">
        <v>218</v>
      </c>
      <c r="E271" s="5">
        <f>C271+0</f>
        <v>-21636164.16</v>
      </c>
      <c r="F271" s="5">
        <f>D271+0</f>
        <v>-43552062.869999997</v>
      </c>
    </row>
    <row r="272" spans="1:6" x14ac:dyDescent="0.25">
      <c r="A272" s="46" t="s">
        <v>217</v>
      </c>
      <c r="B272" s="45" t="s">
        <v>216</v>
      </c>
      <c r="C272" s="44" t="s">
        <v>215</v>
      </c>
      <c r="D272" s="44" t="s">
        <v>214</v>
      </c>
      <c r="E272" s="5">
        <f>C272+0</f>
        <v>-655798.44999999995</v>
      </c>
      <c r="F272" s="5">
        <f>D272+0</f>
        <v>-1457719.4</v>
      </c>
    </row>
    <row r="273" spans="1:6" x14ac:dyDescent="0.25">
      <c r="A273" s="46" t="s">
        <v>213</v>
      </c>
      <c r="B273" s="45" t="s">
        <v>212</v>
      </c>
      <c r="C273" s="44" t="s">
        <v>211</v>
      </c>
      <c r="D273" s="44" t="s">
        <v>210</v>
      </c>
      <c r="E273" s="5">
        <f>C273+0</f>
        <v>-35066081.170000002</v>
      </c>
      <c r="F273" s="5">
        <f>D273+0</f>
        <v>-76916194.159999996</v>
      </c>
    </row>
    <row r="274" spans="1:6" s="12" customFormat="1" x14ac:dyDescent="0.25">
      <c r="A274" s="49" t="s">
        <v>209</v>
      </c>
      <c r="B274" s="48" t="s">
        <v>208</v>
      </c>
      <c r="C274" s="47" t="s">
        <v>19</v>
      </c>
      <c r="D274" s="47" t="s">
        <v>19</v>
      </c>
      <c r="E274" s="5">
        <f>C274+0</f>
        <v>0</v>
      </c>
      <c r="F274" s="5">
        <f>D274+0</f>
        <v>0</v>
      </c>
    </row>
    <row r="275" spans="1:6" s="12" customFormat="1" x14ac:dyDescent="0.25">
      <c r="A275" s="34">
        <v>7</v>
      </c>
      <c r="B275" s="33" t="s">
        <v>207</v>
      </c>
      <c r="C275" s="32" t="s">
        <v>206</v>
      </c>
      <c r="D275" s="32" t="s">
        <v>205</v>
      </c>
      <c r="E275" s="5">
        <f>C275+0</f>
        <v>74598044.790000007</v>
      </c>
      <c r="F275" s="5">
        <f>D275+0</f>
        <v>213332994.47</v>
      </c>
    </row>
    <row r="276" spans="1:6" s="12" customFormat="1" x14ac:dyDescent="0.25">
      <c r="A276" s="34">
        <v>8</v>
      </c>
      <c r="B276" s="33" t="s">
        <v>204</v>
      </c>
      <c r="C276" s="32" t="s">
        <v>203</v>
      </c>
      <c r="D276" s="32" t="s">
        <v>202</v>
      </c>
      <c r="E276" s="5">
        <f>C276+0</f>
        <v>-88222610.719999999</v>
      </c>
      <c r="F276" s="5">
        <f>D276+0</f>
        <v>-179647995.81999999</v>
      </c>
    </row>
    <row r="277" spans="1:6" x14ac:dyDescent="0.25">
      <c r="A277" s="37" t="s">
        <v>201</v>
      </c>
      <c r="B277" s="36" t="s">
        <v>200</v>
      </c>
      <c r="C277" s="35" t="s">
        <v>199</v>
      </c>
      <c r="D277" s="35" t="s">
        <v>198</v>
      </c>
      <c r="E277" s="5">
        <f>C277+0</f>
        <v>-33581000.719999999</v>
      </c>
      <c r="F277" s="5">
        <f>D277+0</f>
        <v>-67765000.719999999</v>
      </c>
    </row>
    <row r="278" spans="1:6" x14ac:dyDescent="0.25">
      <c r="A278" s="37" t="s">
        <v>197</v>
      </c>
      <c r="B278" s="36" t="s">
        <v>196</v>
      </c>
      <c r="C278" s="35" t="s">
        <v>195</v>
      </c>
      <c r="D278" s="35" t="s">
        <v>194</v>
      </c>
      <c r="E278" s="5">
        <f>C278+0</f>
        <v>-53603000</v>
      </c>
      <c r="F278" s="5">
        <f>D278+0</f>
        <v>-110728000</v>
      </c>
    </row>
    <row r="279" spans="1:6" x14ac:dyDescent="0.25">
      <c r="A279" s="37" t="s">
        <v>193</v>
      </c>
      <c r="B279" s="36" t="s">
        <v>192</v>
      </c>
      <c r="C279" s="35" t="s">
        <v>191</v>
      </c>
      <c r="D279" s="35" t="s">
        <v>190</v>
      </c>
      <c r="E279" s="5">
        <f>C279+0</f>
        <v>-1038610</v>
      </c>
      <c r="F279" s="5">
        <f>D279+0</f>
        <v>-1154995.1000000001</v>
      </c>
    </row>
    <row r="280" spans="1:6" s="12" customFormat="1" x14ac:dyDescent="0.25">
      <c r="A280" s="34">
        <v>9</v>
      </c>
      <c r="B280" s="33" t="s">
        <v>189</v>
      </c>
      <c r="C280" s="32" t="s">
        <v>19</v>
      </c>
      <c r="D280" s="32" t="s">
        <v>19</v>
      </c>
      <c r="E280" s="5">
        <f>C280+0</f>
        <v>0</v>
      </c>
      <c r="F280" s="5">
        <f>D280+0</f>
        <v>0</v>
      </c>
    </row>
    <row r="281" spans="1:6" s="12" customFormat="1" x14ac:dyDescent="0.25">
      <c r="A281" s="34">
        <v>10</v>
      </c>
      <c r="B281" s="33" t="s">
        <v>188</v>
      </c>
      <c r="C281" s="32" t="s">
        <v>19</v>
      </c>
      <c r="D281" s="32" t="s">
        <v>19</v>
      </c>
      <c r="E281" s="5">
        <f>C281+0</f>
        <v>0</v>
      </c>
      <c r="F281" s="5">
        <f>D281+0</f>
        <v>0</v>
      </c>
    </row>
    <row r="282" spans="1:6" s="12" customFormat="1" x14ac:dyDescent="0.25">
      <c r="A282" s="34">
        <v>11</v>
      </c>
      <c r="B282" s="33" t="s">
        <v>187</v>
      </c>
      <c r="C282" s="32" t="s">
        <v>19</v>
      </c>
      <c r="D282" s="32" t="s">
        <v>19</v>
      </c>
      <c r="E282" s="5">
        <f>C282+0</f>
        <v>0</v>
      </c>
      <c r="F282" s="5">
        <f>D282+0</f>
        <v>0</v>
      </c>
    </row>
    <row r="283" spans="1:6" s="12" customFormat="1" x14ac:dyDescent="0.25">
      <c r="A283" s="34">
        <v>12</v>
      </c>
      <c r="B283" s="33" t="s">
        <v>186</v>
      </c>
      <c r="C283" s="32" t="s">
        <v>185</v>
      </c>
      <c r="D283" s="32" t="s">
        <v>184</v>
      </c>
      <c r="E283" s="5">
        <f>C283+0</f>
        <v>-13624565.93</v>
      </c>
      <c r="F283" s="5">
        <f>D283+0</f>
        <v>33684998.649999999</v>
      </c>
    </row>
    <row r="284" spans="1:6" s="12" customFormat="1" x14ac:dyDescent="0.25">
      <c r="A284" s="34">
        <v>13</v>
      </c>
      <c r="B284" s="33" t="s">
        <v>183</v>
      </c>
      <c r="C284" s="32" t="s">
        <v>182</v>
      </c>
      <c r="D284" s="32" t="s">
        <v>181</v>
      </c>
      <c r="E284" s="5">
        <f>C284+0</f>
        <v>-38794568.530000001</v>
      </c>
      <c r="F284" s="5">
        <f>D284+0</f>
        <v>-72237589.629999995</v>
      </c>
    </row>
    <row r="285" spans="1:6" x14ac:dyDescent="0.25">
      <c r="A285" s="46" t="s">
        <v>180</v>
      </c>
      <c r="B285" s="45" t="s">
        <v>179</v>
      </c>
      <c r="C285" s="44" t="s">
        <v>178</v>
      </c>
      <c r="D285" s="44" t="s">
        <v>177</v>
      </c>
      <c r="E285" s="5">
        <f>C285+0</f>
        <v>46771939.530000001</v>
      </c>
      <c r="F285" s="5">
        <f>D285+0</f>
        <v>89971415.239999995</v>
      </c>
    </row>
    <row r="286" spans="1:6" x14ac:dyDescent="0.25">
      <c r="A286" s="37" t="s">
        <v>176</v>
      </c>
      <c r="B286" s="36" t="s">
        <v>175</v>
      </c>
      <c r="C286" s="35" t="s">
        <v>174</v>
      </c>
      <c r="D286" s="35" t="s">
        <v>173</v>
      </c>
      <c r="E286" s="5">
        <f>C286+0</f>
        <v>86982.66</v>
      </c>
      <c r="F286" s="5">
        <f>D286+0</f>
        <v>912245.51</v>
      </c>
    </row>
    <row r="287" spans="1:6" x14ac:dyDescent="0.25">
      <c r="A287" s="37" t="s">
        <v>172</v>
      </c>
      <c r="B287" s="36" t="s">
        <v>171</v>
      </c>
      <c r="C287" s="35" t="s">
        <v>19</v>
      </c>
      <c r="D287" s="35" t="s">
        <v>19</v>
      </c>
      <c r="E287" s="5">
        <f>C287+0</f>
        <v>0</v>
      </c>
      <c r="F287" s="5">
        <f>D287+0</f>
        <v>0</v>
      </c>
    </row>
    <row r="288" spans="1:6" x14ac:dyDescent="0.25">
      <c r="A288" s="37" t="s">
        <v>170</v>
      </c>
      <c r="B288" s="36" t="s">
        <v>169</v>
      </c>
      <c r="C288" s="35" t="s">
        <v>168</v>
      </c>
      <c r="D288" s="35" t="s">
        <v>167</v>
      </c>
      <c r="E288" s="5">
        <f>C288+0</f>
        <v>46622832.5</v>
      </c>
      <c r="F288" s="5">
        <f>D288+0</f>
        <v>88990927.739999995</v>
      </c>
    </row>
    <row r="289" spans="1:6" x14ac:dyDescent="0.25">
      <c r="A289" s="37" t="s">
        <v>166</v>
      </c>
      <c r="B289" s="36" t="s">
        <v>165</v>
      </c>
      <c r="C289" s="35" t="s">
        <v>164</v>
      </c>
      <c r="D289" s="35" t="s">
        <v>163</v>
      </c>
      <c r="E289" s="5">
        <f>C289+0</f>
        <v>62124.37</v>
      </c>
      <c r="F289" s="5">
        <f>D289+0</f>
        <v>68241.990000000005</v>
      </c>
    </row>
    <row r="290" spans="1:6" x14ac:dyDescent="0.25">
      <c r="A290" s="46" t="s">
        <v>162</v>
      </c>
      <c r="B290" s="45" t="s">
        <v>161</v>
      </c>
      <c r="C290" s="44" t="s">
        <v>160</v>
      </c>
      <c r="D290" s="44" t="s">
        <v>159</v>
      </c>
      <c r="E290" s="5">
        <f>C290+0</f>
        <v>-85566508.060000002</v>
      </c>
      <c r="F290" s="5">
        <f>D290+0</f>
        <v>-162209004.87</v>
      </c>
    </row>
    <row r="291" spans="1:6" s="12" customFormat="1" x14ac:dyDescent="0.25">
      <c r="A291" s="43" t="s">
        <v>158</v>
      </c>
      <c r="B291" s="42" t="s">
        <v>157</v>
      </c>
      <c r="C291" s="41" t="s">
        <v>152</v>
      </c>
      <c r="D291" s="41" t="s">
        <v>151</v>
      </c>
      <c r="E291" s="5">
        <f>C291+0</f>
        <v>-32169690.129999999</v>
      </c>
      <c r="F291" s="5">
        <f>D291+0</f>
        <v>-60217243.299999997</v>
      </c>
    </row>
    <row r="292" spans="1:6" x14ac:dyDescent="0.25">
      <c r="A292" s="40" t="s">
        <v>156</v>
      </c>
      <c r="B292" s="39" t="s">
        <v>155</v>
      </c>
      <c r="C292" s="38" t="s">
        <v>19</v>
      </c>
      <c r="D292" s="38" t="s">
        <v>19</v>
      </c>
      <c r="E292" s="5">
        <f>C292+0</f>
        <v>0</v>
      </c>
      <c r="F292" s="5">
        <f>D292+0</f>
        <v>0</v>
      </c>
    </row>
    <row r="293" spans="1:6" x14ac:dyDescent="0.25">
      <c r="A293" s="40" t="s">
        <v>154</v>
      </c>
      <c r="B293" s="39" t="s">
        <v>153</v>
      </c>
      <c r="C293" s="38" t="s">
        <v>152</v>
      </c>
      <c r="D293" s="38" t="s">
        <v>151</v>
      </c>
      <c r="E293" s="5">
        <f>C293+0</f>
        <v>-32169690.129999999</v>
      </c>
      <c r="F293" s="5">
        <f>D293+0</f>
        <v>-60217243.299999997</v>
      </c>
    </row>
    <row r="294" spans="1:6" x14ac:dyDescent="0.25">
      <c r="A294" s="37" t="s">
        <v>150</v>
      </c>
      <c r="B294" s="36" t="s">
        <v>149</v>
      </c>
      <c r="C294" s="35" t="s">
        <v>19</v>
      </c>
      <c r="D294" s="35" t="s">
        <v>19</v>
      </c>
      <c r="E294" s="5">
        <f>C294+0</f>
        <v>0</v>
      </c>
      <c r="F294" s="5">
        <f>D294+0</f>
        <v>0</v>
      </c>
    </row>
    <row r="295" spans="1:6" x14ac:dyDescent="0.25">
      <c r="A295" s="37" t="s">
        <v>148</v>
      </c>
      <c r="B295" s="36" t="s">
        <v>147</v>
      </c>
      <c r="C295" s="35" t="s">
        <v>146</v>
      </c>
      <c r="D295" s="35" t="s">
        <v>145</v>
      </c>
      <c r="E295" s="5">
        <f>C295+0</f>
        <v>-48841327.229999997</v>
      </c>
      <c r="F295" s="5">
        <f>D295+0</f>
        <v>-92799500.829999998</v>
      </c>
    </row>
    <row r="296" spans="1:6" x14ac:dyDescent="0.25">
      <c r="A296" s="37" t="s">
        <v>144</v>
      </c>
      <c r="B296" s="36" t="s">
        <v>143</v>
      </c>
      <c r="C296" s="35" t="s">
        <v>142</v>
      </c>
      <c r="D296" s="35" t="s">
        <v>141</v>
      </c>
      <c r="E296" s="5">
        <f>C296+0</f>
        <v>-4555490.7</v>
      </c>
      <c r="F296" s="5">
        <f>D296+0</f>
        <v>-9192260.7400000002</v>
      </c>
    </row>
    <row r="297" spans="1:6" s="12" customFormat="1" x14ac:dyDescent="0.25">
      <c r="A297" s="34">
        <v>14</v>
      </c>
      <c r="B297" s="33" t="s">
        <v>140</v>
      </c>
      <c r="C297" s="32" t="s">
        <v>139</v>
      </c>
      <c r="D297" s="32" t="s">
        <v>124</v>
      </c>
      <c r="E297" s="5">
        <f>C297+0</f>
        <v>-52419134.460000001</v>
      </c>
      <c r="F297" s="5">
        <f>D297+0</f>
        <v>-38552590.979999997</v>
      </c>
    </row>
    <row r="298" spans="1:6" s="12" customFormat="1" x14ac:dyDescent="0.25">
      <c r="A298" s="34">
        <v>15</v>
      </c>
      <c r="B298" s="33" t="s">
        <v>138</v>
      </c>
      <c r="C298" s="32" t="s">
        <v>137</v>
      </c>
      <c r="D298" s="32" t="s">
        <v>19</v>
      </c>
      <c r="E298" s="5">
        <f>C298+0</f>
        <v>4384325.8600000003</v>
      </c>
      <c r="F298" s="5">
        <f>D298+0</f>
        <v>0</v>
      </c>
    </row>
    <row r="299" spans="1:6" x14ac:dyDescent="0.25">
      <c r="A299" s="37" t="s">
        <v>136</v>
      </c>
      <c r="B299" s="36" t="s">
        <v>135</v>
      </c>
      <c r="C299" s="35" t="s">
        <v>134</v>
      </c>
      <c r="D299" s="35" t="s">
        <v>19</v>
      </c>
      <c r="E299" s="5">
        <f>C299+0</f>
        <v>3201303.92</v>
      </c>
      <c r="F299" s="5">
        <f>D299+0</f>
        <v>0</v>
      </c>
    </row>
    <row r="300" spans="1:6" x14ac:dyDescent="0.25">
      <c r="A300" s="37" t="s">
        <v>133</v>
      </c>
      <c r="B300" s="36" t="s">
        <v>132</v>
      </c>
      <c r="C300" s="35" t="s">
        <v>131</v>
      </c>
      <c r="D300" s="35" t="s">
        <v>19</v>
      </c>
      <c r="E300" s="5">
        <f>C300+0</f>
        <v>1183021.94</v>
      </c>
      <c r="F300" s="5">
        <f>D300+0</f>
        <v>0</v>
      </c>
    </row>
    <row r="301" spans="1:6" s="12" customFormat="1" x14ac:dyDescent="0.25">
      <c r="A301" s="34">
        <v>16</v>
      </c>
      <c r="B301" s="33" t="s">
        <v>130</v>
      </c>
      <c r="C301" s="32" t="s">
        <v>125</v>
      </c>
      <c r="D301" s="32" t="s">
        <v>124</v>
      </c>
      <c r="E301" s="5">
        <f>C301+0</f>
        <v>-48034808.600000001</v>
      </c>
      <c r="F301" s="5">
        <f>D301+0</f>
        <v>-38552590.979999997</v>
      </c>
    </row>
    <row r="302" spans="1:6" s="12" customFormat="1" x14ac:dyDescent="0.25">
      <c r="A302" s="34">
        <v>17</v>
      </c>
      <c r="B302" s="33" t="s">
        <v>129</v>
      </c>
      <c r="C302" s="32" t="s">
        <v>19</v>
      </c>
      <c r="D302" s="32" t="s">
        <v>19</v>
      </c>
      <c r="E302" s="5">
        <f>C302+0</f>
        <v>0</v>
      </c>
      <c r="F302" s="5">
        <f>D302+0</f>
        <v>0</v>
      </c>
    </row>
    <row r="303" spans="1:6" s="12" customFormat="1" x14ac:dyDescent="0.25">
      <c r="A303" s="34">
        <v>18</v>
      </c>
      <c r="B303" s="33" t="s">
        <v>128</v>
      </c>
      <c r="C303" s="32" t="s">
        <v>125</v>
      </c>
      <c r="D303" s="32" t="s">
        <v>124</v>
      </c>
      <c r="E303" s="5">
        <f>C303+0</f>
        <v>-48034808.600000001</v>
      </c>
      <c r="F303" s="5">
        <f>D303+0</f>
        <v>-38552590.979999997</v>
      </c>
    </row>
    <row r="304" spans="1:6" ht="15.75" x14ac:dyDescent="0.25">
      <c r="A304" s="25" t="s">
        <v>127</v>
      </c>
      <c r="B304" s="10" t="s">
        <v>126</v>
      </c>
      <c r="C304" s="16" t="s">
        <v>125</v>
      </c>
      <c r="D304" s="24" t="s">
        <v>124</v>
      </c>
      <c r="E304" s="5">
        <f>C304+0</f>
        <v>-48034808.600000001</v>
      </c>
      <c r="F304" s="5">
        <f>D304+0</f>
        <v>-38552590.979999997</v>
      </c>
    </row>
    <row r="305" spans="1:6" ht="15.75" x14ac:dyDescent="0.25">
      <c r="A305" s="29" t="s">
        <v>123</v>
      </c>
      <c r="B305" s="28" t="s">
        <v>122</v>
      </c>
      <c r="C305" s="31" t="s">
        <v>121</v>
      </c>
      <c r="D305" s="30" t="s">
        <v>120</v>
      </c>
      <c r="E305" s="5">
        <f>C305+0</f>
        <v>26230000</v>
      </c>
      <c r="F305" s="5">
        <f>D305+0</f>
        <v>56470000</v>
      </c>
    </row>
    <row r="306" spans="1:6" ht="15.75" x14ac:dyDescent="0.25">
      <c r="A306" s="21" t="s">
        <v>119</v>
      </c>
      <c r="B306" s="17" t="s">
        <v>118</v>
      </c>
      <c r="C306" s="16" t="s">
        <v>117</v>
      </c>
      <c r="D306" s="24" t="s">
        <v>116</v>
      </c>
      <c r="E306" s="5">
        <f>C306+0</f>
        <v>18786000</v>
      </c>
      <c r="F306" s="5">
        <f>D306+0</f>
        <v>37237000</v>
      </c>
    </row>
    <row r="307" spans="1:6" ht="15.75" x14ac:dyDescent="0.25">
      <c r="A307" s="21" t="s">
        <v>115</v>
      </c>
      <c r="B307" s="17" t="s">
        <v>114</v>
      </c>
      <c r="C307" s="16" t="s">
        <v>19</v>
      </c>
      <c r="D307" s="24" t="s">
        <v>19</v>
      </c>
      <c r="E307" s="5">
        <f>C307+0</f>
        <v>0</v>
      </c>
      <c r="F307" s="5">
        <f>D307+0</f>
        <v>0</v>
      </c>
    </row>
    <row r="308" spans="1:6" ht="15.75" x14ac:dyDescent="0.25">
      <c r="A308" s="21" t="s">
        <v>113</v>
      </c>
      <c r="B308" s="17" t="s">
        <v>112</v>
      </c>
      <c r="C308" s="16" t="s">
        <v>111</v>
      </c>
      <c r="D308" s="24" t="s">
        <v>110</v>
      </c>
      <c r="E308" s="5">
        <f>C308+0</f>
        <v>1971000</v>
      </c>
      <c r="F308" s="5">
        <f>D308+0</f>
        <v>2320000</v>
      </c>
    </row>
    <row r="309" spans="1:6" ht="15.75" x14ac:dyDescent="0.25">
      <c r="A309" s="21" t="s">
        <v>109</v>
      </c>
      <c r="B309" s="17" t="s">
        <v>108</v>
      </c>
      <c r="C309" s="16" t="s">
        <v>107</v>
      </c>
      <c r="D309" s="24" t="s">
        <v>106</v>
      </c>
      <c r="E309" s="5">
        <f>C309+0</f>
        <v>5986000</v>
      </c>
      <c r="F309" s="5">
        <f>D309+0</f>
        <v>13411000</v>
      </c>
    </row>
    <row r="310" spans="1:6" ht="15.75" x14ac:dyDescent="0.25">
      <c r="A310" s="21" t="s">
        <v>105</v>
      </c>
      <c r="B310" s="17" t="s">
        <v>104</v>
      </c>
      <c r="C310" s="16" t="s">
        <v>103</v>
      </c>
      <c r="D310" s="24" t="s">
        <v>102</v>
      </c>
      <c r="E310" s="5">
        <f>C310+0</f>
        <v>-513000</v>
      </c>
      <c r="F310" s="5">
        <f>D310+0</f>
        <v>3502000</v>
      </c>
    </row>
    <row r="311" spans="1:6" ht="15.75" x14ac:dyDescent="0.25">
      <c r="A311" s="21" t="s">
        <v>101</v>
      </c>
      <c r="B311" s="17" t="s">
        <v>100</v>
      </c>
      <c r="C311" s="16" t="s">
        <v>19</v>
      </c>
      <c r="D311" s="24" t="s">
        <v>19</v>
      </c>
      <c r="E311" s="5">
        <f>C311+0</f>
        <v>0</v>
      </c>
      <c r="F311" s="5">
        <f>D311+0</f>
        <v>0</v>
      </c>
    </row>
    <row r="312" spans="1:6" ht="15.75" x14ac:dyDescent="0.25">
      <c r="A312" s="21" t="s">
        <v>99</v>
      </c>
      <c r="B312" s="17" t="s">
        <v>98</v>
      </c>
      <c r="C312" s="16" t="s">
        <v>19</v>
      </c>
      <c r="D312" s="24" t="s">
        <v>19</v>
      </c>
      <c r="E312" s="5">
        <f>C312+0</f>
        <v>0</v>
      </c>
      <c r="F312" s="5">
        <f>D312+0</f>
        <v>0</v>
      </c>
    </row>
    <row r="313" spans="1:6" ht="15.75" x14ac:dyDescent="0.25">
      <c r="A313" s="29" t="s">
        <v>97</v>
      </c>
      <c r="B313" s="28" t="s">
        <v>96</v>
      </c>
      <c r="C313" s="27" t="s">
        <v>95</v>
      </c>
      <c r="D313" s="26" t="s">
        <v>94</v>
      </c>
      <c r="E313" s="5">
        <f>C313+0</f>
        <v>56427317.159999996</v>
      </c>
      <c r="F313" s="5">
        <f>D313+0</f>
        <v>43378997.159999996</v>
      </c>
    </row>
    <row r="314" spans="1:6" ht="15.75" x14ac:dyDescent="0.25">
      <c r="A314" s="21" t="s">
        <v>93</v>
      </c>
      <c r="B314" s="17" t="s">
        <v>92</v>
      </c>
      <c r="C314" s="16" t="s">
        <v>91</v>
      </c>
      <c r="D314" s="24" t="s">
        <v>90</v>
      </c>
      <c r="E314" s="5">
        <f>C314+0</f>
        <v>-288715</v>
      </c>
      <c r="F314" s="5">
        <f>D314+0</f>
        <v>-701165</v>
      </c>
    </row>
    <row r="315" spans="1:6" ht="15.75" x14ac:dyDescent="0.25">
      <c r="A315" s="21" t="s">
        <v>89</v>
      </c>
      <c r="B315" s="17" t="s">
        <v>88</v>
      </c>
      <c r="C315" s="16" t="s">
        <v>87</v>
      </c>
      <c r="D315" s="24" t="s">
        <v>86</v>
      </c>
      <c r="E315" s="5">
        <f>C315+0</f>
        <v>-1918301</v>
      </c>
      <c r="F315" s="5">
        <f>D315+0</f>
        <v>-4658731</v>
      </c>
    </row>
    <row r="316" spans="1:6" ht="15.75" x14ac:dyDescent="0.25">
      <c r="A316" s="21" t="s">
        <v>85</v>
      </c>
      <c r="B316" s="17" t="s">
        <v>84</v>
      </c>
      <c r="C316" s="16" t="s">
        <v>83</v>
      </c>
      <c r="D316" s="24" t="s">
        <v>82</v>
      </c>
      <c r="E316" s="5">
        <f>C316+0</f>
        <v>64198554</v>
      </c>
      <c r="F316" s="5">
        <f>D316+0</f>
        <v>155910774</v>
      </c>
    </row>
    <row r="317" spans="1:6" ht="15.75" x14ac:dyDescent="0.25">
      <c r="A317" s="21" t="s">
        <v>81</v>
      </c>
      <c r="B317" s="17" t="s">
        <v>80</v>
      </c>
      <c r="C317" s="16" t="s">
        <v>79</v>
      </c>
      <c r="D317" s="24" t="s">
        <v>78</v>
      </c>
      <c r="E317" s="5">
        <f>C317+0</f>
        <v>26909414</v>
      </c>
      <c r="F317" s="5">
        <f>D317+0</f>
        <v>65351434</v>
      </c>
    </row>
    <row r="318" spans="1:6" ht="15.75" x14ac:dyDescent="0.25">
      <c r="A318" s="21" t="s">
        <v>77</v>
      </c>
      <c r="B318" s="17" t="s">
        <v>76</v>
      </c>
      <c r="C318" s="16" t="s">
        <v>75</v>
      </c>
      <c r="D318" s="24" t="s">
        <v>74</v>
      </c>
      <c r="E318" s="5">
        <f>C318+0</f>
        <v>-32473634.84</v>
      </c>
      <c r="F318" s="5">
        <f>D318+0</f>
        <v>-172523314.84</v>
      </c>
    </row>
    <row r="319" spans="1:6" ht="15.75" x14ac:dyDescent="0.25">
      <c r="A319" s="21" t="s">
        <v>73</v>
      </c>
      <c r="B319" s="17" t="s">
        <v>72</v>
      </c>
      <c r="C319" s="16" t="s">
        <v>19</v>
      </c>
      <c r="D319" s="24" t="s">
        <v>19</v>
      </c>
      <c r="E319" s="5">
        <f>C319+0</f>
        <v>0</v>
      </c>
      <c r="F319" s="5">
        <f>D319+0</f>
        <v>0</v>
      </c>
    </row>
    <row r="320" spans="1:6" ht="15.75" x14ac:dyDescent="0.25">
      <c r="A320" s="21" t="s">
        <v>71</v>
      </c>
      <c r="B320" s="17" t="s">
        <v>70</v>
      </c>
      <c r="C320" s="16" t="s">
        <v>19</v>
      </c>
      <c r="D320" s="24" t="s">
        <v>19</v>
      </c>
      <c r="E320" s="5">
        <f>C320+0</f>
        <v>0</v>
      </c>
      <c r="F320" s="5">
        <f>D320+0</f>
        <v>0</v>
      </c>
    </row>
    <row r="321" spans="1:6" ht="15.75" x14ac:dyDescent="0.25">
      <c r="A321" s="21" t="s">
        <v>69</v>
      </c>
      <c r="B321" s="17" t="s">
        <v>68</v>
      </c>
      <c r="C321" s="16" t="s">
        <v>19</v>
      </c>
      <c r="D321" s="24" t="s">
        <v>19</v>
      </c>
      <c r="E321" s="5">
        <f>C321+0</f>
        <v>0</v>
      </c>
      <c r="F321" s="5">
        <f>D321+0</f>
        <v>0</v>
      </c>
    </row>
    <row r="322" spans="1:6" ht="15.75" x14ac:dyDescent="0.25">
      <c r="A322" s="25" t="s">
        <v>67</v>
      </c>
      <c r="B322" s="10" t="s">
        <v>66</v>
      </c>
      <c r="C322" s="16" t="s">
        <v>19</v>
      </c>
      <c r="D322" s="24" t="s">
        <v>19</v>
      </c>
      <c r="E322" s="5">
        <f>C322+0</f>
        <v>0</v>
      </c>
      <c r="F322" s="5">
        <f>D322+0</f>
        <v>0</v>
      </c>
    </row>
    <row r="323" spans="1:6" s="12" customFormat="1" ht="15.75" x14ac:dyDescent="0.25">
      <c r="A323" s="20" t="s">
        <v>65</v>
      </c>
      <c r="B323" s="14" t="s">
        <v>64</v>
      </c>
      <c r="C323" s="23" t="s">
        <v>63</v>
      </c>
      <c r="D323" s="23" t="s">
        <v>62</v>
      </c>
      <c r="E323" s="5">
        <f>C323+0</f>
        <v>34622508.560000002</v>
      </c>
      <c r="F323" s="5">
        <f>D323+0</f>
        <v>61296406.18</v>
      </c>
    </row>
    <row r="324" spans="1:6" ht="31.5" x14ac:dyDescent="0.25">
      <c r="A324" s="21" t="s">
        <v>61</v>
      </c>
      <c r="B324" s="17" t="s">
        <v>60</v>
      </c>
      <c r="C324" s="16" t="s">
        <v>19</v>
      </c>
      <c r="D324" s="16" t="s">
        <v>19</v>
      </c>
      <c r="E324" s="5">
        <f>C324+0</f>
        <v>0</v>
      </c>
      <c r="F324" s="5">
        <f>D324+0</f>
        <v>0</v>
      </c>
    </row>
    <row r="325" spans="1:6" ht="47.25" x14ac:dyDescent="0.25">
      <c r="A325" s="21" t="s">
        <v>59</v>
      </c>
      <c r="B325" s="17" t="s">
        <v>58</v>
      </c>
      <c r="C325" s="16" t="s">
        <v>19</v>
      </c>
      <c r="D325" s="16" t="s">
        <v>19</v>
      </c>
      <c r="E325" s="5">
        <f>C325+0</f>
        <v>0</v>
      </c>
      <c r="F325" s="5">
        <f>D325+0</f>
        <v>0</v>
      </c>
    </row>
    <row r="326" spans="1:6" ht="31.5" x14ac:dyDescent="0.25">
      <c r="A326" s="21" t="s">
        <v>57</v>
      </c>
      <c r="B326" s="17" t="s">
        <v>56</v>
      </c>
      <c r="C326" s="16" t="s">
        <v>19</v>
      </c>
      <c r="D326" s="16" t="s">
        <v>19</v>
      </c>
      <c r="E326" s="5">
        <f>C326+0</f>
        <v>0</v>
      </c>
      <c r="F326" s="5">
        <f>D326+0</f>
        <v>0</v>
      </c>
    </row>
    <row r="327" spans="1:6" ht="31.5" x14ac:dyDescent="0.25">
      <c r="A327" s="21" t="s">
        <v>55</v>
      </c>
      <c r="B327" s="17" t="s">
        <v>54</v>
      </c>
      <c r="C327" s="16" t="s">
        <v>19</v>
      </c>
      <c r="D327" s="16" t="s">
        <v>19</v>
      </c>
      <c r="E327" s="5">
        <f>C327+0</f>
        <v>0</v>
      </c>
      <c r="F327" s="5">
        <f>D327+0</f>
        <v>0</v>
      </c>
    </row>
    <row r="328" spans="1:6" ht="47.25" x14ac:dyDescent="0.25">
      <c r="A328" s="21" t="s">
        <v>53</v>
      </c>
      <c r="B328" s="17" t="s">
        <v>52</v>
      </c>
      <c r="C328" s="16" t="s">
        <v>41</v>
      </c>
      <c r="D328" s="16" t="s">
        <v>40</v>
      </c>
      <c r="E328" s="5">
        <f>C328+0</f>
        <v>-11466000</v>
      </c>
      <c r="F328" s="5">
        <f>D328+0</f>
        <v>-23455000</v>
      </c>
    </row>
    <row r="329" spans="1:6" ht="31.5" x14ac:dyDescent="0.25">
      <c r="A329" s="21" t="s">
        <v>51</v>
      </c>
      <c r="B329" s="22" t="s">
        <v>50</v>
      </c>
      <c r="C329" s="16" t="s">
        <v>19</v>
      </c>
      <c r="D329" s="16" t="s">
        <v>19</v>
      </c>
      <c r="E329" s="5">
        <f>C329+0</f>
        <v>0</v>
      </c>
      <c r="F329" s="5">
        <f>D329+0</f>
        <v>0</v>
      </c>
    </row>
    <row r="330" spans="1:6" ht="15.75" x14ac:dyDescent="0.25">
      <c r="A330" s="21" t="s">
        <v>49</v>
      </c>
      <c r="B330" s="17" t="s">
        <v>48</v>
      </c>
      <c r="C330" s="16" t="s">
        <v>19</v>
      </c>
      <c r="D330" s="16" t="s">
        <v>19</v>
      </c>
      <c r="E330" s="5">
        <f>C330+0</f>
        <v>0</v>
      </c>
      <c r="F330" s="5">
        <f>D330+0</f>
        <v>0</v>
      </c>
    </row>
    <row r="331" spans="1:6" ht="15.75" x14ac:dyDescent="0.25">
      <c r="A331" s="21" t="s">
        <v>47</v>
      </c>
      <c r="B331" s="17" t="s">
        <v>46</v>
      </c>
      <c r="C331" s="16" t="s">
        <v>19</v>
      </c>
      <c r="D331" s="16" t="s">
        <v>19</v>
      </c>
      <c r="E331" s="5">
        <f>C331+0</f>
        <v>0</v>
      </c>
      <c r="F331" s="5">
        <f>D331+0</f>
        <v>0</v>
      </c>
    </row>
    <row r="332" spans="1:6" ht="15.75" x14ac:dyDescent="0.25">
      <c r="A332" s="21" t="s">
        <v>45</v>
      </c>
      <c r="B332" s="17" t="s">
        <v>44</v>
      </c>
      <c r="C332" s="16" t="s">
        <v>19</v>
      </c>
      <c r="D332" s="16" t="s">
        <v>19</v>
      </c>
      <c r="E332" s="5">
        <f>C332+0</f>
        <v>0</v>
      </c>
      <c r="F332" s="5">
        <f>D332+0</f>
        <v>0</v>
      </c>
    </row>
    <row r="333" spans="1:6" s="12" customFormat="1" ht="15.75" x14ac:dyDescent="0.25">
      <c r="A333" s="20" t="s">
        <v>43</v>
      </c>
      <c r="B333" s="14" t="s">
        <v>42</v>
      </c>
      <c r="C333" s="13" t="s">
        <v>41</v>
      </c>
      <c r="D333" s="13" t="s">
        <v>40</v>
      </c>
      <c r="E333" s="5">
        <f>C333+0</f>
        <v>-11466000</v>
      </c>
      <c r="F333" s="5">
        <f>D333+0</f>
        <v>-23455000</v>
      </c>
    </row>
    <row r="334" spans="1:6" ht="15.75" x14ac:dyDescent="0.25">
      <c r="A334" s="18" t="s">
        <v>39</v>
      </c>
      <c r="B334" s="17" t="s">
        <v>38</v>
      </c>
      <c r="C334" s="16" t="s">
        <v>19</v>
      </c>
      <c r="D334" s="16" t="s">
        <v>19</v>
      </c>
      <c r="E334" s="5">
        <f>C334+0</f>
        <v>0</v>
      </c>
      <c r="F334" s="5">
        <f>D334+0</f>
        <v>0</v>
      </c>
    </row>
    <row r="335" spans="1:6" ht="15.75" x14ac:dyDescent="0.25">
      <c r="A335" s="18" t="s">
        <v>37</v>
      </c>
      <c r="B335" s="17" t="s">
        <v>36</v>
      </c>
      <c r="C335" s="16" t="s">
        <v>19</v>
      </c>
      <c r="D335" s="16" t="s">
        <v>19</v>
      </c>
      <c r="E335" s="5">
        <f>C335+0</f>
        <v>0</v>
      </c>
      <c r="F335" s="5">
        <f>D335+0</f>
        <v>0</v>
      </c>
    </row>
    <row r="336" spans="1:6" ht="15.75" x14ac:dyDescent="0.25">
      <c r="A336" s="18" t="s">
        <v>35</v>
      </c>
      <c r="B336" s="17" t="s">
        <v>34</v>
      </c>
      <c r="C336" s="16" t="s">
        <v>19</v>
      </c>
      <c r="D336" s="16" t="s">
        <v>19</v>
      </c>
      <c r="E336" s="5">
        <f>C336+0</f>
        <v>0</v>
      </c>
      <c r="F336" s="5">
        <f>D336+0</f>
        <v>0</v>
      </c>
    </row>
    <row r="337" spans="1:6" ht="47.25" x14ac:dyDescent="0.25">
      <c r="A337" s="18" t="s">
        <v>33</v>
      </c>
      <c r="B337" s="17" t="s">
        <v>32</v>
      </c>
      <c r="C337" s="16" t="s">
        <v>19</v>
      </c>
      <c r="D337" s="16" t="s">
        <v>19</v>
      </c>
      <c r="E337" s="5">
        <f>C337+0</f>
        <v>0</v>
      </c>
      <c r="F337" s="5">
        <f>D337+0</f>
        <v>0</v>
      </c>
    </row>
    <row r="338" spans="1:6" ht="15.75" x14ac:dyDescent="0.25">
      <c r="A338" s="18" t="s">
        <v>31</v>
      </c>
      <c r="B338" s="17" t="s">
        <v>30</v>
      </c>
      <c r="C338" s="16" t="s">
        <v>19</v>
      </c>
      <c r="D338" s="16" t="s">
        <v>19</v>
      </c>
      <c r="E338" s="5">
        <f>C338+0</f>
        <v>0</v>
      </c>
      <c r="F338" s="5">
        <f>D338+0</f>
        <v>0</v>
      </c>
    </row>
    <row r="339" spans="1:6" ht="15.75" x14ac:dyDescent="0.25">
      <c r="A339" s="18" t="s">
        <v>29</v>
      </c>
      <c r="B339" s="17" t="s">
        <v>28</v>
      </c>
      <c r="C339" s="16" t="s">
        <v>27</v>
      </c>
      <c r="D339" s="16" t="s">
        <v>26</v>
      </c>
      <c r="E339" s="5">
        <f>C339+0</f>
        <v>-19852000</v>
      </c>
      <c r="F339" s="5">
        <f>D339+0</f>
        <v>-55497000</v>
      </c>
    </row>
    <row r="340" spans="1:6" ht="15.75" x14ac:dyDescent="0.25">
      <c r="A340" s="18" t="s">
        <v>25</v>
      </c>
      <c r="B340" s="17" t="s">
        <v>24</v>
      </c>
      <c r="C340" s="16" t="s">
        <v>19</v>
      </c>
      <c r="D340" s="16" t="s">
        <v>19</v>
      </c>
      <c r="E340" s="5">
        <f>C340+0</f>
        <v>0</v>
      </c>
      <c r="F340" s="5">
        <f>D340+0</f>
        <v>0</v>
      </c>
    </row>
    <row r="341" spans="1:6" ht="15.75" x14ac:dyDescent="0.25">
      <c r="A341" s="18" t="s">
        <v>23</v>
      </c>
      <c r="B341" s="17" t="s">
        <v>22</v>
      </c>
      <c r="C341" s="16" t="s">
        <v>19</v>
      </c>
      <c r="D341" s="16" t="s">
        <v>19</v>
      </c>
      <c r="E341" s="5">
        <f>C341+0</f>
        <v>0</v>
      </c>
      <c r="F341" s="5">
        <f>D341+0</f>
        <v>0</v>
      </c>
    </row>
    <row r="342" spans="1:6" ht="15.75" x14ac:dyDescent="0.25">
      <c r="A342" s="18" t="s">
        <v>21</v>
      </c>
      <c r="B342" s="19" t="s">
        <v>20</v>
      </c>
      <c r="C342" s="16" t="s">
        <v>19</v>
      </c>
      <c r="D342" s="16" t="s">
        <v>19</v>
      </c>
      <c r="E342" s="5">
        <f>C342+0</f>
        <v>0</v>
      </c>
      <c r="F342" s="5">
        <f>D342+0</f>
        <v>0</v>
      </c>
    </row>
    <row r="343" spans="1:6" ht="15.75" x14ac:dyDescent="0.25">
      <c r="A343" s="18" t="s">
        <v>18</v>
      </c>
      <c r="B343" s="17" t="s">
        <v>17</v>
      </c>
      <c r="C343" s="16" t="s">
        <v>16</v>
      </c>
      <c r="D343" s="16" t="s">
        <v>15</v>
      </c>
      <c r="E343" s="5">
        <f>C343+0</f>
        <v>-5050512.0599999996</v>
      </c>
      <c r="F343" s="5">
        <f>D343+0</f>
        <v>-9795512.0600000005</v>
      </c>
    </row>
    <row r="344" spans="1:6" s="12" customFormat="1" ht="31.5" x14ac:dyDescent="0.25">
      <c r="A344" s="15" t="s">
        <v>14</v>
      </c>
      <c r="B344" s="14" t="s">
        <v>13</v>
      </c>
      <c r="C344" s="13" t="s">
        <v>12</v>
      </c>
      <c r="D344" s="13" t="s">
        <v>11</v>
      </c>
      <c r="E344" s="5">
        <f>C344+0</f>
        <v>-24902512.059999999</v>
      </c>
      <c r="F344" s="5">
        <f>D344+0</f>
        <v>-65292512.060000002</v>
      </c>
    </row>
    <row r="345" spans="1:6" ht="15.75" x14ac:dyDescent="0.25">
      <c r="A345" s="8" t="s">
        <v>10</v>
      </c>
      <c r="B345" s="7" t="s">
        <v>9</v>
      </c>
      <c r="C345" s="6" t="s">
        <v>8</v>
      </c>
      <c r="D345" s="6" t="s">
        <v>7</v>
      </c>
      <c r="E345" s="5">
        <f>C345+0</f>
        <v>-1746003.5</v>
      </c>
      <c r="F345" s="5">
        <f>D345+0</f>
        <v>-27451105.879999999</v>
      </c>
    </row>
    <row r="346" spans="1:6" ht="15.75" x14ac:dyDescent="0.25">
      <c r="A346" s="11" t="s">
        <v>6</v>
      </c>
      <c r="B346" s="10" t="s">
        <v>5</v>
      </c>
      <c r="C346" s="9" t="s">
        <v>4</v>
      </c>
      <c r="D346" s="9" t="s">
        <v>3</v>
      </c>
      <c r="E346" s="5">
        <f>C346+0</f>
        <v>4546998.8099999996</v>
      </c>
      <c r="F346" s="5">
        <f>D346+0</f>
        <v>30252101.190000001</v>
      </c>
    </row>
    <row r="347" spans="1:6" ht="15.75" x14ac:dyDescent="0.25">
      <c r="A347" s="8" t="s">
        <v>2</v>
      </c>
      <c r="B347" s="7" t="s">
        <v>1</v>
      </c>
      <c r="C347" s="6" t="s">
        <v>0</v>
      </c>
      <c r="D347" s="6" t="s">
        <v>0</v>
      </c>
      <c r="E347" s="5">
        <f>C347+0</f>
        <v>2800995.31</v>
      </c>
      <c r="F347" s="5">
        <f>D347+0</f>
        <v>2800995.31</v>
      </c>
    </row>
    <row r="348" spans="1:6" x14ac:dyDescent="0.25">
      <c r="C348" s="4"/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77" fitToHeight="0" orientation="portrait" r:id="rId1"/>
  <rowBreaks count="1" manualBreakCount="1">
    <brk id="30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ONE-T2</vt:lpstr>
      <vt:lpstr>'ONE-T2'!Area_de_impressao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2018-01-16T16:14:00Z</dcterms:created>
  <dcterms:modified xsi:type="dcterms:W3CDTF">2018-01-16T16:19:59Z</dcterms:modified>
</cp:coreProperties>
</file>