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4\trip_14\TRIP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B25" i="1" s="1"/>
  <c r="AA24" i="1"/>
  <c r="AA23" i="1"/>
  <c r="AA22" i="1"/>
  <c r="AA21" i="1"/>
  <c r="AB21" i="1" s="1"/>
  <c r="AA20" i="1"/>
  <c r="AB20" i="1" s="1"/>
  <c r="AA19" i="1"/>
  <c r="AA18" i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  <c r="AB19" i="1" l="1"/>
  <c r="AB23" i="1"/>
  <c r="AB27" i="1"/>
  <c r="AB31" i="1"/>
  <c r="AB35" i="1"/>
  <c r="AB39" i="1"/>
  <c r="AB24" i="1"/>
  <c r="AB28" i="1"/>
  <c r="AB32" i="1"/>
  <c r="AB36" i="1"/>
  <c r="AB40" i="1"/>
  <c r="AB18" i="1"/>
  <c r="AB22" i="1"/>
  <c r="AB26" i="1"/>
  <c r="AB30" i="1"/>
  <c r="AB34" i="1"/>
  <c r="AB38" i="1"/>
</calcChain>
</file>

<file path=xl/sharedStrings.xml><?xml version="1.0" encoding="utf-8"?>
<sst xmlns="http://schemas.openxmlformats.org/spreadsheetml/2006/main" count="121" uniqueCount="40">
  <si>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</si>
  <si>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</si>
  <si>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</si>
  <si>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</si>
  <si>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</si>
  <si>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</si>
  <si>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</si>
  <si>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</si>
  <si>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</si>
  <si>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</si>
  <si>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</si>
  <si>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</si>
  <si>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</si>
  <si>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</si>
  <si>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</si>
  <si>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</si>
  <si>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</si>
  <si>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</si>
  <si>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</si>
  <si>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</si>
  <si>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</si>
  <si>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</si>
  <si>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</si>
  <si>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</si>
  <si>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</si>
  <si>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</si>
  <si>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</si>
  <si>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</si>
  <si>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</si>
  <si>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</si>
  <si>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</si>
  <si>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</si>
  <si>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</si>
  <si>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</si>
  <si>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</si>
  <si>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</si>
  <si>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</si>
  <si>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</si>
  <si>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TIB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</si>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</sst>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7" zoomScale="115" zoomScaleNormal="115" workbookViewId="0">
      <selection activeCell="E40" sqref="E40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8">
        <v>115029.51854</v>
      </c>
      <c r="C11" s="8">
        <v>93.375644586885869</v>
      </c>
      <c r="D11" s="8">
        <v>100703.18550000001</v>
      </c>
      <c r="E11" s="8">
        <v>93.748486520688175</v>
      </c>
      <c r="F11" s="14">
        <v>90541.303870000003</v>
      </c>
      <c r="G11" s="14"/>
      <c r="H11" s="8">
        <v>90.694781360991456</v>
      </c>
      <c r="I11" s="8">
        <v>68566.840700000001</v>
      </c>
      <c r="J11" s="8">
        <v>93.666064613057941</v>
      </c>
      <c r="K11" s="8">
        <v>32786.728620000002</v>
      </c>
      <c r="L11" s="8">
        <v>92.592302548202696</v>
      </c>
      <c r="M11" s="8">
        <v>0</v>
      </c>
      <c r="N11" s="8" t="s">
        <v>37</v>
      </c>
      <c r="O11" s="8">
        <v>0</v>
      </c>
      <c r="P11" s="8" t="s">
        <v>37</v>
      </c>
      <c r="Q11" s="8">
        <v>0</v>
      </c>
      <c r="R11" s="8" t="s">
        <v>37</v>
      </c>
      <c r="S11" s="8">
        <v>0</v>
      </c>
      <c r="T11" s="8" t="s">
        <v>37</v>
      </c>
      <c r="U11" s="8">
        <v>0</v>
      </c>
      <c r="V11" s="8" t="s">
        <v>37</v>
      </c>
      <c r="W11" s="8">
        <v>0</v>
      </c>
      <c r="X11" s="8" t="s">
        <v>37</v>
      </c>
      <c r="Y11" s="8">
        <v>0</v>
      </c>
      <c r="Z11" s="8" t="s">
        <v>37</v>
      </c>
      <c r="AA11" s="11">
        <f>Y11+W11+U11+S11+Q11+O11+M11+K11+I11+D11+B11+F11</f>
        <v>407627.57723000005</v>
      </c>
      <c r="AB11" s="11">
        <f>(AA11*100)/AA$20</f>
        <v>92.842540449381204</v>
      </c>
    </row>
    <row r="12" spans="1:28" s="6" customFormat="1" ht="18" customHeight="1" x14ac:dyDescent="0.2">
      <c r="A12" s="3" t="s">
        <v>4</v>
      </c>
      <c r="B12" s="8">
        <v>1165.07593</v>
      </c>
      <c r="C12" s="8">
        <v>0.94575477092504134</v>
      </c>
      <c r="D12" s="8">
        <v>1041.06818</v>
      </c>
      <c r="E12" s="8">
        <v>0.96917059530204608</v>
      </c>
      <c r="F12" s="14">
        <v>1201.1701699999999</v>
      </c>
      <c r="G12" s="14"/>
      <c r="H12" s="8">
        <v>1.2032062858506185</v>
      </c>
      <c r="I12" s="8">
        <v>1220.6832199999999</v>
      </c>
      <c r="J12" s="8">
        <v>1.6675202209892053</v>
      </c>
      <c r="K12" s="8">
        <v>613.95491000000004</v>
      </c>
      <c r="L12" s="8">
        <v>1.7338569955099885</v>
      </c>
      <c r="M12" s="8">
        <v>0</v>
      </c>
      <c r="N12" s="8" t="s">
        <v>37</v>
      </c>
      <c r="O12" s="8">
        <v>0</v>
      </c>
      <c r="P12" s="8" t="s">
        <v>37</v>
      </c>
      <c r="Q12" s="8">
        <v>0</v>
      </c>
      <c r="R12" s="8" t="s">
        <v>37</v>
      </c>
      <c r="S12" s="8">
        <v>0</v>
      </c>
      <c r="T12" s="8" t="s">
        <v>37</v>
      </c>
      <c r="U12" s="8">
        <v>0</v>
      </c>
      <c r="V12" s="8" t="s">
        <v>37</v>
      </c>
      <c r="W12" s="8">
        <v>0</v>
      </c>
      <c r="X12" s="8" t="s">
        <v>37</v>
      </c>
      <c r="Y12" s="8">
        <v>0</v>
      </c>
      <c r="Z12" s="8" t="s">
        <v>37</v>
      </c>
      <c r="AA12" s="11">
        <f t="shared" ref="AA12:AA42" si="0">Y12+W12+U12+S12+Q12+O12+M12+K12+I12+D12+B12+F12</f>
        <v>5241.9524099999999</v>
      </c>
      <c r="AB12" s="11">
        <f t="shared" ref="AB12:AB20" si="1">(AA12*100)/AA$20</f>
        <v>1.1939235857552242</v>
      </c>
    </row>
    <row r="13" spans="1:28" s="6" customFormat="1" ht="18" customHeight="1" x14ac:dyDescent="0.2">
      <c r="A13" s="3" t="s">
        <v>5</v>
      </c>
      <c r="B13" s="8">
        <v>0</v>
      </c>
      <c r="C13" s="8">
        <v>0</v>
      </c>
      <c r="D13" s="8">
        <v>0</v>
      </c>
      <c r="E13" s="8">
        <v>0</v>
      </c>
      <c r="F13" s="14">
        <v>49.468520000000005</v>
      </c>
      <c r="G13" s="14"/>
      <c r="H13" s="8">
        <v>4.9552374594623042E-2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 t="s">
        <v>37</v>
      </c>
      <c r="O13" s="8">
        <v>0</v>
      </c>
      <c r="P13" s="8" t="s">
        <v>37</v>
      </c>
      <c r="Q13" s="8">
        <v>0</v>
      </c>
      <c r="R13" s="8" t="s">
        <v>37</v>
      </c>
      <c r="S13" s="8">
        <v>0</v>
      </c>
      <c r="T13" s="8" t="s">
        <v>37</v>
      </c>
      <c r="U13" s="8">
        <v>0</v>
      </c>
      <c r="V13" s="8" t="s">
        <v>37</v>
      </c>
      <c r="W13" s="8">
        <v>0</v>
      </c>
      <c r="X13" s="8" t="s">
        <v>37</v>
      </c>
      <c r="Y13" s="8">
        <v>0</v>
      </c>
      <c r="Z13" s="8" t="s">
        <v>37</v>
      </c>
      <c r="AA13" s="11">
        <f t="shared" si="0"/>
        <v>49.468520000000005</v>
      </c>
      <c r="AB13" s="11">
        <f t="shared" si="1"/>
        <v>1.1267105872180942E-2</v>
      </c>
    </row>
    <row r="14" spans="1:28" s="6" customFormat="1" ht="18" customHeight="1" x14ac:dyDescent="0.2">
      <c r="A14" s="3" t="s">
        <v>6</v>
      </c>
      <c r="B14" s="8">
        <v>2.0000000000000002E-5</v>
      </c>
      <c r="C14" s="8">
        <v>1.6235075269730128E-8</v>
      </c>
      <c r="D14" s="8">
        <v>1.0000000000000001E-5</v>
      </c>
      <c r="E14" s="8">
        <v>9.3093863967876341E-9</v>
      </c>
      <c r="F14" s="14">
        <v>1.0000000000000001E-5</v>
      </c>
      <c r="G14" s="14"/>
      <c r="H14" s="8">
        <v>1.001695110236228E-8</v>
      </c>
      <c r="I14" s="8">
        <v>2.0000000000000002E-5</v>
      </c>
      <c r="J14" s="8">
        <v>2.7321096803300128E-8</v>
      </c>
      <c r="K14" s="8">
        <v>2.0000000000000002E-5</v>
      </c>
      <c r="L14" s="8">
        <v>5.6481574371967761E-8</v>
      </c>
      <c r="M14" s="8">
        <v>0</v>
      </c>
      <c r="N14" s="8" t="s">
        <v>37</v>
      </c>
      <c r="O14" s="8">
        <v>0</v>
      </c>
      <c r="P14" s="8" t="s">
        <v>37</v>
      </c>
      <c r="Q14" s="8">
        <v>0</v>
      </c>
      <c r="R14" s="8" t="s">
        <v>37</v>
      </c>
      <c r="S14" s="8">
        <v>0</v>
      </c>
      <c r="T14" s="8" t="s">
        <v>37</v>
      </c>
      <c r="U14" s="8">
        <v>0</v>
      </c>
      <c r="V14" s="8" t="s">
        <v>37</v>
      </c>
      <c r="W14" s="8">
        <v>0</v>
      </c>
      <c r="X14" s="8" t="s">
        <v>37</v>
      </c>
      <c r="Y14" s="8">
        <v>0</v>
      </c>
      <c r="Z14" s="8" t="s">
        <v>37</v>
      </c>
      <c r="AA14" s="11">
        <f t="shared" si="0"/>
        <v>8.0000000000000007E-5</v>
      </c>
      <c r="AB14" s="11">
        <f t="shared" si="1"/>
        <v>1.8221051888645047E-8</v>
      </c>
    </row>
    <row r="15" spans="1:28" s="6" customFormat="1" ht="18" customHeight="1" x14ac:dyDescent="0.2">
      <c r="A15" s="3" t="s">
        <v>7</v>
      </c>
      <c r="B15" s="8">
        <v>1125.4570000000001</v>
      </c>
      <c r="C15" s="8">
        <v>0.91359395539223287</v>
      </c>
      <c r="D15" s="8">
        <v>178.15216000000001</v>
      </c>
      <c r="E15" s="8">
        <v>0.16584872948623341</v>
      </c>
      <c r="F15" s="14">
        <v>196.52312000000001</v>
      </c>
      <c r="G15" s="14"/>
      <c r="H15" s="8">
        <v>0.19685624835236742</v>
      </c>
      <c r="I15" s="8">
        <v>168.78792000000001</v>
      </c>
      <c r="J15" s="8">
        <v>0.23057355507738386</v>
      </c>
      <c r="K15" s="8">
        <v>82.063999999999993</v>
      </c>
      <c r="L15" s="8">
        <v>0.2317551959630581</v>
      </c>
      <c r="M15" s="8">
        <v>0</v>
      </c>
      <c r="N15" s="8" t="s">
        <v>37</v>
      </c>
      <c r="O15" s="8">
        <v>0</v>
      </c>
      <c r="P15" s="8" t="s">
        <v>37</v>
      </c>
      <c r="Q15" s="8">
        <v>0</v>
      </c>
      <c r="R15" s="8" t="s">
        <v>37</v>
      </c>
      <c r="S15" s="8">
        <v>0</v>
      </c>
      <c r="T15" s="8" t="s">
        <v>37</v>
      </c>
      <c r="U15" s="8">
        <v>0</v>
      </c>
      <c r="V15" s="8" t="s">
        <v>37</v>
      </c>
      <c r="W15" s="8">
        <v>0</v>
      </c>
      <c r="X15" s="8" t="s">
        <v>37</v>
      </c>
      <c r="Y15" s="8">
        <v>0</v>
      </c>
      <c r="Z15" s="8" t="s">
        <v>37</v>
      </c>
      <c r="AA15" s="11">
        <f t="shared" si="0"/>
        <v>1750.9842000000001</v>
      </c>
      <c r="AB15" s="11">
        <f t="shared" si="1"/>
        <v>0.39880967455497046</v>
      </c>
    </row>
    <row r="16" spans="1:28" s="6" customFormat="1" ht="18" customHeight="1" x14ac:dyDescent="0.2">
      <c r="A16" s="3" t="s">
        <v>8</v>
      </c>
      <c r="B16" s="8">
        <v>0</v>
      </c>
      <c r="C16" s="8">
        <v>0</v>
      </c>
      <c r="D16" s="8">
        <v>0</v>
      </c>
      <c r="E16" s="8">
        <v>0</v>
      </c>
      <c r="F16" s="14">
        <v>0</v>
      </c>
      <c r="G16" s="14"/>
      <c r="H16" s="8">
        <v>0</v>
      </c>
      <c r="I16" s="8">
        <v>150.18492999999998</v>
      </c>
      <c r="J16" s="8">
        <v>0.20516085054634262</v>
      </c>
      <c r="K16" s="8">
        <v>0</v>
      </c>
      <c r="L16" s="8">
        <v>0</v>
      </c>
      <c r="M16" s="8">
        <v>0</v>
      </c>
      <c r="N16" s="8" t="s">
        <v>37</v>
      </c>
      <c r="O16" s="8">
        <v>0</v>
      </c>
      <c r="P16" s="8" t="s">
        <v>37</v>
      </c>
      <c r="Q16" s="8">
        <v>0</v>
      </c>
      <c r="R16" s="8" t="s">
        <v>37</v>
      </c>
      <c r="S16" s="8">
        <v>0</v>
      </c>
      <c r="T16" s="8" t="s">
        <v>37</v>
      </c>
      <c r="U16" s="8">
        <v>0</v>
      </c>
      <c r="V16" s="8" t="s">
        <v>37</v>
      </c>
      <c r="W16" s="8">
        <v>0</v>
      </c>
      <c r="X16" s="8" t="s">
        <v>37</v>
      </c>
      <c r="Y16" s="8">
        <v>0</v>
      </c>
      <c r="Z16" s="8" t="s">
        <v>37</v>
      </c>
      <c r="AA16" s="11">
        <f t="shared" si="0"/>
        <v>150.18492999999998</v>
      </c>
      <c r="AB16" s="11">
        <f t="shared" si="1"/>
        <v>3.4206592530281542E-2</v>
      </c>
    </row>
    <row r="17" spans="1:28" s="6" customFormat="1" ht="18" customHeight="1" x14ac:dyDescent="0.2">
      <c r="A17" s="3" t="s">
        <v>9</v>
      </c>
      <c r="B17" s="8">
        <v>832.59476000000006</v>
      </c>
      <c r="C17" s="8">
        <v>0.67586192988914451</v>
      </c>
      <c r="D17" s="8">
        <v>724.43276000000003</v>
      </c>
      <c r="E17" s="8">
        <v>0.6744024481331321</v>
      </c>
      <c r="F17" s="14">
        <v>649.32500000000005</v>
      </c>
      <c r="G17" s="14"/>
      <c r="H17" s="8">
        <v>0.65042567745413871</v>
      </c>
      <c r="I17" s="8">
        <v>813.87324000000001</v>
      </c>
      <c r="J17" s="8">
        <v>1.1117954787827757</v>
      </c>
      <c r="K17" s="8">
        <v>804.03227000000004</v>
      </c>
      <c r="L17" s="8">
        <v>2.270650422773353</v>
      </c>
      <c r="M17" s="8">
        <v>0</v>
      </c>
      <c r="N17" s="8" t="s">
        <v>37</v>
      </c>
      <c r="O17" s="8">
        <v>0</v>
      </c>
      <c r="P17" s="8" t="s">
        <v>37</v>
      </c>
      <c r="Q17" s="8">
        <v>0</v>
      </c>
      <c r="R17" s="8" t="s">
        <v>37</v>
      </c>
      <c r="S17" s="8">
        <v>0</v>
      </c>
      <c r="T17" s="8" t="s">
        <v>37</v>
      </c>
      <c r="U17" s="8">
        <v>0</v>
      </c>
      <c r="V17" s="8" t="s">
        <v>37</v>
      </c>
      <c r="W17" s="8">
        <v>0</v>
      </c>
      <c r="X17" s="8" t="s">
        <v>37</v>
      </c>
      <c r="Y17" s="8">
        <v>0</v>
      </c>
      <c r="Z17" s="8" t="s">
        <v>37</v>
      </c>
      <c r="AA17" s="11">
        <f t="shared" si="0"/>
        <v>3824.25803</v>
      </c>
      <c r="AB17" s="11">
        <f t="shared" si="1"/>
        <v>0.87102505000246855</v>
      </c>
    </row>
    <row r="18" spans="1:28" s="6" customFormat="1" ht="18" customHeight="1" x14ac:dyDescent="0.2">
      <c r="A18" s="3" t="s">
        <v>10</v>
      </c>
      <c r="B18" s="8">
        <v>0</v>
      </c>
      <c r="C18" s="8">
        <v>0</v>
      </c>
      <c r="D18" s="8">
        <v>0</v>
      </c>
      <c r="E18" s="8">
        <v>0</v>
      </c>
      <c r="F18" s="14">
        <v>0</v>
      </c>
      <c r="G18" s="14"/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 t="s">
        <v>37</v>
      </c>
      <c r="O18" s="8">
        <v>0</v>
      </c>
      <c r="P18" s="8" t="s">
        <v>37</v>
      </c>
      <c r="Q18" s="8">
        <v>0</v>
      </c>
      <c r="R18" s="8" t="s">
        <v>37</v>
      </c>
      <c r="S18" s="8">
        <v>0</v>
      </c>
      <c r="T18" s="8" t="s">
        <v>37</v>
      </c>
      <c r="U18" s="8">
        <v>0</v>
      </c>
      <c r="V18" s="8" t="s">
        <v>37</v>
      </c>
      <c r="W18" s="8">
        <v>0</v>
      </c>
      <c r="X18" s="8" t="s">
        <v>37</v>
      </c>
      <c r="Y18" s="8">
        <v>0</v>
      </c>
      <c r="Z18" s="8" t="s">
        <v>37</v>
      </c>
      <c r="AA18" s="11">
        <f t="shared" si="0"/>
        <v>0</v>
      </c>
      <c r="AB18" s="11">
        <f t="shared" si="1"/>
        <v>0</v>
      </c>
    </row>
    <row r="19" spans="1:28" s="6" customFormat="1" ht="18" customHeight="1" x14ac:dyDescent="0.2">
      <c r="A19" s="3" t="s">
        <v>11</v>
      </c>
      <c r="B19" s="8">
        <v>5037.4201199999998</v>
      </c>
      <c r="C19" s="8">
        <v>4.0891447406726487</v>
      </c>
      <c r="D19" s="8">
        <v>4771.6267300000009</v>
      </c>
      <c r="E19" s="8">
        <v>4.4420916970810262</v>
      </c>
      <c r="F19" s="14">
        <v>7192.9851399999998</v>
      </c>
      <c r="G19" s="14"/>
      <c r="H19" s="8">
        <v>7.2051780427398491</v>
      </c>
      <c r="I19" s="8">
        <v>2283.1332699999998</v>
      </c>
      <c r="J19" s="8">
        <v>3.1188852542252579</v>
      </c>
      <c r="K19" s="8">
        <v>1122.99801</v>
      </c>
      <c r="L19" s="8">
        <v>3.17143478106934</v>
      </c>
      <c r="M19" s="8">
        <v>0</v>
      </c>
      <c r="N19" s="8" t="s">
        <v>37</v>
      </c>
      <c r="O19" s="8">
        <v>0</v>
      </c>
      <c r="P19" s="8" t="s">
        <v>37</v>
      </c>
      <c r="Q19" s="8">
        <v>0</v>
      </c>
      <c r="R19" s="8" t="s">
        <v>37</v>
      </c>
      <c r="S19" s="8">
        <v>0</v>
      </c>
      <c r="T19" s="8" t="s">
        <v>37</v>
      </c>
      <c r="U19" s="8">
        <v>0</v>
      </c>
      <c r="V19" s="8" t="s">
        <v>37</v>
      </c>
      <c r="W19" s="8">
        <v>0</v>
      </c>
      <c r="X19" s="8" t="s">
        <v>37</v>
      </c>
      <c r="Y19" s="8">
        <v>0</v>
      </c>
      <c r="Z19" s="8" t="s">
        <v>37</v>
      </c>
      <c r="AA19" s="11">
        <f t="shared" si="0"/>
        <v>20408.163270000001</v>
      </c>
      <c r="AB19" s="11">
        <f t="shared" si="1"/>
        <v>4.6482275236826247</v>
      </c>
    </row>
    <row r="20" spans="1:28" s="6" customFormat="1" ht="18" customHeight="1" x14ac:dyDescent="0.25">
      <c r="A20" s="4" t="s">
        <v>12</v>
      </c>
      <c r="B20" s="9">
        <v>123190.06637</v>
      </c>
      <c r="C20" s="9">
        <v>100</v>
      </c>
      <c r="D20" s="9">
        <v>107418.46534000001</v>
      </c>
      <c r="E20" s="9">
        <v>100</v>
      </c>
      <c r="F20" s="13">
        <v>99830.775829999999</v>
      </c>
      <c r="G20" s="13"/>
      <c r="H20" s="9">
        <v>100</v>
      </c>
      <c r="I20" s="9">
        <v>73203.503299999997</v>
      </c>
      <c r="J20" s="9">
        <v>100</v>
      </c>
      <c r="K20" s="9">
        <v>35409.777829999999</v>
      </c>
      <c r="L20" s="9">
        <v>100</v>
      </c>
      <c r="M20" s="9">
        <v>0</v>
      </c>
      <c r="N20" s="9" t="s">
        <v>37</v>
      </c>
      <c r="O20" s="9">
        <v>0</v>
      </c>
      <c r="P20" s="9" t="s">
        <v>37</v>
      </c>
      <c r="Q20" s="9">
        <v>0</v>
      </c>
      <c r="R20" s="9" t="s">
        <v>37</v>
      </c>
      <c r="S20" s="9">
        <v>0</v>
      </c>
      <c r="T20" s="9" t="s">
        <v>37</v>
      </c>
      <c r="U20" s="9">
        <v>0</v>
      </c>
      <c r="V20" s="9" t="s">
        <v>37</v>
      </c>
      <c r="W20" s="9">
        <v>0</v>
      </c>
      <c r="X20" s="9" t="s">
        <v>37</v>
      </c>
      <c r="Y20" s="9">
        <v>0</v>
      </c>
      <c r="Z20" s="9" t="s">
        <v>37</v>
      </c>
      <c r="AA20" s="10">
        <f t="shared" si="0"/>
        <v>439052.58867000003</v>
      </c>
      <c r="AB20" s="10">
        <f t="shared" si="1"/>
        <v>100.00000000000001</v>
      </c>
    </row>
    <row r="21" spans="1:28" s="6" customFormat="1" ht="18" customHeight="1" x14ac:dyDescent="0.2">
      <c r="A21" s="3" t="s">
        <v>13</v>
      </c>
      <c r="B21" s="8">
        <v>26366.931809999998</v>
      </c>
      <c r="C21" s="8">
        <v>22.457251935476581</v>
      </c>
      <c r="D21" s="8">
        <v>9554.9888900000005</v>
      </c>
      <c r="E21" s="8">
        <v>9.2925088292187255</v>
      </c>
      <c r="F21" s="14">
        <v>4372.4669899999999</v>
      </c>
      <c r="G21" s="14"/>
      <c r="H21" s="8">
        <v>5.2782283082610588</v>
      </c>
      <c r="I21" s="8">
        <v>3482.4835400000002</v>
      </c>
      <c r="J21" s="8">
        <v>5.0898770789109431</v>
      </c>
      <c r="K21" s="8">
        <v>1.0653700000000002</v>
      </c>
      <c r="L21" s="8">
        <v>2.1335733760556794E-3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11">
        <f t="shared" si="0"/>
        <v>43777.936600000001</v>
      </c>
      <c r="AB21" s="11">
        <f>(AA21*100)/AA$41</f>
        <v>10.373918578885201</v>
      </c>
    </row>
    <row r="22" spans="1:28" s="6" customFormat="1" ht="17.25" customHeight="1" x14ac:dyDescent="0.2">
      <c r="A22" s="3" t="s">
        <v>14</v>
      </c>
      <c r="B22" s="8">
        <v>4710.0890600000002</v>
      </c>
      <c r="C22" s="8">
        <v>4.0116786215844549</v>
      </c>
      <c r="D22" s="8">
        <v>201.17209</v>
      </c>
      <c r="E22" s="8">
        <v>0.19564579760776504</v>
      </c>
      <c r="F22" s="14">
        <v>651.36645999999996</v>
      </c>
      <c r="G22" s="14"/>
      <c r="H22" s="8">
        <v>0.78629773445672013</v>
      </c>
      <c r="I22" s="8">
        <v>113.10702000000001</v>
      </c>
      <c r="J22" s="8">
        <v>0.16531329493718777</v>
      </c>
      <c r="K22" s="8">
        <v>0.88203999999999994</v>
      </c>
      <c r="L22" s="8">
        <v>1.7664258056976929E-3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11">
        <f t="shared" si="0"/>
        <v>5676.6166700000003</v>
      </c>
      <c r="AB22" s="11">
        <f t="shared" ref="AB22:AB41" si="2">(AA22*100)/AA$41</f>
        <v>1.3451698209577663</v>
      </c>
    </row>
    <row r="23" spans="1:28" s="6" customFormat="1" ht="18" customHeight="1" x14ac:dyDescent="0.2">
      <c r="A23" s="3" t="s">
        <v>15</v>
      </c>
      <c r="B23" s="8">
        <v>38476.561329999997</v>
      </c>
      <c r="C23" s="8">
        <v>32.771269620036456</v>
      </c>
      <c r="D23" s="8">
        <v>30140.644370000002</v>
      </c>
      <c r="E23" s="8">
        <v>29.312666623787841</v>
      </c>
      <c r="F23" s="14">
        <v>30565.199260000001</v>
      </c>
      <c r="G23" s="14"/>
      <c r="H23" s="8">
        <v>36.896813709683826</v>
      </c>
      <c r="I23" s="8">
        <v>21975.859579999997</v>
      </c>
      <c r="J23" s="8">
        <v>32.119153667444891</v>
      </c>
      <c r="K23" s="8">
        <v>16493.90943</v>
      </c>
      <c r="L23" s="8">
        <v>33.031684792064446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11">
        <f t="shared" si="0"/>
        <v>137652.17397</v>
      </c>
      <c r="AB23" s="11">
        <f t="shared" si="2"/>
        <v>32.618998424227257</v>
      </c>
    </row>
    <row r="24" spans="1:28" s="6" customFormat="1" ht="18" customHeight="1" x14ac:dyDescent="0.2">
      <c r="A24" s="3" t="s">
        <v>16</v>
      </c>
      <c r="B24" s="8">
        <v>2787.6741200000001</v>
      </c>
      <c r="C24" s="8">
        <v>2.3743187291554646</v>
      </c>
      <c r="D24" s="8">
        <v>2795.8832699999998</v>
      </c>
      <c r="E24" s="8">
        <v>2.7190790351552065</v>
      </c>
      <c r="F24" s="14">
        <v>2799.2898200000004</v>
      </c>
      <c r="G24" s="14"/>
      <c r="H24" s="8">
        <v>3.379165767229956</v>
      </c>
      <c r="I24" s="8">
        <v>2823.50783</v>
      </c>
      <c r="J24" s="8">
        <v>4.126741051600944</v>
      </c>
      <c r="K24" s="8">
        <v>2910.86643</v>
      </c>
      <c r="L24" s="8">
        <v>5.8294743763220689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11">
        <f t="shared" si="0"/>
        <v>14117.22147</v>
      </c>
      <c r="AB24" s="11">
        <f t="shared" si="2"/>
        <v>3.345313129487927</v>
      </c>
    </row>
    <row r="25" spans="1:28" s="6" customFormat="1" ht="18" customHeight="1" x14ac:dyDescent="0.2">
      <c r="A25" s="3" t="s">
        <v>17</v>
      </c>
      <c r="B25" s="8">
        <v>10853.287</v>
      </c>
      <c r="C25" s="8">
        <v>9.2439652153457317</v>
      </c>
      <c r="D25" s="8">
        <v>11995.776760000001</v>
      </c>
      <c r="E25" s="8">
        <v>11.666247102840616</v>
      </c>
      <c r="F25" s="14">
        <v>10308.64683</v>
      </c>
      <c r="G25" s="14"/>
      <c r="H25" s="8">
        <v>12.444094293316009</v>
      </c>
      <c r="I25" s="8">
        <v>6641.1180600000007</v>
      </c>
      <c r="J25" s="8">
        <v>9.7064276697013518</v>
      </c>
      <c r="K25" s="8">
        <v>6714.7837099999997</v>
      </c>
      <c r="L25" s="8">
        <v>13.447425541951038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11">
        <f t="shared" si="0"/>
        <v>46513.612359999999</v>
      </c>
      <c r="AB25" s="11">
        <f t="shared" si="2"/>
        <v>11.02218297407074</v>
      </c>
    </row>
    <row r="26" spans="1:28" s="6" customFormat="1" ht="18" customHeight="1" x14ac:dyDescent="0.2">
      <c r="A26" s="3" t="s">
        <v>18</v>
      </c>
      <c r="B26" s="8">
        <v>831.62202000000002</v>
      </c>
      <c r="C26" s="8">
        <v>0.70830938361765905</v>
      </c>
      <c r="D26" s="8">
        <v>-88.625720000000001</v>
      </c>
      <c r="E26" s="8">
        <v>-8.6191129584439155E-2</v>
      </c>
      <c r="F26" s="14">
        <v>407.11926</v>
      </c>
      <c r="G26" s="14"/>
      <c r="H26" s="8">
        <v>0.49145445989297093</v>
      </c>
      <c r="I26" s="8">
        <v>403.20729999999998</v>
      </c>
      <c r="J26" s="8">
        <v>0.58931379595826272</v>
      </c>
      <c r="K26" s="8">
        <v>404.69499999999999</v>
      </c>
      <c r="L26" s="8">
        <v>0.81046629567460426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11">
        <f t="shared" si="0"/>
        <v>1958.0178599999999</v>
      </c>
      <c r="AB26" s="11">
        <f t="shared" si="2"/>
        <v>0.46398527279248336</v>
      </c>
    </row>
    <row r="27" spans="1:28" s="6" customFormat="1" ht="18" customHeight="1" x14ac:dyDescent="0.2">
      <c r="A27" s="3" t="s">
        <v>19</v>
      </c>
      <c r="B27" s="8">
        <v>9699.2975100000003</v>
      </c>
      <c r="C27" s="8">
        <v>8.2610889029037438</v>
      </c>
      <c r="D27" s="8">
        <v>10822.07855</v>
      </c>
      <c r="E27" s="8">
        <v>10.524790937394126</v>
      </c>
      <c r="F27" s="14">
        <v>6700.4575300000006</v>
      </c>
      <c r="G27" s="14"/>
      <c r="H27" s="8">
        <v>8.0884646342743416</v>
      </c>
      <c r="I27" s="8">
        <v>6163.8537300000007</v>
      </c>
      <c r="J27" s="8">
        <v>9.0088746889200593</v>
      </c>
      <c r="K27" s="8">
        <v>6446.8383400000002</v>
      </c>
      <c r="L27" s="8">
        <v>12.910822195067432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11">
        <f t="shared" si="0"/>
        <v>39832.525659999999</v>
      </c>
      <c r="AB27" s="11">
        <f t="shared" si="2"/>
        <v>9.4389870807249405</v>
      </c>
    </row>
    <row r="28" spans="1:28" s="6" customFormat="1" ht="18" customHeight="1" x14ac:dyDescent="0.2">
      <c r="A28" s="3" t="s">
        <v>20</v>
      </c>
      <c r="B28" s="8">
        <v>2590.4760000000001</v>
      </c>
      <c r="C28" s="8">
        <v>2.2063610807664027</v>
      </c>
      <c r="D28" s="8">
        <v>2135.16</v>
      </c>
      <c r="E28" s="8">
        <v>2.0765061456596472</v>
      </c>
      <c r="F28" s="14">
        <v>2358.05015</v>
      </c>
      <c r="G28" s="14"/>
      <c r="H28" s="8">
        <v>2.8465228170948946</v>
      </c>
      <c r="I28" s="8">
        <v>2236.97424</v>
      </c>
      <c r="J28" s="8">
        <v>3.2694839127050774</v>
      </c>
      <c r="K28" s="8">
        <v>1751.7304300000001</v>
      </c>
      <c r="L28" s="8">
        <v>3.5081196274295006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11">
        <f t="shared" si="0"/>
        <v>11072.390820000001</v>
      </c>
      <c r="AB28" s="11">
        <f t="shared" si="2"/>
        <v>2.6237892820255935</v>
      </c>
    </row>
    <row r="29" spans="1:28" s="6" customFormat="1" ht="18" customHeight="1" x14ac:dyDescent="0.2">
      <c r="A29" s="3" t="s">
        <v>21</v>
      </c>
      <c r="B29" s="8">
        <v>4648.6270000000004</v>
      </c>
      <c r="C29" s="8">
        <v>3.9593301353881989</v>
      </c>
      <c r="D29" s="8">
        <v>3474.1579999999999</v>
      </c>
      <c r="E29" s="8">
        <v>3.3787212377492217</v>
      </c>
      <c r="F29" s="14">
        <v>3404.5189999999998</v>
      </c>
      <c r="G29" s="14"/>
      <c r="H29" s="8">
        <v>4.109768833683666</v>
      </c>
      <c r="I29" s="8">
        <v>3297.3334</v>
      </c>
      <c r="J29" s="8">
        <v>4.8192680601119191</v>
      </c>
      <c r="K29" s="8">
        <v>3401.6392999999998</v>
      </c>
      <c r="L29" s="8">
        <v>6.8123253380747322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11">
        <f t="shared" si="0"/>
        <v>18226.276699999999</v>
      </c>
      <c r="AB29" s="11">
        <f t="shared" si="2"/>
        <v>4.3190228952461052</v>
      </c>
    </row>
    <row r="30" spans="1:28" s="6" customFormat="1" ht="18" customHeight="1" x14ac:dyDescent="0.25">
      <c r="A30" s="4" t="s">
        <v>22</v>
      </c>
      <c r="B30" s="9">
        <v>100964.56585</v>
      </c>
      <c r="C30" s="9">
        <v>85.993573624274703</v>
      </c>
      <c r="D30" s="9">
        <v>71031.236209999988</v>
      </c>
      <c r="E30" s="9">
        <v>69.079974579828701</v>
      </c>
      <c r="F30" s="13">
        <v>61567.115299999998</v>
      </c>
      <c r="G30" s="13"/>
      <c r="H30" s="9">
        <v>74.320810557893438</v>
      </c>
      <c r="I30" s="9">
        <v>47137.4447</v>
      </c>
      <c r="J30" s="9">
        <v>68.894453220290643</v>
      </c>
      <c r="K30" s="9">
        <v>38126.410049999999</v>
      </c>
      <c r="L30" s="9">
        <v>76.354218165765573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10">
        <f t="shared" si="0"/>
        <v>318826.77211000002</v>
      </c>
      <c r="AB30" s="10">
        <f t="shared" si="2"/>
        <v>75.551367458418028</v>
      </c>
    </row>
    <row r="31" spans="1:28" s="6" customFormat="1" ht="18" customHeight="1" x14ac:dyDescent="0.2">
      <c r="A31" s="3" t="s">
        <v>23</v>
      </c>
      <c r="B31" s="8">
        <v>8293.0572499999998</v>
      </c>
      <c r="C31" s="8">
        <v>7.0633654806945332</v>
      </c>
      <c r="D31" s="8">
        <v>11371.380630000001</v>
      </c>
      <c r="E31" s="8">
        <v>11.059003429639967</v>
      </c>
      <c r="F31" s="14">
        <v>6366.3662300000005</v>
      </c>
      <c r="G31" s="14"/>
      <c r="H31" s="8">
        <v>7.685165956151276</v>
      </c>
      <c r="I31" s="8">
        <v>9650.8610000000008</v>
      </c>
      <c r="J31" s="8">
        <v>14.105363494598326</v>
      </c>
      <c r="K31" s="8">
        <v>1152.8483200000001</v>
      </c>
      <c r="L31" s="8">
        <v>2.3087626666627727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11">
        <f t="shared" si="0"/>
        <v>36834.513429999999</v>
      </c>
      <c r="AB31" s="11">
        <f t="shared" si="2"/>
        <v>8.7285576455349307</v>
      </c>
    </row>
    <row r="32" spans="1:28" s="6" customFormat="1" ht="18" customHeight="1" x14ac:dyDescent="0.2">
      <c r="A32" s="3" t="s">
        <v>24</v>
      </c>
      <c r="B32" s="8">
        <v>17.27384</v>
      </c>
      <c r="C32" s="8">
        <v>1.471248075310712E-2</v>
      </c>
      <c r="D32" s="8">
        <v>2.0000000000000001E-4</v>
      </c>
      <c r="E32" s="8">
        <v>1.9450590547402979E-7</v>
      </c>
      <c r="F32" s="14">
        <v>0.71839999999999993</v>
      </c>
      <c r="G32" s="14"/>
      <c r="H32" s="8">
        <v>8.6721734556874147E-4</v>
      </c>
      <c r="I32" s="8">
        <v>2E-3</v>
      </c>
      <c r="J32" s="8">
        <v>2.9231305879544479E-6</v>
      </c>
      <c r="K32" s="8">
        <v>2E-3</v>
      </c>
      <c r="L32" s="8">
        <v>4.0053190460697772E-6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11">
        <f t="shared" si="0"/>
        <v>17.99644</v>
      </c>
      <c r="AB32" s="11">
        <f t="shared" si="2"/>
        <v>4.2645592225055394E-3</v>
      </c>
    </row>
    <row r="33" spans="1:28" s="6" customFormat="1" ht="18" customHeight="1" x14ac:dyDescent="0.2">
      <c r="A33" s="3" t="s">
        <v>25</v>
      </c>
      <c r="B33" s="8">
        <v>100.37140000000001</v>
      </c>
      <c r="C33" s="8">
        <v>8.5488362209121774E-2</v>
      </c>
      <c r="D33" s="8">
        <v>135.31536000000003</v>
      </c>
      <c r="E33" s="8">
        <v>0.13159818310672156</v>
      </c>
      <c r="F33" s="14">
        <v>64.266260000000003</v>
      </c>
      <c r="G33" s="14"/>
      <c r="H33" s="8">
        <v>7.7579086034006942E-2</v>
      </c>
      <c r="I33" s="8">
        <v>70.806330000000003</v>
      </c>
      <c r="J33" s="8">
        <v>0.10348807452189833</v>
      </c>
      <c r="K33" s="8">
        <v>137.25310000000002</v>
      </c>
      <c r="L33" s="8">
        <v>0.27487122778105988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11">
        <f t="shared" si="0"/>
        <v>508.01245000000006</v>
      </c>
      <c r="AB33" s="11">
        <f t="shared" si="2"/>
        <v>0.12038209661439342</v>
      </c>
    </row>
    <row r="34" spans="1:28" s="6" customFormat="1" ht="18" customHeight="1" x14ac:dyDescent="0.25">
      <c r="A34" s="4" t="s">
        <v>26</v>
      </c>
      <c r="B34" s="9">
        <v>8410.7024899999997</v>
      </c>
      <c r="C34" s="9">
        <v>7.1635663236567613</v>
      </c>
      <c r="D34" s="9">
        <v>11506.696189999999</v>
      </c>
      <c r="E34" s="9">
        <v>11.190601807252593</v>
      </c>
      <c r="F34" s="13">
        <v>6431.3508899999997</v>
      </c>
      <c r="G34" s="13"/>
      <c r="H34" s="9">
        <v>7.7636122595308503</v>
      </c>
      <c r="I34" s="9">
        <v>9721.6693300000006</v>
      </c>
      <c r="J34" s="9">
        <v>14.208854492250811</v>
      </c>
      <c r="K34" s="9">
        <v>1290.1034199999999</v>
      </c>
      <c r="L34" s="9">
        <v>2.5836378997628784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10">
        <f t="shared" si="0"/>
        <v>37360.522319999996</v>
      </c>
      <c r="AB34" s="10">
        <f t="shared" si="2"/>
        <v>8.8532043013718287</v>
      </c>
    </row>
    <row r="35" spans="1:28" s="6" customFormat="1" ht="18" customHeight="1" x14ac:dyDescent="0.25">
      <c r="A35" s="4" t="s">
        <v>27</v>
      </c>
      <c r="B35" s="9">
        <v>109375.26834</v>
      </c>
      <c r="C35" s="9">
        <v>93.157139947931455</v>
      </c>
      <c r="D35" s="9">
        <v>82537.932399999991</v>
      </c>
      <c r="E35" s="9">
        <v>80.270576387081292</v>
      </c>
      <c r="F35" s="13">
        <v>67998.466189999992</v>
      </c>
      <c r="G35" s="13"/>
      <c r="H35" s="9">
        <v>82.084422817424283</v>
      </c>
      <c r="I35" s="9">
        <v>56859.114030000004</v>
      </c>
      <c r="J35" s="9">
        <v>83.103307712541451</v>
      </c>
      <c r="K35" s="9">
        <v>39416.513469999998</v>
      </c>
      <c r="L35" s="9">
        <v>78.93785606552845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10">
        <f t="shared" si="0"/>
        <v>356187.29443000001</v>
      </c>
      <c r="AB35" s="10">
        <f t="shared" si="2"/>
        <v>84.40457175978986</v>
      </c>
    </row>
    <row r="36" spans="1:28" s="6" customFormat="1" ht="18" customHeight="1" x14ac:dyDescent="0.2">
      <c r="A36" s="3" t="s">
        <v>28</v>
      </c>
      <c r="B36" s="8">
        <v>3745.9106200000001</v>
      </c>
      <c r="C36" s="8">
        <v>3.1904682398128936</v>
      </c>
      <c r="D36" s="8">
        <v>3961.8652099999999</v>
      </c>
      <c r="E36" s="8">
        <v>3.8530309001855354</v>
      </c>
      <c r="F36" s="14">
        <v>6354.5060300000005</v>
      </c>
      <c r="G36" s="14"/>
      <c r="H36" s="8">
        <v>7.6708489027521738</v>
      </c>
      <c r="I36" s="8">
        <v>4859.5920300000007</v>
      </c>
      <c r="J36" s="8">
        <v>7.1026110539363252</v>
      </c>
      <c r="K36" s="8">
        <v>3028.9460399999998</v>
      </c>
      <c r="L36" s="8">
        <v>6.0659476317648142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11">
        <f t="shared" si="0"/>
        <v>21950.819930000001</v>
      </c>
      <c r="AB36" s="11">
        <f t="shared" si="2"/>
        <v>5.2016160737368002</v>
      </c>
    </row>
    <row r="37" spans="1:28" s="6" customFormat="1" ht="18" customHeight="1" x14ac:dyDescent="0.2">
      <c r="A37" s="3" t="s">
        <v>29</v>
      </c>
      <c r="B37" s="8">
        <v>0</v>
      </c>
      <c r="C37" s="8">
        <v>0</v>
      </c>
      <c r="D37" s="8">
        <v>280.79025999999999</v>
      </c>
      <c r="E37" s="8">
        <v>0.27307681884794122</v>
      </c>
      <c r="F37" s="14">
        <v>175.64870000000002</v>
      </c>
      <c r="G37" s="14"/>
      <c r="H37" s="8">
        <v>0.21203452027644792</v>
      </c>
      <c r="I37" s="8">
        <v>132.33586000000003</v>
      </c>
      <c r="J37" s="8">
        <v>0.19341750012462877</v>
      </c>
      <c r="K37" s="8">
        <v>2.0000000000000002E-5</v>
      </c>
      <c r="L37" s="8">
        <v>4.0053190460697775E-8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11">
        <f t="shared" si="0"/>
        <v>588.77484000000004</v>
      </c>
      <c r="AB37" s="11">
        <f t="shared" si="2"/>
        <v>0.13952010363723177</v>
      </c>
    </row>
    <row r="38" spans="1:28" s="6" customFormat="1" ht="18" customHeight="1" x14ac:dyDescent="0.2">
      <c r="A38" s="3" t="s">
        <v>30</v>
      </c>
      <c r="B38" s="8">
        <v>2137.93822</v>
      </c>
      <c r="C38" s="8">
        <v>1.8209254521914118</v>
      </c>
      <c r="D38" s="8">
        <v>1692.4851699999999</v>
      </c>
      <c r="E38" s="8">
        <v>1.645991802461086</v>
      </c>
      <c r="F38" s="14">
        <v>4757.6693399999995</v>
      </c>
      <c r="G38" s="14"/>
      <c r="H38" s="8">
        <v>5.7432257462814391</v>
      </c>
      <c r="I38" s="8">
        <v>1782.1797799999999</v>
      </c>
      <c r="J38" s="8">
        <v>2.6047721140759643</v>
      </c>
      <c r="K38" s="8">
        <v>2070.7581999999998</v>
      </c>
      <c r="L38" s="8">
        <v>4.1470236291325842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11">
        <f t="shared" si="0"/>
        <v>12441.030709999999</v>
      </c>
      <c r="AB38" s="11">
        <f t="shared" si="2"/>
        <v>2.9481115293805407</v>
      </c>
    </row>
    <row r="39" spans="1:28" s="6" customFormat="1" ht="18" customHeight="1" x14ac:dyDescent="0.2">
      <c r="A39" s="3" t="s">
        <v>31</v>
      </c>
      <c r="B39" s="8">
        <v>2150.3142400000002</v>
      </c>
      <c r="C39" s="8">
        <v>1.8314663600642453</v>
      </c>
      <c r="D39" s="8">
        <v>14351.56846</v>
      </c>
      <c r="E39" s="8">
        <v>13.957324091424136</v>
      </c>
      <c r="F39" s="14">
        <v>3553.38121</v>
      </c>
      <c r="G39" s="14"/>
      <c r="H39" s="8">
        <v>4.2894680132656493</v>
      </c>
      <c r="I39" s="8">
        <v>4786.5748100000001</v>
      </c>
      <c r="J39" s="8">
        <v>6.9958916193216254</v>
      </c>
      <c r="K39" s="8">
        <v>5417.38249</v>
      </c>
      <c r="L39" s="8">
        <v>10.849172633520956</v>
      </c>
      <c r="M39" s="8">
        <v>193.40543</v>
      </c>
      <c r="N39" s="8">
        <v>100</v>
      </c>
      <c r="O39" s="8">
        <v>-0.62705000000000011</v>
      </c>
      <c r="P39" s="8">
        <v>100</v>
      </c>
      <c r="Q39" s="8">
        <v>82.627320000000012</v>
      </c>
      <c r="R39" s="8">
        <v>100</v>
      </c>
      <c r="S39" s="8">
        <v>825.60059999999999</v>
      </c>
      <c r="T39" s="8">
        <v>100</v>
      </c>
      <c r="U39" s="8">
        <v>-1391.38752</v>
      </c>
      <c r="V39" s="8">
        <v>100</v>
      </c>
      <c r="W39" s="8">
        <v>758.47424000000001</v>
      </c>
      <c r="X39" s="8">
        <v>100</v>
      </c>
      <c r="Y39" s="8">
        <v>104.76776000000001</v>
      </c>
      <c r="Z39" s="8">
        <v>100</v>
      </c>
      <c r="AA39" s="11">
        <f t="shared" si="0"/>
        <v>30832.081989999999</v>
      </c>
      <c r="AB39" s="11">
        <f t="shared" si="2"/>
        <v>7.3061805334555858</v>
      </c>
    </row>
    <row r="40" spans="1:28" s="6" customFormat="1" ht="18" customHeight="1" x14ac:dyDescent="0.25">
      <c r="A40" s="4" t="s">
        <v>32</v>
      </c>
      <c r="B40" s="9">
        <v>8034.1630800000003</v>
      </c>
      <c r="C40" s="9">
        <v>6.8428600520685503</v>
      </c>
      <c r="D40" s="9">
        <v>20286.7091</v>
      </c>
      <c r="E40" s="9">
        <v>19.729423612918701</v>
      </c>
      <c r="F40" s="13">
        <v>14841.20528</v>
      </c>
      <c r="G40" s="13"/>
      <c r="H40" s="9">
        <v>17.91557718257571</v>
      </c>
      <c r="I40" s="9">
        <v>11560.682480000001</v>
      </c>
      <c r="J40" s="9">
        <v>16.896692287458542</v>
      </c>
      <c r="K40" s="9">
        <v>10517.08675</v>
      </c>
      <c r="L40" s="9">
        <v>21.062143934471543</v>
      </c>
      <c r="M40" s="9">
        <v>193.40543</v>
      </c>
      <c r="N40" s="9">
        <v>100</v>
      </c>
      <c r="O40" s="9">
        <v>-0.62705000000000011</v>
      </c>
      <c r="P40" s="9">
        <v>100</v>
      </c>
      <c r="Q40" s="9">
        <v>82.627320000000012</v>
      </c>
      <c r="R40" s="9">
        <v>100</v>
      </c>
      <c r="S40" s="9">
        <v>825.60059999999999</v>
      </c>
      <c r="T40" s="9">
        <v>100</v>
      </c>
      <c r="U40" s="9">
        <v>-1391.38752</v>
      </c>
      <c r="V40" s="9">
        <v>100</v>
      </c>
      <c r="W40" s="9">
        <v>758.47424000000001</v>
      </c>
      <c r="X40" s="9">
        <v>100</v>
      </c>
      <c r="Y40" s="9">
        <v>104.76776000000001</v>
      </c>
      <c r="Z40" s="9">
        <v>100</v>
      </c>
      <c r="AA40" s="10">
        <f t="shared" si="0"/>
        <v>65812.707469999994</v>
      </c>
      <c r="AB40" s="10">
        <f t="shared" si="2"/>
        <v>15.595428240210158</v>
      </c>
    </row>
    <row r="41" spans="1:28" s="6" customFormat="1" ht="17.25" customHeight="1" x14ac:dyDescent="0.25">
      <c r="A41" s="4" t="s">
        <v>33</v>
      </c>
      <c r="B41" s="9">
        <v>117409.43141999999</v>
      </c>
      <c r="C41" s="9">
        <v>100</v>
      </c>
      <c r="D41" s="9">
        <v>102824.6415</v>
      </c>
      <c r="E41" s="9">
        <v>100</v>
      </c>
      <c r="F41" s="13">
        <v>82839.671470000001</v>
      </c>
      <c r="G41" s="13"/>
      <c r="H41" s="9">
        <v>100</v>
      </c>
      <c r="I41" s="9">
        <v>68419.79651</v>
      </c>
      <c r="J41" s="9">
        <v>100</v>
      </c>
      <c r="K41" s="9">
        <v>49933.60022</v>
      </c>
      <c r="L41" s="9">
        <v>100</v>
      </c>
      <c r="M41" s="9">
        <v>193.40543</v>
      </c>
      <c r="N41" s="9">
        <v>100</v>
      </c>
      <c r="O41" s="9">
        <v>-0.62705000000000011</v>
      </c>
      <c r="P41" s="9">
        <v>100</v>
      </c>
      <c r="Q41" s="9">
        <v>82.627320000000012</v>
      </c>
      <c r="R41" s="9">
        <v>100</v>
      </c>
      <c r="S41" s="9">
        <v>825.60059999999999</v>
      </c>
      <c r="T41" s="9">
        <v>100</v>
      </c>
      <c r="U41" s="9">
        <v>-1391.38752</v>
      </c>
      <c r="V41" s="9">
        <v>100</v>
      </c>
      <c r="W41" s="9">
        <v>758.47424000000001</v>
      </c>
      <c r="X41" s="9">
        <v>100</v>
      </c>
      <c r="Y41" s="9">
        <v>104.76776000000001</v>
      </c>
      <c r="Z41" s="9">
        <v>100</v>
      </c>
      <c r="AA41" s="10">
        <f t="shared" si="0"/>
        <v>422000.00189999997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5780.6349500000006</v>
      </c>
      <c r="C42" s="5"/>
      <c r="D42" s="9">
        <v>4593.82384</v>
      </c>
      <c r="E42" s="5"/>
      <c r="F42" s="13">
        <v>16991.104360000001</v>
      </c>
      <c r="G42" s="13"/>
      <c r="H42" s="5"/>
      <c r="I42" s="9">
        <v>4783.7067900000002</v>
      </c>
      <c r="J42" s="5"/>
      <c r="K42" s="9">
        <v>-14523.822390000001</v>
      </c>
      <c r="L42" s="5"/>
      <c r="M42" s="9">
        <v>-193.40543</v>
      </c>
      <c r="N42" s="5"/>
      <c r="O42" s="9">
        <v>0.62705000000000011</v>
      </c>
      <c r="P42" s="5"/>
      <c r="Q42" s="9">
        <v>-82.627320000000012</v>
      </c>
      <c r="R42" s="5"/>
      <c r="S42" s="9">
        <v>-825.60059999999999</v>
      </c>
      <c r="T42" s="5"/>
      <c r="U42" s="9">
        <v>1391.38752</v>
      </c>
      <c r="V42" s="5"/>
      <c r="W42" s="9">
        <v>-758.47424000000001</v>
      </c>
      <c r="X42" s="5"/>
      <c r="Y42" s="9">
        <v>-104.76776000000001</v>
      </c>
      <c r="Z42" s="5"/>
      <c r="AA42" s="11">
        <f t="shared" si="0"/>
        <v>17052.586770000002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2015-09-14T23:09:47Z</dcterms:modified>
</cp:coreProperties>
</file>