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3\TRIP_13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B40" i="1" s="1"/>
  <c r="AA39" i="1"/>
  <c r="AA38" i="1"/>
  <c r="AA37" i="1"/>
  <c r="AB37" i="1" s="1"/>
  <c r="AA36" i="1"/>
  <c r="AB36" i="1" s="1"/>
  <c r="AA35" i="1"/>
  <c r="AA34" i="1"/>
  <c r="AA33" i="1"/>
  <c r="AB33" i="1" s="1"/>
  <c r="AA32" i="1"/>
  <c r="AB32" i="1" s="1"/>
  <c r="AA31" i="1"/>
  <c r="AA30" i="1"/>
  <c r="AA29" i="1"/>
  <c r="AB29" i="1" s="1"/>
  <c r="AA28" i="1"/>
  <c r="AB28" i="1" s="1"/>
  <c r="AA27" i="1"/>
  <c r="AA26" i="1"/>
  <c r="AA25" i="1"/>
  <c r="AB25" i="1" s="1"/>
  <c r="AA24" i="1"/>
  <c r="AB24" i="1" s="1"/>
  <c r="AA23" i="1"/>
  <c r="AA22" i="1"/>
  <c r="AA21" i="1"/>
  <c r="AB21" i="1" s="1"/>
  <c r="AA20" i="1"/>
  <c r="AB20" i="1" s="1"/>
  <c r="AA19" i="1"/>
  <c r="AA18" i="1"/>
  <c r="AA17" i="1"/>
  <c r="AA16" i="1"/>
  <c r="AB16" i="1" s="1"/>
  <c r="AA15" i="1"/>
  <c r="AA14" i="1"/>
  <c r="AA13" i="1"/>
  <c r="AA12" i="1"/>
  <c r="AB12" i="1" s="1"/>
  <c r="AA11" i="1"/>
  <c r="AB13" i="1" l="1"/>
  <c r="AB18" i="1"/>
  <c r="AB26" i="1"/>
  <c r="AB34" i="1"/>
  <c r="AB11" i="1"/>
  <c r="AB15" i="1"/>
  <c r="AB19" i="1"/>
  <c r="AB23" i="1"/>
  <c r="AB27" i="1"/>
  <c r="AB31" i="1"/>
  <c r="AB35" i="1"/>
  <c r="AB39" i="1"/>
  <c r="AB17" i="1"/>
  <c r="AB14" i="1"/>
  <c r="AB22" i="1"/>
  <c r="AB30" i="1"/>
  <c r="AB38" i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<sst xmlns="http://schemas.openxmlformats.org/spreadsheetml/2006/main" count="51" uniqueCount="39">
  <si>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</si>
  <si>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</si>
  <si>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</si>
  <si>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</si>
  <si>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</si>
  <si>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</si>
  <si>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</si>
  <si>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</si>
  <si>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</si>
  <si>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</si>
  <si>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</si>
  <si>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</si>
  <si>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</si>
  <si>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</si>
  <si>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</si>
  <si>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</si>
  <si>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</si>
  <si>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</si>
  <si>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</si>
  <si>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</si>
  <si>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</si>
  <si>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</si>
  <si>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</si>
  <si>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</si>
  <si>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</si>
  <si>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</si>
  <si>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</si>
  <si>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</si>
  <si>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</si>
  <si>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</si>
  <si>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</si>
  <si>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</si>
  <si>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</si>
  <si>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</si>
  <si>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</si>
  <si>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</si>
  <si>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</si>
  <si>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TIB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</si>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</sst>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zoomScale="115" zoomScaleNormal="115" workbookViewId="0">
      <selection activeCell="A37" sqref="A37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3.140625" bestFit="1" customWidth="1"/>
  </cols>
  <sheetData>
    <row r="1" spans="1:28" ht="18" x14ac:dyDescent="0.25">
      <c r="A1" s="14" t="s">
        <v>35</v>
      </c>
      <c r="B1" s="14"/>
      <c r="C1" s="14"/>
      <c r="D1" s="14"/>
      <c r="E1" s="14"/>
      <c r="F1" s="14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8" ht="15.75" x14ac:dyDescent="0.25">
      <c r="A3" s="7">
        <v>2013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8" ht="15.75" x14ac:dyDescent="0.25">
      <c r="A5" s="7" t="s">
        <v>37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8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8" ht="15.75" x14ac:dyDescent="0.25">
      <c r="A7" s="7" t="s">
        <v>36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8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8" ht="18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38</v>
      </c>
      <c r="AB9" s="12" t="s">
        <v>1</v>
      </c>
    </row>
    <row r="10" spans="1:28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x14ac:dyDescent="0.25">
      <c r="A11" s="3" t="s">
        <v>3</v>
      </c>
      <c r="B11" s="9">
        <v>158351.67846</v>
      </c>
      <c r="C11" s="9">
        <v>93.422807879077169</v>
      </c>
      <c r="D11" s="9">
        <v>117316.65423999999</v>
      </c>
      <c r="E11" s="9">
        <v>91.607220864604884</v>
      </c>
      <c r="F11" s="13">
        <v>111086.02105</v>
      </c>
      <c r="G11" s="13"/>
      <c r="H11" s="9">
        <v>95.041029789819135</v>
      </c>
      <c r="I11" s="9">
        <v>100657.35324</v>
      </c>
      <c r="J11" s="9">
        <v>91.640205951634684</v>
      </c>
      <c r="K11" s="9">
        <v>101823.95431999999</v>
      </c>
      <c r="L11" s="9">
        <v>91.0627575863207</v>
      </c>
      <c r="M11" s="9">
        <v>102303.39268999999</v>
      </c>
      <c r="N11" s="9">
        <v>92.594628221722033</v>
      </c>
      <c r="O11" s="9">
        <v>127744.39326000001</v>
      </c>
      <c r="P11" s="9">
        <v>94.275604489879299</v>
      </c>
      <c r="Q11" s="9">
        <v>110378.79695</v>
      </c>
      <c r="R11" s="9">
        <v>92.908956394604303</v>
      </c>
      <c r="S11" s="9">
        <v>101724.92654</v>
      </c>
      <c r="T11" s="9">
        <v>92.794567677641552</v>
      </c>
      <c r="U11" s="9">
        <v>104041.33434999999</v>
      </c>
      <c r="V11" s="9">
        <v>93.09371955217479</v>
      </c>
      <c r="W11" s="9">
        <v>102833.54273999999</v>
      </c>
      <c r="X11" s="9">
        <v>93.333275029350176</v>
      </c>
      <c r="Y11" s="9">
        <v>109521.71301000001</v>
      </c>
      <c r="Z11" s="9">
        <v>89.768940701591944</v>
      </c>
      <c r="AA11" s="10">
        <f>Y11+W11+U11+S11+Q11+O11+M11+K11+I11+D11+B11+F11</f>
        <v>1347783.7608500002</v>
      </c>
      <c r="AB11" s="10">
        <f>(AA11*100)/AA$20</f>
        <v>92.66557792106731</v>
      </c>
    </row>
    <row r="12" spans="1:28" x14ac:dyDescent="0.25">
      <c r="A12" s="3" t="s">
        <v>4</v>
      </c>
      <c r="B12" s="9">
        <v>1662.7009599999999</v>
      </c>
      <c r="C12" s="9">
        <v>0.98094440082411216</v>
      </c>
      <c r="D12" s="9">
        <v>1346.2807700000001</v>
      </c>
      <c r="E12" s="9">
        <v>1.0512492078989955</v>
      </c>
      <c r="F12" s="13">
        <v>1209.2724099999998</v>
      </c>
      <c r="G12" s="13"/>
      <c r="H12" s="9">
        <v>1.0346080817053116</v>
      </c>
      <c r="I12" s="9">
        <v>1177.0520900000001</v>
      </c>
      <c r="J12" s="9">
        <v>1.0716087048922891</v>
      </c>
      <c r="K12" s="9">
        <v>1180.3590900000002</v>
      </c>
      <c r="L12" s="9">
        <v>1.0556136264329683</v>
      </c>
      <c r="M12" s="9">
        <v>1153.4176</v>
      </c>
      <c r="N12" s="9">
        <v>1.0439563248896091</v>
      </c>
      <c r="O12" s="9">
        <v>1249.77421</v>
      </c>
      <c r="P12" s="9">
        <v>0.92233573714506634</v>
      </c>
      <c r="Q12" s="9">
        <v>1229.36922</v>
      </c>
      <c r="R12" s="9">
        <v>1.034794855624205</v>
      </c>
      <c r="S12" s="9">
        <v>1047.8352299999999</v>
      </c>
      <c r="T12" s="9">
        <v>0.95584652132452741</v>
      </c>
      <c r="U12" s="9">
        <v>1013.7354</v>
      </c>
      <c r="V12" s="9">
        <v>0.90706640411049033</v>
      </c>
      <c r="W12" s="9">
        <v>1026.5065400000001</v>
      </c>
      <c r="X12" s="9">
        <v>0.93167282449347855</v>
      </c>
      <c r="Y12" s="9">
        <v>1206.8420800000001</v>
      </c>
      <c r="Z12" s="9">
        <v>0.98918225563011475</v>
      </c>
      <c r="AA12" s="10">
        <f t="shared" ref="AA12:AA42" si="0">Y12+W12+U12+S12+Q12+O12+M12+K12+I12+D12+B12+F12</f>
        <v>14503.145599999998</v>
      </c>
      <c r="AB12" s="10">
        <f t="shared" ref="AB12:AB20" si="1">(AA12*100)/AA$20</f>
        <v>0.99714984535041939</v>
      </c>
    </row>
    <row r="13" spans="1:28" x14ac:dyDescent="0.25">
      <c r="A13" s="3" t="s">
        <v>5</v>
      </c>
      <c r="B13" s="9">
        <v>39.211500000000001</v>
      </c>
      <c r="C13" s="9">
        <v>2.3133625527536037E-2</v>
      </c>
      <c r="D13" s="9">
        <v>31.992889999999999</v>
      </c>
      <c r="E13" s="9">
        <v>2.498178761841759E-2</v>
      </c>
      <c r="F13" s="13">
        <v>25.305440000000001</v>
      </c>
      <c r="G13" s="13"/>
      <c r="H13" s="9">
        <v>2.1650384577209421E-2</v>
      </c>
      <c r="I13" s="9">
        <v>18.432010000000002</v>
      </c>
      <c r="J13" s="9">
        <v>1.6780822643679028E-2</v>
      </c>
      <c r="K13" s="9">
        <v>19.02646</v>
      </c>
      <c r="L13" s="9">
        <v>1.7015661258458062E-2</v>
      </c>
      <c r="M13" s="9">
        <v>14.682460000000001</v>
      </c>
      <c r="N13" s="9">
        <v>1.3289069788720659E-2</v>
      </c>
      <c r="O13" s="9">
        <v>127.36807</v>
      </c>
      <c r="P13" s="9">
        <v>9.3997877210311789E-2</v>
      </c>
      <c r="Q13" s="9">
        <v>0</v>
      </c>
      <c r="R13" s="9">
        <v>0</v>
      </c>
      <c r="S13" s="9">
        <v>0.27030999999999999</v>
      </c>
      <c r="T13" s="9">
        <v>2.4657967758846301E-4</v>
      </c>
      <c r="U13" s="9">
        <v>9.4907100000000018</v>
      </c>
      <c r="V13" s="9">
        <v>8.4920623193739438E-3</v>
      </c>
      <c r="W13" s="9">
        <v>49.478000000000002</v>
      </c>
      <c r="X13" s="9">
        <v>4.4906979365458628E-2</v>
      </c>
      <c r="Y13" s="9">
        <v>0</v>
      </c>
      <c r="Z13" s="9">
        <v>0</v>
      </c>
      <c r="AA13" s="10">
        <f t="shared" si="0"/>
        <v>335.25784999999996</v>
      </c>
      <c r="AB13" s="10">
        <f t="shared" si="1"/>
        <v>2.3050331459129398E-2</v>
      </c>
    </row>
    <row r="14" spans="1:28" x14ac:dyDescent="0.25">
      <c r="A14" s="3" t="s">
        <v>6</v>
      </c>
      <c r="B14" s="9">
        <v>1E-3</v>
      </c>
      <c r="C14" s="9">
        <v>5.8997043029560302E-7</v>
      </c>
      <c r="D14" s="9">
        <v>1E-3</v>
      </c>
      <c r="E14" s="9">
        <v>7.8085435915347405E-7</v>
      </c>
      <c r="F14" s="13">
        <v>1E-3</v>
      </c>
      <c r="G14" s="13"/>
      <c r="H14" s="9">
        <v>8.5556246313873289E-7</v>
      </c>
      <c r="I14" s="9">
        <v>2.0000000000000002E-5</v>
      </c>
      <c r="J14" s="9">
        <v>1.8208348024636514E-8</v>
      </c>
      <c r="K14" s="9">
        <v>2.0000000000000002E-5</v>
      </c>
      <c r="L14" s="9">
        <v>1.7886313332546425E-8</v>
      </c>
      <c r="M14" s="9">
        <v>2E-3</v>
      </c>
      <c r="N14" s="9">
        <v>1.8101966276387825E-6</v>
      </c>
      <c r="O14" s="9">
        <v>2E-3</v>
      </c>
      <c r="P14" s="9">
        <v>1.476003792949234E-6</v>
      </c>
      <c r="Q14" s="9">
        <v>2E-3</v>
      </c>
      <c r="R14" s="9">
        <v>1.6834565869872765E-6</v>
      </c>
      <c r="S14" s="9">
        <v>2E-3</v>
      </c>
      <c r="T14" s="9">
        <v>1.8244214242052681E-6</v>
      </c>
      <c r="U14" s="9">
        <v>2.0000000000000002E-5</v>
      </c>
      <c r="V14" s="9">
        <v>1.789552587609134E-8</v>
      </c>
      <c r="W14" s="9">
        <v>2.0000000000000002E-5</v>
      </c>
      <c r="X14" s="9">
        <v>1.8152301776732541E-8</v>
      </c>
      <c r="Y14" s="9">
        <v>2.0000000000000002E-5</v>
      </c>
      <c r="Z14" s="9">
        <v>1.639290296589782E-8</v>
      </c>
      <c r="AA14" s="10">
        <f t="shared" si="0"/>
        <v>1.1100000000000002E-2</v>
      </c>
      <c r="AB14" s="10">
        <f t="shared" si="1"/>
        <v>7.6316983836869567E-7</v>
      </c>
    </row>
    <row r="15" spans="1:28" x14ac:dyDescent="0.25">
      <c r="A15" s="3" t="s">
        <v>7</v>
      </c>
      <c r="B15" s="9">
        <v>2389.1550000000002</v>
      </c>
      <c r="C15" s="9">
        <v>1.4095308033928915</v>
      </c>
      <c r="D15" s="9">
        <v>426.8</v>
      </c>
      <c r="E15" s="9">
        <v>0.33326864048670274</v>
      </c>
      <c r="F15" s="13">
        <v>244.8</v>
      </c>
      <c r="G15" s="13"/>
      <c r="H15" s="9">
        <v>0.20944169097636181</v>
      </c>
      <c r="I15" s="9">
        <v>420.54199999999997</v>
      </c>
      <c r="J15" s="9">
        <v>0.38286875474883447</v>
      </c>
      <c r="K15" s="9">
        <v>497.54450000000003</v>
      </c>
      <c r="L15" s="9">
        <v>0.44496184119425719</v>
      </c>
      <c r="M15" s="9">
        <v>848.70717000000002</v>
      </c>
      <c r="N15" s="9">
        <v>0.76816342849342745</v>
      </c>
      <c r="O15" s="9">
        <v>409.94423</v>
      </c>
      <c r="P15" s="9">
        <v>0.3025396191888266</v>
      </c>
      <c r="Q15" s="9">
        <v>345.41020000000003</v>
      </c>
      <c r="R15" s="9">
        <v>0.29074153820129628</v>
      </c>
      <c r="S15" s="9">
        <v>493.39395999999999</v>
      </c>
      <c r="T15" s="9">
        <v>0.45007925559873857</v>
      </c>
      <c r="U15" s="9">
        <v>307.255</v>
      </c>
      <c r="V15" s="9">
        <v>0.27492449015292225</v>
      </c>
      <c r="W15" s="9">
        <v>307.15835000000004</v>
      </c>
      <c r="X15" s="9">
        <v>0.2787815531221618</v>
      </c>
      <c r="Y15" s="9">
        <v>504.06400000000002</v>
      </c>
      <c r="Z15" s="9">
        <v>0.41315361203011597</v>
      </c>
      <c r="AA15" s="10">
        <f t="shared" si="0"/>
        <v>7194.7744100000009</v>
      </c>
      <c r="AB15" s="10">
        <f t="shared" si="1"/>
        <v>0.49466980392602949</v>
      </c>
    </row>
    <row r="16" spans="1:28" x14ac:dyDescent="0.25">
      <c r="A16" s="3" t="s">
        <v>8</v>
      </c>
      <c r="B16" s="9">
        <v>0</v>
      </c>
      <c r="C16" s="9">
        <v>0</v>
      </c>
      <c r="D16" s="9">
        <v>0</v>
      </c>
      <c r="E16" s="9">
        <v>0</v>
      </c>
      <c r="F16" s="13">
        <v>0</v>
      </c>
      <c r="G16" s="13"/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10">
        <f t="shared" si="0"/>
        <v>0</v>
      </c>
      <c r="AB16" s="10">
        <f t="shared" si="1"/>
        <v>0</v>
      </c>
    </row>
    <row r="17" spans="1:28" x14ac:dyDescent="0.25">
      <c r="A17" s="3" t="s">
        <v>9</v>
      </c>
      <c r="B17" s="9">
        <v>795.18207000000007</v>
      </c>
      <c r="C17" s="9">
        <v>0.46913390800124838</v>
      </c>
      <c r="D17" s="9">
        <v>647</v>
      </c>
      <c r="E17" s="9">
        <v>0.50521277037229761</v>
      </c>
      <c r="F17" s="13">
        <v>685</v>
      </c>
      <c r="G17" s="13"/>
      <c r="H17" s="9">
        <v>0.58606028725003201</v>
      </c>
      <c r="I17" s="9">
        <v>790.11527999999998</v>
      </c>
      <c r="J17" s="9">
        <v>0.71933469989115639</v>
      </c>
      <c r="K17" s="9">
        <v>715.97159999999997</v>
      </c>
      <c r="L17" s="9">
        <v>0.6403046187402297</v>
      </c>
      <c r="M17" s="9">
        <v>715.97159999999997</v>
      </c>
      <c r="N17" s="9">
        <v>0.64802468790257162</v>
      </c>
      <c r="O17" s="9">
        <v>790.41291000000001</v>
      </c>
      <c r="P17" s="9">
        <v>0.5833262265780208</v>
      </c>
      <c r="Q17" s="9">
        <v>790.41291000000001</v>
      </c>
      <c r="R17" s="9">
        <v>0.66531290988964065</v>
      </c>
      <c r="S17" s="9">
        <v>790.41291000000001</v>
      </c>
      <c r="T17" s="9">
        <v>0.72102312348621522</v>
      </c>
      <c r="U17" s="9">
        <v>802.05468000000008</v>
      </c>
      <c r="V17" s="9">
        <v>0.71765951399900807</v>
      </c>
      <c r="W17" s="9">
        <v>802.05469000000005</v>
      </c>
      <c r="X17" s="9">
        <v>0.72795693871618339</v>
      </c>
      <c r="Y17" s="9">
        <v>730.65588000000002</v>
      </c>
      <c r="Z17" s="9">
        <v>0.59887854711513411</v>
      </c>
      <c r="AA17" s="10">
        <f t="shared" si="0"/>
        <v>9055.2445299999999</v>
      </c>
      <c r="AB17" s="10">
        <f t="shared" si="1"/>
        <v>0.62258464003145164</v>
      </c>
    </row>
    <row r="18" spans="1:28" x14ac:dyDescent="0.25">
      <c r="A18" s="3" t="s">
        <v>10</v>
      </c>
      <c r="B18" s="9">
        <v>0</v>
      </c>
      <c r="C18" s="9">
        <v>0</v>
      </c>
      <c r="D18" s="9">
        <v>0</v>
      </c>
      <c r="E18" s="9">
        <v>0</v>
      </c>
      <c r="F18" s="13">
        <v>0</v>
      </c>
      <c r="G18" s="13"/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10">
        <f t="shared" si="0"/>
        <v>0</v>
      </c>
      <c r="AB18" s="10">
        <f t="shared" si="1"/>
        <v>0</v>
      </c>
    </row>
    <row r="19" spans="1:28" x14ac:dyDescent="0.25">
      <c r="A19" s="3" t="s">
        <v>11</v>
      </c>
      <c r="B19" s="9">
        <v>6262.0914599999996</v>
      </c>
      <c r="C19" s="9">
        <v>3.6944487932066208</v>
      </c>
      <c r="D19" s="9">
        <v>8296.1257399999995</v>
      </c>
      <c r="E19" s="9">
        <v>6.4780659481643408</v>
      </c>
      <c r="F19" s="13">
        <v>3631.7732999999998</v>
      </c>
      <c r="G19" s="13"/>
      <c r="H19" s="9">
        <v>3.1072089101094842</v>
      </c>
      <c r="I19" s="9">
        <v>6776.2336699999996</v>
      </c>
      <c r="J19" s="9">
        <v>6.1692010479809971</v>
      </c>
      <c r="K19" s="9">
        <v>7580.4851699999999</v>
      </c>
      <c r="L19" s="9">
        <v>6.7793466481670723</v>
      </c>
      <c r="M19" s="9">
        <v>5449.0615900000003</v>
      </c>
      <c r="N19" s="9">
        <v>4.9319364570070103</v>
      </c>
      <c r="O19" s="9">
        <v>5179.1121299999995</v>
      </c>
      <c r="P19" s="9">
        <v>3.8221945739946932</v>
      </c>
      <c r="Q19" s="9">
        <v>6059.1911399999999</v>
      </c>
      <c r="R19" s="9">
        <v>5.1001926182239723</v>
      </c>
      <c r="S19" s="9">
        <v>5566.9539400000003</v>
      </c>
      <c r="T19" s="9">
        <v>5.0782350178499653</v>
      </c>
      <c r="U19" s="9">
        <v>5585.9078899999995</v>
      </c>
      <c r="V19" s="9">
        <v>4.998137959347889</v>
      </c>
      <c r="W19" s="9">
        <v>5160.12428</v>
      </c>
      <c r="X19" s="9">
        <v>4.6834066568002362</v>
      </c>
      <c r="Y19" s="9">
        <v>10040.74127</v>
      </c>
      <c r="Z19" s="9">
        <v>8.2298448672397821</v>
      </c>
      <c r="AA19" s="10">
        <f t="shared" si="0"/>
        <v>75587.801579999999</v>
      </c>
      <c r="AB19" s="10">
        <f t="shared" si="1"/>
        <v>5.1969666949958224</v>
      </c>
    </row>
    <row r="20" spans="1:28" x14ac:dyDescent="0.25">
      <c r="A20" s="4" t="s">
        <v>12</v>
      </c>
      <c r="B20" s="8">
        <v>169500.02044999998</v>
      </c>
      <c r="C20" s="8">
        <v>100</v>
      </c>
      <c r="D20" s="8">
        <v>128064.85464000001</v>
      </c>
      <c r="E20" s="8">
        <v>100</v>
      </c>
      <c r="F20" s="15">
        <v>116882.1732</v>
      </c>
      <c r="G20" s="15"/>
      <c r="H20" s="8">
        <v>100</v>
      </c>
      <c r="I20" s="8">
        <v>109839.72831000001</v>
      </c>
      <c r="J20" s="8">
        <v>100</v>
      </c>
      <c r="K20" s="8">
        <v>111817.34116</v>
      </c>
      <c r="L20" s="8">
        <v>100</v>
      </c>
      <c r="M20" s="8">
        <v>110485.23510999999</v>
      </c>
      <c r="N20" s="8">
        <v>100</v>
      </c>
      <c r="O20" s="8">
        <v>135501.00680999999</v>
      </c>
      <c r="P20" s="8">
        <v>100</v>
      </c>
      <c r="Q20" s="8">
        <v>118803.18242</v>
      </c>
      <c r="R20" s="8">
        <v>100</v>
      </c>
      <c r="S20" s="8">
        <v>109623.79489</v>
      </c>
      <c r="T20" s="8">
        <v>100</v>
      </c>
      <c r="U20" s="8">
        <v>111759.77804999999</v>
      </c>
      <c r="V20" s="8">
        <v>100</v>
      </c>
      <c r="W20" s="8">
        <v>110178.86462000001</v>
      </c>
      <c r="X20" s="8">
        <v>100</v>
      </c>
      <c r="Y20" s="8">
        <v>122004.01626</v>
      </c>
      <c r="Z20" s="8">
        <v>100</v>
      </c>
      <c r="AA20" s="11">
        <f t="shared" si="0"/>
        <v>1454459.9959200001</v>
      </c>
      <c r="AB20" s="11">
        <f t="shared" si="1"/>
        <v>100</v>
      </c>
    </row>
    <row r="21" spans="1:28" x14ac:dyDescent="0.25">
      <c r="A21" s="3" t="s">
        <v>13</v>
      </c>
      <c r="B21" s="9">
        <v>11250.091119999999</v>
      </c>
      <c r="C21" s="9">
        <v>7.6418187754592495</v>
      </c>
      <c r="D21" s="9">
        <v>11649.4954</v>
      </c>
      <c r="E21" s="9">
        <v>8.7312876811996141</v>
      </c>
      <c r="F21" s="13">
        <v>8232.236429999999</v>
      </c>
      <c r="G21" s="13"/>
      <c r="H21" s="9">
        <v>6.4733663506105623</v>
      </c>
      <c r="I21" s="9">
        <v>9556.7452300000004</v>
      </c>
      <c r="J21" s="9">
        <v>8.1724229086353066</v>
      </c>
      <c r="K21" s="9">
        <v>8476.4683199999999</v>
      </c>
      <c r="L21" s="9">
        <v>7.3820561772441433</v>
      </c>
      <c r="M21" s="9">
        <v>10822.46189</v>
      </c>
      <c r="N21" s="9">
        <v>8.9695958538160916</v>
      </c>
      <c r="O21" s="9">
        <v>8740.9596700000002</v>
      </c>
      <c r="P21" s="9">
        <v>7.4718549189173995</v>
      </c>
      <c r="Q21" s="9">
        <v>11392.364220000001</v>
      </c>
      <c r="R21" s="9">
        <v>9.8967259796461224</v>
      </c>
      <c r="S21" s="9">
        <v>6645.9681799999998</v>
      </c>
      <c r="T21" s="9">
        <v>5.1416224247170232</v>
      </c>
      <c r="U21" s="9">
        <v>9464.6920399999999</v>
      </c>
      <c r="V21" s="9">
        <v>8.3873787577147905</v>
      </c>
      <c r="W21" s="9">
        <v>11484.056699999999</v>
      </c>
      <c r="X21" s="9">
        <v>11.801337200141374</v>
      </c>
      <c r="Y21" s="9">
        <v>9885.0098600000001</v>
      </c>
      <c r="Z21" s="9">
        <v>10.995646874685882</v>
      </c>
      <c r="AA21" s="10">
        <f t="shared" si="0"/>
        <v>117600.54906</v>
      </c>
      <c r="AB21" s="10">
        <f>(AA21*100)/AA$41</f>
        <v>8.2721563402523195</v>
      </c>
    </row>
    <row r="22" spans="1:28" x14ac:dyDescent="0.25">
      <c r="A22" s="3" t="s">
        <v>14</v>
      </c>
      <c r="B22" s="9">
        <v>5964.7989200000002</v>
      </c>
      <c r="C22" s="9">
        <v>4.0516927278625507</v>
      </c>
      <c r="D22" s="9">
        <v>5845.6112300000004</v>
      </c>
      <c r="E22" s="9">
        <v>4.381281039999477</v>
      </c>
      <c r="F22" s="13">
        <v>4245.8123399999995</v>
      </c>
      <c r="G22" s="13"/>
      <c r="H22" s="9">
        <v>3.3386673191993212</v>
      </c>
      <c r="I22" s="9">
        <v>4158.4617600000001</v>
      </c>
      <c r="J22" s="9">
        <v>3.5560964883133011</v>
      </c>
      <c r="K22" s="9">
        <v>4593.3201600000002</v>
      </c>
      <c r="L22" s="9">
        <v>4.0002682934805165</v>
      </c>
      <c r="M22" s="9">
        <v>4958.3652300000003</v>
      </c>
      <c r="N22" s="9">
        <v>4.1094653564738843</v>
      </c>
      <c r="O22" s="9">
        <v>4929.5908799999997</v>
      </c>
      <c r="P22" s="9">
        <v>4.2138608637440784</v>
      </c>
      <c r="Q22" s="9">
        <v>4681.3702899999998</v>
      </c>
      <c r="R22" s="9">
        <v>4.0667800005946875</v>
      </c>
      <c r="S22" s="9">
        <v>4448.60653</v>
      </c>
      <c r="T22" s="9">
        <v>3.4416437867131924</v>
      </c>
      <c r="U22" s="9">
        <v>4105.5111999999999</v>
      </c>
      <c r="V22" s="9">
        <v>3.6382036819488706</v>
      </c>
      <c r="W22" s="9">
        <v>4704.6897199999994</v>
      </c>
      <c r="X22" s="9">
        <v>4.8346704703886312</v>
      </c>
      <c r="Y22" s="9">
        <v>4369.2248600000003</v>
      </c>
      <c r="Z22" s="9">
        <v>4.860132094664281</v>
      </c>
      <c r="AA22" s="10">
        <f t="shared" si="0"/>
        <v>57005.363120000002</v>
      </c>
      <c r="AB22" s="10">
        <f t="shared" ref="AB22:AB41" si="2">(AA22*100)/AA$41</f>
        <v>4.0098220606172879</v>
      </c>
    </row>
    <row r="23" spans="1:28" x14ac:dyDescent="0.25">
      <c r="A23" s="3" t="s">
        <v>15</v>
      </c>
      <c r="B23" s="9">
        <v>54179.858460000003</v>
      </c>
      <c r="C23" s="9">
        <v>36.802604993598734</v>
      </c>
      <c r="D23" s="9">
        <v>43134.495009999999</v>
      </c>
      <c r="E23" s="9">
        <v>32.329270237368327</v>
      </c>
      <c r="F23" s="13">
        <v>38663.765020000006</v>
      </c>
      <c r="G23" s="13"/>
      <c r="H23" s="9">
        <v>30.403003800557965</v>
      </c>
      <c r="I23" s="9">
        <v>34715.621070000001</v>
      </c>
      <c r="J23" s="9">
        <v>29.686962463890076</v>
      </c>
      <c r="K23" s="9">
        <v>33202.238870000001</v>
      </c>
      <c r="L23" s="9">
        <v>28.915437809200601</v>
      </c>
      <c r="M23" s="9">
        <v>32335.335749999998</v>
      </c>
      <c r="N23" s="9">
        <v>26.79934532668068</v>
      </c>
      <c r="O23" s="9">
        <v>38581.908009999999</v>
      </c>
      <c r="P23" s="9">
        <v>32.980179525955542</v>
      </c>
      <c r="Q23" s="9">
        <v>38584.450509999995</v>
      </c>
      <c r="R23" s="9">
        <v>33.518919023174199</v>
      </c>
      <c r="S23" s="9">
        <v>33932.036700000004</v>
      </c>
      <c r="T23" s="9">
        <v>26.251362643906162</v>
      </c>
      <c r="U23" s="9">
        <v>34805.079279999998</v>
      </c>
      <c r="V23" s="9">
        <v>30.84341058112771</v>
      </c>
      <c r="W23" s="9">
        <v>34209.317369999997</v>
      </c>
      <c r="X23" s="9">
        <v>35.154449356735014</v>
      </c>
      <c r="Y23" s="9">
        <v>33714.548419999999</v>
      </c>
      <c r="Z23" s="9">
        <v>37.50256946792959</v>
      </c>
      <c r="AA23" s="10">
        <f t="shared" si="0"/>
        <v>450058.65446999995</v>
      </c>
      <c r="AB23" s="10">
        <f t="shared" si="2"/>
        <v>31.657637500994827</v>
      </c>
    </row>
    <row r="24" spans="1:28" x14ac:dyDescent="0.25">
      <c r="A24" s="3" t="s">
        <v>16</v>
      </c>
      <c r="B24" s="9">
        <v>3320.1900900000001</v>
      </c>
      <c r="C24" s="9">
        <v>2.2552964857991067</v>
      </c>
      <c r="D24" s="9">
        <v>3015.1157499999999</v>
      </c>
      <c r="E24" s="9">
        <v>2.2598268939070043</v>
      </c>
      <c r="F24" s="13">
        <v>3345.0082699999998</v>
      </c>
      <c r="G24" s="13"/>
      <c r="H24" s="9">
        <v>2.6303258126336457</v>
      </c>
      <c r="I24" s="9">
        <v>3245.0652700000001</v>
      </c>
      <c r="J24" s="9">
        <v>2.7750081344969382</v>
      </c>
      <c r="K24" s="9">
        <v>3245.0652700000001</v>
      </c>
      <c r="L24" s="9">
        <v>2.8260890287812619</v>
      </c>
      <c r="M24" s="9">
        <v>1305.3061400000001</v>
      </c>
      <c r="N24" s="9">
        <v>1.0818304245656889</v>
      </c>
      <c r="O24" s="9">
        <v>2689.6732499999998</v>
      </c>
      <c r="P24" s="9">
        <v>2.2991581087220649</v>
      </c>
      <c r="Q24" s="9">
        <v>2704.29511</v>
      </c>
      <c r="R24" s="9">
        <v>2.349263695834241</v>
      </c>
      <c r="S24" s="9">
        <v>2704.99386</v>
      </c>
      <c r="T24" s="9">
        <v>2.0927059402950468</v>
      </c>
      <c r="U24" s="9">
        <v>2734.8148799999999</v>
      </c>
      <c r="V24" s="9">
        <v>2.423526104584627</v>
      </c>
      <c r="W24" s="9">
        <v>2746.80791</v>
      </c>
      <c r="X24" s="9">
        <v>2.8226964753601038</v>
      </c>
      <c r="Y24" s="9">
        <v>2764.2555700000003</v>
      </c>
      <c r="Z24" s="9">
        <v>3.0748353870740144</v>
      </c>
      <c r="AA24" s="10">
        <f t="shared" si="0"/>
        <v>33820.591370000002</v>
      </c>
      <c r="AB24" s="10">
        <f t="shared" si="2"/>
        <v>2.3789788531488032</v>
      </c>
    </row>
    <row r="25" spans="1:28" x14ac:dyDescent="0.25">
      <c r="A25" s="3" t="s">
        <v>17</v>
      </c>
      <c r="B25" s="9">
        <v>10201.810019999999</v>
      </c>
      <c r="C25" s="9">
        <v>6.9297557257922291</v>
      </c>
      <c r="D25" s="9">
        <v>15237.86031</v>
      </c>
      <c r="E25" s="9">
        <v>11.420764371694894</v>
      </c>
      <c r="F25" s="13">
        <v>17264.714230000001</v>
      </c>
      <c r="G25" s="13"/>
      <c r="H25" s="9">
        <v>13.57599737321798</v>
      </c>
      <c r="I25" s="9">
        <v>16658.769899999999</v>
      </c>
      <c r="J25" s="9">
        <v>14.245698664548817</v>
      </c>
      <c r="K25" s="9">
        <v>12776.444890000001</v>
      </c>
      <c r="L25" s="9">
        <v>11.126855001735425</v>
      </c>
      <c r="M25" s="9">
        <v>15757.38917</v>
      </c>
      <c r="N25" s="9">
        <v>13.05963596848467</v>
      </c>
      <c r="O25" s="9">
        <v>6981.4196099999999</v>
      </c>
      <c r="P25" s="9">
        <v>5.9677834498011011</v>
      </c>
      <c r="Q25" s="9">
        <v>7146.5842199999997</v>
      </c>
      <c r="R25" s="9">
        <v>6.2083501150389857</v>
      </c>
      <c r="S25" s="9">
        <v>11571.6289</v>
      </c>
      <c r="T25" s="9">
        <v>8.9523369705245237</v>
      </c>
      <c r="U25" s="9">
        <v>10977.15559</v>
      </c>
      <c r="V25" s="9">
        <v>9.7276869893482747</v>
      </c>
      <c r="W25" s="9">
        <v>12525.244650000001</v>
      </c>
      <c r="X25" s="9">
        <v>12.871290998495047</v>
      </c>
      <c r="Y25" s="9">
        <v>8094.4350700000005</v>
      </c>
      <c r="Z25" s="9">
        <v>9.0038908347425064</v>
      </c>
      <c r="AA25" s="10">
        <f t="shared" si="0"/>
        <v>145193.45656000002</v>
      </c>
      <c r="AB25" s="10">
        <f t="shared" si="2"/>
        <v>10.213072828709068</v>
      </c>
    </row>
    <row r="26" spans="1:28" x14ac:dyDescent="0.25">
      <c r="A26" s="3" t="s">
        <v>18</v>
      </c>
      <c r="B26" s="9">
        <v>757.75520000000006</v>
      </c>
      <c r="C26" s="9">
        <v>0.51471831230482334</v>
      </c>
      <c r="D26" s="9">
        <v>720.64284999999995</v>
      </c>
      <c r="E26" s="9">
        <v>0.54012125183976478</v>
      </c>
      <c r="F26" s="13">
        <v>681.00621000000001</v>
      </c>
      <c r="G26" s="13"/>
      <c r="H26" s="9">
        <v>0.53550486819179344</v>
      </c>
      <c r="I26" s="9">
        <v>664.87254000000007</v>
      </c>
      <c r="J26" s="9">
        <v>0.56856382025981289</v>
      </c>
      <c r="K26" s="9">
        <v>690.37390000000005</v>
      </c>
      <c r="L26" s="9">
        <v>0.60123847818535003</v>
      </c>
      <c r="M26" s="9">
        <v>742.85828000000004</v>
      </c>
      <c r="N26" s="9">
        <v>0.61567678555816596</v>
      </c>
      <c r="O26" s="9">
        <v>744.096</v>
      </c>
      <c r="P26" s="9">
        <v>0.63606029173530798</v>
      </c>
      <c r="Q26" s="9">
        <v>762.83</v>
      </c>
      <c r="R26" s="9">
        <v>0.66268241896618818</v>
      </c>
      <c r="S26" s="9">
        <v>710.09900000000005</v>
      </c>
      <c r="T26" s="9">
        <v>0.54936479430588148</v>
      </c>
      <c r="U26" s="9">
        <v>815.56299999999999</v>
      </c>
      <c r="V26" s="9">
        <v>0.72273199728727233</v>
      </c>
      <c r="W26" s="9">
        <v>811.44083000000012</v>
      </c>
      <c r="X26" s="9">
        <v>0.83385924529548805</v>
      </c>
      <c r="Y26" s="9">
        <v>808.41107000000011</v>
      </c>
      <c r="Z26" s="9">
        <v>0.89924064631200806</v>
      </c>
      <c r="AA26" s="10">
        <f t="shared" si="0"/>
        <v>8909.9488799999999</v>
      </c>
      <c r="AB26" s="10">
        <f t="shared" si="2"/>
        <v>0.62673593540291972</v>
      </c>
    </row>
    <row r="27" spans="1:28" x14ac:dyDescent="0.25">
      <c r="A27" s="3" t="s">
        <v>19</v>
      </c>
      <c r="B27" s="9">
        <v>17027.954399999999</v>
      </c>
      <c r="C27" s="9">
        <v>11.566532239925888</v>
      </c>
      <c r="D27" s="9">
        <v>16804.829170000001</v>
      </c>
      <c r="E27" s="9">
        <v>12.595206305389411</v>
      </c>
      <c r="F27" s="13">
        <v>16668.32603</v>
      </c>
      <c r="G27" s="13"/>
      <c r="H27" s="9">
        <v>13.107031334814097</v>
      </c>
      <c r="I27" s="9">
        <v>14853.938300000002</v>
      </c>
      <c r="J27" s="9">
        <v>12.702302167196663</v>
      </c>
      <c r="K27" s="9">
        <v>14295.44484</v>
      </c>
      <c r="L27" s="9">
        <v>12.449734123181965</v>
      </c>
      <c r="M27" s="9">
        <v>15368.15826</v>
      </c>
      <c r="N27" s="9">
        <v>12.7370435683452</v>
      </c>
      <c r="O27" s="9">
        <v>15896.332990000001</v>
      </c>
      <c r="P27" s="9">
        <v>13.588335643708607</v>
      </c>
      <c r="Q27" s="9">
        <v>14054.146269999999</v>
      </c>
      <c r="R27" s="9">
        <v>12.20905791160315</v>
      </c>
      <c r="S27" s="9">
        <v>14655.5756</v>
      </c>
      <c r="T27" s="9">
        <v>11.33821801597847</v>
      </c>
      <c r="U27" s="9">
        <v>17584.85456</v>
      </c>
      <c r="V27" s="9">
        <v>15.58326831667817</v>
      </c>
      <c r="W27" s="9">
        <v>15632.132880000001</v>
      </c>
      <c r="X27" s="9">
        <v>16.064016061005439</v>
      </c>
      <c r="Y27" s="9">
        <v>10855.564179999999</v>
      </c>
      <c r="Z27" s="9">
        <v>12.075248486274045</v>
      </c>
      <c r="AA27" s="10">
        <f t="shared" si="0"/>
        <v>183697.25747999997</v>
      </c>
      <c r="AB27" s="10">
        <f t="shared" si="2"/>
        <v>12.921473966714695</v>
      </c>
    </row>
    <row r="28" spans="1:28" x14ac:dyDescent="0.25">
      <c r="A28" s="3" t="s">
        <v>20</v>
      </c>
      <c r="B28" s="9">
        <v>3196.7501699999998</v>
      </c>
      <c r="C28" s="9">
        <v>2.1714477873098819</v>
      </c>
      <c r="D28" s="9">
        <v>6609.6401500000002</v>
      </c>
      <c r="E28" s="9">
        <v>4.9539201173346417</v>
      </c>
      <c r="F28" s="13">
        <v>2326.48792</v>
      </c>
      <c r="G28" s="13"/>
      <c r="H28" s="9">
        <v>1.829418863815353</v>
      </c>
      <c r="I28" s="9">
        <v>2019.7868700000001</v>
      </c>
      <c r="J28" s="9">
        <v>1.7272148717674671</v>
      </c>
      <c r="K28" s="9">
        <v>1846.81909</v>
      </c>
      <c r="L28" s="9">
        <v>1.6083729398739623</v>
      </c>
      <c r="M28" s="9">
        <v>1900.26288</v>
      </c>
      <c r="N28" s="9">
        <v>1.574927241403169</v>
      </c>
      <c r="O28" s="9">
        <v>2147.80339</v>
      </c>
      <c r="P28" s="9">
        <v>1.8359626322859999</v>
      </c>
      <c r="Q28" s="9">
        <v>2475.5510800000002</v>
      </c>
      <c r="R28" s="9">
        <v>2.1505501592343768</v>
      </c>
      <c r="S28" s="9">
        <v>2177.4794400000001</v>
      </c>
      <c r="T28" s="9">
        <v>1.6845968585519566</v>
      </c>
      <c r="U28" s="9">
        <v>2374.3668299999999</v>
      </c>
      <c r="V28" s="9">
        <v>2.1041058524461627</v>
      </c>
      <c r="W28" s="9">
        <v>2306.9612299999999</v>
      </c>
      <c r="X28" s="9">
        <v>2.3706977502891378</v>
      </c>
      <c r="Y28" s="9">
        <v>627.84748000000002</v>
      </c>
      <c r="Z28" s="9">
        <v>0.69838971119057713</v>
      </c>
      <c r="AA28" s="10">
        <f t="shared" si="0"/>
        <v>30009.756529999999</v>
      </c>
      <c r="AB28" s="10">
        <f t="shared" si="2"/>
        <v>2.1109203973394095</v>
      </c>
    </row>
    <row r="29" spans="1:28" x14ac:dyDescent="0.25">
      <c r="A29" s="3" t="s">
        <v>21</v>
      </c>
      <c r="B29" s="9">
        <v>5217.7335599999997</v>
      </c>
      <c r="C29" s="9">
        <v>3.544235674079752</v>
      </c>
      <c r="D29" s="9">
        <v>163.76326999999998</v>
      </c>
      <c r="E29" s="9">
        <v>0.12274044264474891</v>
      </c>
      <c r="F29" s="13">
        <v>4147.5745200000001</v>
      </c>
      <c r="G29" s="13"/>
      <c r="H29" s="9">
        <v>3.2614186391167288</v>
      </c>
      <c r="I29" s="9">
        <v>3993.4902700000002</v>
      </c>
      <c r="J29" s="9">
        <v>3.41502159809697</v>
      </c>
      <c r="K29" s="9">
        <v>4258.3098499999996</v>
      </c>
      <c r="L29" s="9">
        <v>3.7085117700070724</v>
      </c>
      <c r="M29" s="9">
        <v>4112.4984899999999</v>
      </c>
      <c r="N29" s="9">
        <v>3.4084157356851588</v>
      </c>
      <c r="O29" s="9">
        <v>4387.0011699999995</v>
      </c>
      <c r="P29" s="9">
        <v>3.7500500527261766</v>
      </c>
      <c r="Q29" s="9">
        <v>4291.5110999999997</v>
      </c>
      <c r="R29" s="9">
        <v>3.7281031904464261</v>
      </c>
      <c r="S29" s="9">
        <v>3655.8887800000002</v>
      </c>
      <c r="T29" s="9">
        <v>2.828361380075004</v>
      </c>
      <c r="U29" s="9">
        <v>4079.2187799999997</v>
      </c>
      <c r="V29" s="9">
        <v>3.6149039819623385</v>
      </c>
      <c r="W29" s="9">
        <v>3827.0146400000003</v>
      </c>
      <c r="X29" s="9">
        <v>3.9327470611075657</v>
      </c>
      <c r="Y29" s="9">
        <v>877.48824000000002</v>
      </c>
      <c r="Z29" s="9">
        <v>0.97607902879012565</v>
      </c>
      <c r="AA29" s="10">
        <f t="shared" si="0"/>
        <v>43011.492670000007</v>
      </c>
      <c r="AB29" s="10">
        <f t="shared" si="2"/>
        <v>3.0254773012354566</v>
      </c>
    </row>
    <row r="30" spans="1:28" x14ac:dyDescent="0.25">
      <c r="A30" s="4" t="s">
        <v>22</v>
      </c>
      <c r="B30" s="8">
        <v>111116.94194</v>
      </c>
      <c r="C30" s="8">
        <v>75.478102722132206</v>
      </c>
      <c r="D30" s="8">
        <v>103181.45314</v>
      </c>
      <c r="E30" s="8">
        <v>77.334418341377884</v>
      </c>
      <c r="F30" s="15">
        <v>95574.930970000001</v>
      </c>
      <c r="G30" s="15"/>
      <c r="H30" s="8">
        <v>75.154734362157456</v>
      </c>
      <c r="I30" s="8">
        <v>89866.751209999988</v>
      </c>
      <c r="J30" s="8">
        <v>76.84929111720534</v>
      </c>
      <c r="K30" s="8">
        <v>83384.485189999992</v>
      </c>
      <c r="L30" s="8">
        <v>72.618563621690285</v>
      </c>
      <c r="M30" s="8">
        <v>87302.63609</v>
      </c>
      <c r="N30" s="8">
        <v>72.355936261012715</v>
      </c>
      <c r="O30" s="8">
        <v>85098.784969999993</v>
      </c>
      <c r="P30" s="8">
        <v>72.743245487596269</v>
      </c>
      <c r="Q30" s="8">
        <v>86093.102799999993</v>
      </c>
      <c r="R30" s="8">
        <v>74.790432494538379</v>
      </c>
      <c r="S30" s="8">
        <v>80502.276989999998</v>
      </c>
      <c r="T30" s="8">
        <v>62.280212815067259</v>
      </c>
      <c r="U30" s="8">
        <v>86941.25615999999</v>
      </c>
      <c r="V30" s="8">
        <v>77.045216263098212</v>
      </c>
      <c r="W30" s="8">
        <v>88247.665930000003</v>
      </c>
      <c r="X30" s="8">
        <v>90.685764618817814</v>
      </c>
      <c r="Y30" s="8">
        <v>71996.784750000006</v>
      </c>
      <c r="Z30" s="8">
        <v>80.086032531663022</v>
      </c>
      <c r="AA30" s="11">
        <f t="shared" si="0"/>
        <v>1069307.0701400002</v>
      </c>
      <c r="AB30" s="11">
        <f t="shared" si="2"/>
        <v>75.216275184414798</v>
      </c>
    </row>
    <row r="31" spans="1:28" x14ac:dyDescent="0.25">
      <c r="A31" s="3" t="s">
        <v>23</v>
      </c>
      <c r="B31" s="9">
        <v>16436.665529999998</v>
      </c>
      <c r="C31" s="9">
        <v>11.164889058525054</v>
      </c>
      <c r="D31" s="9">
        <v>14235.35491</v>
      </c>
      <c r="E31" s="9">
        <v>10.669387359317508</v>
      </c>
      <c r="F31" s="13">
        <v>14225.00735</v>
      </c>
      <c r="G31" s="13"/>
      <c r="H31" s="9">
        <v>11.185743351722216</v>
      </c>
      <c r="I31" s="9">
        <v>6994.98963</v>
      </c>
      <c r="J31" s="9">
        <v>5.9817450525337907</v>
      </c>
      <c r="K31" s="9">
        <v>12712.11234</v>
      </c>
      <c r="L31" s="9">
        <v>11.070828543522298</v>
      </c>
      <c r="M31" s="9">
        <v>15109.48703</v>
      </c>
      <c r="N31" s="9">
        <v>12.522658300400447</v>
      </c>
      <c r="O31" s="9">
        <v>11461.64862</v>
      </c>
      <c r="P31" s="9">
        <v>9.7975255410656548</v>
      </c>
      <c r="Q31" s="9">
        <v>11099.761550000001</v>
      </c>
      <c r="R31" s="9">
        <v>9.6425374380948412</v>
      </c>
      <c r="S31" s="9">
        <v>11592.582249999999</v>
      </c>
      <c r="T31" s="9">
        <v>8.9685474324640122</v>
      </c>
      <c r="U31" s="9">
        <v>8245.7417800000003</v>
      </c>
      <c r="V31" s="9">
        <v>7.3071748298715224</v>
      </c>
      <c r="W31" s="9">
        <v>3172.2420299999999</v>
      </c>
      <c r="X31" s="9">
        <v>3.2598844515014442</v>
      </c>
      <c r="Y31" s="9">
        <v>6399.3305599999994</v>
      </c>
      <c r="Z31" s="9">
        <v>7.1183317031254685</v>
      </c>
      <c r="AA31" s="10">
        <f t="shared" si="0"/>
        <v>131684.92358</v>
      </c>
      <c r="AB31" s="10">
        <f t="shared" si="2"/>
        <v>9.262867258826887</v>
      </c>
    </row>
    <row r="32" spans="1:28" x14ac:dyDescent="0.25">
      <c r="A32" s="3" t="s">
        <v>24</v>
      </c>
      <c r="B32" s="9">
        <v>1571.2849699999999</v>
      </c>
      <c r="C32" s="9">
        <v>1.0673224649706592</v>
      </c>
      <c r="D32" s="9">
        <v>1352.36717</v>
      </c>
      <c r="E32" s="9">
        <v>1.0135981350642693</v>
      </c>
      <c r="F32" s="13">
        <v>1462.06827</v>
      </c>
      <c r="G32" s="13"/>
      <c r="H32" s="9">
        <v>1.1496880127036633</v>
      </c>
      <c r="I32" s="9">
        <v>1218.6261200000001</v>
      </c>
      <c r="J32" s="9">
        <v>1.0421045848210142</v>
      </c>
      <c r="K32" s="9">
        <v>938.24788000000001</v>
      </c>
      <c r="L32" s="9">
        <v>0.81710900069054004</v>
      </c>
      <c r="M32" s="9">
        <v>1011.66323</v>
      </c>
      <c r="N32" s="9">
        <v>0.83846082393238108</v>
      </c>
      <c r="O32" s="9">
        <v>650.23865999999998</v>
      </c>
      <c r="P32" s="9">
        <v>0.55583015064880836</v>
      </c>
      <c r="Q32" s="9">
        <v>216.78960000000001</v>
      </c>
      <c r="R32" s="9">
        <v>0.18832853523683174</v>
      </c>
      <c r="S32" s="9">
        <v>100.95308</v>
      </c>
      <c r="T32" s="9">
        <v>7.8101881609106888E-2</v>
      </c>
      <c r="U32" s="9">
        <v>369.06401</v>
      </c>
      <c r="V32" s="9">
        <v>0.32705550530633426</v>
      </c>
      <c r="W32" s="9">
        <v>158.74768</v>
      </c>
      <c r="X32" s="9">
        <v>0.16313354682584758</v>
      </c>
      <c r="Y32" s="9">
        <v>9.5829000000000004</v>
      </c>
      <c r="Z32" s="9">
        <v>1.0659593255623453E-2</v>
      </c>
      <c r="AA32" s="10">
        <f t="shared" si="0"/>
        <v>9059.63357</v>
      </c>
      <c r="AB32" s="10">
        <f t="shared" si="2"/>
        <v>0.63726492669861901</v>
      </c>
    </row>
    <row r="33" spans="1:28" x14ac:dyDescent="0.25">
      <c r="A33" s="3" t="s">
        <v>25</v>
      </c>
      <c r="B33" s="9">
        <v>206.51766000000001</v>
      </c>
      <c r="C33" s="9">
        <v>0.14028068882449279</v>
      </c>
      <c r="D33" s="9">
        <v>274.62147000000004</v>
      </c>
      <c r="E33" s="9">
        <v>0.20582857674710356</v>
      </c>
      <c r="F33" s="13">
        <v>376.71487000000002</v>
      </c>
      <c r="G33" s="13"/>
      <c r="H33" s="9">
        <v>0.29622732339729857</v>
      </c>
      <c r="I33" s="9">
        <v>28.906779999999998</v>
      </c>
      <c r="J33" s="9">
        <v>2.4719548905132935E-2</v>
      </c>
      <c r="K33" s="9">
        <v>241.33328</v>
      </c>
      <c r="L33" s="9">
        <v>0.21017430410199306</v>
      </c>
      <c r="M33" s="9">
        <v>105.38645</v>
      </c>
      <c r="N33" s="9">
        <v>8.7343700035740837E-2</v>
      </c>
      <c r="O33" s="9">
        <v>347.42111999999997</v>
      </c>
      <c r="P33" s="9">
        <v>0.29697885614518477</v>
      </c>
      <c r="Q33" s="9">
        <v>467.61657000000002</v>
      </c>
      <c r="R33" s="9">
        <v>0.40622586914026965</v>
      </c>
      <c r="S33" s="9">
        <v>230.54817</v>
      </c>
      <c r="T33" s="9">
        <v>0.17836252126766466</v>
      </c>
      <c r="U33" s="9">
        <v>208.01032000000001</v>
      </c>
      <c r="V33" s="9">
        <v>0.18433366156871347</v>
      </c>
      <c r="W33" s="9">
        <v>84.197800000000001</v>
      </c>
      <c r="X33" s="9">
        <v>8.6524009352031805E-2</v>
      </c>
      <c r="Y33" s="9">
        <v>228.83352000000002</v>
      </c>
      <c r="Z33" s="9">
        <v>0.25454426597925212</v>
      </c>
      <c r="AA33" s="10">
        <f t="shared" si="0"/>
        <v>2800.1080099999999</v>
      </c>
      <c r="AB33" s="10">
        <f t="shared" si="2"/>
        <v>0.1969627813259191</v>
      </c>
    </row>
    <row r="34" spans="1:28" x14ac:dyDescent="0.25">
      <c r="A34" s="4" t="s">
        <v>26</v>
      </c>
      <c r="B34" s="8">
        <v>18214.46816</v>
      </c>
      <c r="C34" s="8">
        <v>12.372492212320205</v>
      </c>
      <c r="D34" s="8">
        <v>15862.343550000001</v>
      </c>
      <c r="E34" s="8">
        <v>11.888814071128881</v>
      </c>
      <c r="F34" s="15">
        <v>16063.790489999999</v>
      </c>
      <c r="G34" s="15"/>
      <c r="H34" s="8">
        <v>12.631658687823178</v>
      </c>
      <c r="I34" s="8">
        <v>8242.5225300000002</v>
      </c>
      <c r="J34" s="8">
        <v>7.0485691862599387</v>
      </c>
      <c r="K34" s="8">
        <v>13891.693499999999</v>
      </c>
      <c r="L34" s="8">
        <v>12.098111848314831</v>
      </c>
      <c r="M34" s="8">
        <v>16226.53671</v>
      </c>
      <c r="N34" s="8">
        <v>13.448462824368571</v>
      </c>
      <c r="O34" s="8">
        <v>12459.3084</v>
      </c>
      <c r="P34" s="8">
        <v>10.650334547859648</v>
      </c>
      <c r="Q34" s="8">
        <v>11784.167720000001</v>
      </c>
      <c r="R34" s="8">
        <v>10.237091842471942</v>
      </c>
      <c r="S34" s="8">
        <v>11924.083500000001</v>
      </c>
      <c r="T34" s="8">
        <v>9.2250118353407835</v>
      </c>
      <c r="U34" s="8">
        <v>8822.8161099999998</v>
      </c>
      <c r="V34" s="8">
        <v>7.818563996746569</v>
      </c>
      <c r="W34" s="8">
        <v>3415.1875099999997</v>
      </c>
      <c r="X34" s="8">
        <v>3.509542007679324</v>
      </c>
      <c r="Y34" s="8">
        <v>6637.7469800000008</v>
      </c>
      <c r="Z34" s="8">
        <v>7.3835355623603451</v>
      </c>
      <c r="AA34" s="11">
        <f t="shared" si="0"/>
        <v>143544.66516</v>
      </c>
      <c r="AB34" s="11">
        <f t="shared" si="2"/>
        <v>10.097094966851426</v>
      </c>
    </row>
    <row r="35" spans="1:28" x14ac:dyDescent="0.25">
      <c r="A35" s="4" t="s">
        <v>27</v>
      </c>
      <c r="B35" s="8">
        <v>129331.41009999999</v>
      </c>
      <c r="C35" s="8">
        <v>87.850594934452417</v>
      </c>
      <c r="D35" s="8">
        <v>119043.79669</v>
      </c>
      <c r="E35" s="8">
        <v>89.223232412506761</v>
      </c>
      <c r="F35" s="15">
        <v>111638.72146</v>
      </c>
      <c r="G35" s="15"/>
      <c r="H35" s="8">
        <v>87.786393049980617</v>
      </c>
      <c r="I35" s="8">
        <v>98109.27373999999</v>
      </c>
      <c r="J35" s="8">
        <v>83.897860303465293</v>
      </c>
      <c r="K35" s="8">
        <v>97276.178690000001</v>
      </c>
      <c r="L35" s="8">
        <v>84.716675470005114</v>
      </c>
      <c r="M35" s="8">
        <v>103529.17280000001</v>
      </c>
      <c r="N35" s="8">
        <v>85.804399085381291</v>
      </c>
      <c r="O35" s="8">
        <v>97558.093370000002</v>
      </c>
      <c r="P35" s="8">
        <v>83.393580035455926</v>
      </c>
      <c r="Q35" s="8">
        <v>97877.270519999991</v>
      </c>
      <c r="R35" s="8">
        <v>85.02752433701032</v>
      </c>
      <c r="S35" s="8">
        <v>92426.360489999992</v>
      </c>
      <c r="T35" s="8">
        <v>71.505224650408039</v>
      </c>
      <c r="U35" s="8">
        <v>95764.07226999999</v>
      </c>
      <c r="V35" s="8">
        <v>84.863780259844788</v>
      </c>
      <c r="W35" s="8">
        <v>91662.853440000006</v>
      </c>
      <c r="X35" s="8">
        <v>94.195306626497143</v>
      </c>
      <c r="Y35" s="8">
        <v>78634.531730000002</v>
      </c>
      <c r="Z35" s="8">
        <v>87.469568094023373</v>
      </c>
      <c r="AA35" s="11">
        <f t="shared" si="0"/>
        <v>1212851.7353000001</v>
      </c>
      <c r="AB35" s="11">
        <f t="shared" si="2"/>
        <v>85.313370151266213</v>
      </c>
    </row>
    <row r="36" spans="1:28" x14ac:dyDescent="0.25">
      <c r="A36" s="3" t="s">
        <v>28</v>
      </c>
      <c r="B36" s="9">
        <v>5468.7494100000004</v>
      </c>
      <c r="C36" s="9">
        <v>3.7147425273138324</v>
      </c>
      <c r="D36" s="9">
        <v>2030.96876</v>
      </c>
      <c r="E36" s="9">
        <v>1.5222094954507004</v>
      </c>
      <c r="F36" s="13">
        <v>2695.0098399999997</v>
      </c>
      <c r="G36" s="13"/>
      <c r="H36" s="9">
        <v>2.1192037134944575</v>
      </c>
      <c r="I36" s="9">
        <v>3862.2753700000003</v>
      </c>
      <c r="J36" s="9">
        <v>3.3028135577122528</v>
      </c>
      <c r="K36" s="9">
        <v>3178.0758999999998</v>
      </c>
      <c r="L36" s="9">
        <v>2.7677487773995169</v>
      </c>
      <c r="M36" s="9">
        <v>3736.7280599999999</v>
      </c>
      <c r="N36" s="9">
        <v>3.0969793060471797</v>
      </c>
      <c r="O36" s="9">
        <v>4051.3398399999996</v>
      </c>
      <c r="P36" s="9">
        <v>3.4631235761908084</v>
      </c>
      <c r="Q36" s="9">
        <v>3815.4539699999996</v>
      </c>
      <c r="R36" s="9">
        <v>3.3145448740790817</v>
      </c>
      <c r="S36" s="9">
        <v>3685.6444699999997</v>
      </c>
      <c r="T36" s="9">
        <v>2.851381731485553</v>
      </c>
      <c r="U36" s="9">
        <v>4072.4993899999999</v>
      </c>
      <c r="V36" s="9">
        <v>3.6089494227740819</v>
      </c>
      <c r="W36" s="9">
        <v>3608.8196200000002</v>
      </c>
      <c r="X36" s="9">
        <v>3.708523768443782</v>
      </c>
      <c r="Y36" s="9">
        <v>3099.12959</v>
      </c>
      <c r="Z36" s="9">
        <v>3.4473344056462114</v>
      </c>
      <c r="AA36" s="10">
        <f t="shared" si="0"/>
        <v>43304.694220000005</v>
      </c>
      <c r="AB36" s="10">
        <f t="shared" si="2"/>
        <v>3.0461014316514361</v>
      </c>
    </row>
    <row r="37" spans="1:28" x14ac:dyDescent="0.25">
      <c r="A37" s="3" t="s">
        <v>29</v>
      </c>
      <c r="B37" s="9">
        <v>182.92664000000002</v>
      </c>
      <c r="C37" s="9">
        <v>0.1242560808772965</v>
      </c>
      <c r="D37" s="9">
        <v>141.18554</v>
      </c>
      <c r="E37" s="9">
        <v>0.10581845168723063</v>
      </c>
      <c r="F37" s="13">
        <v>106.8322</v>
      </c>
      <c r="G37" s="13"/>
      <c r="H37" s="9">
        <v>8.4006815708243421E-2</v>
      </c>
      <c r="I37" s="9">
        <v>75.160900000000012</v>
      </c>
      <c r="J37" s="9">
        <v>6.4273625194636211E-2</v>
      </c>
      <c r="K37" s="9">
        <v>136.58111000000002</v>
      </c>
      <c r="L37" s="9">
        <v>0.11894687607000483</v>
      </c>
      <c r="M37" s="9">
        <v>71.745919999999998</v>
      </c>
      <c r="N37" s="9">
        <v>5.9462617018300357E-2</v>
      </c>
      <c r="O37" s="9">
        <v>115.85388999999999</v>
      </c>
      <c r="P37" s="9">
        <v>9.9032999871078845E-2</v>
      </c>
      <c r="Q37" s="9">
        <v>163.56507000000002</v>
      </c>
      <c r="R37" s="9">
        <v>0.14209154889814757</v>
      </c>
      <c r="S37" s="9">
        <v>95.812559999999991</v>
      </c>
      <c r="T37" s="9">
        <v>7.4124942178935505E-2</v>
      </c>
      <c r="U37" s="9">
        <v>114.00880000000001</v>
      </c>
      <c r="V37" s="9">
        <v>0.10103181205170561</v>
      </c>
      <c r="W37" s="9">
        <v>1.2481500000000001</v>
      </c>
      <c r="X37" s="9">
        <v>1.2826337775183971E-3</v>
      </c>
      <c r="Y37" s="9">
        <v>2.0000000000000002E-5</v>
      </c>
      <c r="Z37" s="9">
        <v>2.2247113620351783E-8</v>
      </c>
      <c r="AA37" s="10">
        <f t="shared" si="0"/>
        <v>1204.9208000000001</v>
      </c>
      <c r="AB37" s="10">
        <f t="shared" si="2"/>
        <v>8.4755499144281779E-2</v>
      </c>
    </row>
    <row r="38" spans="1:28" x14ac:dyDescent="0.25">
      <c r="A38" s="3" t="s">
        <v>30</v>
      </c>
      <c r="B38" s="9">
        <v>8152.0302199999996</v>
      </c>
      <c r="C38" s="9">
        <v>5.5374073799774877</v>
      </c>
      <c r="D38" s="9">
        <v>4452.3017800000007</v>
      </c>
      <c r="E38" s="9">
        <v>3.3369966981314154</v>
      </c>
      <c r="F38" s="13">
        <v>5269.5405700000001</v>
      </c>
      <c r="G38" s="13"/>
      <c r="H38" s="9">
        <v>4.143669451074695</v>
      </c>
      <c r="I38" s="9">
        <v>7380.3927800000001</v>
      </c>
      <c r="J38" s="9">
        <v>6.3113214361578853</v>
      </c>
      <c r="K38" s="9">
        <v>4176.1062999999995</v>
      </c>
      <c r="L38" s="9">
        <v>3.6369216688989146</v>
      </c>
      <c r="M38" s="9">
        <v>3085.46398</v>
      </c>
      <c r="N38" s="9">
        <v>2.5572152809037885</v>
      </c>
      <c r="O38" s="9">
        <v>3695.04198</v>
      </c>
      <c r="P38" s="9">
        <v>3.1585567988176391</v>
      </c>
      <c r="Q38" s="9">
        <v>4839.1372999999994</v>
      </c>
      <c r="R38" s="9">
        <v>4.2038346835776101</v>
      </c>
      <c r="S38" s="9">
        <v>4373.2570199999991</v>
      </c>
      <c r="T38" s="9">
        <v>3.383349988155246</v>
      </c>
      <c r="U38" s="9">
        <v>2721.5207300000002</v>
      </c>
      <c r="V38" s="9">
        <v>2.4117451537791874</v>
      </c>
      <c r="W38" s="9">
        <v>1181.1718500000002</v>
      </c>
      <c r="X38" s="9">
        <v>1.2138051611295866</v>
      </c>
      <c r="Y38" s="9">
        <v>2977.1889799999999</v>
      </c>
      <c r="Z38" s="9">
        <v>3.3116930753659615</v>
      </c>
      <c r="AA38" s="10">
        <f t="shared" si="0"/>
        <v>52303.153489999997</v>
      </c>
      <c r="AB38" s="10">
        <f t="shared" si="2"/>
        <v>3.6790632885289494</v>
      </c>
    </row>
    <row r="39" spans="1:28" x14ac:dyDescent="0.25">
      <c r="A39" s="3" t="s">
        <v>31</v>
      </c>
      <c r="B39" s="9">
        <v>4082.3386700000001</v>
      </c>
      <c r="C39" s="9">
        <v>2.7729990773789703</v>
      </c>
      <c r="D39" s="9">
        <v>7754.16813</v>
      </c>
      <c r="E39" s="9">
        <v>5.811742942223888</v>
      </c>
      <c r="F39" s="13">
        <v>7460.7678399999995</v>
      </c>
      <c r="G39" s="13"/>
      <c r="H39" s="9">
        <v>5.8667269697419817</v>
      </c>
      <c r="I39" s="9">
        <v>7511.8434299999999</v>
      </c>
      <c r="J39" s="9">
        <v>6.4237310774699408</v>
      </c>
      <c r="K39" s="9">
        <v>10058.360279999999</v>
      </c>
      <c r="L39" s="9">
        <v>8.7597072076264322</v>
      </c>
      <c r="M39" s="9">
        <v>10234.07454</v>
      </c>
      <c r="N39" s="9">
        <v>8.4819437106494462</v>
      </c>
      <c r="O39" s="9">
        <v>11564.807339999999</v>
      </c>
      <c r="P39" s="9">
        <v>9.8857065896645473</v>
      </c>
      <c r="Q39" s="9">
        <v>8417.0279399999999</v>
      </c>
      <c r="R39" s="9">
        <v>7.3120045564348439</v>
      </c>
      <c r="S39" s="9">
        <v>28677.11735</v>
      </c>
      <c r="T39" s="9">
        <v>22.185918687772237</v>
      </c>
      <c r="U39" s="9">
        <v>10172.356099999999</v>
      </c>
      <c r="V39" s="9">
        <v>9.0144933515502395</v>
      </c>
      <c r="W39" s="9">
        <v>857.39381000000003</v>
      </c>
      <c r="X39" s="9">
        <v>0.88108181015197773</v>
      </c>
      <c r="Y39" s="9">
        <v>5188.4523099999997</v>
      </c>
      <c r="Z39" s="9">
        <v>5.7714044027173328</v>
      </c>
      <c r="AA39" s="10">
        <f t="shared" si="0"/>
        <v>111978.70773999998</v>
      </c>
      <c r="AB39" s="10">
        <f t="shared" si="2"/>
        <v>7.8767096294091257</v>
      </c>
    </row>
    <row r="40" spans="1:28" x14ac:dyDescent="0.25">
      <c r="A40" s="4" t="s">
        <v>32</v>
      </c>
      <c r="B40" s="8">
        <v>17886.04494</v>
      </c>
      <c r="C40" s="8">
        <v>12.149405065547587</v>
      </c>
      <c r="D40" s="8">
        <v>14378.624210000002</v>
      </c>
      <c r="E40" s="8">
        <v>10.776767587493236</v>
      </c>
      <c r="F40" s="15">
        <v>15532.150449999999</v>
      </c>
      <c r="G40" s="15"/>
      <c r="H40" s="8">
        <v>12.213606950019377</v>
      </c>
      <c r="I40" s="8">
        <v>18829.672480000001</v>
      </c>
      <c r="J40" s="8">
        <v>16.102139696534714</v>
      </c>
      <c r="K40" s="8">
        <v>17549.123589999999</v>
      </c>
      <c r="L40" s="8">
        <v>15.283324529994871</v>
      </c>
      <c r="M40" s="8">
        <v>17128.012500000001</v>
      </c>
      <c r="N40" s="8">
        <v>14.195600914618717</v>
      </c>
      <c r="O40" s="8">
        <v>19427.04305</v>
      </c>
      <c r="P40" s="8">
        <v>16.606419964544074</v>
      </c>
      <c r="Q40" s="8">
        <v>17235.184280000001</v>
      </c>
      <c r="R40" s="8">
        <v>14.972475662989684</v>
      </c>
      <c r="S40" s="8">
        <v>36831.831399999995</v>
      </c>
      <c r="T40" s="8">
        <v>28.494775349591965</v>
      </c>
      <c r="U40" s="8">
        <v>17080.385019999998</v>
      </c>
      <c r="V40" s="8">
        <v>15.136219740155216</v>
      </c>
      <c r="W40" s="8">
        <v>5648.6334299999999</v>
      </c>
      <c r="X40" s="8">
        <v>5.8046933735028636</v>
      </c>
      <c r="Y40" s="8">
        <v>11264.7709</v>
      </c>
      <c r="Z40" s="8">
        <v>12.530431905976622</v>
      </c>
      <c r="AA40" s="11">
        <f t="shared" si="0"/>
        <v>208791.47624999998</v>
      </c>
      <c r="AB40" s="11">
        <f t="shared" si="2"/>
        <v>14.686629848733791</v>
      </c>
    </row>
    <row r="41" spans="1:28" x14ac:dyDescent="0.25">
      <c r="A41" s="4" t="s">
        <v>33</v>
      </c>
      <c r="B41" s="8">
        <v>147217.45504</v>
      </c>
      <c r="C41" s="8">
        <v>100</v>
      </c>
      <c r="D41" s="8">
        <v>133422.4209</v>
      </c>
      <c r="E41" s="8">
        <v>100</v>
      </c>
      <c r="F41" s="15">
        <v>127170.87191</v>
      </c>
      <c r="G41" s="15"/>
      <c r="H41" s="8">
        <v>100</v>
      </c>
      <c r="I41" s="8">
        <v>116938.94622</v>
      </c>
      <c r="J41" s="8">
        <v>100</v>
      </c>
      <c r="K41" s="8">
        <v>114825.30228</v>
      </c>
      <c r="L41" s="8">
        <v>100</v>
      </c>
      <c r="M41" s="8">
        <v>120657.18530000001</v>
      </c>
      <c r="N41" s="8">
        <v>100</v>
      </c>
      <c r="O41" s="8">
        <v>116985.13642</v>
      </c>
      <c r="P41" s="8">
        <v>100</v>
      </c>
      <c r="Q41" s="8">
        <v>115112.45479999999</v>
      </c>
      <c r="R41" s="8">
        <v>100</v>
      </c>
      <c r="S41" s="8">
        <v>129258.19188999999</v>
      </c>
      <c r="T41" s="8">
        <v>100</v>
      </c>
      <c r="U41" s="8">
        <v>112844.45728999999</v>
      </c>
      <c r="V41" s="8">
        <v>100</v>
      </c>
      <c r="W41" s="8">
        <v>97311.486870000008</v>
      </c>
      <c r="X41" s="8">
        <v>100</v>
      </c>
      <c r="Y41" s="8">
        <v>89899.302630000006</v>
      </c>
      <c r="Z41" s="8">
        <v>100</v>
      </c>
      <c r="AA41" s="11">
        <f t="shared" si="0"/>
        <v>1421643.2115499999</v>
      </c>
      <c r="AB41" s="11">
        <f t="shared" si="2"/>
        <v>100.00000000000001</v>
      </c>
    </row>
    <row r="42" spans="1:28" x14ac:dyDescent="0.25">
      <c r="A42" s="4" t="s">
        <v>34</v>
      </c>
      <c r="B42" s="8">
        <v>22282.565409999999</v>
      </c>
      <c r="C42" s="5"/>
      <c r="D42" s="8">
        <v>-5357.5662599999996</v>
      </c>
      <c r="E42" s="5"/>
      <c r="F42" s="15">
        <v>-10288.698710000001</v>
      </c>
      <c r="G42" s="15"/>
      <c r="H42" s="5"/>
      <c r="I42" s="8">
        <v>-7099.2179100000003</v>
      </c>
      <c r="J42" s="5"/>
      <c r="K42" s="8">
        <v>-3007.9611199999999</v>
      </c>
      <c r="L42" s="5"/>
      <c r="M42" s="8">
        <v>-10171.95019</v>
      </c>
      <c r="N42" s="5"/>
      <c r="O42" s="8">
        <v>18515.87039</v>
      </c>
      <c r="P42" s="5"/>
      <c r="Q42" s="8">
        <v>3690.7276200000001</v>
      </c>
      <c r="R42" s="5"/>
      <c r="S42" s="8">
        <v>-19634.397000000001</v>
      </c>
      <c r="T42" s="5"/>
      <c r="U42" s="8">
        <v>-1084.6792399999999</v>
      </c>
      <c r="V42" s="5"/>
      <c r="W42" s="8">
        <v>12867.37775</v>
      </c>
      <c r="X42" s="5"/>
      <c r="Y42" s="8">
        <v>32104.713629999998</v>
      </c>
      <c r="Z42" s="5"/>
      <c r="AA42" s="10">
        <f t="shared" si="0"/>
        <v>32816.784370000008</v>
      </c>
    </row>
  </sheetData>
  <mergeCells count="59">
    <mergeCell ref="Y9:Y10"/>
    <mergeCell ref="F39:G39"/>
    <mergeCell ref="F40:G40"/>
    <mergeCell ref="F41:G41"/>
    <mergeCell ref="F42:G42"/>
    <mergeCell ref="T9:T10"/>
    <mergeCell ref="U9:U10"/>
    <mergeCell ref="V9:V10"/>
    <mergeCell ref="W9:W10"/>
    <mergeCell ref="X9:X10"/>
    <mergeCell ref="D9:D10"/>
    <mergeCell ref="E9:E10"/>
    <mergeCell ref="F9:G10"/>
    <mergeCell ref="H9:H10"/>
    <mergeCell ref="I9:I10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C9:C10"/>
    <mergeCell ref="AA9:AA10"/>
    <mergeCell ref="AB9:AB10"/>
    <mergeCell ref="F11:G11"/>
    <mergeCell ref="F12:G12"/>
    <mergeCell ref="F13:G13"/>
    <mergeCell ref="N9:N10"/>
    <mergeCell ref="J9:J10"/>
    <mergeCell ref="K9:K10"/>
    <mergeCell ref="L9:L10"/>
    <mergeCell ref="M9:M10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2015-09-14T22:36:31Z</dcterms:modified>
</cp:coreProperties>
</file>