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3\SETE_13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B40" i="1" s="1"/>
  <c r="AA39" i="1"/>
  <c r="AB39" i="1" s="1"/>
  <c r="AA38" i="1"/>
  <c r="AB38" i="1" s="1"/>
  <c r="AA37" i="1"/>
  <c r="AB37" i="1" s="1"/>
  <c r="AA36" i="1"/>
  <c r="AB36" i="1" s="1"/>
  <c r="AA35" i="1"/>
  <c r="AB35" i="1" s="1"/>
  <c r="AB34" i="1"/>
  <c r="AA34" i="1"/>
  <c r="AA33" i="1"/>
  <c r="AB33" i="1" s="1"/>
  <c r="AA32" i="1"/>
  <c r="AB32" i="1" s="1"/>
  <c r="AA31" i="1"/>
  <c r="AB31" i="1" s="1"/>
  <c r="AA30" i="1"/>
  <c r="AB30" i="1" s="1"/>
  <c r="AA29" i="1"/>
  <c r="AB29" i="1" s="1"/>
  <c r="AA28" i="1"/>
  <c r="AB28" i="1" s="1"/>
  <c r="AA27" i="1"/>
  <c r="AB27" i="1" s="1"/>
  <c r="AB26" i="1"/>
  <c r="AA26" i="1"/>
  <c r="AA25" i="1"/>
  <c r="AB25" i="1" s="1"/>
  <c r="AA24" i="1"/>
  <c r="AB24" i="1" s="1"/>
  <c r="AA23" i="1"/>
  <c r="AB23" i="1" s="1"/>
  <c r="AA22" i="1"/>
  <c r="AB22" i="1" s="1"/>
  <c r="AA21" i="1"/>
  <c r="AB21" i="1" s="1"/>
  <c r="AA20" i="1"/>
  <c r="AB20" i="1" s="1"/>
  <c r="AA19" i="1"/>
  <c r="AB19" i="1" s="1"/>
  <c r="AA18" i="1"/>
  <c r="AB18" i="1" s="1"/>
  <c r="AA17" i="1"/>
  <c r="AB17" i="1" s="1"/>
  <c r="AA16" i="1"/>
  <c r="AB16" i="1" s="1"/>
  <c r="AA15" i="1"/>
  <c r="AB15" i="1" s="1"/>
  <c r="AA14" i="1"/>
  <c r="AB14" i="1" s="1"/>
  <c r="AA13" i="1"/>
  <c r="AB13" i="1" s="1"/>
  <c r="AA12" i="1"/>
  <c r="AB12" i="1" s="1"/>
  <c r="AA11" i="1"/>
  <c r="AB11" i="1" s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<sst xmlns="http://schemas.openxmlformats.org/spreadsheetml/2006/main" count="51" uniqueCount="39">
  <si>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</si>
  <si>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</si>
  <si>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</si>
  <si>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</si>
  <si>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</si>
  <si>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</si>
  <si>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</si>
  <si>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</si>
  <si>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</si>
  <si>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</si>
  <si>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</si>
  <si>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</si>
  <si>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</si>
  <si>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</si>
  <si>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</si>
  <si>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</si>
  <si>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</si>
  <si>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</si>
  <si>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</si>
  <si>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</si>
  <si>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</si>
  <si>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</si>
  <si>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</si>
  <si>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</si>
  <si>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</si>
  <si>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</si>
  <si>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</si>
  <si>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</si>
  <si>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</si>
  <si>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</si>
  <si>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</si>
  <si>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</si>
  <si>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</si>
  <si>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</si>
  <si>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</si>
  <si>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</si>
  <si>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</si>
  <si>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SLX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</si>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</sst>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A37" zoomScale="115" zoomScaleNormal="115" workbookViewId="0">
      <selection activeCell="A43" sqref="A43:XFD46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0.140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7.25" customHeight="1" x14ac:dyDescent="0.25">
      <c r="A5" s="7" t="s">
        <v>37</v>
      </c>
    </row>
    <row r="6" spans="1:28" s="6" customFormat="1" ht="23.25" customHeight="1" x14ac:dyDescent="0.25"/>
    <row r="7" spans="1:28" s="6" customFormat="1" ht="18" customHeight="1" x14ac:dyDescent="0.25">
      <c r="A7" s="7" t="s">
        <v>36</v>
      </c>
    </row>
    <row r="8" spans="1:28" s="6" customFormat="1" ht="5.25" customHeight="1" x14ac:dyDescent="0.25"/>
    <row r="9" spans="1:28" s="6" customFormat="1" ht="18.75" customHeight="1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38</v>
      </c>
      <c r="AB9" s="12" t="s">
        <v>1</v>
      </c>
    </row>
    <row r="10" spans="1:28" s="6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s="6" customFormat="1" ht="18" customHeight="1" x14ac:dyDescent="0.2">
      <c r="A11" s="3" t="s">
        <v>3</v>
      </c>
      <c r="B11" s="8">
        <v>2869.8609999999999</v>
      </c>
      <c r="C11" s="8">
        <v>82.776005825567125</v>
      </c>
      <c r="D11" s="8">
        <v>2654.0774699999997</v>
      </c>
      <c r="E11" s="8">
        <v>83.237379597932033</v>
      </c>
      <c r="F11" s="14">
        <v>3130.7819599999998</v>
      </c>
      <c r="G11" s="14"/>
      <c r="H11" s="8">
        <v>83.870622491786335</v>
      </c>
      <c r="I11" s="8">
        <v>3497.34429</v>
      </c>
      <c r="J11" s="8">
        <v>84.878492175555891</v>
      </c>
      <c r="K11" s="8">
        <v>3526.8076499999997</v>
      </c>
      <c r="L11" s="8">
        <v>85.084397336528312</v>
      </c>
      <c r="M11" s="8">
        <v>3243.1350899999998</v>
      </c>
      <c r="N11" s="8">
        <v>84.000587155964055</v>
      </c>
      <c r="O11" s="8">
        <v>3776.1021499999997</v>
      </c>
      <c r="P11" s="8">
        <v>82.179346675545247</v>
      </c>
      <c r="Q11" s="8">
        <v>3297.3089599999998</v>
      </c>
      <c r="R11" s="8">
        <v>83.764770223162017</v>
      </c>
      <c r="S11" s="8">
        <v>2520.6181299999998</v>
      </c>
      <c r="T11" s="8">
        <v>81.892404719606688</v>
      </c>
      <c r="U11" s="8">
        <v>2973.1182899999999</v>
      </c>
      <c r="V11" s="8">
        <v>82.090325004699721</v>
      </c>
      <c r="W11" s="8">
        <v>2817.1942999999997</v>
      </c>
      <c r="X11" s="8">
        <v>80.056789739424559</v>
      </c>
      <c r="Y11" s="8">
        <v>2151.8544100000004</v>
      </c>
      <c r="Z11" s="8">
        <v>76.532517532547189</v>
      </c>
      <c r="AA11" s="11">
        <f>Y11+W11+U11+S11+Q11+O11+M11+K11+I11+D11+B11+F11</f>
        <v>36458.203699999998</v>
      </c>
      <c r="AB11" s="11">
        <f>(AA11*100)/AA$20</f>
        <v>82.715667572419179</v>
      </c>
    </row>
    <row r="12" spans="1:28" s="6" customFormat="1" ht="18" customHeight="1" x14ac:dyDescent="0.2">
      <c r="A12" s="3" t="s">
        <v>4</v>
      </c>
      <c r="B12" s="8">
        <v>48.010559999999998</v>
      </c>
      <c r="C12" s="8">
        <v>1.3847787033060972</v>
      </c>
      <c r="D12" s="8">
        <v>38.806239999999995</v>
      </c>
      <c r="E12" s="8">
        <v>1.2170442521590954</v>
      </c>
      <c r="F12" s="14">
        <v>40.296239999999997</v>
      </c>
      <c r="G12" s="14"/>
      <c r="H12" s="8">
        <v>1.0794973192187487</v>
      </c>
      <c r="I12" s="8">
        <v>42.202010000000001</v>
      </c>
      <c r="J12" s="8">
        <v>1.0242180004467709</v>
      </c>
      <c r="K12" s="8">
        <v>45.461480000000002</v>
      </c>
      <c r="L12" s="8">
        <v>1.0967603032806839</v>
      </c>
      <c r="M12" s="8">
        <v>48.888760000000005</v>
      </c>
      <c r="N12" s="8">
        <v>1.2662699614301327</v>
      </c>
      <c r="O12" s="8">
        <v>53.563410000000005</v>
      </c>
      <c r="P12" s="8">
        <v>1.1657009965989313</v>
      </c>
      <c r="Q12" s="8">
        <v>49.134440000000005</v>
      </c>
      <c r="R12" s="8">
        <v>1.2482103213778732</v>
      </c>
      <c r="S12" s="8">
        <v>43.284510000000004</v>
      </c>
      <c r="T12" s="8">
        <v>1.4062711716708407</v>
      </c>
      <c r="U12" s="8">
        <v>40.904540000000004</v>
      </c>
      <c r="V12" s="8">
        <v>1.1294091439489073</v>
      </c>
      <c r="W12" s="8">
        <v>40.250440000000005</v>
      </c>
      <c r="X12" s="8">
        <v>1.1438050304160152</v>
      </c>
      <c r="Y12" s="8">
        <v>30.681420000000003</v>
      </c>
      <c r="Z12" s="8">
        <v>1.0912105870923878</v>
      </c>
      <c r="AA12" s="11">
        <f t="shared" ref="AA12:AA42" si="0">Y12+W12+U12+S12+Q12+O12+M12+K12+I12+D12+B12+F12</f>
        <v>521.48404999999991</v>
      </c>
      <c r="AB12" s="11">
        <f t="shared" ref="AB12:AB20" si="1">(AA12*100)/AA$20</f>
        <v>1.1831329288480228</v>
      </c>
    </row>
    <row r="13" spans="1:28" s="6" customFormat="1" ht="18" customHeight="1" x14ac:dyDescent="0.2">
      <c r="A13" s="3" t="s">
        <v>5</v>
      </c>
      <c r="B13" s="8">
        <v>285.10642999999999</v>
      </c>
      <c r="C13" s="8">
        <v>8.2233848644887839</v>
      </c>
      <c r="D13" s="8">
        <v>298.31128999999999</v>
      </c>
      <c r="E13" s="8">
        <v>9.3556613794241592</v>
      </c>
      <c r="F13" s="14">
        <v>329.54984000000002</v>
      </c>
      <c r="G13" s="14"/>
      <c r="H13" s="8">
        <v>8.8283216704329632</v>
      </c>
      <c r="I13" s="8">
        <v>347.25553000000002</v>
      </c>
      <c r="J13" s="8">
        <v>8.4276877945075039</v>
      </c>
      <c r="K13" s="8">
        <v>309.15302000000003</v>
      </c>
      <c r="L13" s="8">
        <v>7.4583308764989464</v>
      </c>
      <c r="M13" s="8">
        <v>317.98220000000003</v>
      </c>
      <c r="N13" s="8">
        <v>8.2360711977450176</v>
      </c>
      <c r="O13" s="8">
        <v>348.02819</v>
      </c>
      <c r="P13" s="8">
        <v>7.5741407787055044</v>
      </c>
      <c r="Q13" s="8">
        <v>306.86996000000005</v>
      </c>
      <c r="R13" s="8">
        <v>7.7957182659009678</v>
      </c>
      <c r="S13" s="8">
        <v>284.13607000000002</v>
      </c>
      <c r="T13" s="8">
        <v>9.2313015458150733</v>
      </c>
      <c r="U13" s="8">
        <v>300.05248</v>
      </c>
      <c r="V13" s="8">
        <v>8.2847042058545739</v>
      </c>
      <c r="W13" s="8">
        <v>287.42144999999999</v>
      </c>
      <c r="X13" s="8">
        <v>8.1677144488225508</v>
      </c>
      <c r="Y13" s="8">
        <v>254.79649000000001</v>
      </c>
      <c r="Z13" s="8">
        <v>9.0620521293336402</v>
      </c>
      <c r="AA13" s="11">
        <f t="shared" si="0"/>
        <v>3668.6629500000004</v>
      </c>
      <c r="AB13" s="11">
        <f t="shared" si="1"/>
        <v>8.3233915610453053</v>
      </c>
    </row>
    <row r="14" spans="1:28" s="6" customFormat="1" ht="18" customHeight="1" x14ac:dyDescent="0.2">
      <c r="A14" s="3" t="s">
        <v>6</v>
      </c>
      <c r="B14" s="8">
        <v>2.0000000000000002E-5</v>
      </c>
      <c r="C14" s="8">
        <v>5.768642162499656E-7</v>
      </c>
      <c r="D14" s="8">
        <v>2.0000000000000002E-5</v>
      </c>
      <c r="E14" s="8">
        <v>6.2724152206402654E-7</v>
      </c>
      <c r="F14" s="14">
        <v>2.0000000000000002E-5</v>
      </c>
      <c r="G14" s="14"/>
      <c r="H14" s="8">
        <v>5.3578066798229753E-7</v>
      </c>
      <c r="I14" s="8">
        <v>2.0000000000000002E-5</v>
      </c>
      <c r="J14" s="8">
        <v>4.8538825541568788E-7</v>
      </c>
      <c r="K14" s="8">
        <v>2.0000000000000002E-5</v>
      </c>
      <c r="L14" s="8">
        <v>4.8250092310267236E-7</v>
      </c>
      <c r="M14" s="8">
        <v>2.0000000000000002E-5</v>
      </c>
      <c r="N14" s="8">
        <v>5.1802089536741467E-7</v>
      </c>
      <c r="O14" s="8">
        <v>2.0000000000000002E-5</v>
      </c>
      <c r="P14" s="8">
        <v>4.3526018847527865E-7</v>
      </c>
      <c r="Q14" s="8">
        <v>2.0000000000000002E-5</v>
      </c>
      <c r="R14" s="8">
        <v>5.080795960543657E-7</v>
      </c>
      <c r="S14" s="8">
        <v>2.0000000000000002E-5</v>
      </c>
      <c r="T14" s="8">
        <v>6.4978033558464251E-7</v>
      </c>
      <c r="U14" s="8">
        <v>2.0000000000000002E-5</v>
      </c>
      <c r="V14" s="8">
        <v>5.5221701256090772E-7</v>
      </c>
      <c r="W14" s="8">
        <v>2.0000000000000002E-5</v>
      </c>
      <c r="X14" s="8">
        <v>5.6834411271827839E-7</v>
      </c>
      <c r="Y14" s="8">
        <v>2.0000000000000002E-5</v>
      </c>
      <c r="Z14" s="8">
        <v>7.1131687326883034E-7</v>
      </c>
      <c r="AA14" s="11">
        <f t="shared" si="0"/>
        <v>2.4000000000000001E-4</v>
      </c>
      <c r="AB14" s="11">
        <f t="shared" si="1"/>
        <v>5.4450735918677759E-7</v>
      </c>
    </row>
    <row r="15" spans="1:28" s="6" customFormat="1" ht="18" customHeight="1" x14ac:dyDescent="0.2">
      <c r="A15" s="3" t="s">
        <v>7</v>
      </c>
      <c r="B15" s="8">
        <v>2.0000000000000002E-5</v>
      </c>
      <c r="C15" s="8">
        <v>5.768642162499656E-7</v>
      </c>
      <c r="D15" s="8">
        <v>2.0000000000000002E-5</v>
      </c>
      <c r="E15" s="8">
        <v>6.2724152206402654E-7</v>
      </c>
      <c r="F15" s="14">
        <v>2.0000000000000002E-5</v>
      </c>
      <c r="G15" s="14"/>
      <c r="H15" s="8">
        <v>5.3578066798229753E-7</v>
      </c>
      <c r="I15" s="8">
        <v>2.0000000000000002E-5</v>
      </c>
      <c r="J15" s="8">
        <v>4.8538825541568788E-7</v>
      </c>
      <c r="K15" s="8">
        <v>2.0000000000000002E-5</v>
      </c>
      <c r="L15" s="8">
        <v>4.8250092310267236E-7</v>
      </c>
      <c r="M15" s="8">
        <v>2.0000000000000002E-5</v>
      </c>
      <c r="N15" s="8">
        <v>5.1802089536741467E-7</v>
      </c>
      <c r="O15" s="8">
        <v>2.0000000000000002E-5</v>
      </c>
      <c r="P15" s="8">
        <v>4.3526018847527865E-7</v>
      </c>
      <c r="Q15" s="8">
        <v>2.0000000000000002E-5</v>
      </c>
      <c r="R15" s="8">
        <v>5.080795960543657E-7</v>
      </c>
      <c r="S15" s="8">
        <v>2.0000000000000002E-5</v>
      </c>
      <c r="T15" s="8">
        <v>6.4978033558464251E-7</v>
      </c>
      <c r="U15" s="8">
        <v>2.0000000000000002E-5</v>
      </c>
      <c r="V15" s="8">
        <v>5.5221701256090772E-7</v>
      </c>
      <c r="W15" s="8">
        <v>2.0000000000000002E-5</v>
      </c>
      <c r="X15" s="8">
        <v>5.6834411271827839E-7</v>
      </c>
      <c r="Y15" s="8">
        <v>2.0000000000000002E-5</v>
      </c>
      <c r="Z15" s="8">
        <v>7.1131687326883034E-7</v>
      </c>
      <c r="AA15" s="11">
        <f t="shared" si="0"/>
        <v>2.4000000000000001E-4</v>
      </c>
      <c r="AB15" s="11">
        <f t="shared" si="1"/>
        <v>5.4450735918677759E-7</v>
      </c>
    </row>
    <row r="16" spans="1:28" s="6" customFormat="1" ht="18" customHeight="1" x14ac:dyDescent="0.2">
      <c r="A16" s="3" t="s">
        <v>8</v>
      </c>
      <c r="B16" s="8">
        <v>2.0000000000000002E-5</v>
      </c>
      <c r="C16" s="8">
        <v>5.768642162499656E-7</v>
      </c>
      <c r="D16" s="8">
        <v>2.0000000000000002E-5</v>
      </c>
      <c r="E16" s="8">
        <v>6.2724152206402654E-7</v>
      </c>
      <c r="F16" s="14">
        <v>2.0000000000000002E-5</v>
      </c>
      <c r="G16" s="14"/>
      <c r="H16" s="8">
        <v>5.3578066798229753E-7</v>
      </c>
      <c r="I16" s="8">
        <v>2.0000000000000002E-5</v>
      </c>
      <c r="J16" s="8">
        <v>4.8538825541568788E-7</v>
      </c>
      <c r="K16" s="8">
        <v>2.0000000000000002E-5</v>
      </c>
      <c r="L16" s="8">
        <v>4.8250092310267236E-7</v>
      </c>
      <c r="M16" s="8">
        <v>2.0000000000000002E-5</v>
      </c>
      <c r="N16" s="8">
        <v>5.1802089536741467E-7</v>
      </c>
      <c r="O16" s="8">
        <v>2.0000000000000002E-5</v>
      </c>
      <c r="P16" s="8">
        <v>4.3526018847527865E-7</v>
      </c>
      <c r="Q16" s="8">
        <v>2.0000000000000002E-5</v>
      </c>
      <c r="R16" s="8">
        <v>5.080795960543657E-7</v>
      </c>
      <c r="S16" s="8">
        <v>2.0000000000000002E-5</v>
      </c>
      <c r="T16" s="8">
        <v>6.4978033558464251E-7</v>
      </c>
      <c r="U16" s="8">
        <v>2.0000000000000002E-5</v>
      </c>
      <c r="V16" s="8">
        <v>5.5221701256090772E-7</v>
      </c>
      <c r="W16" s="8">
        <v>2.0000000000000002E-5</v>
      </c>
      <c r="X16" s="8">
        <v>5.6834411271827839E-7</v>
      </c>
      <c r="Y16" s="8">
        <v>2.0000000000000002E-5</v>
      </c>
      <c r="Z16" s="8">
        <v>7.1131687326883034E-7</v>
      </c>
      <c r="AA16" s="11">
        <f t="shared" si="0"/>
        <v>2.4000000000000001E-4</v>
      </c>
      <c r="AB16" s="11">
        <f t="shared" si="1"/>
        <v>5.4450735918677759E-7</v>
      </c>
    </row>
    <row r="17" spans="1:28" s="6" customFormat="1" ht="18" customHeight="1" x14ac:dyDescent="0.2">
      <c r="A17" s="3" t="s">
        <v>9</v>
      </c>
      <c r="B17" s="8">
        <v>2.0000000000000002E-5</v>
      </c>
      <c r="C17" s="8">
        <v>5.768642162499656E-7</v>
      </c>
      <c r="D17" s="8">
        <v>2.0000000000000002E-5</v>
      </c>
      <c r="E17" s="8">
        <v>6.2724152206402654E-7</v>
      </c>
      <c r="F17" s="14">
        <v>2.0000000000000002E-5</v>
      </c>
      <c r="G17" s="14"/>
      <c r="H17" s="8">
        <v>5.3578066798229753E-7</v>
      </c>
      <c r="I17" s="8">
        <v>2.0000000000000002E-5</v>
      </c>
      <c r="J17" s="8">
        <v>4.8538825541568788E-7</v>
      </c>
      <c r="K17" s="8">
        <v>2.0000000000000002E-5</v>
      </c>
      <c r="L17" s="8">
        <v>4.8250092310267236E-7</v>
      </c>
      <c r="M17" s="8">
        <v>2.0000000000000002E-5</v>
      </c>
      <c r="N17" s="8">
        <v>5.1802089536741467E-7</v>
      </c>
      <c r="O17" s="8">
        <v>2.0000000000000002E-5</v>
      </c>
      <c r="P17" s="8">
        <v>4.3526018847527865E-7</v>
      </c>
      <c r="Q17" s="8">
        <v>2.0000000000000002E-5</v>
      </c>
      <c r="R17" s="8">
        <v>5.080795960543657E-7</v>
      </c>
      <c r="S17" s="8">
        <v>2.0000000000000002E-5</v>
      </c>
      <c r="T17" s="8">
        <v>6.4978033558464251E-7</v>
      </c>
      <c r="U17" s="8">
        <v>2.0000000000000002E-5</v>
      </c>
      <c r="V17" s="8">
        <v>5.5221701256090772E-7</v>
      </c>
      <c r="W17" s="8">
        <v>2.0000000000000002E-5</v>
      </c>
      <c r="X17" s="8">
        <v>5.6834411271827839E-7</v>
      </c>
      <c r="Y17" s="8">
        <v>2.0000000000000002E-5</v>
      </c>
      <c r="Z17" s="8">
        <v>7.1131687326883034E-7</v>
      </c>
      <c r="AA17" s="11">
        <f t="shared" si="0"/>
        <v>2.4000000000000001E-4</v>
      </c>
      <c r="AB17" s="11">
        <f t="shared" si="1"/>
        <v>5.4450735918677759E-7</v>
      </c>
    </row>
    <row r="18" spans="1:28" s="6" customFormat="1" ht="18" customHeight="1" x14ac:dyDescent="0.2">
      <c r="A18" s="3" t="s">
        <v>10</v>
      </c>
      <c r="B18" s="8">
        <v>2.0000000000000002E-5</v>
      </c>
      <c r="C18" s="8">
        <v>5.7686421624996557E-11</v>
      </c>
      <c r="D18" s="8">
        <v>2.0000000000000002E-5</v>
      </c>
      <c r="E18" s="8">
        <v>6.2724152206402653E-11</v>
      </c>
      <c r="F18" s="14">
        <v>2.0000000000000002E-5</v>
      </c>
      <c r="G18" s="14"/>
      <c r="H18" s="8">
        <v>5.3578066798229749E-11</v>
      </c>
      <c r="I18" s="8">
        <v>2.0000000000000002E-5</v>
      </c>
      <c r="J18" s="8">
        <v>4.853882554156879E-11</v>
      </c>
      <c r="K18" s="8">
        <v>2.0000000000000002E-5</v>
      </c>
      <c r="L18" s="8">
        <v>4.825009231026723E-11</v>
      </c>
      <c r="M18" s="8">
        <v>2.0000000000000002E-5</v>
      </c>
      <c r="N18" s="8">
        <v>5.1802089536741475E-11</v>
      </c>
      <c r="O18" s="8">
        <v>2.0000000000000002E-5</v>
      </c>
      <c r="P18" s="8">
        <v>4.3526018847527865E-11</v>
      </c>
      <c r="Q18" s="8">
        <v>2.0000000000000002E-5</v>
      </c>
      <c r="R18" s="8">
        <v>5.0807959605436562E-11</v>
      </c>
      <c r="S18" s="8">
        <v>2.0000000000000002E-5</v>
      </c>
      <c r="T18" s="8">
        <v>6.4978033558464244E-11</v>
      </c>
      <c r="U18" s="8">
        <v>2.0000000000000002E-5</v>
      </c>
      <c r="V18" s="8">
        <v>5.5221701256090766E-11</v>
      </c>
      <c r="W18" s="8">
        <v>2.0000000000000002E-5</v>
      </c>
      <c r="X18" s="8">
        <v>5.683441127182784E-11</v>
      </c>
      <c r="Y18" s="8">
        <v>2.0000000000000002E-5</v>
      </c>
      <c r="Z18" s="8">
        <v>7.1131687326883026E-11</v>
      </c>
      <c r="AA18" s="11">
        <f t="shared" si="0"/>
        <v>2.4000000000000001E-4</v>
      </c>
      <c r="AB18" s="11">
        <f t="shared" si="1"/>
        <v>5.4450735918677759E-7</v>
      </c>
    </row>
    <row r="19" spans="1:28" s="6" customFormat="1" ht="18" customHeight="1" x14ac:dyDescent="0.2">
      <c r="A19" s="3" t="s">
        <v>11</v>
      </c>
      <c r="B19" s="8">
        <v>264.04230000000001</v>
      </c>
      <c r="C19" s="8">
        <v>7.6158277223169133</v>
      </c>
      <c r="D19" s="8">
        <v>197.36932000000002</v>
      </c>
      <c r="E19" s="8">
        <v>6.1899116342770961</v>
      </c>
      <c r="F19" s="14">
        <v>232.24264000000002</v>
      </c>
      <c r="G19" s="14"/>
      <c r="H19" s="8">
        <v>6.2215558396586124</v>
      </c>
      <c r="I19" s="8">
        <v>233.61090999999999</v>
      </c>
      <c r="J19" s="8">
        <v>5.6695996025485638</v>
      </c>
      <c r="K19" s="8">
        <v>263.64753999999999</v>
      </c>
      <c r="L19" s="8">
        <v>6.360509071187435</v>
      </c>
      <c r="M19" s="8">
        <v>250.84197</v>
      </c>
      <c r="N19" s="8">
        <v>6.4970690947563092</v>
      </c>
      <c r="O19" s="8">
        <v>417.25890000000004</v>
      </c>
      <c r="P19" s="8">
        <v>9.0808093728493731</v>
      </c>
      <c r="Q19" s="8">
        <v>283.07764000000003</v>
      </c>
      <c r="R19" s="8">
        <v>7.1912986491611566</v>
      </c>
      <c r="S19" s="8">
        <v>229.92445000000001</v>
      </c>
      <c r="T19" s="8">
        <v>7.4700193140057172</v>
      </c>
      <c r="U19" s="8">
        <v>307.68914000000001</v>
      </c>
      <c r="V19" s="8">
        <v>8.4955588844117447</v>
      </c>
      <c r="W19" s="8">
        <v>374.12854999999996</v>
      </c>
      <c r="X19" s="8">
        <v>10.631687939616302</v>
      </c>
      <c r="Y19" s="8">
        <v>374.35401000000002</v>
      </c>
      <c r="Z19" s="8">
        <v>13.314216194442421</v>
      </c>
      <c r="AA19" s="11">
        <f t="shared" si="0"/>
        <v>3428.1873700000001</v>
      </c>
      <c r="AB19" s="11">
        <f t="shared" si="1"/>
        <v>7.7778052151506865</v>
      </c>
    </row>
    <row r="20" spans="1:28" s="6" customFormat="1" ht="18" customHeight="1" x14ac:dyDescent="0.25">
      <c r="A20" s="4" t="s">
        <v>12</v>
      </c>
      <c r="B20" s="9">
        <v>3467.0203900000001</v>
      </c>
      <c r="C20" s="9">
        <v>100</v>
      </c>
      <c r="D20" s="9">
        <v>3188.5644199999997</v>
      </c>
      <c r="E20" s="9">
        <v>100</v>
      </c>
      <c r="F20" s="13">
        <v>3732.8707800000002</v>
      </c>
      <c r="G20" s="13"/>
      <c r="H20" s="9">
        <v>100</v>
      </c>
      <c r="I20" s="9">
        <v>4120.41284</v>
      </c>
      <c r="J20" s="9">
        <v>100</v>
      </c>
      <c r="K20" s="9">
        <v>4145.0697900000005</v>
      </c>
      <c r="L20" s="9">
        <v>100</v>
      </c>
      <c r="M20" s="9">
        <v>3860.8481200000001</v>
      </c>
      <c r="N20" s="9">
        <v>100</v>
      </c>
      <c r="O20" s="9">
        <v>4594.9527500000004</v>
      </c>
      <c r="P20" s="9">
        <v>100</v>
      </c>
      <c r="Q20" s="9">
        <v>3936.3911000000003</v>
      </c>
      <c r="R20" s="9">
        <v>100</v>
      </c>
      <c r="S20" s="9">
        <v>3077.96326</v>
      </c>
      <c r="T20" s="9">
        <v>100</v>
      </c>
      <c r="U20" s="9">
        <v>3621.7645499999999</v>
      </c>
      <c r="V20" s="9">
        <v>100</v>
      </c>
      <c r="W20" s="9">
        <v>3518.9948399999998</v>
      </c>
      <c r="X20" s="9">
        <v>100</v>
      </c>
      <c r="Y20" s="9">
        <v>2811.6864300000002</v>
      </c>
      <c r="Z20" s="9">
        <v>100</v>
      </c>
      <c r="AA20" s="10">
        <f t="shared" si="0"/>
        <v>44076.539270000001</v>
      </c>
      <c r="AB20" s="10">
        <f t="shared" si="1"/>
        <v>100</v>
      </c>
    </row>
    <row r="21" spans="1:28" s="6" customFormat="1" ht="18" customHeight="1" x14ac:dyDescent="0.2">
      <c r="A21" s="3" t="s">
        <v>13</v>
      </c>
      <c r="B21" s="8">
        <v>525.95589000000007</v>
      </c>
      <c r="C21" s="8">
        <v>15.437686124838823</v>
      </c>
      <c r="D21" s="8">
        <v>570.31799000000001</v>
      </c>
      <c r="E21" s="8">
        <v>17.07647793107764</v>
      </c>
      <c r="F21" s="14">
        <v>631.38828999999998</v>
      </c>
      <c r="G21" s="14"/>
      <c r="H21" s="8">
        <v>17.279247606555408</v>
      </c>
      <c r="I21" s="8">
        <v>600.42098999999996</v>
      </c>
      <c r="J21" s="8">
        <v>18.420418436592801</v>
      </c>
      <c r="K21" s="8">
        <v>561.84429</v>
      </c>
      <c r="L21" s="8">
        <v>15.684426883291</v>
      </c>
      <c r="M21" s="8">
        <v>538.64553999999998</v>
      </c>
      <c r="N21" s="8">
        <v>14.180942670837979</v>
      </c>
      <c r="O21" s="8">
        <v>413.78280999999998</v>
      </c>
      <c r="P21" s="8">
        <v>11.209085848071243</v>
      </c>
      <c r="Q21" s="8">
        <v>521.42003</v>
      </c>
      <c r="R21" s="8">
        <v>14.682669203905649</v>
      </c>
      <c r="S21" s="8">
        <v>484.21941000000004</v>
      </c>
      <c r="T21" s="8">
        <v>14.477546387105392</v>
      </c>
      <c r="U21" s="8">
        <v>488.87927000000002</v>
      </c>
      <c r="V21" s="8">
        <v>13.391539337283701</v>
      </c>
      <c r="W21" s="8">
        <v>441.68253000000004</v>
      </c>
      <c r="X21" s="8">
        <v>11.941450878295331</v>
      </c>
      <c r="Y21" s="8">
        <v>364.44560999999999</v>
      </c>
      <c r="Z21" s="8">
        <v>12.569579990452725</v>
      </c>
      <c r="AA21" s="11">
        <f t="shared" si="0"/>
        <v>6143.0026500000004</v>
      </c>
      <c r="AB21" s="11">
        <f>(AA21*100)/AA$41</f>
        <v>14.669132813561982</v>
      </c>
    </row>
    <row r="22" spans="1:28" s="6" customFormat="1" ht="17.25" customHeight="1" x14ac:dyDescent="0.2">
      <c r="A22" s="3" t="s">
        <v>14</v>
      </c>
      <c r="B22" s="8">
        <v>30.14621</v>
      </c>
      <c r="C22" s="8">
        <v>0.88484174563284657</v>
      </c>
      <c r="D22" s="8">
        <v>29.878310000000003</v>
      </c>
      <c r="E22" s="8">
        <v>0.89461723157794204</v>
      </c>
      <c r="F22" s="14">
        <v>32.285130000000002</v>
      </c>
      <c r="G22" s="14"/>
      <c r="H22" s="8">
        <v>0.88354941660357733</v>
      </c>
      <c r="I22" s="8">
        <v>31.048089999999998</v>
      </c>
      <c r="J22" s="8">
        <v>0.95252967331637195</v>
      </c>
      <c r="K22" s="8">
        <v>24.110040000000001</v>
      </c>
      <c r="L22" s="8">
        <v>0.67305509064303448</v>
      </c>
      <c r="M22" s="8">
        <v>48.523340000000005</v>
      </c>
      <c r="N22" s="8">
        <v>1.277475912522323</v>
      </c>
      <c r="O22" s="8">
        <v>35.140190000000004</v>
      </c>
      <c r="P22" s="8">
        <v>0.95192307874639503</v>
      </c>
      <c r="Q22" s="8">
        <v>40.1023</v>
      </c>
      <c r="R22" s="8">
        <v>1.1292408640607563</v>
      </c>
      <c r="S22" s="8">
        <v>32.157089999999997</v>
      </c>
      <c r="T22" s="8">
        <v>0.96145621702633299</v>
      </c>
      <c r="U22" s="8">
        <v>34.522480000000002</v>
      </c>
      <c r="V22" s="8">
        <v>0.94565095578830716</v>
      </c>
      <c r="W22" s="8">
        <v>35.828870000000002</v>
      </c>
      <c r="X22" s="8">
        <v>0.96867922561897413</v>
      </c>
      <c r="Y22" s="8">
        <v>42.355090000000004</v>
      </c>
      <c r="Z22" s="8">
        <v>1.4608097261970707</v>
      </c>
      <c r="AA22" s="11">
        <f t="shared" si="0"/>
        <v>416.09714000000008</v>
      </c>
      <c r="AB22" s="11">
        <f t="shared" ref="AB22:AB41" si="2">(AA22*100)/AA$41</f>
        <v>0.99361575401620494</v>
      </c>
    </row>
    <row r="23" spans="1:28" s="6" customFormat="1" ht="18" customHeight="1" x14ac:dyDescent="0.2">
      <c r="A23" s="3" t="s">
        <v>15</v>
      </c>
      <c r="B23" s="8">
        <v>1146.7129399999999</v>
      </c>
      <c r="C23" s="8">
        <v>33.657945047466114</v>
      </c>
      <c r="D23" s="8">
        <v>863.96295999999995</v>
      </c>
      <c r="E23" s="8">
        <v>25.868804208172559</v>
      </c>
      <c r="F23" s="14">
        <v>1264.9215800000002</v>
      </c>
      <c r="G23" s="14"/>
      <c r="H23" s="8">
        <v>34.617197578522223</v>
      </c>
      <c r="I23" s="8">
        <v>1005.9574399999999</v>
      </c>
      <c r="J23" s="8">
        <v>30.861940676330612</v>
      </c>
      <c r="K23" s="8">
        <v>1104.1857500000001</v>
      </c>
      <c r="L23" s="8">
        <v>30.824413400102074</v>
      </c>
      <c r="M23" s="8">
        <v>967.85103000000004</v>
      </c>
      <c r="N23" s="8">
        <v>25.480652769057532</v>
      </c>
      <c r="O23" s="8">
        <v>1094.5917400000001</v>
      </c>
      <c r="P23" s="8">
        <v>29.651721835060467</v>
      </c>
      <c r="Q23" s="8">
        <v>1009.64592</v>
      </c>
      <c r="R23" s="8">
        <v>28.430624455360849</v>
      </c>
      <c r="S23" s="8">
        <v>822.65892000000008</v>
      </c>
      <c r="T23" s="8">
        <v>24.596458607609357</v>
      </c>
      <c r="U23" s="8">
        <v>1124.2161799999999</v>
      </c>
      <c r="V23" s="8">
        <v>30.794893794700705</v>
      </c>
      <c r="W23" s="8">
        <v>1256.1250199999999</v>
      </c>
      <c r="X23" s="8">
        <v>33.960942995249873</v>
      </c>
      <c r="Y23" s="8">
        <v>731.47908999999993</v>
      </c>
      <c r="Z23" s="8">
        <v>25.228414558481223</v>
      </c>
      <c r="AA23" s="11">
        <f t="shared" si="0"/>
        <v>12392.308569999999</v>
      </c>
      <c r="AB23" s="11">
        <f t="shared" si="2"/>
        <v>29.592111649174097</v>
      </c>
    </row>
    <row r="24" spans="1:28" s="6" customFormat="1" ht="18" customHeight="1" x14ac:dyDescent="0.2">
      <c r="A24" s="3" t="s">
        <v>16</v>
      </c>
      <c r="B24" s="8">
        <v>91.745080000000002</v>
      </c>
      <c r="C24" s="8">
        <v>2.6928717321489217</v>
      </c>
      <c r="D24" s="8">
        <v>86.139939999999996</v>
      </c>
      <c r="E24" s="8">
        <v>2.5792046019701256</v>
      </c>
      <c r="F24" s="14">
        <v>93.225820000000013</v>
      </c>
      <c r="G24" s="14"/>
      <c r="H24" s="8">
        <v>2.5513175531085088</v>
      </c>
      <c r="I24" s="8">
        <v>91.150710000000004</v>
      </c>
      <c r="J24" s="8">
        <v>2.7964282511051519</v>
      </c>
      <c r="K24" s="8">
        <v>94.776839999999993</v>
      </c>
      <c r="L24" s="8">
        <v>2.6457871756770364</v>
      </c>
      <c r="M24" s="8">
        <v>102.36281</v>
      </c>
      <c r="N24" s="8">
        <v>2.6949097921350664</v>
      </c>
      <c r="O24" s="8">
        <v>134.1498</v>
      </c>
      <c r="P24" s="8">
        <v>3.6340239090685942</v>
      </c>
      <c r="Q24" s="8">
        <v>137.23935</v>
      </c>
      <c r="R24" s="8">
        <v>3.8645235354864074</v>
      </c>
      <c r="S24" s="8">
        <v>134.16944000000001</v>
      </c>
      <c r="T24" s="8">
        <v>4.0114961342255029</v>
      </c>
      <c r="U24" s="8">
        <v>138.68975</v>
      </c>
      <c r="V24" s="8">
        <v>3.7990345608293881</v>
      </c>
      <c r="W24" s="8">
        <v>134.92356000000001</v>
      </c>
      <c r="X24" s="8">
        <v>3.647830635422082</v>
      </c>
      <c r="Y24" s="8">
        <v>139.67194000000001</v>
      </c>
      <c r="Z24" s="8">
        <v>4.8172280693728595</v>
      </c>
      <c r="AA24" s="11">
        <f t="shared" si="0"/>
        <v>1378.24504</v>
      </c>
      <c r="AB24" s="11">
        <f t="shared" si="2"/>
        <v>3.2911689434796272</v>
      </c>
    </row>
    <row r="25" spans="1:28" s="6" customFormat="1" ht="18" customHeight="1" x14ac:dyDescent="0.2">
      <c r="A25" s="3" t="s">
        <v>17</v>
      </c>
      <c r="B25" s="8">
        <v>292.31509</v>
      </c>
      <c r="C25" s="8">
        <v>8.5799373954610765</v>
      </c>
      <c r="D25" s="8">
        <v>394.11457999999999</v>
      </c>
      <c r="E25" s="8">
        <v>11.800590277164384</v>
      </c>
      <c r="F25" s="14">
        <v>236.08185</v>
      </c>
      <c r="G25" s="14"/>
      <c r="H25" s="8">
        <v>6.4608685434499797</v>
      </c>
      <c r="I25" s="8">
        <v>251.30775</v>
      </c>
      <c r="J25" s="8">
        <v>7.7099135247730999</v>
      </c>
      <c r="K25" s="8">
        <v>396.50157000000002</v>
      </c>
      <c r="L25" s="8">
        <v>11.068724902009928</v>
      </c>
      <c r="M25" s="8">
        <v>445.49766000000005</v>
      </c>
      <c r="N25" s="8">
        <v>11.728634709297825</v>
      </c>
      <c r="O25" s="8">
        <v>324.89155</v>
      </c>
      <c r="P25" s="8">
        <v>8.8010840161845536</v>
      </c>
      <c r="Q25" s="8">
        <v>217.10983999999999</v>
      </c>
      <c r="R25" s="8">
        <v>6.113597058465289</v>
      </c>
      <c r="S25" s="8">
        <v>448.17129000000006</v>
      </c>
      <c r="T25" s="8">
        <v>13.399753306757908</v>
      </c>
      <c r="U25" s="8">
        <v>313.36876000000001</v>
      </c>
      <c r="V25" s="8">
        <v>8.5838985903734777</v>
      </c>
      <c r="W25" s="8">
        <v>329.82852000000003</v>
      </c>
      <c r="X25" s="8">
        <v>8.9173349687180288</v>
      </c>
      <c r="Y25" s="8">
        <v>405.90860000000004</v>
      </c>
      <c r="Z25" s="8">
        <v>13.999621552617084</v>
      </c>
      <c r="AA25" s="11">
        <f t="shared" si="0"/>
        <v>4055.0970600000001</v>
      </c>
      <c r="AB25" s="11">
        <f t="shared" si="2"/>
        <v>9.6833357779887539</v>
      </c>
    </row>
    <row r="26" spans="1:28" s="6" customFormat="1" ht="18" customHeight="1" x14ac:dyDescent="0.2">
      <c r="A26" s="3" t="s">
        <v>18</v>
      </c>
      <c r="B26" s="8">
        <v>61.804660000000005</v>
      </c>
      <c r="C26" s="8">
        <v>1.8140702676271598</v>
      </c>
      <c r="D26" s="8">
        <v>68.422060000000002</v>
      </c>
      <c r="E26" s="8">
        <v>2.0486953209890331</v>
      </c>
      <c r="F26" s="14">
        <v>68.422060000000002</v>
      </c>
      <c r="G26" s="14"/>
      <c r="H26" s="8">
        <v>1.8725113139025598</v>
      </c>
      <c r="I26" s="8">
        <v>68.42204000000001</v>
      </c>
      <c r="J26" s="8">
        <v>2.0991314895325202</v>
      </c>
      <c r="K26" s="8">
        <v>68.42204000000001</v>
      </c>
      <c r="L26" s="8">
        <v>1.9100674380540776</v>
      </c>
      <c r="M26" s="8">
        <v>68.686369999999997</v>
      </c>
      <c r="N26" s="8">
        <v>1.8083088096078277</v>
      </c>
      <c r="O26" s="8">
        <v>71.85839</v>
      </c>
      <c r="P26" s="8">
        <v>1.946593340632454</v>
      </c>
      <c r="Q26" s="8">
        <v>68.686369999999997</v>
      </c>
      <c r="R26" s="8">
        <v>1.9341398325781016</v>
      </c>
      <c r="S26" s="8">
        <v>68.68638</v>
      </c>
      <c r="T26" s="8">
        <v>2.0536356702684597</v>
      </c>
      <c r="U26" s="8">
        <v>68.68638</v>
      </c>
      <c r="V26" s="8">
        <v>1.8814795720538866</v>
      </c>
      <c r="W26" s="8">
        <v>68.68638</v>
      </c>
      <c r="X26" s="8">
        <v>1.8570239415580392</v>
      </c>
      <c r="Y26" s="8">
        <v>79.540449999999993</v>
      </c>
      <c r="Z26" s="8">
        <v>2.7433175796838536</v>
      </c>
      <c r="AA26" s="11">
        <f t="shared" si="0"/>
        <v>830.32357999999999</v>
      </c>
      <c r="AB26" s="11">
        <f t="shared" si="2"/>
        <v>1.9827643853046777</v>
      </c>
    </row>
    <row r="27" spans="1:28" s="6" customFormat="1" ht="18" customHeight="1" x14ac:dyDescent="0.2">
      <c r="A27" s="3" t="s">
        <v>19</v>
      </c>
      <c r="B27" s="8">
        <v>2.0000000000000002E-5</v>
      </c>
      <c r="C27" s="8">
        <v>5.8703349152868397E-7</v>
      </c>
      <c r="D27" s="8">
        <v>2.0000000000000002E-5</v>
      </c>
      <c r="E27" s="8">
        <v>5.9884058474387739E-7</v>
      </c>
      <c r="F27" s="14">
        <v>2.0000000000000002E-5</v>
      </c>
      <c r="G27" s="14"/>
      <c r="H27" s="8">
        <v>5.4734140243733093E-7</v>
      </c>
      <c r="I27" s="8">
        <v>2.0000000000000002E-5</v>
      </c>
      <c r="J27" s="8">
        <v>6.1358342707481965E-7</v>
      </c>
      <c r="K27" s="8">
        <v>2.0000000000000002E-5</v>
      </c>
      <c r="L27" s="8">
        <v>5.5831934799198548E-7</v>
      </c>
      <c r="M27" s="8">
        <v>2.0000000000000002E-5</v>
      </c>
      <c r="N27" s="8">
        <v>5.2654079975629162E-7</v>
      </c>
      <c r="O27" s="8">
        <v>2.0000000000000002E-5</v>
      </c>
      <c r="P27" s="8">
        <v>5.4178596003402091E-7</v>
      </c>
      <c r="Q27" s="8">
        <v>2.0000000000000002E-5</v>
      </c>
      <c r="R27" s="8">
        <v>5.6318009892737135E-7</v>
      </c>
      <c r="S27" s="8">
        <v>2.0000000000000002E-5</v>
      </c>
      <c r="T27" s="8">
        <v>5.9797464075656903E-7</v>
      </c>
      <c r="U27" s="8">
        <v>2.0000000000000002E-5</v>
      </c>
      <c r="V27" s="8">
        <v>5.4784647904108111E-7</v>
      </c>
      <c r="W27" s="8">
        <v>2.0000000000000002E-5</v>
      </c>
      <c r="X27" s="8">
        <v>5.4072552420379095E-7</v>
      </c>
      <c r="Y27" s="8">
        <v>2.0000000000000002E-5</v>
      </c>
      <c r="Z27" s="8">
        <v>6.8979181779430558E-7</v>
      </c>
      <c r="AA27" s="11">
        <f t="shared" si="0"/>
        <v>2.4000000000000001E-4</v>
      </c>
      <c r="AB27" s="11">
        <f t="shared" si="2"/>
        <v>5.7310603231709105E-7</v>
      </c>
    </row>
    <row r="28" spans="1:28" s="6" customFormat="1" ht="18" customHeight="1" x14ac:dyDescent="0.2">
      <c r="A28" s="3" t="s">
        <v>20</v>
      </c>
      <c r="B28" s="8">
        <v>136.72120000000001</v>
      </c>
      <c r="C28" s="8">
        <v>4.0129961700995764</v>
      </c>
      <c r="D28" s="8">
        <v>143.37384</v>
      </c>
      <c r="E28" s="8">
        <v>4.2929037091287556</v>
      </c>
      <c r="F28" s="14">
        <v>176.2167</v>
      </c>
      <c r="G28" s="14"/>
      <c r="H28" s="8">
        <v>4.8225347855439207</v>
      </c>
      <c r="I28" s="8">
        <v>113.24694000000001</v>
      </c>
      <c r="J28" s="8">
        <v>3.4743222775468241</v>
      </c>
      <c r="K28" s="8">
        <v>118.82035999999999</v>
      </c>
      <c r="L28" s="8">
        <v>3.3169852961686495</v>
      </c>
      <c r="M28" s="8">
        <v>253.60758999999999</v>
      </c>
      <c r="N28" s="8">
        <v>6.6767371631432857</v>
      </c>
      <c r="O28" s="8">
        <v>304.80377000000004</v>
      </c>
      <c r="P28" s="8">
        <v>8.2569201575719458</v>
      </c>
      <c r="Q28" s="8">
        <v>282.12528000000003</v>
      </c>
      <c r="R28" s="8">
        <v>7.9443671550156179</v>
      </c>
      <c r="S28" s="8">
        <v>279.19650000000001</v>
      </c>
      <c r="T28" s="8">
        <v>8.3476213393995717</v>
      </c>
      <c r="U28" s="8">
        <v>175.51817000000003</v>
      </c>
      <c r="V28" s="8">
        <v>4.8078505721116951</v>
      </c>
      <c r="W28" s="8">
        <v>255.24161999999998</v>
      </c>
      <c r="X28" s="8">
        <v>6.9007829386562403</v>
      </c>
      <c r="Y28" s="8">
        <v>125.4482</v>
      </c>
      <c r="Z28" s="8">
        <v>4.3266570958511803</v>
      </c>
      <c r="AA28" s="11">
        <f t="shared" si="0"/>
        <v>2364.32017</v>
      </c>
      <c r="AB28" s="11">
        <f t="shared" si="2"/>
        <v>5.6458589656498752</v>
      </c>
    </row>
    <row r="29" spans="1:28" s="6" customFormat="1" ht="18" customHeight="1" x14ac:dyDescent="0.2">
      <c r="A29" s="3" t="s">
        <v>21</v>
      </c>
      <c r="B29" s="8">
        <v>2.0000000000000002E-5</v>
      </c>
      <c r="C29" s="8">
        <v>5.8703349152868397E-7</v>
      </c>
      <c r="D29" s="8">
        <v>2.0000000000000002E-5</v>
      </c>
      <c r="E29" s="8">
        <v>5.9884058474387739E-7</v>
      </c>
      <c r="F29" s="14">
        <v>2.0000000000000002E-5</v>
      </c>
      <c r="G29" s="14"/>
      <c r="H29" s="8">
        <v>5.4734140243733093E-7</v>
      </c>
      <c r="I29" s="8">
        <v>2.0000000000000002E-5</v>
      </c>
      <c r="J29" s="8">
        <v>6.1358342707481965E-7</v>
      </c>
      <c r="K29" s="8">
        <v>2.0000000000000002E-5</v>
      </c>
      <c r="L29" s="8">
        <v>5.5831934799198548E-7</v>
      </c>
      <c r="M29" s="8">
        <v>2.0000000000000002E-5</v>
      </c>
      <c r="N29" s="8">
        <v>5.2654079975629162E-7</v>
      </c>
      <c r="O29" s="8">
        <v>2.0000000000000002E-5</v>
      </c>
      <c r="P29" s="8">
        <v>5.4178596003402091E-7</v>
      </c>
      <c r="Q29" s="8">
        <v>2.0000000000000002E-5</v>
      </c>
      <c r="R29" s="8">
        <v>5.6318009892737135E-7</v>
      </c>
      <c r="S29" s="8">
        <v>2.0000000000000002E-5</v>
      </c>
      <c r="T29" s="8">
        <v>5.9797464075656903E-7</v>
      </c>
      <c r="U29" s="8">
        <v>2.0000000000000002E-5</v>
      </c>
      <c r="V29" s="8">
        <v>5.4784647904108111E-7</v>
      </c>
      <c r="W29" s="8">
        <v>2.0000000000000002E-5</v>
      </c>
      <c r="X29" s="8">
        <v>5.4072552420379095E-7</v>
      </c>
      <c r="Y29" s="8">
        <v>2.0000000000000002E-5</v>
      </c>
      <c r="Z29" s="8">
        <v>6.8979181779430558E-7</v>
      </c>
      <c r="AA29" s="11">
        <f t="shared" si="0"/>
        <v>2.4000000000000001E-4</v>
      </c>
      <c r="AB29" s="11">
        <f t="shared" si="2"/>
        <v>5.7310603231709105E-7</v>
      </c>
    </row>
    <row r="30" spans="1:28" s="6" customFormat="1" ht="18" customHeight="1" x14ac:dyDescent="0.25">
      <c r="A30" s="4" t="s">
        <v>22</v>
      </c>
      <c r="B30" s="9">
        <v>2285.4011099999998</v>
      </c>
      <c r="C30" s="9">
        <v>67.0803496573415</v>
      </c>
      <c r="D30" s="9">
        <v>2156.2097200000003</v>
      </c>
      <c r="E30" s="9">
        <v>64.561294477761606</v>
      </c>
      <c r="F30" s="13">
        <v>2502.5414700000001</v>
      </c>
      <c r="G30" s="13"/>
      <c r="H30" s="9">
        <v>68.487227892368992</v>
      </c>
      <c r="I30" s="9">
        <v>2161.5540000000001</v>
      </c>
      <c r="J30" s="9">
        <v>66.314685556364239</v>
      </c>
      <c r="K30" s="9">
        <v>2368.66093</v>
      </c>
      <c r="L30" s="9">
        <v>66.123461302584502</v>
      </c>
      <c r="M30" s="9">
        <v>2425.1743799999999</v>
      </c>
      <c r="N30" s="9">
        <v>63.847662879683433</v>
      </c>
      <c r="O30" s="9">
        <v>2379.2182900000003</v>
      </c>
      <c r="P30" s="9">
        <v>64.451353268907567</v>
      </c>
      <c r="Q30" s="9">
        <v>2276.3291300000001</v>
      </c>
      <c r="R30" s="9">
        <v>64.099163231232865</v>
      </c>
      <c r="S30" s="9">
        <v>2269.2590699999996</v>
      </c>
      <c r="T30" s="9">
        <v>67.847968858341801</v>
      </c>
      <c r="U30" s="9">
        <v>2343.8810300000005</v>
      </c>
      <c r="V30" s="9">
        <v>64.204348478834135</v>
      </c>
      <c r="W30" s="9">
        <v>2522.3165400000003</v>
      </c>
      <c r="X30" s="9">
        <v>68.194046664969605</v>
      </c>
      <c r="Y30" s="9">
        <v>1888.8490200000001</v>
      </c>
      <c r="Z30" s="9">
        <v>65.145629952239631</v>
      </c>
      <c r="AA30" s="10">
        <f t="shared" si="0"/>
        <v>27579.394690000001</v>
      </c>
      <c r="AB30" s="10">
        <f t="shared" si="2"/>
        <v>65.857989435387282</v>
      </c>
    </row>
    <row r="31" spans="1:28" s="6" customFormat="1" ht="18" customHeight="1" x14ac:dyDescent="0.2">
      <c r="A31" s="3" t="s">
        <v>23</v>
      </c>
      <c r="B31" s="8">
        <v>55.442399999999999</v>
      </c>
      <c r="C31" s="8">
        <v>1.6273272825364955</v>
      </c>
      <c r="D31" s="8">
        <v>88.649830000000009</v>
      </c>
      <c r="E31" s="8">
        <v>2.6543558017322662</v>
      </c>
      <c r="F31" s="14">
        <v>115.12990000000001</v>
      </c>
      <c r="G31" s="14"/>
      <c r="H31" s="8">
        <v>3.1507680464234835</v>
      </c>
      <c r="I31" s="8">
        <v>67.659820000000011</v>
      </c>
      <c r="J31" s="8">
        <v>2.0757472115432716</v>
      </c>
      <c r="K31" s="8">
        <v>61.130580000000002</v>
      </c>
      <c r="L31" s="8">
        <v>1.7065192783985952</v>
      </c>
      <c r="M31" s="8">
        <v>153.54026999999999</v>
      </c>
      <c r="N31" s="8">
        <v>4.0422608280298471</v>
      </c>
      <c r="O31" s="8">
        <v>84.203330000000008</v>
      </c>
      <c r="P31" s="8">
        <v>2.2810090991055736</v>
      </c>
      <c r="Q31" s="8">
        <v>116.0492</v>
      </c>
      <c r="R31" s="8">
        <v>3.2678299968221149</v>
      </c>
      <c r="S31" s="8">
        <v>75.322070000000011</v>
      </c>
      <c r="T31" s="8">
        <v>2.2520343874645574</v>
      </c>
      <c r="U31" s="8">
        <v>77.943300000000008</v>
      </c>
      <c r="V31" s="8">
        <v>2.1350481234921346</v>
      </c>
      <c r="W31" s="8">
        <v>128.70201</v>
      </c>
      <c r="X31" s="8">
        <v>3.4796230911665775</v>
      </c>
      <c r="Y31" s="8">
        <v>165.97546</v>
      </c>
      <c r="Z31" s="8">
        <v>5.7244257131323018</v>
      </c>
      <c r="AA31" s="11">
        <f t="shared" si="0"/>
        <v>1189.7481699999998</v>
      </c>
      <c r="AB31" s="11">
        <f t="shared" si="2"/>
        <v>2.8410493881884156</v>
      </c>
    </row>
    <row r="32" spans="1:28" s="6" customFormat="1" ht="18" customHeight="1" x14ac:dyDescent="0.2">
      <c r="A32" s="3" t="s">
        <v>24</v>
      </c>
      <c r="B32" s="8">
        <v>25.563110000000002</v>
      </c>
      <c r="C32" s="8">
        <v>0.75032008588159083</v>
      </c>
      <c r="D32" s="8">
        <v>14.783160000000001</v>
      </c>
      <c r="E32" s="8">
        <v>0.44263780893811489</v>
      </c>
      <c r="F32" s="14">
        <v>7.9629200000000004</v>
      </c>
      <c r="G32" s="14"/>
      <c r="H32" s="8">
        <v>0.21792179001481354</v>
      </c>
      <c r="I32" s="8">
        <v>6.87005</v>
      </c>
      <c r="J32" s="8">
        <v>0.21076744115876828</v>
      </c>
      <c r="K32" s="8">
        <v>41.141179999999999</v>
      </c>
      <c r="L32" s="8">
        <v>1.1484958396610456</v>
      </c>
      <c r="M32" s="8">
        <v>23.191240000000001</v>
      </c>
      <c r="N32" s="8">
        <v>0.61055670284700514</v>
      </c>
      <c r="O32" s="8">
        <v>23.683209999999999</v>
      </c>
      <c r="P32" s="8">
        <v>0.64156153332686616</v>
      </c>
      <c r="Q32" s="8">
        <v>28.405080000000002</v>
      </c>
      <c r="R32" s="8">
        <v>0.79985878822199497</v>
      </c>
      <c r="S32" s="8">
        <v>30.141749999999998</v>
      </c>
      <c r="T32" s="8">
        <v>0.90120010640121584</v>
      </c>
      <c r="U32" s="8">
        <v>15.708050000000002</v>
      </c>
      <c r="V32" s="8">
        <v>0.43027999425506264</v>
      </c>
      <c r="W32" s="8">
        <v>28.776619999999998</v>
      </c>
      <c r="X32" s="8">
        <v>0.77801264671566472</v>
      </c>
      <c r="Y32" s="8">
        <v>20.414540000000002</v>
      </c>
      <c r="Z32" s="8">
        <v>0.70408913280172813</v>
      </c>
      <c r="AA32" s="11">
        <f t="shared" si="0"/>
        <v>266.64090999999996</v>
      </c>
      <c r="AB32" s="11">
        <f t="shared" si="2"/>
        <v>0.63672297493132723</v>
      </c>
    </row>
    <row r="33" spans="1:28" s="6" customFormat="1" ht="18" customHeight="1" x14ac:dyDescent="0.2">
      <c r="A33" s="3" t="s">
        <v>25</v>
      </c>
      <c r="B33" s="8">
        <v>121.37875</v>
      </c>
      <c r="C33" s="8">
        <v>3.5626695704943629</v>
      </c>
      <c r="D33" s="8">
        <v>173.55966000000001</v>
      </c>
      <c r="E33" s="8">
        <v>5.1967284141174277</v>
      </c>
      <c r="F33" s="14">
        <v>130.25201000000001</v>
      </c>
      <c r="G33" s="14"/>
      <c r="H33" s="8">
        <v>3.5646158911840629</v>
      </c>
      <c r="I33" s="8">
        <v>95.315759999999997</v>
      </c>
      <c r="J33" s="8">
        <v>2.9242085337520507</v>
      </c>
      <c r="K33" s="8">
        <v>118.57265000000001</v>
      </c>
      <c r="L33" s="8">
        <v>3.3100702318840951</v>
      </c>
      <c r="M33" s="8">
        <v>139.80536000000001</v>
      </c>
      <c r="N33" s="8">
        <v>3.6806613032308135</v>
      </c>
      <c r="O33" s="8">
        <v>102.51526000000001</v>
      </c>
      <c r="P33" s="8">
        <v>2.7770664278618633</v>
      </c>
      <c r="Q33" s="8">
        <v>109.42128</v>
      </c>
      <c r="R33" s="8">
        <v>3.0811943647579803</v>
      </c>
      <c r="S33" s="8">
        <v>78.475710000000007</v>
      </c>
      <c r="T33" s="8">
        <v>2.3463242247683351</v>
      </c>
      <c r="U33" s="8">
        <v>110.43509</v>
      </c>
      <c r="V33" s="8">
        <v>3.0250737609542449</v>
      </c>
      <c r="W33" s="8">
        <v>110.37565000000001</v>
      </c>
      <c r="X33" s="8">
        <v>2.9841465602792083</v>
      </c>
      <c r="Y33" s="8">
        <v>93.226969999999994</v>
      </c>
      <c r="Z33" s="8">
        <v>3.2153600551877597</v>
      </c>
      <c r="AA33" s="11">
        <f t="shared" si="0"/>
        <v>1383.3341500000001</v>
      </c>
      <c r="AB33" s="11">
        <f t="shared" si="2"/>
        <v>3.3033214419801484</v>
      </c>
    </row>
    <row r="34" spans="1:28" s="6" customFormat="1" ht="18" customHeight="1" x14ac:dyDescent="0.25">
      <c r="A34" s="4" t="s">
        <v>26</v>
      </c>
      <c r="B34" s="9">
        <v>202.38426000000001</v>
      </c>
      <c r="C34" s="9">
        <v>5.9403169389124493</v>
      </c>
      <c r="D34" s="9">
        <v>276.99265000000003</v>
      </c>
      <c r="E34" s="9">
        <v>8.2937220247878081</v>
      </c>
      <c r="F34" s="13">
        <v>253.34483000000003</v>
      </c>
      <c r="G34" s="13"/>
      <c r="H34" s="9">
        <v>6.9333057276223586</v>
      </c>
      <c r="I34" s="9">
        <v>169.84563</v>
      </c>
      <c r="J34" s="9">
        <v>5.2107231864540902</v>
      </c>
      <c r="K34" s="9">
        <v>220.84441000000001</v>
      </c>
      <c r="L34" s="9">
        <v>6.1650853499437357</v>
      </c>
      <c r="M34" s="9">
        <v>316.53687000000002</v>
      </c>
      <c r="N34" s="9">
        <v>8.333478834107666</v>
      </c>
      <c r="O34" s="9">
        <v>210.40180000000001</v>
      </c>
      <c r="P34" s="9">
        <v>5.6996370602943029</v>
      </c>
      <c r="Q34" s="9">
        <v>253.87556000000001</v>
      </c>
      <c r="R34" s="9">
        <v>7.1488831498020904</v>
      </c>
      <c r="S34" s="9">
        <v>183.93952999999999</v>
      </c>
      <c r="T34" s="9">
        <v>5.4995587186341082</v>
      </c>
      <c r="U34" s="9">
        <v>204.08644000000001</v>
      </c>
      <c r="V34" s="9">
        <v>5.5904018787014422</v>
      </c>
      <c r="W34" s="9">
        <v>267.85428000000002</v>
      </c>
      <c r="X34" s="9">
        <v>7.2417822981614508</v>
      </c>
      <c r="Y34" s="9">
        <v>279.61697000000004</v>
      </c>
      <c r="Z34" s="9">
        <v>9.6438749011217926</v>
      </c>
      <c r="AA34" s="10">
        <f t="shared" si="0"/>
        <v>2839.7232300000001</v>
      </c>
      <c r="AB34" s="10">
        <f t="shared" si="2"/>
        <v>6.7810938050998928</v>
      </c>
    </row>
    <row r="35" spans="1:28" s="6" customFormat="1" ht="18" customHeight="1" x14ac:dyDescent="0.25">
      <c r="A35" s="4" t="s">
        <v>27</v>
      </c>
      <c r="B35" s="9">
        <v>2487.7853700000001</v>
      </c>
      <c r="C35" s="9">
        <v>73.02066659625396</v>
      </c>
      <c r="D35" s="9">
        <v>2433.20237</v>
      </c>
      <c r="E35" s="9">
        <v>72.855016502549418</v>
      </c>
      <c r="F35" s="13">
        <v>2755.8863000000001</v>
      </c>
      <c r="G35" s="13"/>
      <c r="H35" s="9">
        <v>75.420533619991346</v>
      </c>
      <c r="I35" s="9">
        <v>2331.3996299999999</v>
      </c>
      <c r="J35" s="9">
        <v>71.525408742818314</v>
      </c>
      <c r="K35" s="9">
        <v>2589.5053400000002</v>
      </c>
      <c r="L35" s="9">
        <v>72.28854665252824</v>
      </c>
      <c r="M35" s="9">
        <v>2741.7112499999998</v>
      </c>
      <c r="N35" s="9">
        <v>72.181141713791092</v>
      </c>
      <c r="O35" s="9">
        <v>2589.6200899999999</v>
      </c>
      <c r="P35" s="9">
        <v>70.150990329201875</v>
      </c>
      <c r="Q35" s="9">
        <v>2530.20469</v>
      </c>
      <c r="R35" s="9">
        <v>71.248046381034953</v>
      </c>
      <c r="S35" s="9">
        <v>2453.1985999999997</v>
      </c>
      <c r="T35" s="9">
        <v>73.347527576975907</v>
      </c>
      <c r="U35" s="9">
        <v>2547.96747</v>
      </c>
      <c r="V35" s="9">
        <v>69.794750357535577</v>
      </c>
      <c r="W35" s="9">
        <v>2790.1708200000003</v>
      </c>
      <c r="X35" s="9">
        <v>75.435828963131073</v>
      </c>
      <c r="Y35" s="9">
        <v>2168.4659900000001</v>
      </c>
      <c r="Z35" s="9">
        <v>74.789504853361436</v>
      </c>
      <c r="AA35" s="10">
        <f t="shared" si="0"/>
        <v>30419.117919999997</v>
      </c>
      <c r="AB35" s="10">
        <f t="shared" si="2"/>
        <v>72.639083240487167</v>
      </c>
    </row>
    <row r="36" spans="1:28" s="6" customFormat="1" ht="18" customHeight="1" x14ac:dyDescent="0.2">
      <c r="A36" s="3" t="s">
        <v>28</v>
      </c>
      <c r="B36" s="8">
        <v>2.1265300000000003</v>
      </c>
      <c r="C36" s="8">
        <v>6.2417216537024624E-2</v>
      </c>
      <c r="D36" s="8">
        <v>4.0256699999999999</v>
      </c>
      <c r="E36" s="8">
        <v>0.12053672883929425</v>
      </c>
      <c r="F36" s="14">
        <v>2.0566399999999998</v>
      </c>
      <c r="G36" s="14"/>
      <c r="H36" s="8">
        <v>5.6284211095435611E-2</v>
      </c>
      <c r="I36" s="8">
        <v>1.2823500000000001</v>
      </c>
      <c r="J36" s="8">
        <v>3.9341435385469754E-2</v>
      </c>
      <c r="K36" s="8">
        <v>3.8452000000000002</v>
      </c>
      <c r="L36" s="8">
        <v>0.10734247784493912</v>
      </c>
      <c r="M36" s="8">
        <v>3.5522499999999999</v>
      </c>
      <c r="N36" s="8">
        <v>9.3520227796714345E-2</v>
      </c>
      <c r="O36" s="8">
        <v>0.1396</v>
      </c>
      <c r="P36" s="8">
        <v>3.7816660010374652E-3</v>
      </c>
      <c r="Q36" s="8">
        <v>6.4879800000000003</v>
      </c>
      <c r="R36" s="8">
        <v>0.18269506091194038</v>
      </c>
      <c r="S36" s="8">
        <v>2.9742200000000003</v>
      </c>
      <c r="T36" s="8">
        <v>8.8925406801550158E-2</v>
      </c>
      <c r="U36" s="8">
        <v>10.00544</v>
      </c>
      <c r="V36" s="8">
        <v>0.27407225376283972</v>
      </c>
      <c r="W36" s="8">
        <v>6.34558</v>
      </c>
      <c r="X36" s="8">
        <v>0.17156085359385459</v>
      </c>
      <c r="Y36" s="8">
        <v>11.84357</v>
      </c>
      <c r="Z36" s="8">
        <v>0.40847988397370516</v>
      </c>
      <c r="AA36" s="11">
        <f t="shared" si="0"/>
        <v>54.685030000000005</v>
      </c>
      <c r="AB36" s="11">
        <f t="shared" si="2"/>
        <v>0.13058466904350455</v>
      </c>
    </row>
    <row r="37" spans="1:28" s="6" customFormat="1" ht="18" customHeight="1" x14ac:dyDescent="0.2">
      <c r="A37" s="3" t="s">
        <v>29</v>
      </c>
      <c r="B37" s="8">
        <v>1.2759100000000001</v>
      </c>
      <c r="C37" s="8">
        <v>3.7450095108818166E-2</v>
      </c>
      <c r="D37" s="8">
        <v>2.7104900000000001</v>
      </c>
      <c r="E37" s="8">
        <v>8.1157570827121606E-2</v>
      </c>
      <c r="F37" s="14">
        <v>3.7727300000000001</v>
      </c>
      <c r="G37" s="14"/>
      <c r="H37" s="8">
        <v>0.10324856646086956</v>
      </c>
      <c r="I37" s="8">
        <v>2.40151</v>
      </c>
      <c r="J37" s="8">
        <v>7.3676336797722522E-2</v>
      </c>
      <c r="K37" s="8">
        <v>0.7</v>
      </c>
      <c r="L37" s="8">
        <v>1.9541177179719493E-2</v>
      </c>
      <c r="M37" s="8">
        <v>2.9499500000000003</v>
      </c>
      <c r="N37" s="8">
        <v>7.7663451612053624E-2</v>
      </c>
      <c r="O37" s="8">
        <v>1.77163</v>
      </c>
      <c r="P37" s="8">
        <v>4.7992213018753622E-2</v>
      </c>
      <c r="Q37" s="8">
        <v>2.0037500000000001</v>
      </c>
      <c r="R37" s="8">
        <v>5.642360616128602E-2</v>
      </c>
      <c r="S37" s="8">
        <v>2.0000000000000002E-5</v>
      </c>
      <c r="T37" s="8">
        <v>5.9797464075656903E-7</v>
      </c>
      <c r="U37" s="8">
        <v>0.97984000000000004</v>
      </c>
      <c r="V37" s="8">
        <v>2.6840094701180643E-2</v>
      </c>
      <c r="W37" s="8">
        <v>2.80505</v>
      </c>
      <c r="X37" s="8">
        <v>7.5838106583392198E-2</v>
      </c>
      <c r="Y37" s="8">
        <v>9.75E-3</v>
      </c>
      <c r="Z37" s="8">
        <v>3.3627351117472397E-4</v>
      </c>
      <c r="AA37" s="11">
        <f t="shared" si="0"/>
        <v>21.380629999999996</v>
      </c>
      <c r="AB37" s="11">
        <f t="shared" si="2"/>
        <v>5.1055700115582345E-2</v>
      </c>
    </row>
    <row r="38" spans="1:28" s="6" customFormat="1" ht="18" customHeight="1" x14ac:dyDescent="0.2">
      <c r="A38" s="3" t="s">
        <v>30</v>
      </c>
      <c r="B38" s="8">
        <v>915.77281000000005</v>
      </c>
      <c r="C38" s="8">
        <v>26.879465505066708</v>
      </c>
      <c r="D38" s="8">
        <v>899.84845000000007</v>
      </c>
      <c r="E38" s="8">
        <v>26.943288598943589</v>
      </c>
      <c r="F38" s="14">
        <v>892.31083000000012</v>
      </c>
      <c r="G38" s="14"/>
      <c r="H38" s="8">
        <v>24.419933055110938</v>
      </c>
      <c r="I38" s="8">
        <v>924.45694000000003</v>
      </c>
      <c r="J38" s="8">
        <v>28.361572871415046</v>
      </c>
      <c r="K38" s="8">
        <v>988.12871999999993</v>
      </c>
      <c r="L38" s="8">
        <v>27.584569134127758</v>
      </c>
      <c r="M38" s="8">
        <v>1050.16265</v>
      </c>
      <c r="N38" s="8">
        <v>27.647674080259328</v>
      </c>
      <c r="O38" s="8">
        <v>1099.9633600000002</v>
      </c>
      <c r="P38" s="8">
        <v>29.797235249992372</v>
      </c>
      <c r="Q38" s="8">
        <v>1012.56541</v>
      </c>
      <c r="R38" s="8">
        <v>28.51283438871172</v>
      </c>
      <c r="S38" s="8">
        <v>888.45058000000006</v>
      </c>
      <c r="T38" s="8">
        <v>26.563545820273276</v>
      </c>
      <c r="U38" s="8">
        <v>1091.70499</v>
      </c>
      <c r="V38" s="8">
        <v>29.90433674615393</v>
      </c>
      <c r="W38" s="8">
        <v>899.41276000000005</v>
      </c>
      <c r="X38" s="8">
        <v>24.316771806328923</v>
      </c>
      <c r="Y38" s="8">
        <v>719.10619000000008</v>
      </c>
      <c r="Z38" s="8">
        <v>24.801678299361864</v>
      </c>
      <c r="AA38" s="11">
        <f t="shared" si="0"/>
        <v>11381.883690000001</v>
      </c>
      <c r="AB38" s="11">
        <f t="shared" si="2"/>
        <v>27.179275841127129</v>
      </c>
    </row>
    <row r="39" spans="1:28" s="6" customFormat="1" ht="18" customHeight="1" x14ac:dyDescent="0.2">
      <c r="A39" s="3" t="s">
        <v>31</v>
      </c>
      <c r="B39" s="8">
        <v>2.0000000000000002E-5</v>
      </c>
      <c r="C39" s="8">
        <v>5.8703349152868397E-7</v>
      </c>
      <c r="D39" s="8">
        <v>2.0000000000000002E-5</v>
      </c>
      <c r="E39" s="8">
        <v>5.9884058474387739E-7</v>
      </c>
      <c r="F39" s="14">
        <v>2.0000000000000002E-5</v>
      </c>
      <c r="G39" s="14"/>
      <c r="H39" s="8">
        <v>5.4734140243733093E-7</v>
      </c>
      <c r="I39" s="8">
        <v>2.0000000000000002E-5</v>
      </c>
      <c r="J39" s="8">
        <v>6.1358342707481965E-7</v>
      </c>
      <c r="K39" s="8">
        <v>2.0000000000000002E-5</v>
      </c>
      <c r="L39" s="8">
        <v>5.5831934799198548E-7</v>
      </c>
      <c r="M39" s="8">
        <v>2.0000000000000002E-5</v>
      </c>
      <c r="N39" s="8">
        <v>5.2654079975629162E-7</v>
      </c>
      <c r="O39" s="8">
        <v>2.0000000000000002E-5</v>
      </c>
      <c r="P39" s="8">
        <v>5.4178596003402091E-7</v>
      </c>
      <c r="Q39" s="8">
        <v>2.0000000000000002E-5</v>
      </c>
      <c r="R39" s="8">
        <v>5.6318009892737135E-7</v>
      </c>
      <c r="S39" s="8">
        <v>2.0000000000000002E-5</v>
      </c>
      <c r="T39" s="8">
        <v>5.9797464075656903E-7</v>
      </c>
      <c r="U39" s="8">
        <v>2.0000000000000002E-5</v>
      </c>
      <c r="V39" s="8">
        <v>5.4784647904108111E-7</v>
      </c>
      <c r="W39" s="8">
        <v>1.0000000000000001E-5</v>
      </c>
      <c r="X39" s="8">
        <v>2.7036276210189548E-7</v>
      </c>
      <c r="Y39" s="8">
        <v>2.0000000000000002E-5</v>
      </c>
      <c r="Z39" s="8">
        <v>6.8979181779430558E-7</v>
      </c>
      <c r="AA39" s="11">
        <f t="shared" si="0"/>
        <v>2.3000000000000001E-4</v>
      </c>
      <c r="AB39" s="11">
        <f t="shared" si="2"/>
        <v>5.4922661430387884E-7</v>
      </c>
    </row>
    <row r="40" spans="1:28" s="6" customFormat="1" ht="18" customHeight="1" x14ac:dyDescent="0.25">
      <c r="A40" s="4" t="s">
        <v>32</v>
      </c>
      <c r="B40" s="9">
        <v>919.17527000000007</v>
      </c>
      <c r="C40" s="9">
        <v>26.979333403746043</v>
      </c>
      <c r="D40" s="9">
        <v>906.58463000000006</v>
      </c>
      <c r="E40" s="9">
        <v>27.144983497450585</v>
      </c>
      <c r="F40" s="13">
        <v>898.14022</v>
      </c>
      <c r="G40" s="13"/>
      <c r="H40" s="9">
        <v>24.579466380008643</v>
      </c>
      <c r="I40" s="9">
        <v>928.14082000000008</v>
      </c>
      <c r="J40" s="9">
        <v>28.474591257181668</v>
      </c>
      <c r="K40" s="9">
        <v>992.67394000000002</v>
      </c>
      <c r="L40" s="9">
        <v>27.711453347471764</v>
      </c>
      <c r="M40" s="9">
        <v>1056.6648700000001</v>
      </c>
      <c r="N40" s="9">
        <v>27.818858286208897</v>
      </c>
      <c r="O40" s="9">
        <v>1101.8746100000001</v>
      </c>
      <c r="P40" s="9">
        <v>29.849009670798122</v>
      </c>
      <c r="Q40" s="9">
        <v>1021.0571600000001</v>
      </c>
      <c r="R40" s="9">
        <v>28.751953618965043</v>
      </c>
      <c r="S40" s="9">
        <v>891.42484000000002</v>
      </c>
      <c r="T40" s="9">
        <v>26.652472423024104</v>
      </c>
      <c r="U40" s="9">
        <v>1102.69029</v>
      </c>
      <c r="V40" s="9">
        <v>30.205249642464434</v>
      </c>
      <c r="W40" s="9">
        <v>908.5634</v>
      </c>
      <c r="X40" s="9">
        <v>24.564171036868931</v>
      </c>
      <c r="Y40" s="9">
        <v>730.95952999999997</v>
      </c>
      <c r="Z40" s="9">
        <v>25.210495146638561</v>
      </c>
      <c r="AA40" s="10">
        <f t="shared" si="0"/>
        <v>11457.949579999999</v>
      </c>
      <c r="AB40" s="10">
        <f t="shared" si="2"/>
        <v>27.360916759512829</v>
      </c>
    </row>
    <row r="41" spans="1:28" s="6" customFormat="1" ht="17.25" customHeight="1" x14ac:dyDescent="0.25">
      <c r="A41" s="4" t="s">
        <v>33</v>
      </c>
      <c r="B41" s="9">
        <v>3406.9606400000002</v>
      </c>
      <c r="C41" s="9">
        <v>100</v>
      </c>
      <c r="D41" s="9">
        <v>3339.7869999999998</v>
      </c>
      <c r="E41" s="9">
        <v>100</v>
      </c>
      <c r="F41" s="13">
        <v>3654.0265200000003</v>
      </c>
      <c r="G41" s="13"/>
      <c r="H41" s="9">
        <v>100</v>
      </c>
      <c r="I41" s="9">
        <v>3259.54045</v>
      </c>
      <c r="J41" s="9">
        <v>100</v>
      </c>
      <c r="K41" s="9">
        <v>3582.1792800000003</v>
      </c>
      <c r="L41" s="9">
        <v>100</v>
      </c>
      <c r="M41" s="9">
        <v>3798.3761199999999</v>
      </c>
      <c r="N41" s="9">
        <v>100</v>
      </c>
      <c r="O41" s="9">
        <v>3691.4947000000002</v>
      </c>
      <c r="P41" s="9">
        <v>100</v>
      </c>
      <c r="Q41" s="9">
        <v>3551.2618499999999</v>
      </c>
      <c r="R41" s="9">
        <v>100</v>
      </c>
      <c r="S41" s="9">
        <v>3344.6234399999994</v>
      </c>
      <c r="T41" s="9">
        <v>100</v>
      </c>
      <c r="U41" s="9">
        <v>3650.6577600000001</v>
      </c>
      <c r="V41" s="9">
        <v>100</v>
      </c>
      <c r="W41" s="9">
        <v>3698.7342200000003</v>
      </c>
      <c r="X41" s="9">
        <v>100</v>
      </c>
      <c r="Y41" s="9">
        <v>2899.4255200000007</v>
      </c>
      <c r="Z41" s="9">
        <v>100</v>
      </c>
      <c r="AA41" s="10">
        <f t="shared" si="0"/>
        <v>41877.067499999997</v>
      </c>
      <c r="AB41" s="10">
        <f t="shared" si="2"/>
        <v>100</v>
      </c>
    </row>
    <row r="42" spans="1:28" s="6" customFormat="1" ht="18" customHeight="1" x14ac:dyDescent="0.25">
      <c r="A42" s="4" t="s">
        <v>34</v>
      </c>
      <c r="B42" s="9">
        <v>60.059750000000001</v>
      </c>
      <c r="C42" s="5"/>
      <c r="D42" s="9">
        <v>-151.22258000000002</v>
      </c>
      <c r="E42" s="5"/>
      <c r="F42" s="13">
        <v>78.844259999999991</v>
      </c>
      <c r="G42" s="13"/>
      <c r="H42" s="5"/>
      <c r="I42" s="9">
        <v>860.87239</v>
      </c>
      <c r="J42" s="5"/>
      <c r="K42" s="9">
        <v>562.89051000000006</v>
      </c>
      <c r="L42" s="5"/>
      <c r="M42" s="9">
        <v>62.472000000000001</v>
      </c>
      <c r="N42" s="5"/>
      <c r="O42" s="9">
        <v>903.45805000000007</v>
      </c>
      <c r="P42" s="5"/>
      <c r="Q42" s="9">
        <v>385.12925000000001</v>
      </c>
      <c r="R42" s="5"/>
      <c r="S42" s="9">
        <v>-266.66017999999997</v>
      </c>
      <c r="T42" s="5"/>
      <c r="U42" s="9">
        <v>-28.89321</v>
      </c>
      <c r="V42" s="5"/>
      <c r="W42" s="9">
        <v>-179.73938000000001</v>
      </c>
      <c r="X42" s="5"/>
      <c r="Y42" s="9">
        <v>-87.73908999999999</v>
      </c>
      <c r="Z42" s="5"/>
      <c r="AA42" s="11">
        <f t="shared" si="0"/>
        <v>2199.4717699999997</v>
      </c>
      <c r="AB42"/>
    </row>
  </sheetData>
  <mergeCells count="59">
    <mergeCell ref="F11:G11"/>
    <mergeCell ref="F12:G12"/>
    <mergeCell ref="F13:G13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T9:T10"/>
    <mergeCell ref="U9:U10"/>
    <mergeCell ref="V9:V10"/>
    <mergeCell ref="W9:W10"/>
    <mergeCell ref="X9:X10"/>
    <mergeCell ref="AA9:AA10"/>
    <mergeCell ref="AB9:AB10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2015-09-14T22:34:20Z</dcterms:modified>
</cp:coreProperties>
</file>