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MAIS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8" i="1"/>
  <c r="AA38" i="1"/>
  <c r="AA37" i="1"/>
  <c r="AA36" i="1"/>
  <c r="AB36" i="1" s="1"/>
  <c r="AA35" i="1"/>
  <c r="AA34" i="1"/>
  <c r="AB34" i="1" s="1"/>
  <c r="AA33" i="1"/>
  <c r="AB33" i="1" s="1"/>
  <c r="AA32" i="1"/>
  <c r="AB32" i="1" s="1"/>
  <c r="AA31" i="1"/>
  <c r="AB30" i="1"/>
  <c r="AA30" i="1"/>
  <c r="AA29" i="1"/>
  <c r="AA28" i="1"/>
  <c r="AB28" i="1" s="1"/>
  <c r="AA27" i="1"/>
  <c r="AA26" i="1"/>
  <c r="AB26" i="1" s="1"/>
  <c r="AA25" i="1"/>
  <c r="AB25" i="1" s="1"/>
  <c r="AA24" i="1"/>
  <c r="AB24" i="1" s="1"/>
  <c r="AA23" i="1"/>
  <c r="AB22" i="1"/>
  <c r="AA22" i="1"/>
  <c r="AA21" i="1"/>
  <c r="AA20" i="1"/>
  <c r="AB20" i="1" s="1"/>
  <c r="AA19" i="1"/>
  <c r="AA18" i="1"/>
  <c r="AB18" i="1" s="1"/>
  <c r="AA17" i="1"/>
  <c r="AB17" i="1" s="1"/>
  <c r="AA16" i="1"/>
  <c r="AB16" i="1" s="1"/>
  <c r="AA15" i="1"/>
  <c r="AB14" i="1"/>
  <c r="AA14" i="1"/>
  <c r="AA13" i="1"/>
  <c r="AA12" i="1"/>
  <c r="AB12" i="1" s="1"/>
  <c r="AA11" i="1"/>
  <c r="AB15" i="1" l="1"/>
  <c r="AB13" i="1"/>
  <c r="AB21" i="1"/>
  <c r="AB29" i="1"/>
  <c r="AB37" i="1"/>
  <c r="AB23" i="1"/>
  <c r="AB31" i="1"/>
  <c r="AB39" i="1"/>
  <c r="AB11" i="1"/>
  <c r="AB19" i="1"/>
  <c r="AB27" i="1"/>
  <c r="AB35" i="1"/>
</calcChain>
</file>

<file path=xl/sharedStrings.xml><?xml version="1.0" encoding="utf-8"?>
<sst xmlns="http://schemas.openxmlformats.org/spreadsheetml/2006/main" count="161" uniqueCount="40">
  <si>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</si>
  <si>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</si>
  <si>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</si>
  <si>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</si>
  <si>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</si>
  <si>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</si>
  <si>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</si>
  <si>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</si>
  <si>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</si>
  <si>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</si>
  <si>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</si>
  <si>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</si>
  <si>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</si>
  <si>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</si>
  <si>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</si>
  <si>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</si>
  <si>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</si>
  <si>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</si>
  <si>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</si>
  <si>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</si>
  <si>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</si>
  <si>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</si>
  <si>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</si>
  <si>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</si>
  <si>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</si>
  <si>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</si>
  <si>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</si>
  <si>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</si>
  <si>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</si>
  <si>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</si>
  <si>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</si>
  <si>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</si>
  <si>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</si>
  <si>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</si>
  <si>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</si>
  <si>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</si>
  <si>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</si>
  <si>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</si>
  <si>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MLI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</si>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</sst>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28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0</v>
      </c>
      <c r="C11" s="8">
        <v>0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8">
        <v>0</v>
      </c>
      <c r="Z11" s="8" t="s">
        <v>37</v>
      </c>
      <c r="AA11" s="11">
        <f>Y11+W11+U11+S11+Q11+O11+M11+K11+I11+D11+B11+F11</f>
        <v>0</v>
      </c>
      <c r="AB11" s="11">
        <f>(AA11*100)/AA$20</f>
        <v>0</v>
      </c>
    </row>
    <row r="12" spans="1:28" s="6" customFormat="1" ht="18" customHeight="1" x14ac:dyDescent="0.2">
      <c r="A12" s="3" t="s">
        <v>4</v>
      </c>
      <c r="B12" s="8">
        <v>0</v>
      </c>
      <c r="C12" s="8">
        <v>0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8">
        <v>0</v>
      </c>
      <c r="Z12" s="8" t="s">
        <v>37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s="6" customFormat="1" ht="18" customHeight="1" x14ac:dyDescent="0.2">
      <c r="A13" s="3" t="s">
        <v>5</v>
      </c>
      <c r="B13" s="8">
        <v>0</v>
      </c>
      <c r="C13" s="8">
        <v>0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8">
        <v>0</v>
      </c>
      <c r="Z13" s="8" t="s">
        <v>37</v>
      </c>
      <c r="AA13" s="11">
        <f t="shared" si="0"/>
        <v>0</v>
      </c>
      <c r="AB13" s="11">
        <f t="shared" si="1"/>
        <v>0</v>
      </c>
    </row>
    <row r="14" spans="1:28" s="6" customFormat="1" ht="18" customHeight="1" x14ac:dyDescent="0.2">
      <c r="A14" s="3" t="s">
        <v>6</v>
      </c>
      <c r="B14" s="8">
        <v>0</v>
      </c>
      <c r="C14" s="8">
        <v>0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8">
        <v>0</v>
      </c>
      <c r="Z14" s="8" t="s">
        <v>37</v>
      </c>
      <c r="AA14" s="11">
        <f t="shared" si="0"/>
        <v>0</v>
      </c>
      <c r="AB14" s="11">
        <f t="shared" si="1"/>
        <v>0</v>
      </c>
    </row>
    <row r="15" spans="1:28" s="6" customFormat="1" ht="18" customHeight="1" x14ac:dyDescent="0.2">
      <c r="A15" s="3" t="s">
        <v>7</v>
      </c>
      <c r="B15" s="8">
        <v>388.24484000000001</v>
      </c>
      <c r="C15" s="8">
        <v>100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8">
        <v>0</v>
      </c>
      <c r="Z15" s="8" t="s">
        <v>37</v>
      </c>
      <c r="AA15" s="11">
        <f t="shared" si="0"/>
        <v>388.24484000000001</v>
      </c>
      <c r="AB15" s="11">
        <f t="shared" si="1"/>
        <v>100.00000000000001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8">
        <v>0</v>
      </c>
      <c r="Z16" s="8" t="s">
        <v>37</v>
      </c>
      <c r="AA16" s="11">
        <f t="shared" si="0"/>
        <v>0</v>
      </c>
      <c r="AB16" s="11">
        <f t="shared" si="1"/>
        <v>0</v>
      </c>
    </row>
    <row r="17" spans="1:28" s="6" customFormat="1" ht="18" customHeight="1" x14ac:dyDescent="0.2">
      <c r="A17" s="3" t="s">
        <v>9</v>
      </c>
      <c r="B17" s="8">
        <v>0</v>
      </c>
      <c r="C17" s="8">
        <v>0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8">
        <v>0</v>
      </c>
      <c r="Z17" s="8" t="s">
        <v>37</v>
      </c>
      <c r="AA17" s="11">
        <f t="shared" si="0"/>
        <v>0</v>
      </c>
      <c r="AB17" s="11">
        <f t="shared" si="1"/>
        <v>0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8">
        <v>0</v>
      </c>
      <c r="Z18" s="8" t="s">
        <v>37</v>
      </c>
      <c r="AA18" s="11">
        <f t="shared" si="0"/>
        <v>0</v>
      </c>
      <c r="AB18" s="11">
        <f t="shared" si="1"/>
        <v>0</v>
      </c>
    </row>
    <row r="19" spans="1:28" s="6" customFormat="1" ht="18" customHeight="1" x14ac:dyDescent="0.2">
      <c r="A19" s="3" t="s">
        <v>11</v>
      </c>
      <c r="B19" s="8">
        <v>0</v>
      </c>
      <c r="C19" s="8">
        <v>0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8">
        <v>0</v>
      </c>
      <c r="Z19" s="8" t="s">
        <v>37</v>
      </c>
      <c r="AA19" s="11">
        <f t="shared" si="0"/>
        <v>0</v>
      </c>
      <c r="AB19" s="11">
        <f t="shared" si="1"/>
        <v>0</v>
      </c>
    </row>
    <row r="20" spans="1:28" s="6" customFormat="1" ht="18" customHeight="1" x14ac:dyDescent="0.25">
      <c r="A20" s="4" t="s">
        <v>12</v>
      </c>
      <c r="B20" s="9">
        <v>388.24484000000001</v>
      </c>
      <c r="C20" s="9">
        <v>100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9">
        <v>0</v>
      </c>
      <c r="Z20" s="9" t="s">
        <v>37</v>
      </c>
      <c r="AA20" s="10">
        <f t="shared" si="0"/>
        <v>388.24484000000001</v>
      </c>
      <c r="AB20" s="10">
        <f t="shared" si="1"/>
        <v>100.00000000000001</v>
      </c>
    </row>
    <row r="21" spans="1:28" s="6" customFormat="1" ht="18" customHeight="1" x14ac:dyDescent="0.2">
      <c r="A21" s="3" t="s">
        <v>13</v>
      </c>
      <c r="B21" s="8">
        <v>143.33418</v>
      </c>
      <c r="C21" s="8">
        <v>13.227816952802959</v>
      </c>
      <c r="D21" s="8">
        <v>82.36</v>
      </c>
      <c r="E21" s="8">
        <v>15.142290927497125</v>
      </c>
      <c r="F21" s="14">
        <v>56.625999999999998</v>
      </c>
      <c r="G21" s="14"/>
      <c r="H21" s="8">
        <v>11.377983146495581</v>
      </c>
      <c r="I21" s="8">
        <v>56.625999999999998</v>
      </c>
      <c r="J21" s="8">
        <v>11.377974001693092</v>
      </c>
      <c r="K21" s="8">
        <v>56.625999999999998</v>
      </c>
      <c r="L21" s="8">
        <v>11.377974001693092</v>
      </c>
      <c r="M21" s="8">
        <v>55.141400000000004</v>
      </c>
      <c r="N21" s="8">
        <v>12.537814283804979</v>
      </c>
      <c r="O21" s="8">
        <v>55.141400000000004</v>
      </c>
      <c r="P21" s="8">
        <v>12.537814283804979</v>
      </c>
      <c r="Q21" s="8">
        <v>66.040080000000003</v>
      </c>
      <c r="R21" s="8">
        <v>13.247031156161126</v>
      </c>
      <c r="S21" s="8">
        <v>58.01735</v>
      </c>
      <c r="T21" s="8">
        <v>13.852719430699331</v>
      </c>
      <c r="U21" s="8">
        <v>46.487000000000002</v>
      </c>
      <c r="V21" s="8">
        <v>7.9399308288160855</v>
      </c>
      <c r="W21" s="8">
        <v>46.487000000000002</v>
      </c>
      <c r="X21" s="8">
        <v>11.64522210968428</v>
      </c>
      <c r="Y21" s="8">
        <v>46.487000000000002</v>
      </c>
      <c r="Z21" s="8">
        <v>19.431712184770767</v>
      </c>
      <c r="AA21" s="11">
        <f t="shared" si="0"/>
        <v>769.37340999999992</v>
      </c>
      <c r="AB21" s="11">
        <f>(AA21*100)/AA$41</f>
        <v>12.527684795501123</v>
      </c>
    </row>
    <row r="22" spans="1:28" s="6" customFormat="1" ht="17.25" customHeight="1" x14ac:dyDescent="0.2">
      <c r="A22" s="3" t="s">
        <v>14</v>
      </c>
      <c r="B22" s="8">
        <v>53.977290000000004</v>
      </c>
      <c r="C22" s="8">
        <v>4.9813778662448955</v>
      </c>
      <c r="D22" s="8">
        <v>29.201000000000001</v>
      </c>
      <c r="E22" s="8">
        <v>5.3687474183322434</v>
      </c>
      <c r="F22" s="14">
        <v>25.245000000000001</v>
      </c>
      <c r="G22" s="14"/>
      <c r="H22" s="8">
        <v>5.0725317792759679</v>
      </c>
      <c r="I22" s="8">
        <v>25.2454</v>
      </c>
      <c r="J22" s="8">
        <v>5.0726080751305549</v>
      </c>
      <c r="K22" s="8">
        <v>25.2454</v>
      </c>
      <c r="L22" s="8">
        <v>5.0726080751305549</v>
      </c>
      <c r="M22" s="8">
        <v>3.355</v>
      </c>
      <c r="N22" s="8">
        <v>0.76284546497125028</v>
      </c>
      <c r="O22" s="8">
        <v>3.355</v>
      </c>
      <c r="P22" s="8">
        <v>0.76284546497125028</v>
      </c>
      <c r="Q22" s="8">
        <v>3.355</v>
      </c>
      <c r="R22" s="8">
        <v>0.67298206678308947</v>
      </c>
      <c r="S22" s="8">
        <v>3.355</v>
      </c>
      <c r="T22" s="8">
        <v>0.80106853708410086</v>
      </c>
      <c r="U22" s="8">
        <v>3.355</v>
      </c>
      <c r="V22" s="8">
        <v>0.57303048014881508</v>
      </c>
      <c r="W22" s="8">
        <v>3.355</v>
      </c>
      <c r="X22" s="8">
        <v>0.84044399892423161</v>
      </c>
      <c r="Y22" s="8">
        <v>3.355</v>
      </c>
      <c r="Z22" s="8">
        <v>1.4024005502593397</v>
      </c>
      <c r="AA22" s="11">
        <f t="shared" si="0"/>
        <v>182.39909000000003</v>
      </c>
      <c r="AB22" s="11">
        <f t="shared" ref="AB22:AB41" si="2">(AA22*100)/AA$41</f>
        <v>2.9699990626219352</v>
      </c>
    </row>
    <row r="23" spans="1:28" s="6" customFormat="1" ht="18" customHeight="1" x14ac:dyDescent="0.2">
      <c r="A23" s="3" t="s">
        <v>15</v>
      </c>
      <c r="B23" s="8">
        <v>280.07571000000002</v>
      </c>
      <c r="C23" s="8">
        <v>25.847220982506236</v>
      </c>
      <c r="D23" s="8">
        <v>34.082270000000001</v>
      </c>
      <c r="E23" s="8">
        <v>6.2661929068662889</v>
      </c>
      <c r="F23" s="14">
        <v>0</v>
      </c>
      <c r="G23" s="14"/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9.4892000000000003</v>
      </c>
      <c r="T23" s="8">
        <v>2.2657226712663041</v>
      </c>
      <c r="U23" s="8">
        <v>41.816590000000005</v>
      </c>
      <c r="V23" s="8">
        <v>7.1422297007112192</v>
      </c>
      <c r="W23" s="8">
        <v>36.632899999999999</v>
      </c>
      <c r="X23" s="8">
        <v>9.1767216000570748</v>
      </c>
      <c r="Y23" s="8">
        <v>0</v>
      </c>
      <c r="Z23" s="8">
        <v>0</v>
      </c>
      <c r="AA23" s="11">
        <f t="shared" si="0"/>
        <v>402.09667000000002</v>
      </c>
      <c r="AB23" s="11">
        <f t="shared" si="2"/>
        <v>6.547328350066886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150.02121</v>
      </c>
      <c r="C25" s="8">
        <v>13.844939880480794</v>
      </c>
      <c r="D25" s="8">
        <v>98.184219999999996</v>
      </c>
      <c r="E25" s="8">
        <v>18.051651575150338</v>
      </c>
      <c r="F25" s="14">
        <v>106.38129000000001</v>
      </c>
      <c r="G25" s="14"/>
      <c r="H25" s="8">
        <v>21.37541985523362</v>
      </c>
      <c r="I25" s="8">
        <v>106.38129000000001</v>
      </c>
      <c r="J25" s="8">
        <v>21.375402675212328</v>
      </c>
      <c r="K25" s="8">
        <v>106.38129000000001</v>
      </c>
      <c r="L25" s="8">
        <v>21.375402675212328</v>
      </c>
      <c r="M25" s="8">
        <v>81.405670000000001</v>
      </c>
      <c r="N25" s="8">
        <v>18.509670993277545</v>
      </c>
      <c r="O25" s="8">
        <v>81.405670000000001</v>
      </c>
      <c r="P25" s="8">
        <v>18.509670993277545</v>
      </c>
      <c r="Q25" s="8">
        <v>179.54997</v>
      </c>
      <c r="R25" s="8">
        <v>36.01606852501989</v>
      </c>
      <c r="S25" s="8">
        <v>63.953040000000001</v>
      </c>
      <c r="T25" s="8">
        <v>15.269975616954095</v>
      </c>
      <c r="U25" s="8">
        <v>236.03142000000003</v>
      </c>
      <c r="V25" s="8">
        <v>40.313918906946846</v>
      </c>
      <c r="W25" s="8">
        <v>63.138280000000002</v>
      </c>
      <c r="X25" s="8">
        <v>15.816449635886091</v>
      </c>
      <c r="Y25" s="8">
        <v>80.674279999999996</v>
      </c>
      <c r="Z25" s="8">
        <v>33.722102731378847</v>
      </c>
      <c r="AA25" s="11">
        <f t="shared" si="0"/>
        <v>1353.5076300000003</v>
      </c>
      <c r="AB25" s="11">
        <f t="shared" si="2"/>
        <v>22.03912526291462</v>
      </c>
    </row>
    <row r="26" spans="1:28" s="6" customFormat="1" ht="18" customHeight="1" x14ac:dyDescent="0.2">
      <c r="A26" s="3" t="s">
        <v>18</v>
      </c>
      <c r="B26" s="8">
        <v>104.5</v>
      </c>
      <c r="C26" s="8">
        <v>9.6439444629878892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11">
        <f t="shared" si="0"/>
        <v>104.5</v>
      </c>
      <c r="AB26" s="11">
        <f t="shared" si="2"/>
        <v>1.7015704521551733</v>
      </c>
    </row>
    <row r="27" spans="1:28" s="6" customFormat="1" ht="18" customHeight="1" x14ac:dyDescent="0.2">
      <c r="A27" s="3" t="s">
        <v>19</v>
      </c>
      <c r="B27" s="8">
        <v>186.82992000000002</v>
      </c>
      <c r="C27" s="8">
        <v>17.241888732100193</v>
      </c>
      <c r="D27" s="8">
        <v>186.82992000000002</v>
      </c>
      <c r="E27" s="8">
        <v>34.349599351639313</v>
      </c>
      <c r="F27" s="14">
        <v>186.82992000000002</v>
      </c>
      <c r="G27" s="14"/>
      <c r="H27" s="8">
        <v>37.540134938387276</v>
      </c>
      <c r="I27" s="8">
        <v>186.82992000000002</v>
      </c>
      <c r="J27" s="8">
        <v>37.540104766333492</v>
      </c>
      <c r="K27" s="8">
        <v>186.82992000000002</v>
      </c>
      <c r="L27" s="8">
        <v>37.540104766333492</v>
      </c>
      <c r="M27" s="8">
        <v>186.82992000000002</v>
      </c>
      <c r="N27" s="8">
        <v>42.48058336600343</v>
      </c>
      <c r="O27" s="8">
        <v>186.82992000000002</v>
      </c>
      <c r="P27" s="8">
        <v>42.48058336600343</v>
      </c>
      <c r="Q27" s="8">
        <v>186.82992000000002</v>
      </c>
      <c r="R27" s="8">
        <v>37.476359373627204</v>
      </c>
      <c r="S27" s="8">
        <v>186.82992000000002</v>
      </c>
      <c r="T27" s="8">
        <v>44.609111981502117</v>
      </c>
      <c r="U27" s="8">
        <v>186.82992000000002</v>
      </c>
      <c r="V27" s="8">
        <v>31.910354326010349</v>
      </c>
      <c r="W27" s="8">
        <v>186.82992000000002</v>
      </c>
      <c r="X27" s="8">
        <v>46.801813735765812</v>
      </c>
      <c r="Y27" s="8">
        <v>0</v>
      </c>
      <c r="Z27" s="8">
        <v>0</v>
      </c>
      <c r="AA27" s="11">
        <f t="shared" si="0"/>
        <v>2055.1291200000005</v>
      </c>
      <c r="AB27" s="11">
        <f t="shared" si="2"/>
        <v>33.463607521106837</v>
      </c>
    </row>
    <row r="28" spans="1:28" s="6" customFormat="1" ht="18" customHeight="1" x14ac:dyDescent="0.2">
      <c r="A28" s="3" t="s">
        <v>20</v>
      </c>
      <c r="B28" s="8">
        <v>3.83365</v>
      </c>
      <c r="C28" s="8">
        <v>0.35379433196682791</v>
      </c>
      <c r="D28" s="8">
        <v>12.80612</v>
      </c>
      <c r="E28" s="8">
        <v>2.3544681239975653</v>
      </c>
      <c r="F28" s="14">
        <v>9.602050000000002</v>
      </c>
      <c r="G28" s="14"/>
      <c r="H28" s="8">
        <v>1.9293604187441793</v>
      </c>
      <c r="I28" s="8">
        <v>9.602050000000002</v>
      </c>
      <c r="J28" s="8">
        <v>1.9293588680633837</v>
      </c>
      <c r="K28" s="8">
        <v>9.602050000000002</v>
      </c>
      <c r="L28" s="8">
        <v>1.9293588680633837</v>
      </c>
      <c r="M28" s="8">
        <v>9.0411599999999996</v>
      </c>
      <c r="N28" s="8">
        <v>2.0557400608284557</v>
      </c>
      <c r="O28" s="8">
        <v>9.0411599999999996</v>
      </c>
      <c r="P28" s="8">
        <v>2.0557400608284557</v>
      </c>
      <c r="Q28" s="8">
        <v>0</v>
      </c>
      <c r="R28" s="8">
        <v>0</v>
      </c>
      <c r="S28" s="8">
        <v>18.410810000000001</v>
      </c>
      <c r="T28" s="8">
        <v>4.395922692468953</v>
      </c>
      <c r="U28" s="8">
        <v>9.34253</v>
      </c>
      <c r="V28" s="8">
        <v>1.595694322415711</v>
      </c>
      <c r="W28" s="8">
        <v>9.0532100000000018</v>
      </c>
      <c r="X28" s="8">
        <v>2.2678736260807284</v>
      </c>
      <c r="Y28" s="8">
        <v>7.580610000000001</v>
      </c>
      <c r="Z28" s="8">
        <v>3.1687188182716701</v>
      </c>
      <c r="AA28" s="11">
        <f t="shared" si="0"/>
        <v>107.91540000000002</v>
      </c>
      <c r="AB28" s="11">
        <f t="shared" si="2"/>
        <v>1.7571833107416885</v>
      </c>
    </row>
    <row r="29" spans="1:28" s="6" customFormat="1" ht="18" customHeight="1" x14ac:dyDescent="0.2">
      <c r="A29" s="3" t="s">
        <v>21</v>
      </c>
      <c r="B29" s="8">
        <v>13.78201</v>
      </c>
      <c r="C29" s="8">
        <v>1.2718941533812795</v>
      </c>
      <c r="D29" s="8">
        <v>7.7050000000000001</v>
      </c>
      <c r="E29" s="8">
        <v>1.4166021320588313</v>
      </c>
      <c r="F29" s="14">
        <v>4.7335000000000003</v>
      </c>
      <c r="G29" s="14"/>
      <c r="H29" s="8">
        <v>0.95111226687275874</v>
      </c>
      <c r="I29" s="8">
        <v>4.7335000000000003</v>
      </c>
      <c r="J29" s="8">
        <v>0.9511115024372947</v>
      </c>
      <c r="K29" s="8">
        <v>4.7335000000000003</v>
      </c>
      <c r="L29" s="8">
        <v>0.9511115024372947</v>
      </c>
      <c r="M29" s="8">
        <v>8.4689999999999994</v>
      </c>
      <c r="N29" s="8">
        <v>1.9256447817709446</v>
      </c>
      <c r="O29" s="8">
        <v>8.4689999999999994</v>
      </c>
      <c r="P29" s="8">
        <v>1.9256447817709446</v>
      </c>
      <c r="Q29" s="8">
        <v>2.9550000000000001</v>
      </c>
      <c r="R29" s="8">
        <v>0.59274575479702818</v>
      </c>
      <c r="S29" s="8">
        <v>2.9550000000000001</v>
      </c>
      <c r="T29" s="8">
        <v>0.70556111090417828</v>
      </c>
      <c r="U29" s="8">
        <v>1.6207400000000001</v>
      </c>
      <c r="V29" s="8">
        <v>0.27682069162336531</v>
      </c>
      <c r="W29" s="8">
        <v>0</v>
      </c>
      <c r="X29" s="8">
        <v>0</v>
      </c>
      <c r="Y29" s="8">
        <v>1.6207400000000001</v>
      </c>
      <c r="Z29" s="8">
        <v>0.67747441664003638</v>
      </c>
      <c r="AA29" s="11">
        <f t="shared" si="0"/>
        <v>61.776989999999998</v>
      </c>
      <c r="AB29" s="11">
        <f t="shared" si="2"/>
        <v>1.0059129263835944</v>
      </c>
    </row>
    <row r="30" spans="1:28" s="6" customFormat="1" ht="18" customHeight="1" x14ac:dyDescent="0.25">
      <c r="A30" s="4" t="s">
        <v>22</v>
      </c>
      <c r="B30" s="9">
        <v>936.35397</v>
      </c>
      <c r="C30" s="9">
        <v>86.412877362471079</v>
      </c>
      <c r="D30" s="9">
        <v>451.16853000000003</v>
      </c>
      <c r="E30" s="9">
        <v>82.949552435541705</v>
      </c>
      <c r="F30" s="13">
        <v>389.41775999999999</v>
      </c>
      <c r="G30" s="13"/>
      <c r="H30" s="9">
        <v>78.246542405009379</v>
      </c>
      <c r="I30" s="9">
        <v>389.41816000000006</v>
      </c>
      <c r="J30" s="9">
        <v>78.246559888870152</v>
      </c>
      <c r="K30" s="9">
        <v>389.41816000000006</v>
      </c>
      <c r="L30" s="9">
        <v>78.246559888870152</v>
      </c>
      <c r="M30" s="9">
        <v>344.24215000000004</v>
      </c>
      <c r="N30" s="9">
        <v>78.272298950656605</v>
      </c>
      <c r="O30" s="9">
        <v>344.24215000000004</v>
      </c>
      <c r="P30" s="9">
        <v>78.272298950656605</v>
      </c>
      <c r="Q30" s="9">
        <v>438.72997000000004</v>
      </c>
      <c r="R30" s="9">
        <v>88.005186876388336</v>
      </c>
      <c r="S30" s="9">
        <v>343.01031999999998</v>
      </c>
      <c r="T30" s="9">
        <v>81.900082040879084</v>
      </c>
      <c r="U30" s="9">
        <v>525.4831999999999</v>
      </c>
      <c r="V30" s="9">
        <v>89.751979256672371</v>
      </c>
      <c r="W30" s="9">
        <v>345.49630999999999</v>
      </c>
      <c r="X30" s="9">
        <v>86.548524706398211</v>
      </c>
      <c r="Y30" s="9">
        <v>139.71763000000001</v>
      </c>
      <c r="Z30" s="9">
        <v>58.40240870132066</v>
      </c>
      <c r="AA30" s="10">
        <f t="shared" si="0"/>
        <v>5036.6983100000007</v>
      </c>
      <c r="AB30" s="10">
        <f t="shared" si="2"/>
        <v>82.012411681491855</v>
      </c>
    </row>
    <row r="31" spans="1:28" s="6" customFormat="1" ht="18" customHeight="1" x14ac:dyDescent="0.2">
      <c r="A31" s="3" t="s">
        <v>23</v>
      </c>
      <c r="B31" s="8">
        <v>54.595510000000004</v>
      </c>
      <c r="C31" s="8">
        <v>5.0384312571148318</v>
      </c>
      <c r="D31" s="8">
        <v>52.133700000000005</v>
      </c>
      <c r="E31" s="8">
        <v>9.5850370632207014</v>
      </c>
      <c r="F31" s="14">
        <v>50.576329999999999</v>
      </c>
      <c r="G31" s="14"/>
      <c r="H31" s="8">
        <v>10.162410029873183</v>
      </c>
      <c r="I31" s="8">
        <v>50.576329999999999</v>
      </c>
      <c r="J31" s="8">
        <v>10.162401862060722</v>
      </c>
      <c r="K31" s="8">
        <v>50.576329999999999</v>
      </c>
      <c r="L31" s="8">
        <v>10.162401862060722</v>
      </c>
      <c r="M31" s="8">
        <v>32.044200000000004</v>
      </c>
      <c r="N31" s="8">
        <v>7.2860723244803998</v>
      </c>
      <c r="O31" s="8">
        <v>32.044200000000004</v>
      </c>
      <c r="P31" s="8">
        <v>7.2860723244803998</v>
      </c>
      <c r="Q31" s="8">
        <v>32.172980000000003</v>
      </c>
      <c r="R31" s="8">
        <v>6.4536031520032804</v>
      </c>
      <c r="S31" s="8">
        <v>47.748470000000005</v>
      </c>
      <c r="T31" s="8">
        <v>11.400833684323123</v>
      </c>
      <c r="U31" s="8">
        <v>27.584490000000002</v>
      </c>
      <c r="V31" s="8">
        <v>4.7114019521192816</v>
      </c>
      <c r="W31" s="8">
        <v>31.759820000000001</v>
      </c>
      <c r="X31" s="8">
        <v>7.9559910956523971</v>
      </c>
      <c r="Y31" s="8">
        <v>27.610019999999999</v>
      </c>
      <c r="Z31" s="8">
        <v>11.541075183508607</v>
      </c>
      <c r="AA31" s="11">
        <f t="shared" si="0"/>
        <v>489.42237999999998</v>
      </c>
      <c r="AB31" s="11">
        <f t="shared" si="2"/>
        <v>7.9692503390570435</v>
      </c>
    </row>
    <row r="32" spans="1:28" s="6" customFormat="1" ht="18" customHeight="1" x14ac:dyDescent="0.2">
      <c r="A32" s="3" t="s">
        <v>24</v>
      </c>
      <c r="B32" s="8">
        <v>2.2228300000000001</v>
      </c>
      <c r="C32" s="8">
        <v>0.20513731168098917</v>
      </c>
      <c r="D32" s="8">
        <v>0.5675</v>
      </c>
      <c r="E32" s="8">
        <v>0.10433766514515079</v>
      </c>
      <c r="F32" s="14">
        <v>0.29831000000000002</v>
      </c>
      <c r="G32" s="14"/>
      <c r="H32" s="8">
        <v>5.9940065560539268E-2</v>
      </c>
      <c r="I32" s="8">
        <v>0.29831000000000002</v>
      </c>
      <c r="J32" s="8">
        <v>5.9940017385036307E-2</v>
      </c>
      <c r="K32" s="8">
        <v>0.29831000000000002</v>
      </c>
      <c r="L32" s="8">
        <v>5.9940017385036307E-2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0.18128999999999998</v>
      </c>
      <c r="X32" s="8">
        <v>4.5414036532033963E-2</v>
      </c>
      <c r="Y32" s="8">
        <v>0</v>
      </c>
      <c r="Z32" s="8">
        <v>0</v>
      </c>
      <c r="AA32" s="11">
        <f t="shared" si="0"/>
        <v>3.8665500000000002</v>
      </c>
      <c r="AB32" s="11">
        <f t="shared" si="2"/>
        <v>6.2958920878283114E-2</v>
      </c>
    </row>
    <row r="33" spans="1:28" s="6" customFormat="1" ht="18" customHeight="1" x14ac:dyDescent="0.2">
      <c r="A33" s="3" t="s">
        <v>25</v>
      </c>
      <c r="B33" s="8">
        <v>0</v>
      </c>
      <c r="C33" s="8">
        <v>0</v>
      </c>
      <c r="D33" s="8">
        <v>0</v>
      </c>
      <c r="E33" s="8">
        <v>0</v>
      </c>
      <c r="F33" s="14">
        <v>0</v>
      </c>
      <c r="G33" s="14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11">
        <f t="shared" si="0"/>
        <v>0</v>
      </c>
      <c r="AB33" s="11">
        <f t="shared" si="2"/>
        <v>0</v>
      </c>
    </row>
    <row r="34" spans="1:28" s="6" customFormat="1" ht="18" customHeight="1" x14ac:dyDescent="0.25">
      <c r="A34" s="4" t="s">
        <v>26</v>
      </c>
      <c r="B34" s="9">
        <v>56.818340000000006</v>
      </c>
      <c r="C34" s="9">
        <v>5.2435685687958209</v>
      </c>
      <c r="D34" s="9">
        <v>52.701200000000007</v>
      </c>
      <c r="E34" s="9">
        <v>9.6893747283658538</v>
      </c>
      <c r="F34" s="13">
        <v>50.874639999999999</v>
      </c>
      <c r="G34" s="13"/>
      <c r="H34" s="9">
        <v>10.222350095433722</v>
      </c>
      <c r="I34" s="9">
        <v>50.874639999999999</v>
      </c>
      <c r="J34" s="9">
        <v>10.222341879445757</v>
      </c>
      <c r="K34" s="9">
        <v>50.874639999999999</v>
      </c>
      <c r="L34" s="9">
        <v>10.222341879445757</v>
      </c>
      <c r="M34" s="9">
        <v>32.044200000000004</v>
      </c>
      <c r="N34" s="9">
        <v>7.2860723244803998</v>
      </c>
      <c r="O34" s="9">
        <v>32.044200000000004</v>
      </c>
      <c r="P34" s="9">
        <v>7.2860723244803998</v>
      </c>
      <c r="Q34" s="9">
        <v>32.172980000000003</v>
      </c>
      <c r="R34" s="9">
        <v>6.4536031520032804</v>
      </c>
      <c r="S34" s="9">
        <v>47.748470000000005</v>
      </c>
      <c r="T34" s="9">
        <v>11.400833684323123</v>
      </c>
      <c r="U34" s="9">
        <v>27.584490000000002</v>
      </c>
      <c r="V34" s="9">
        <v>4.7114019521192816</v>
      </c>
      <c r="W34" s="9">
        <v>31.941110000000002</v>
      </c>
      <c r="X34" s="9">
        <v>8.0014051321844306</v>
      </c>
      <c r="Y34" s="9">
        <v>27.610019999999999</v>
      </c>
      <c r="Z34" s="9">
        <v>11.541075183508607</v>
      </c>
      <c r="AA34" s="10">
        <f t="shared" si="0"/>
        <v>493.28893000000005</v>
      </c>
      <c r="AB34" s="10">
        <f t="shared" si="2"/>
        <v>8.0322092599353283</v>
      </c>
    </row>
    <row r="35" spans="1:28" s="6" customFormat="1" ht="18" customHeight="1" x14ac:dyDescent="0.25">
      <c r="A35" s="4" t="s">
        <v>27</v>
      </c>
      <c r="B35" s="9">
        <v>993.17230999999992</v>
      </c>
      <c r="C35" s="9">
        <v>91.656445931266887</v>
      </c>
      <c r="D35" s="9">
        <v>503.86973000000006</v>
      </c>
      <c r="E35" s="9">
        <v>92.638927163907567</v>
      </c>
      <c r="F35" s="13">
        <v>440.29240000000004</v>
      </c>
      <c r="G35" s="13"/>
      <c r="H35" s="9">
        <v>88.468892500443104</v>
      </c>
      <c r="I35" s="9">
        <v>440.29280000000006</v>
      </c>
      <c r="J35" s="9">
        <v>88.468901768315916</v>
      </c>
      <c r="K35" s="9">
        <v>440.29280000000006</v>
      </c>
      <c r="L35" s="9">
        <v>88.468901768315916</v>
      </c>
      <c r="M35" s="9">
        <v>376.28635000000003</v>
      </c>
      <c r="N35" s="9">
        <v>85.558371275137006</v>
      </c>
      <c r="O35" s="9">
        <v>376.28635000000003</v>
      </c>
      <c r="P35" s="9">
        <v>85.558371275137006</v>
      </c>
      <c r="Q35" s="9">
        <v>470.90295000000003</v>
      </c>
      <c r="R35" s="9">
        <v>94.458790028391618</v>
      </c>
      <c r="S35" s="9">
        <v>390.75879000000003</v>
      </c>
      <c r="T35" s="9">
        <v>93.300915725202216</v>
      </c>
      <c r="U35" s="9">
        <v>553.06768999999997</v>
      </c>
      <c r="V35" s="9">
        <v>94.463381208791645</v>
      </c>
      <c r="W35" s="9">
        <v>377.43741999999997</v>
      </c>
      <c r="X35" s="9">
        <v>94.549929838582642</v>
      </c>
      <c r="Y35" s="9">
        <v>167.32765000000001</v>
      </c>
      <c r="Z35" s="9">
        <v>69.943483884829263</v>
      </c>
      <c r="AA35" s="10">
        <f t="shared" si="0"/>
        <v>5529.9872400000004</v>
      </c>
      <c r="AB35" s="10">
        <f t="shared" si="2"/>
        <v>90.044620941427183</v>
      </c>
    </row>
    <row r="36" spans="1:28" s="6" customFormat="1" ht="18" customHeight="1" x14ac:dyDescent="0.2">
      <c r="A36" s="3" t="s">
        <v>28</v>
      </c>
      <c r="B36" s="8">
        <v>1.0000000000000001E-5</v>
      </c>
      <c r="C36" s="8">
        <v>9.2286549885051561E-7</v>
      </c>
      <c r="D36" s="8">
        <v>0</v>
      </c>
      <c r="E36" s="8">
        <v>0</v>
      </c>
      <c r="F36" s="14">
        <v>0</v>
      </c>
      <c r="G36" s="14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11">
        <f t="shared" si="0"/>
        <v>1.0000000000000001E-5</v>
      </c>
      <c r="AB36" s="11">
        <f t="shared" si="2"/>
        <v>1.6282970834020799E-7</v>
      </c>
    </row>
    <row r="37" spans="1:28" s="6" customFormat="1" ht="18" customHeight="1" x14ac:dyDescent="0.2">
      <c r="A37" s="3" t="s">
        <v>29</v>
      </c>
      <c r="B37" s="8">
        <v>0</v>
      </c>
      <c r="C37" s="8">
        <v>0</v>
      </c>
      <c r="D37" s="8">
        <v>0</v>
      </c>
      <c r="E37" s="8">
        <v>0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11">
        <f t="shared" si="0"/>
        <v>0</v>
      </c>
      <c r="AB37" s="11">
        <f t="shared" si="2"/>
        <v>0</v>
      </c>
    </row>
    <row r="38" spans="1:28" s="6" customFormat="1" ht="18" customHeight="1" x14ac:dyDescent="0.2">
      <c r="A38" s="3" t="s">
        <v>30</v>
      </c>
      <c r="B38" s="8">
        <v>90.409199999999998</v>
      </c>
      <c r="C38" s="8">
        <v>8.3435531458676042</v>
      </c>
      <c r="D38" s="8">
        <v>40.037399999999998</v>
      </c>
      <c r="E38" s="8">
        <v>7.3610728360924416</v>
      </c>
      <c r="F38" s="14">
        <v>57.388069999999999</v>
      </c>
      <c r="G38" s="14"/>
      <c r="H38" s="8">
        <v>11.531107499556894</v>
      </c>
      <c r="I38" s="8">
        <v>57.388069999999999</v>
      </c>
      <c r="J38" s="8">
        <v>11.531098231684089</v>
      </c>
      <c r="K38" s="8">
        <v>57.388069999999999</v>
      </c>
      <c r="L38" s="8">
        <v>11.531098231684089</v>
      </c>
      <c r="M38" s="8">
        <v>63.514389999999999</v>
      </c>
      <c r="N38" s="8">
        <v>14.441628724862991</v>
      </c>
      <c r="O38" s="8">
        <v>63.514389999999999</v>
      </c>
      <c r="P38" s="8">
        <v>14.441628724862991</v>
      </c>
      <c r="Q38" s="8">
        <v>27.62445</v>
      </c>
      <c r="R38" s="8">
        <v>5.5412099716083807</v>
      </c>
      <c r="S38" s="8">
        <v>28.056810000000002</v>
      </c>
      <c r="T38" s="8">
        <v>6.6990842747977872</v>
      </c>
      <c r="U38" s="8">
        <v>32.415999999999997</v>
      </c>
      <c r="V38" s="8">
        <v>5.5366187912083431</v>
      </c>
      <c r="W38" s="8">
        <v>21.756340000000002</v>
      </c>
      <c r="X38" s="8">
        <v>5.4500701614173526</v>
      </c>
      <c r="Y38" s="8">
        <v>71.905000000000001</v>
      </c>
      <c r="Z38" s="8">
        <v>30.056516115170734</v>
      </c>
      <c r="AA38" s="11">
        <f t="shared" si="0"/>
        <v>611.39818999999989</v>
      </c>
      <c r="AB38" s="11">
        <f t="shared" si="2"/>
        <v>9.9553788957431042</v>
      </c>
    </row>
    <row r="39" spans="1:28" s="6" customFormat="1" ht="18" customHeight="1" x14ac:dyDescent="0.2">
      <c r="A39" s="3" t="s">
        <v>31</v>
      </c>
      <c r="B39" s="8">
        <v>0</v>
      </c>
      <c r="C39" s="8">
        <v>0</v>
      </c>
      <c r="D39" s="8">
        <v>0</v>
      </c>
      <c r="E39" s="8">
        <v>0</v>
      </c>
      <c r="F39" s="14">
        <v>0</v>
      </c>
      <c r="G39" s="14"/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11">
        <f t="shared" si="0"/>
        <v>0</v>
      </c>
      <c r="AB39" s="11">
        <f t="shared" si="2"/>
        <v>0</v>
      </c>
    </row>
    <row r="40" spans="1:28" s="6" customFormat="1" ht="18" customHeight="1" x14ac:dyDescent="0.25">
      <c r="A40" s="4" t="s">
        <v>32</v>
      </c>
      <c r="B40" s="9">
        <v>90.409210000000002</v>
      </c>
      <c r="C40" s="9">
        <v>8.343554068733102</v>
      </c>
      <c r="D40" s="9">
        <v>40.037399999999998</v>
      </c>
      <c r="E40" s="9">
        <v>7.3610728360924416</v>
      </c>
      <c r="F40" s="13">
        <v>57.388069999999999</v>
      </c>
      <c r="G40" s="13"/>
      <c r="H40" s="9">
        <v>11.531107499556894</v>
      </c>
      <c r="I40" s="9">
        <v>57.388069999999999</v>
      </c>
      <c r="J40" s="9">
        <v>11.531098231684089</v>
      </c>
      <c r="K40" s="9">
        <v>57.388069999999999</v>
      </c>
      <c r="L40" s="9">
        <v>11.531098231684089</v>
      </c>
      <c r="M40" s="9">
        <v>63.514389999999999</v>
      </c>
      <c r="N40" s="9">
        <v>14.441628724862991</v>
      </c>
      <c r="O40" s="9">
        <v>63.514389999999999</v>
      </c>
      <c r="P40" s="9">
        <v>14.441628724862991</v>
      </c>
      <c r="Q40" s="9">
        <v>27.62445</v>
      </c>
      <c r="R40" s="9">
        <v>5.5412099716083807</v>
      </c>
      <c r="S40" s="9">
        <v>28.056810000000002</v>
      </c>
      <c r="T40" s="9">
        <v>6.6990842747977872</v>
      </c>
      <c r="U40" s="9">
        <v>32.415999999999997</v>
      </c>
      <c r="V40" s="9">
        <v>5.5366187912083431</v>
      </c>
      <c r="W40" s="9">
        <v>21.756340000000002</v>
      </c>
      <c r="X40" s="9">
        <v>5.4500701614173526</v>
      </c>
      <c r="Y40" s="9">
        <v>71.905000000000001</v>
      </c>
      <c r="Z40" s="9">
        <v>30.056516115170734</v>
      </c>
      <c r="AA40" s="10">
        <f t="shared" si="0"/>
        <v>611.39819999999986</v>
      </c>
      <c r="AB40" s="10">
        <f t="shared" si="2"/>
        <v>9.955379058572813</v>
      </c>
    </row>
    <row r="41" spans="1:28" s="6" customFormat="1" ht="17.25" customHeight="1" x14ac:dyDescent="0.25">
      <c r="A41" s="4" t="s">
        <v>33</v>
      </c>
      <c r="B41" s="9">
        <v>1083.58152</v>
      </c>
      <c r="C41" s="9">
        <v>100</v>
      </c>
      <c r="D41" s="9">
        <v>543.90713000000005</v>
      </c>
      <c r="E41" s="9">
        <v>100</v>
      </c>
      <c r="F41" s="13">
        <v>497.68047000000001</v>
      </c>
      <c r="G41" s="13"/>
      <c r="H41" s="9">
        <v>100</v>
      </c>
      <c r="I41" s="9">
        <v>497.68087000000003</v>
      </c>
      <c r="J41" s="9">
        <v>100</v>
      </c>
      <c r="K41" s="9">
        <v>497.68087000000003</v>
      </c>
      <c r="L41" s="9">
        <v>100</v>
      </c>
      <c r="M41" s="9">
        <v>439.80074000000008</v>
      </c>
      <c r="N41" s="9">
        <v>100</v>
      </c>
      <c r="O41" s="9">
        <v>439.80074000000008</v>
      </c>
      <c r="P41" s="9">
        <v>100</v>
      </c>
      <c r="Q41" s="9">
        <v>498.5274</v>
      </c>
      <c r="R41" s="9">
        <v>100</v>
      </c>
      <c r="S41" s="9">
        <v>418.81560000000002</v>
      </c>
      <c r="T41" s="9">
        <v>100</v>
      </c>
      <c r="U41" s="9">
        <v>585.48368999999991</v>
      </c>
      <c r="V41" s="9">
        <v>100</v>
      </c>
      <c r="W41" s="9">
        <v>399.19376</v>
      </c>
      <c r="X41" s="9">
        <v>100</v>
      </c>
      <c r="Y41" s="9">
        <v>239.23265000000001</v>
      </c>
      <c r="Z41" s="9">
        <v>100</v>
      </c>
      <c r="AA41" s="10">
        <f t="shared" si="0"/>
        <v>6141.3854400000009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-695.33668</v>
      </c>
      <c r="C42" s="5"/>
      <c r="D42" s="9">
        <v>-543.90713000000005</v>
      </c>
      <c r="E42" s="5"/>
      <c r="F42" s="13">
        <v>-497.68047000000001</v>
      </c>
      <c r="G42" s="13"/>
      <c r="H42" s="5"/>
      <c r="I42" s="9">
        <v>-497.68086999999997</v>
      </c>
      <c r="J42" s="5"/>
      <c r="K42" s="9">
        <v>-497.68086999999997</v>
      </c>
      <c r="L42" s="5"/>
      <c r="M42" s="9">
        <v>-439.80074000000002</v>
      </c>
      <c r="N42" s="5"/>
      <c r="O42" s="9">
        <v>-439.80074000000002</v>
      </c>
      <c r="P42" s="5"/>
      <c r="Q42" s="9">
        <v>-498.5274</v>
      </c>
      <c r="R42" s="5"/>
      <c r="S42" s="9">
        <v>-418.81560000000002</v>
      </c>
      <c r="T42" s="5"/>
      <c r="U42" s="9">
        <v>-585.48369000000002</v>
      </c>
      <c r="V42" s="5"/>
      <c r="W42" s="9">
        <v>-399.19376</v>
      </c>
      <c r="X42" s="5"/>
      <c r="Y42" s="9">
        <v>-239.23265000000001</v>
      </c>
      <c r="Z42" s="5"/>
      <c r="AA42" s="11">
        <f t="shared" si="0"/>
        <v>-5753.1406000000015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2015-09-14T22:27:13Z</dcterms:modified>
</cp:coreProperties>
</file>