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3\ABSA_13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7" i="1" l="1"/>
  <c r="AA116" i="1"/>
  <c r="AB116" i="1" s="1"/>
  <c r="AA115" i="1"/>
  <c r="AB115" i="1" s="1"/>
  <c r="AA114" i="1"/>
  <c r="AA113" i="1"/>
  <c r="AA112" i="1"/>
  <c r="AA111" i="1"/>
  <c r="AB111" i="1" s="1"/>
  <c r="AA110" i="1"/>
  <c r="AA109" i="1"/>
  <c r="AB109" i="1" s="1"/>
  <c r="AA108" i="1"/>
  <c r="AB108" i="1" s="1"/>
  <c r="AA107" i="1"/>
  <c r="AB107" i="1" s="1"/>
  <c r="AA106" i="1"/>
  <c r="AA105" i="1"/>
  <c r="AB105" i="1" s="1"/>
  <c r="AA104" i="1"/>
  <c r="AA103" i="1"/>
  <c r="AB103" i="1" s="1"/>
  <c r="AA102" i="1"/>
  <c r="AA101" i="1"/>
  <c r="AB101" i="1" s="1"/>
  <c r="AA100" i="1"/>
  <c r="AB100" i="1" s="1"/>
  <c r="AA99" i="1"/>
  <c r="AB99" i="1" s="1"/>
  <c r="AA98" i="1"/>
  <c r="AA97" i="1"/>
  <c r="AB97" i="1" s="1"/>
  <c r="AA96" i="1"/>
  <c r="AA95" i="1"/>
  <c r="AB95" i="1" s="1"/>
  <c r="AA94" i="1"/>
  <c r="AA93" i="1"/>
  <c r="AA92" i="1"/>
  <c r="AA91" i="1"/>
  <c r="AB91" i="1" s="1"/>
  <c r="AA90" i="1"/>
  <c r="AA89" i="1"/>
  <c r="AA88" i="1"/>
  <c r="AA87" i="1"/>
  <c r="AB87" i="1" s="1"/>
  <c r="AA86" i="1"/>
  <c r="AA79" i="1"/>
  <c r="AA78" i="1"/>
  <c r="AB78" i="1" s="1"/>
  <c r="AA77" i="1"/>
  <c r="AA76" i="1"/>
  <c r="AA75" i="1"/>
  <c r="AA74" i="1"/>
  <c r="AB74" i="1" s="1"/>
  <c r="AA73" i="1"/>
  <c r="AA72" i="1"/>
  <c r="AA71" i="1"/>
  <c r="AA70" i="1"/>
  <c r="AB70" i="1" s="1"/>
  <c r="AA69" i="1"/>
  <c r="AA68" i="1"/>
  <c r="AA67" i="1"/>
  <c r="AA66" i="1"/>
  <c r="AB66" i="1" s="1"/>
  <c r="AA65" i="1"/>
  <c r="AA64" i="1"/>
  <c r="AA63" i="1"/>
  <c r="AA62" i="1"/>
  <c r="AB62" i="1" s="1"/>
  <c r="AA61" i="1"/>
  <c r="AA60" i="1"/>
  <c r="AA59" i="1"/>
  <c r="AA58" i="1"/>
  <c r="AB58" i="1" s="1"/>
  <c r="AA57" i="1"/>
  <c r="AB57" i="1" s="1"/>
  <c r="AA56" i="1"/>
  <c r="AA55" i="1"/>
  <c r="AA54" i="1"/>
  <c r="AA53" i="1"/>
  <c r="AB53" i="1" s="1"/>
  <c r="AA52" i="1"/>
  <c r="AA51" i="1"/>
  <c r="AA50" i="1"/>
  <c r="AA49" i="1"/>
  <c r="AB49" i="1" s="1"/>
  <c r="AA48" i="1"/>
  <c r="AA42" i="1"/>
  <c r="AA41" i="1"/>
  <c r="AB41" i="1" s="1"/>
  <c r="AA40" i="1"/>
  <c r="AA39" i="1"/>
  <c r="AA38" i="1"/>
  <c r="AA37" i="1"/>
  <c r="AB37" i="1" s="1"/>
  <c r="AA36" i="1"/>
  <c r="AA35" i="1"/>
  <c r="AA34" i="1"/>
  <c r="AA33" i="1"/>
  <c r="AB33" i="1" s="1"/>
  <c r="AA32" i="1"/>
  <c r="AA31" i="1"/>
  <c r="AA30" i="1"/>
  <c r="AA29" i="1"/>
  <c r="AB29" i="1" s="1"/>
  <c r="AA28" i="1"/>
  <c r="AA27" i="1"/>
  <c r="AA26" i="1"/>
  <c r="AA25" i="1"/>
  <c r="AB25" i="1" s="1"/>
  <c r="AA24" i="1"/>
  <c r="AA23" i="1"/>
  <c r="AA22" i="1"/>
  <c r="AA21" i="1"/>
  <c r="AB21" i="1" s="1"/>
  <c r="AA20" i="1"/>
  <c r="AB20" i="1" s="1"/>
  <c r="AA19" i="1"/>
  <c r="AA18" i="1"/>
  <c r="AA17" i="1"/>
  <c r="AA16" i="1"/>
  <c r="AB16" i="1" s="1"/>
  <c r="AA15" i="1"/>
  <c r="AA14" i="1"/>
  <c r="AA13" i="1"/>
  <c r="AA12" i="1"/>
  <c r="AB12" i="1" s="1"/>
  <c r="AA11" i="1"/>
  <c r="AB92" i="1" l="1"/>
  <c r="AB93" i="1"/>
  <c r="AB24" i="1"/>
  <c r="AB28" i="1"/>
  <c r="AB32" i="1"/>
  <c r="AB36" i="1"/>
  <c r="AB40" i="1"/>
  <c r="AB61" i="1"/>
  <c r="AB65" i="1"/>
  <c r="AB69" i="1"/>
  <c r="AB73" i="1"/>
  <c r="AB77" i="1"/>
  <c r="AB89" i="1"/>
  <c r="AB13" i="1"/>
  <c r="AB50" i="1"/>
  <c r="AB14" i="1"/>
  <c r="AB18" i="1"/>
  <c r="AB22" i="1"/>
  <c r="AB26" i="1"/>
  <c r="AB30" i="1"/>
  <c r="AB34" i="1"/>
  <c r="AB38" i="1"/>
  <c r="AB51" i="1"/>
  <c r="AB55" i="1"/>
  <c r="AB59" i="1"/>
  <c r="AB63" i="1"/>
  <c r="AB67" i="1"/>
  <c r="AB71" i="1"/>
  <c r="AB75" i="1"/>
  <c r="AB88" i="1"/>
  <c r="AB96" i="1"/>
  <c r="AB104" i="1"/>
  <c r="AB112" i="1"/>
  <c r="AB17" i="1"/>
  <c r="AB90" i="1"/>
  <c r="AB106" i="1"/>
  <c r="AB11" i="1"/>
  <c r="AB15" i="1"/>
  <c r="AB19" i="1"/>
  <c r="AB23" i="1"/>
  <c r="AB27" i="1"/>
  <c r="AB31" i="1"/>
  <c r="AB35" i="1"/>
  <c r="AB39" i="1"/>
  <c r="AB48" i="1"/>
  <c r="AB52" i="1"/>
  <c r="AB56" i="1"/>
  <c r="AB60" i="1"/>
  <c r="AB64" i="1"/>
  <c r="AB68" i="1"/>
  <c r="AB72" i="1"/>
  <c r="AB76" i="1"/>
  <c r="AB86" i="1"/>
  <c r="AB94" i="1"/>
  <c r="AB102" i="1"/>
  <c r="AB110" i="1"/>
  <c r="AB113" i="1"/>
  <c r="AB54" i="1"/>
  <c r="AB98" i="1"/>
  <c r="AB114" i="1"/>
</calcChain>
</file>

<file path=xl/sharedStrings.xml><?xml version="1.0" encoding="utf-8"?>
<sst xmlns="http://schemas.openxmlformats.org/spreadsheetml/2006/main" count="149" uniqueCount="40">
  <si>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</si>
  <si>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</si>
  <si>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</si>
  <si>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</si>
  <si>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</si>
  <si>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</si>
  <si>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</si>
  <si>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</si>
  <si>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</si>
  <si>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</si>
  <si>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</si>
  <si>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</si>
  <si>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</si>
  <si>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</si>
  <si>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</si>
  <si>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</si>
  <si>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</si>
  <si>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</si>
  <si>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</si>
  <si>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</si>
  <si>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</si>
  <si>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</si>
  <si>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</si>
  <si>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</si>
  <si>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</si>
  <si>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</si>
  <si>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</si>
  <si>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</si>
  <si>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</si>
  <si>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</si>
  <si>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</si>
  <si>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</si>
  <si>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</si>
  <si>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</si>
  <si>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</si>
  <si>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</si>
  <si>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</si>
  <si>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TUS</t>
  </si>
  <si>
    <t>REDE INTERNACIONAL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</si>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</sst>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7"/>
  <sheetViews>
    <sheetView tabSelected="1" topLeftCell="A100" zoomScale="115" zoomScaleNormal="115" workbookViewId="0">
      <selection activeCell="A113" sqref="A113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3.140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37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3">
        <v>1</v>
      </c>
      <c r="C9" s="13" t="s">
        <v>1</v>
      </c>
      <c r="D9" s="13">
        <v>2</v>
      </c>
      <c r="E9" s="13" t="s">
        <v>1</v>
      </c>
      <c r="F9" s="13">
        <v>3</v>
      </c>
      <c r="G9" s="13"/>
      <c r="H9" s="13" t="s">
        <v>1</v>
      </c>
      <c r="I9" s="13">
        <v>4</v>
      </c>
      <c r="J9" s="13" t="s">
        <v>1</v>
      </c>
      <c r="K9" s="13">
        <v>5</v>
      </c>
      <c r="L9" s="13" t="s">
        <v>1</v>
      </c>
      <c r="M9" s="13">
        <v>6</v>
      </c>
      <c r="N9" s="13" t="s">
        <v>1</v>
      </c>
      <c r="O9" s="13">
        <v>7</v>
      </c>
      <c r="P9" s="13" t="s">
        <v>1</v>
      </c>
      <c r="Q9" s="13">
        <v>8</v>
      </c>
      <c r="R9" s="13" t="s">
        <v>1</v>
      </c>
      <c r="S9" s="13">
        <v>9</v>
      </c>
      <c r="T9" s="13" t="s">
        <v>1</v>
      </c>
      <c r="U9" s="13">
        <v>10</v>
      </c>
      <c r="V9" s="13" t="s">
        <v>1</v>
      </c>
      <c r="W9" s="13">
        <v>11</v>
      </c>
      <c r="X9" s="13" t="s">
        <v>1</v>
      </c>
      <c r="Y9" s="13">
        <v>12</v>
      </c>
      <c r="Z9" s="13" t="s">
        <v>1</v>
      </c>
      <c r="AA9" s="13" t="s">
        <v>39</v>
      </c>
      <c r="AB9" s="13" t="s">
        <v>1</v>
      </c>
    </row>
    <row r="10" spans="1:28" s="6" customFormat="1" ht="18" customHeight="1" x14ac:dyDescent="0.25">
      <c r="A10" s="2" t="s">
        <v>2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28" s="6" customFormat="1" ht="18" customHeight="1" x14ac:dyDescent="0.2">
      <c r="A11" s="3" t="s">
        <v>3</v>
      </c>
      <c r="B11" s="8">
        <v>0</v>
      </c>
      <c r="C11" s="8">
        <v>0</v>
      </c>
      <c r="D11" s="8">
        <v>0</v>
      </c>
      <c r="E11" s="8">
        <v>0</v>
      </c>
      <c r="F11" s="14">
        <v>0</v>
      </c>
      <c r="G11" s="14"/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11">
        <f>Y11+W11+U11+S11+Q11+O11+M11+K11+I11+D11+B11+F11</f>
        <v>0</v>
      </c>
      <c r="AB11" s="11">
        <f>(AA11*100)/AA$20</f>
        <v>0</v>
      </c>
    </row>
    <row r="12" spans="1:28" s="6" customFormat="1" ht="18" customHeight="1" x14ac:dyDescent="0.2">
      <c r="A12" s="3" t="s">
        <v>4</v>
      </c>
      <c r="B12" s="8">
        <v>0</v>
      </c>
      <c r="C12" s="8">
        <v>0</v>
      </c>
      <c r="D12" s="8">
        <v>0</v>
      </c>
      <c r="E12" s="8">
        <v>0</v>
      </c>
      <c r="F12" s="14">
        <v>0</v>
      </c>
      <c r="G12" s="14"/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11">
        <f t="shared" ref="AA12:AA42" si="0">Y12+W12+U12+S12+Q12+O12+M12+K12+I12+D12+B12+F12</f>
        <v>0</v>
      </c>
      <c r="AB12" s="11">
        <f t="shared" ref="AB12:AB20" si="1">(AA12*100)/AA$20</f>
        <v>0</v>
      </c>
    </row>
    <row r="13" spans="1:28" s="6" customFormat="1" ht="18" customHeight="1" x14ac:dyDescent="0.2">
      <c r="A13" s="3" t="s">
        <v>5</v>
      </c>
      <c r="B13" s="8">
        <v>17413.017690000001</v>
      </c>
      <c r="C13" s="8">
        <v>100</v>
      </c>
      <c r="D13" s="8">
        <v>18810.129390000002</v>
      </c>
      <c r="E13" s="8">
        <v>100</v>
      </c>
      <c r="F13" s="14">
        <v>24012.55934</v>
      </c>
      <c r="G13" s="14"/>
      <c r="H13" s="8">
        <v>100</v>
      </c>
      <c r="I13" s="8">
        <v>54833.729090000001</v>
      </c>
      <c r="J13" s="8">
        <v>100</v>
      </c>
      <c r="K13" s="8">
        <v>25794.416260000002</v>
      </c>
      <c r="L13" s="8">
        <v>100</v>
      </c>
      <c r="M13" s="8">
        <v>21840.2588</v>
      </c>
      <c r="N13" s="8">
        <v>100</v>
      </c>
      <c r="O13" s="8">
        <v>18774.729360000001</v>
      </c>
      <c r="P13" s="8">
        <v>100</v>
      </c>
      <c r="Q13" s="8">
        <v>27641.90307</v>
      </c>
      <c r="R13" s="8">
        <v>100</v>
      </c>
      <c r="S13" s="8">
        <v>24671.278910000001</v>
      </c>
      <c r="T13" s="8">
        <v>100</v>
      </c>
      <c r="U13" s="8">
        <v>24309.793510000003</v>
      </c>
      <c r="V13" s="8">
        <v>100</v>
      </c>
      <c r="W13" s="8">
        <v>32118.268</v>
      </c>
      <c r="X13" s="8">
        <v>100</v>
      </c>
      <c r="Y13" s="8">
        <v>28655.233700000001</v>
      </c>
      <c r="Z13" s="8">
        <v>100</v>
      </c>
      <c r="AA13" s="11">
        <f t="shared" si="0"/>
        <v>318875.31712000002</v>
      </c>
      <c r="AB13" s="11">
        <f t="shared" si="1"/>
        <v>100</v>
      </c>
    </row>
    <row r="14" spans="1:28" s="6" customFormat="1" ht="18" customHeight="1" x14ac:dyDescent="0.2">
      <c r="A14" s="3" t="s">
        <v>6</v>
      </c>
      <c r="B14" s="8">
        <v>0</v>
      </c>
      <c r="C14" s="8">
        <v>0</v>
      </c>
      <c r="D14" s="8">
        <v>0</v>
      </c>
      <c r="E14" s="8">
        <v>0</v>
      </c>
      <c r="F14" s="14">
        <v>0</v>
      </c>
      <c r="G14" s="14"/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11">
        <f t="shared" si="0"/>
        <v>0</v>
      </c>
      <c r="AB14" s="11">
        <f t="shared" si="1"/>
        <v>0</v>
      </c>
    </row>
    <row r="15" spans="1:28" s="6" customFormat="1" ht="18" customHeight="1" x14ac:dyDescent="0.2">
      <c r="A15" s="3" t="s">
        <v>7</v>
      </c>
      <c r="B15" s="8">
        <v>0</v>
      </c>
      <c r="C15" s="8">
        <v>0</v>
      </c>
      <c r="D15" s="8">
        <v>0</v>
      </c>
      <c r="E15" s="8">
        <v>0</v>
      </c>
      <c r="F15" s="14">
        <v>0</v>
      </c>
      <c r="G15" s="14"/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11">
        <f t="shared" si="0"/>
        <v>0</v>
      </c>
      <c r="AB15" s="11">
        <f t="shared" si="1"/>
        <v>0</v>
      </c>
    </row>
    <row r="16" spans="1:28" s="6" customFormat="1" ht="18" customHeight="1" x14ac:dyDescent="0.2">
      <c r="A16" s="3" t="s">
        <v>8</v>
      </c>
      <c r="B16" s="8">
        <v>0</v>
      </c>
      <c r="C16" s="8">
        <v>0</v>
      </c>
      <c r="D16" s="8">
        <v>0</v>
      </c>
      <c r="E16" s="8">
        <v>0</v>
      </c>
      <c r="F16" s="14">
        <v>0</v>
      </c>
      <c r="G16" s="14"/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11">
        <f t="shared" si="0"/>
        <v>0</v>
      </c>
      <c r="AB16" s="11">
        <f t="shared" si="1"/>
        <v>0</v>
      </c>
    </row>
    <row r="17" spans="1:28" s="6" customFormat="1" ht="18" customHeight="1" x14ac:dyDescent="0.2">
      <c r="A17" s="3" t="s">
        <v>9</v>
      </c>
      <c r="B17" s="8">
        <v>0</v>
      </c>
      <c r="C17" s="8">
        <v>0</v>
      </c>
      <c r="D17" s="8">
        <v>0</v>
      </c>
      <c r="E17" s="8">
        <v>0</v>
      </c>
      <c r="F17" s="14">
        <v>0</v>
      </c>
      <c r="G17" s="14"/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11">
        <f t="shared" si="0"/>
        <v>0</v>
      </c>
      <c r="AB17" s="11">
        <f t="shared" si="1"/>
        <v>0</v>
      </c>
    </row>
    <row r="18" spans="1:28" s="6" customFormat="1" ht="18" customHeight="1" x14ac:dyDescent="0.2">
      <c r="A18" s="3" t="s">
        <v>10</v>
      </c>
      <c r="B18" s="8">
        <v>0</v>
      </c>
      <c r="C18" s="8">
        <v>0</v>
      </c>
      <c r="D18" s="8">
        <v>0</v>
      </c>
      <c r="E18" s="8">
        <v>0</v>
      </c>
      <c r="F18" s="14">
        <v>0</v>
      </c>
      <c r="G18" s="14"/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11">
        <f t="shared" si="0"/>
        <v>0</v>
      </c>
      <c r="AB18" s="11">
        <f t="shared" si="1"/>
        <v>0</v>
      </c>
    </row>
    <row r="19" spans="1:28" s="6" customFormat="1" ht="18" customHeight="1" x14ac:dyDescent="0.2">
      <c r="A19" s="3" t="s">
        <v>11</v>
      </c>
      <c r="B19" s="8">
        <v>0</v>
      </c>
      <c r="C19" s="8">
        <v>0</v>
      </c>
      <c r="D19" s="8">
        <v>0</v>
      </c>
      <c r="E19" s="8">
        <v>0</v>
      </c>
      <c r="F19" s="14">
        <v>0</v>
      </c>
      <c r="G19" s="14"/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11">
        <f t="shared" si="0"/>
        <v>0</v>
      </c>
      <c r="AB19" s="11">
        <f t="shared" si="1"/>
        <v>0</v>
      </c>
    </row>
    <row r="20" spans="1:28" s="6" customFormat="1" ht="18" customHeight="1" x14ac:dyDescent="0.25">
      <c r="A20" s="4" t="s">
        <v>12</v>
      </c>
      <c r="B20" s="9">
        <v>17413.017690000001</v>
      </c>
      <c r="C20" s="9">
        <v>100</v>
      </c>
      <c r="D20" s="9">
        <v>18810.129390000002</v>
      </c>
      <c r="E20" s="9">
        <v>100</v>
      </c>
      <c r="F20" s="12">
        <v>24012.55934</v>
      </c>
      <c r="G20" s="12"/>
      <c r="H20" s="9">
        <v>100</v>
      </c>
      <c r="I20" s="9">
        <v>54833.729090000001</v>
      </c>
      <c r="J20" s="9">
        <v>100</v>
      </c>
      <c r="K20" s="9">
        <v>25794.416260000002</v>
      </c>
      <c r="L20" s="9">
        <v>100</v>
      </c>
      <c r="M20" s="9">
        <v>21840.2588</v>
      </c>
      <c r="N20" s="9">
        <v>100</v>
      </c>
      <c r="O20" s="9">
        <v>18774.729360000001</v>
      </c>
      <c r="P20" s="9">
        <v>100</v>
      </c>
      <c r="Q20" s="9">
        <v>27641.90307</v>
      </c>
      <c r="R20" s="9">
        <v>100</v>
      </c>
      <c r="S20" s="9">
        <v>24671.278910000001</v>
      </c>
      <c r="T20" s="9">
        <v>100</v>
      </c>
      <c r="U20" s="9">
        <v>24309.793510000003</v>
      </c>
      <c r="V20" s="9">
        <v>100</v>
      </c>
      <c r="W20" s="9">
        <v>32118.268</v>
      </c>
      <c r="X20" s="9">
        <v>100</v>
      </c>
      <c r="Y20" s="9">
        <v>28655.233700000001</v>
      </c>
      <c r="Z20" s="9">
        <v>100</v>
      </c>
      <c r="AA20" s="10">
        <f t="shared" si="0"/>
        <v>318875.31712000002</v>
      </c>
      <c r="AB20" s="10">
        <f t="shared" si="1"/>
        <v>100</v>
      </c>
    </row>
    <row r="21" spans="1:28" s="6" customFormat="1" ht="18" customHeight="1" x14ac:dyDescent="0.2">
      <c r="A21" s="3" t="s">
        <v>13</v>
      </c>
      <c r="B21" s="8">
        <v>1022.33695</v>
      </c>
      <c r="C21" s="8">
        <v>3.0090988313109337</v>
      </c>
      <c r="D21" s="8">
        <v>1455.3579499999998</v>
      </c>
      <c r="E21" s="8">
        <v>3.9870959830329458</v>
      </c>
      <c r="F21" s="14">
        <v>1603.00622</v>
      </c>
      <c r="G21" s="14"/>
      <c r="H21" s="8">
        <v>3.5500568101117893</v>
      </c>
      <c r="I21" s="8">
        <v>1310.2708900000002</v>
      </c>
      <c r="J21" s="8">
        <v>1.7189352575198762</v>
      </c>
      <c r="K21" s="8">
        <v>1036.95661</v>
      </c>
      <c r="L21" s="8">
        <v>4.2730191250652885</v>
      </c>
      <c r="M21" s="8">
        <v>1190.6383000000001</v>
      </c>
      <c r="N21" s="8">
        <v>4.1566083990974692</v>
      </c>
      <c r="O21" s="8">
        <v>1254.36104</v>
      </c>
      <c r="P21" s="8">
        <v>4.5785188299460948</v>
      </c>
      <c r="Q21" s="8">
        <v>2014.79808</v>
      </c>
      <c r="R21" s="8">
        <v>3.4800297576612542</v>
      </c>
      <c r="S21" s="8">
        <v>1605.54278</v>
      </c>
      <c r="T21" s="8">
        <v>3.6118451439919883</v>
      </c>
      <c r="U21" s="8">
        <v>1669.2179500000002</v>
      </c>
      <c r="V21" s="8">
        <v>3.0749874407861921</v>
      </c>
      <c r="W21" s="8">
        <v>1988.0659300000002</v>
      </c>
      <c r="X21" s="8">
        <v>3.5894704277512375</v>
      </c>
      <c r="Y21" s="8">
        <v>2047.0704499999999</v>
      </c>
      <c r="Z21" s="8">
        <v>5.1752284916144156</v>
      </c>
      <c r="AA21" s="11">
        <f t="shared" si="0"/>
        <v>18197.623149999999</v>
      </c>
      <c r="AB21" s="11">
        <f>(AA21*100)/AA$41</f>
        <v>3.4745632570856637</v>
      </c>
    </row>
    <row r="22" spans="1:28" s="6" customFormat="1" ht="17.25" customHeight="1" x14ac:dyDescent="0.2">
      <c r="A22" s="3" t="s">
        <v>14</v>
      </c>
      <c r="B22" s="8">
        <v>0</v>
      </c>
      <c r="C22" s="8">
        <v>0</v>
      </c>
      <c r="D22" s="8">
        <v>0</v>
      </c>
      <c r="E22" s="8">
        <v>0</v>
      </c>
      <c r="F22" s="14">
        <v>0</v>
      </c>
      <c r="G22" s="14"/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11">
        <f t="shared" si="0"/>
        <v>0</v>
      </c>
      <c r="AB22" s="11">
        <f t="shared" ref="AB22:AB41" si="2">(AA22*100)/AA$41</f>
        <v>0</v>
      </c>
    </row>
    <row r="23" spans="1:28" s="6" customFormat="1" ht="18" customHeight="1" x14ac:dyDescent="0.2">
      <c r="A23" s="3" t="s">
        <v>15</v>
      </c>
      <c r="B23" s="8">
        <v>6423.5136299999995</v>
      </c>
      <c r="C23" s="8">
        <v>18.906670014169844</v>
      </c>
      <c r="D23" s="8">
        <v>7018.1433799999995</v>
      </c>
      <c r="E23" s="8">
        <v>19.226892792077205</v>
      </c>
      <c r="F23" s="14">
        <v>8587.6785</v>
      </c>
      <c r="G23" s="14"/>
      <c r="H23" s="8">
        <v>19.018482998759417</v>
      </c>
      <c r="I23" s="8">
        <v>4366.9406900000004</v>
      </c>
      <c r="J23" s="8">
        <v>5.728959085353087</v>
      </c>
      <c r="K23" s="8">
        <v>6057.9322999999995</v>
      </c>
      <c r="L23" s="8">
        <v>24.963108703507611</v>
      </c>
      <c r="M23" s="8">
        <v>6848.2708100000009</v>
      </c>
      <c r="N23" s="8">
        <v>23.907831595993535</v>
      </c>
      <c r="O23" s="8">
        <v>6561.8867799999998</v>
      </c>
      <c r="P23" s="8">
        <v>23.951415281683452</v>
      </c>
      <c r="Q23" s="8">
        <v>10002.10806</v>
      </c>
      <c r="R23" s="8">
        <v>17.275991094920776</v>
      </c>
      <c r="S23" s="8">
        <v>8273.7410199999995</v>
      </c>
      <c r="T23" s="8">
        <v>18.612690797148559</v>
      </c>
      <c r="U23" s="8">
        <v>9901.7725500000015</v>
      </c>
      <c r="V23" s="8">
        <v>18.240773311101446</v>
      </c>
      <c r="W23" s="8">
        <v>10850.578869999999</v>
      </c>
      <c r="X23" s="8">
        <v>19.590815068113677</v>
      </c>
      <c r="Y23" s="8">
        <v>8390.5550700000003</v>
      </c>
      <c r="Z23" s="8">
        <v>21.212283953746581</v>
      </c>
      <c r="AA23" s="11">
        <f t="shared" si="0"/>
        <v>93283.12165999999</v>
      </c>
      <c r="AB23" s="11">
        <f t="shared" si="2"/>
        <v>17.811013249062025</v>
      </c>
    </row>
    <row r="24" spans="1:28" s="6" customFormat="1" ht="18" customHeight="1" x14ac:dyDescent="0.2">
      <c r="A24" s="3" t="s">
        <v>16</v>
      </c>
      <c r="B24" s="8">
        <v>0</v>
      </c>
      <c r="C24" s="8">
        <v>0</v>
      </c>
      <c r="D24" s="8">
        <v>0</v>
      </c>
      <c r="E24" s="8">
        <v>0</v>
      </c>
      <c r="F24" s="14">
        <v>0</v>
      </c>
      <c r="G24" s="14"/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11">
        <f t="shared" si="0"/>
        <v>0</v>
      </c>
      <c r="AB24" s="11">
        <f t="shared" si="2"/>
        <v>0</v>
      </c>
    </row>
    <row r="25" spans="1:28" s="6" customFormat="1" ht="18" customHeight="1" x14ac:dyDescent="0.2">
      <c r="A25" s="3" t="s">
        <v>17</v>
      </c>
      <c r="B25" s="8">
        <v>558.30399</v>
      </c>
      <c r="C25" s="8">
        <v>1.6432858890850333</v>
      </c>
      <c r="D25" s="8">
        <v>607.26965000000007</v>
      </c>
      <c r="E25" s="8">
        <v>1.6636748245562698</v>
      </c>
      <c r="F25" s="14">
        <v>503.6028</v>
      </c>
      <c r="G25" s="14"/>
      <c r="H25" s="8">
        <v>1.1152910870996906</v>
      </c>
      <c r="I25" s="8">
        <v>444.67138</v>
      </c>
      <c r="J25" s="8">
        <v>0.58336128729229308</v>
      </c>
      <c r="K25" s="8">
        <v>429.53717</v>
      </c>
      <c r="L25" s="8">
        <v>1.7700070809485653</v>
      </c>
      <c r="M25" s="8">
        <v>517.78243999999995</v>
      </c>
      <c r="N25" s="8">
        <v>1.8076176778532838</v>
      </c>
      <c r="O25" s="8">
        <v>665.58965999999998</v>
      </c>
      <c r="P25" s="8">
        <v>2.4294558696812034</v>
      </c>
      <c r="Q25" s="8">
        <v>846.18071999999995</v>
      </c>
      <c r="R25" s="8">
        <v>1.4615529542093</v>
      </c>
      <c r="S25" s="8">
        <v>638.76817000000005</v>
      </c>
      <c r="T25" s="8">
        <v>1.4369792830753152</v>
      </c>
      <c r="U25" s="8">
        <v>663.06623999999999</v>
      </c>
      <c r="V25" s="8">
        <v>1.2214824076204804</v>
      </c>
      <c r="W25" s="8">
        <v>825.01277000000005</v>
      </c>
      <c r="X25" s="8">
        <v>1.4895677732539447</v>
      </c>
      <c r="Y25" s="8">
        <v>1E-3</v>
      </c>
      <c r="Z25" s="8">
        <v>2.5281145021728077E-6</v>
      </c>
      <c r="AA25" s="11">
        <f t="shared" si="0"/>
        <v>6699.7859899999994</v>
      </c>
      <c r="AB25" s="11">
        <f t="shared" si="2"/>
        <v>1.2792236678003355</v>
      </c>
    </row>
    <row r="26" spans="1:28" s="6" customFormat="1" ht="18" customHeight="1" x14ac:dyDescent="0.2">
      <c r="A26" s="3" t="s">
        <v>18</v>
      </c>
      <c r="B26" s="8">
        <v>29.812100000000001</v>
      </c>
      <c r="C26" s="8">
        <v>8.774754279293602E-2</v>
      </c>
      <c r="D26" s="8">
        <v>30.43853</v>
      </c>
      <c r="E26" s="8">
        <v>8.3389341221812671E-2</v>
      </c>
      <c r="F26" s="14">
        <v>1.24499</v>
      </c>
      <c r="G26" s="14"/>
      <c r="H26" s="8">
        <v>2.7571853264680892E-3</v>
      </c>
      <c r="I26" s="8">
        <v>15.959070000000001</v>
      </c>
      <c r="J26" s="8">
        <v>2.0936592814198692E-2</v>
      </c>
      <c r="K26" s="8">
        <v>31.610700000000001</v>
      </c>
      <c r="L26" s="8">
        <v>0.13025918765945405</v>
      </c>
      <c r="M26" s="8">
        <v>37.109290000000001</v>
      </c>
      <c r="N26" s="8">
        <v>0.12955133939378879</v>
      </c>
      <c r="O26" s="8">
        <v>8.70078</v>
      </c>
      <c r="P26" s="8">
        <v>3.1758547814286692E-2</v>
      </c>
      <c r="Q26" s="8">
        <v>42.657150000000001</v>
      </c>
      <c r="R26" s="8">
        <v>7.3678922394555674E-2</v>
      </c>
      <c r="S26" s="8">
        <v>30.211170000000003</v>
      </c>
      <c r="T26" s="8">
        <v>6.7963351097263466E-2</v>
      </c>
      <c r="U26" s="8">
        <v>33.868480000000005</v>
      </c>
      <c r="V26" s="8">
        <v>6.2391583219266446E-2</v>
      </c>
      <c r="W26" s="8">
        <v>36.795499999999997</v>
      </c>
      <c r="X26" s="8">
        <v>6.6434597128436593E-2</v>
      </c>
      <c r="Y26" s="8">
        <v>31.574960000000001</v>
      </c>
      <c r="Z26" s="8">
        <v>7.9825114281526319E-2</v>
      </c>
      <c r="AA26" s="11">
        <f t="shared" si="0"/>
        <v>329.98271999999997</v>
      </c>
      <c r="AB26" s="11">
        <f t="shared" si="2"/>
        <v>6.3005252110915733E-2</v>
      </c>
    </row>
    <row r="27" spans="1:28" s="6" customFormat="1" ht="18" customHeight="1" x14ac:dyDescent="0.2">
      <c r="A27" s="3" t="s">
        <v>19</v>
      </c>
      <c r="B27" s="8">
        <v>11268.131019999999</v>
      </c>
      <c r="C27" s="8">
        <v>33.166090576439089</v>
      </c>
      <c r="D27" s="8">
        <v>11727.52217</v>
      </c>
      <c r="E27" s="8">
        <v>32.128698328089534</v>
      </c>
      <c r="F27" s="14">
        <v>12941.393550000001</v>
      </c>
      <c r="G27" s="14"/>
      <c r="H27" s="8">
        <v>28.660326910343674</v>
      </c>
      <c r="I27" s="8">
        <v>34195.160859999996</v>
      </c>
      <c r="J27" s="8">
        <v>44.860393440334825</v>
      </c>
      <c r="K27" s="8">
        <v>2966.47199</v>
      </c>
      <c r="L27" s="8">
        <v>12.224032736760785</v>
      </c>
      <c r="M27" s="8">
        <v>4481.3676599999999</v>
      </c>
      <c r="N27" s="8">
        <v>15.644793599365798</v>
      </c>
      <c r="O27" s="8">
        <v>5559.5601399999996</v>
      </c>
      <c r="P27" s="8">
        <v>20.292842312136656</v>
      </c>
      <c r="Q27" s="8">
        <v>17096.562699999999</v>
      </c>
      <c r="R27" s="8">
        <v>29.529781440789058</v>
      </c>
      <c r="S27" s="8">
        <v>22205.026030000001</v>
      </c>
      <c r="T27" s="8">
        <v>49.95264930821164</v>
      </c>
      <c r="U27" s="8">
        <v>17831.828440000001</v>
      </c>
      <c r="V27" s="8">
        <v>32.849304369902107</v>
      </c>
      <c r="W27" s="8">
        <v>17059.620649999997</v>
      </c>
      <c r="X27" s="8">
        <v>30.801294317150401</v>
      </c>
      <c r="Y27" s="8">
        <v>14597.261470000001</v>
      </c>
      <c r="Z27" s="8">
        <v>36.90354841431536</v>
      </c>
      <c r="AA27" s="11">
        <f t="shared" si="0"/>
        <v>171929.90668000001</v>
      </c>
      <c r="AB27" s="11">
        <f t="shared" si="2"/>
        <v>32.827437496665333</v>
      </c>
    </row>
    <row r="28" spans="1:28" s="6" customFormat="1" ht="18" customHeight="1" x14ac:dyDescent="0.2">
      <c r="A28" s="3" t="s">
        <v>20</v>
      </c>
      <c r="B28" s="8">
        <v>545.34610999999995</v>
      </c>
      <c r="C28" s="8">
        <v>1.605146270279054</v>
      </c>
      <c r="D28" s="8">
        <v>534.26493000000005</v>
      </c>
      <c r="E28" s="8">
        <v>1.4636712269159473</v>
      </c>
      <c r="F28" s="14">
        <v>694.17547999999999</v>
      </c>
      <c r="G28" s="14"/>
      <c r="H28" s="8">
        <v>1.5373380086988186</v>
      </c>
      <c r="I28" s="8">
        <v>485.26398</v>
      </c>
      <c r="J28" s="8">
        <v>0.63661443659671002</v>
      </c>
      <c r="K28" s="8">
        <v>460.36940000000004</v>
      </c>
      <c r="L28" s="8">
        <v>1.8970584032391016</v>
      </c>
      <c r="M28" s="8">
        <v>518.28458000000001</v>
      </c>
      <c r="N28" s="8">
        <v>1.8093706865894572</v>
      </c>
      <c r="O28" s="8">
        <v>634.10915</v>
      </c>
      <c r="P28" s="8">
        <v>2.3145494725474833</v>
      </c>
      <c r="Q28" s="8">
        <v>912.94203000000005</v>
      </c>
      <c r="R28" s="8">
        <v>1.5768654253530325</v>
      </c>
      <c r="S28" s="8">
        <v>735.91359</v>
      </c>
      <c r="T28" s="8">
        <v>1.6555185944277426</v>
      </c>
      <c r="U28" s="8">
        <v>846.32055000000003</v>
      </c>
      <c r="V28" s="8">
        <v>1.5590684620479085</v>
      </c>
      <c r="W28" s="8">
        <v>933.99861999999996</v>
      </c>
      <c r="X28" s="8">
        <v>1.6863426788116955</v>
      </c>
      <c r="Y28" s="8">
        <v>1E-3</v>
      </c>
      <c r="Z28" s="8">
        <v>2.5281145021728077E-6</v>
      </c>
      <c r="AA28" s="11">
        <f t="shared" si="0"/>
        <v>7300.9894199999999</v>
      </c>
      <c r="AB28" s="11">
        <f t="shared" si="2"/>
        <v>1.3940144473814522</v>
      </c>
    </row>
    <row r="29" spans="1:28" s="6" customFormat="1" ht="18" customHeight="1" x14ac:dyDescent="0.2">
      <c r="A29" s="3" t="s">
        <v>21</v>
      </c>
      <c r="B29" s="8">
        <v>738.73777000000007</v>
      </c>
      <c r="C29" s="8">
        <v>2.1743662501411549</v>
      </c>
      <c r="D29" s="8">
        <v>736.68445000000008</v>
      </c>
      <c r="E29" s="8">
        <v>2.0182193743867858</v>
      </c>
      <c r="F29" s="14">
        <v>842.12484999999992</v>
      </c>
      <c r="G29" s="14"/>
      <c r="H29" s="8">
        <v>1.8649903047206324</v>
      </c>
      <c r="I29" s="8">
        <v>188.16411000000002</v>
      </c>
      <c r="J29" s="8">
        <v>0.24685118577185841</v>
      </c>
      <c r="K29" s="8">
        <v>543.91625999999997</v>
      </c>
      <c r="L29" s="8">
        <v>2.2413325292501716</v>
      </c>
      <c r="M29" s="8">
        <v>819.01391000000001</v>
      </c>
      <c r="N29" s="8">
        <v>2.8592395333525378</v>
      </c>
      <c r="O29" s="8">
        <v>761.71157000000005</v>
      </c>
      <c r="P29" s="8">
        <v>2.7803085834304953</v>
      </c>
      <c r="Q29" s="8">
        <v>981.90928000000008</v>
      </c>
      <c r="R29" s="8">
        <v>1.6959880732682338</v>
      </c>
      <c r="S29" s="8">
        <v>499.34032999999999</v>
      </c>
      <c r="T29" s="8">
        <v>1.1233210155321161</v>
      </c>
      <c r="U29" s="8">
        <v>835.4845600000001</v>
      </c>
      <c r="V29" s="8">
        <v>1.5391066990208067</v>
      </c>
      <c r="W29" s="8">
        <v>1035.6089300000001</v>
      </c>
      <c r="X29" s="8">
        <v>1.869800982379946</v>
      </c>
      <c r="Y29" s="8">
        <v>526.52164000000005</v>
      </c>
      <c r="Z29" s="8">
        <v>1.3311069937918105</v>
      </c>
      <c r="AA29" s="11">
        <f t="shared" si="0"/>
        <v>8509.2176599999984</v>
      </c>
      <c r="AB29" s="11">
        <f t="shared" si="2"/>
        <v>1.6247075117598775</v>
      </c>
    </row>
    <row r="30" spans="1:28" s="6" customFormat="1" ht="18" customHeight="1" x14ac:dyDescent="0.25">
      <c r="A30" s="4" t="s">
        <v>22</v>
      </c>
      <c r="B30" s="9">
        <v>20586.181570000001</v>
      </c>
      <c r="C30" s="9">
        <v>60.592405374218039</v>
      </c>
      <c r="D30" s="9">
        <v>22109.681059999999</v>
      </c>
      <c r="E30" s="9">
        <v>60.571641870280502</v>
      </c>
      <c r="F30" s="12">
        <v>25173.22639</v>
      </c>
      <c r="G30" s="12"/>
      <c r="H30" s="9">
        <v>55.749243305060489</v>
      </c>
      <c r="I30" s="9">
        <v>41006.430979999997</v>
      </c>
      <c r="J30" s="9">
        <v>53.796051285682843</v>
      </c>
      <c r="K30" s="9">
        <v>11526.79443</v>
      </c>
      <c r="L30" s="9">
        <v>47.498817766430975</v>
      </c>
      <c r="M30" s="9">
        <v>14412.466990000001</v>
      </c>
      <c r="N30" s="9">
        <v>50.315012831645866</v>
      </c>
      <c r="O30" s="9">
        <v>15445.919119999999</v>
      </c>
      <c r="P30" s="9">
        <v>56.378848897239678</v>
      </c>
      <c r="Q30" s="9">
        <v>31897.158019999999</v>
      </c>
      <c r="R30" s="9">
        <v>55.09388766859621</v>
      </c>
      <c r="S30" s="9">
        <v>33988.543090000006</v>
      </c>
      <c r="T30" s="9">
        <v>76.460967493484631</v>
      </c>
      <c r="U30" s="9">
        <v>31781.55877</v>
      </c>
      <c r="V30" s="9">
        <v>58.547114273698199</v>
      </c>
      <c r="W30" s="9">
        <v>32729.681270000001</v>
      </c>
      <c r="X30" s="9">
        <v>59.093725844589343</v>
      </c>
      <c r="Y30" s="9">
        <v>25592.98559</v>
      </c>
      <c r="Z30" s="9">
        <v>64.701998023978689</v>
      </c>
      <c r="AA30" s="10">
        <f t="shared" si="0"/>
        <v>306250.62728000002</v>
      </c>
      <c r="AB30" s="10">
        <f t="shared" si="2"/>
        <v>58.473964881865598</v>
      </c>
    </row>
    <row r="31" spans="1:28" s="6" customFormat="1" ht="18" customHeight="1" x14ac:dyDescent="0.2">
      <c r="A31" s="3" t="s">
        <v>23</v>
      </c>
      <c r="B31" s="8">
        <v>2446.0288799999998</v>
      </c>
      <c r="C31" s="8">
        <v>7.1995271658339171</v>
      </c>
      <c r="D31" s="8">
        <v>2648.00549</v>
      </c>
      <c r="E31" s="8">
        <v>7.2544710064133611</v>
      </c>
      <c r="F31" s="14">
        <v>3074.47957</v>
      </c>
      <c r="G31" s="14"/>
      <c r="H31" s="8">
        <v>6.8088177069132438</v>
      </c>
      <c r="I31" s="8">
        <v>2913.4033300000001</v>
      </c>
      <c r="J31" s="8">
        <v>3.8220735433669093</v>
      </c>
      <c r="K31" s="8">
        <v>2102.5264200000001</v>
      </c>
      <c r="L31" s="8">
        <v>8.6639455469742881</v>
      </c>
      <c r="M31" s="8">
        <v>2417.28631</v>
      </c>
      <c r="N31" s="8">
        <v>8.4389294206051737</v>
      </c>
      <c r="O31" s="8">
        <v>2404.4593199999999</v>
      </c>
      <c r="P31" s="8">
        <v>8.7764701879288136</v>
      </c>
      <c r="Q31" s="8">
        <v>4295.4820300000001</v>
      </c>
      <c r="R31" s="8">
        <v>7.4193068954578179</v>
      </c>
      <c r="S31" s="8">
        <v>3014.1913500000001</v>
      </c>
      <c r="T31" s="8">
        <v>6.7807550980112499</v>
      </c>
      <c r="U31" s="8">
        <v>3722.5733399999999</v>
      </c>
      <c r="V31" s="8">
        <v>6.8576223182272313</v>
      </c>
      <c r="W31" s="8">
        <v>4061.1807100000001</v>
      </c>
      <c r="X31" s="8">
        <v>7.3324972981649417</v>
      </c>
      <c r="Y31" s="8">
        <v>3569.98515</v>
      </c>
      <c r="Z31" s="8">
        <v>9.0253312302565671</v>
      </c>
      <c r="AA31" s="11">
        <f t="shared" si="0"/>
        <v>36669.601900000001</v>
      </c>
      <c r="AB31" s="11">
        <f t="shared" si="2"/>
        <v>7.0015106018776212</v>
      </c>
    </row>
    <row r="32" spans="1:28" s="6" customFormat="1" ht="18" customHeight="1" x14ac:dyDescent="0.2">
      <c r="A32" s="3" t="s">
        <v>24</v>
      </c>
      <c r="B32" s="8">
        <v>0</v>
      </c>
      <c r="C32" s="8">
        <v>0</v>
      </c>
      <c r="D32" s="8">
        <v>0</v>
      </c>
      <c r="E32" s="8">
        <v>0</v>
      </c>
      <c r="F32" s="14">
        <v>0</v>
      </c>
      <c r="G32" s="14"/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11">
        <f t="shared" si="0"/>
        <v>0</v>
      </c>
      <c r="AB32" s="11">
        <f t="shared" si="2"/>
        <v>0</v>
      </c>
    </row>
    <row r="33" spans="1:28" s="6" customFormat="1" ht="18" customHeight="1" x14ac:dyDescent="0.2">
      <c r="A33" s="3" t="s">
        <v>25</v>
      </c>
      <c r="B33" s="8">
        <v>10073.52556</v>
      </c>
      <c r="C33" s="8">
        <v>29.649944658438514</v>
      </c>
      <c r="D33" s="8">
        <v>10223.38335</v>
      </c>
      <c r="E33" s="8">
        <v>28.00796236265511</v>
      </c>
      <c r="F33" s="14">
        <v>13688.757119999998</v>
      </c>
      <c r="G33" s="14"/>
      <c r="H33" s="8">
        <v>30.31545656499215</v>
      </c>
      <c r="I33" s="8">
        <v>27397.484789999999</v>
      </c>
      <c r="J33" s="8">
        <v>35.942569534530016</v>
      </c>
      <c r="K33" s="8">
        <v>8793.405929999999</v>
      </c>
      <c r="L33" s="8">
        <v>36.235259364760225</v>
      </c>
      <c r="M33" s="8">
        <v>9840.8500999999997</v>
      </c>
      <c r="N33" s="8">
        <v>34.355152341327475</v>
      </c>
      <c r="O33" s="8">
        <v>7734.3662999999997</v>
      </c>
      <c r="P33" s="8">
        <v>28.23105996838877</v>
      </c>
      <c r="Q33" s="8">
        <v>17774.823710000001</v>
      </c>
      <c r="R33" s="8">
        <v>30.70129759503385</v>
      </c>
      <c r="S33" s="8">
        <v>7281.8371399999996</v>
      </c>
      <c r="T33" s="8">
        <v>16.381293878354025</v>
      </c>
      <c r="U33" s="8">
        <v>15596.233920000001</v>
      </c>
      <c r="V33" s="8">
        <v>28.730953574734563</v>
      </c>
      <c r="W33" s="8">
        <v>14278.93303</v>
      </c>
      <c r="X33" s="8">
        <v>25.780738494434818</v>
      </c>
      <c r="Y33" s="8">
        <v>7146.9731400000001</v>
      </c>
      <c r="Z33" s="8">
        <v>18.068366441873529</v>
      </c>
      <c r="AA33" s="11">
        <f t="shared" si="0"/>
        <v>149830.57408999998</v>
      </c>
      <c r="AB33" s="11">
        <f t="shared" si="2"/>
        <v>28.607901330299018</v>
      </c>
    </row>
    <row r="34" spans="1:28" s="6" customFormat="1" ht="18" customHeight="1" x14ac:dyDescent="0.25">
      <c r="A34" s="4" t="s">
        <v>26</v>
      </c>
      <c r="B34" s="9">
        <v>12519.55444</v>
      </c>
      <c r="C34" s="9">
        <v>36.849471824272428</v>
      </c>
      <c r="D34" s="9">
        <v>12871.38884</v>
      </c>
      <c r="E34" s="9">
        <v>35.262433369068468</v>
      </c>
      <c r="F34" s="12">
        <v>16763.236689999998</v>
      </c>
      <c r="G34" s="12"/>
      <c r="H34" s="9">
        <v>37.124274271905392</v>
      </c>
      <c r="I34" s="9">
        <v>30310.88812</v>
      </c>
      <c r="J34" s="9">
        <v>39.764643077896928</v>
      </c>
      <c r="K34" s="9">
        <v>10895.932349999999</v>
      </c>
      <c r="L34" s="9">
        <v>44.899204911734508</v>
      </c>
      <c r="M34" s="9">
        <v>12258.136410000001</v>
      </c>
      <c r="N34" s="9">
        <v>42.794081761932659</v>
      </c>
      <c r="O34" s="9">
        <v>10138.82562</v>
      </c>
      <c r="P34" s="9">
        <v>37.007530156317578</v>
      </c>
      <c r="Q34" s="9">
        <v>22070.30574</v>
      </c>
      <c r="R34" s="9">
        <v>38.120604490491658</v>
      </c>
      <c r="S34" s="9">
        <v>10296.028490000001</v>
      </c>
      <c r="T34" s="9">
        <v>23.162048976365277</v>
      </c>
      <c r="U34" s="9">
        <v>19318.807260000001</v>
      </c>
      <c r="V34" s="9">
        <v>35.588575892961799</v>
      </c>
      <c r="W34" s="9">
        <v>18340.113739999997</v>
      </c>
      <c r="X34" s="9">
        <v>33.11323579259976</v>
      </c>
      <c r="Y34" s="9">
        <v>10716.958289999999</v>
      </c>
      <c r="Z34" s="9">
        <v>27.093697672130094</v>
      </c>
      <c r="AA34" s="10">
        <f t="shared" si="0"/>
        <v>186500.17598999999</v>
      </c>
      <c r="AB34" s="10">
        <f t="shared" si="2"/>
        <v>35.609411932176641</v>
      </c>
    </row>
    <row r="35" spans="1:28" s="6" customFormat="1" ht="18" customHeight="1" x14ac:dyDescent="0.25">
      <c r="A35" s="4" t="s">
        <v>27</v>
      </c>
      <c r="B35" s="9">
        <v>33105.736010000001</v>
      </c>
      <c r="C35" s="9">
        <v>97.441877198490474</v>
      </c>
      <c r="D35" s="9">
        <v>34981.069899999995</v>
      </c>
      <c r="E35" s="9">
        <v>95.834075239348977</v>
      </c>
      <c r="F35" s="12">
        <v>41936.463080000001</v>
      </c>
      <c r="G35" s="12"/>
      <c r="H35" s="9">
        <v>92.873517576965881</v>
      </c>
      <c r="I35" s="9">
        <v>71317.319099999993</v>
      </c>
      <c r="J35" s="9">
        <v>93.560694363579771</v>
      </c>
      <c r="K35" s="9">
        <v>22422.726780000001</v>
      </c>
      <c r="L35" s="9">
        <v>92.398022678165489</v>
      </c>
      <c r="M35" s="9">
        <v>26670.6034</v>
      </c>
      <c r="N35" s="9">
        <v>93.109094593578519</v>
      </c>
      <c r="O35" s="9">
        <v>25584.744739999998</v>
      </c>
      <c r="P35" s="9">
        <v>93.386379053557249</v>
      </c>
      <c r="Q35" s="9">
        <v>53967.463759999999</v>
      </c>
      <c r="R35" s="9">
        <v>93.214492159087882</v>
      </c>
      <c r="S35" s="9">
        <v>44284.571580000003</v>
      </c>
      <c r="T35" s="9">
        <v>99.623016469849915</v>
      </c>
      <c r="U35" s="9">
        <v>51100.366030000005</v>
      </c>
      <c r="V35" s="9">
        <v>94.135690166659998</v>
      </c>
      <c r="W35" s="9">
        <v>51069.795009999994</v>
      </c>
      <c r="X35" s="9">
        <v>92.206961637189096</v>
      </c>
      <c r="Y35" s="9">
        <v>36309.943879999992</v>
      </c>
      <c r="Z35" s="9">
        <v>91.79569569610878</v>
      </c>
      <c r="AA35" s="10">
        <f t="shared" si="0"/>
        <v>492750.80327000003</v>
      </c>
      <c r="AB35" s="10">
        <f t="shared" si="2"/>
        <v>94.083376814042253</v>
      </c>
    </row>
    <row r="36" spans="1:28" s="6" customFormat="1" ht="18" customHeight="1" x14ac:dyDescent="0.2">
      <c r="A36" s="3" t="s">
        <v>28</v>
      </c>
      <c r="B36" s="8">
        <v>0</v>
      </c>
      <c r="C36" s="8">
        <v>0</v>
      </c>
      <c r="D36" s="8">
        <v>0</v>
      </c>
      <c r="E36" s="8">
        <v>0</v>
      </c>
      <c r="F36" s="14">
        <v>0</v>
      </c>
      <c r="G36" s="14"/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11">
        <f t="shared" si="0"/>
        <v>0</v>
      </c>
      <c r="AB36" s="11">
        <f t="shared" si="2"/>
        <v>0</v>
      </c>
    </row>
    <row r="37" spans="1:28" s="6" customFormat="1" ht="18" customHeight="1" x14ac:dyDescent="0.2">
      <c r="A37" s="3" t="s">
        <v>29</v>
      </c>
      <c r="B37" s="8">
        <v>819.78624000000002</v>
      </c>
      <c r="C37" s="8">
        <v>2.4129205314439477</v>
      </c>
      <c r="D37" s="8">
        <v>994.40982000000008</v>
      </c>
      <c r="E37" s="8">
        <v>2.7242833275556122</v>
      </c>
      <c r="F37" s="14">
        <v>1802.9006899999999</v>
      </c>
      <c r="G37" s="14"/>
      <c r="H37" s="8">
        <v>3.992747996005745</v>
      </c>
      <c r="I37" s="8">
        <v>1543.2988</v>
      </c>
      <c r="J37" s="8">
        <v>2.0246429501369105</v>
      </c>
      <c r="K37" s="8">
        <v>717.64618000000007</v>
      </c>
      <c r="L37" s="8">
        <v>2.9572267755446839</v>
      </c>
      <c r="M37" s="8">
        <v>1250.4966200000001</v>
      </c>
      <c r="N37" s="8">
        <v>4.3655783236059156</v>
      </c>
      <c r="O37" s="8">
        <v>605.04018000000008</v>
      </c>
      <c r="P37" s="8">
        <v>2.2084453906540134</v>
      </c>
      <c r="Q37" s="8">
        <v>1491.6629599999999</v>
      </c>
      <c r="R37" s="8">
        <v>2.5764524697189848</v>
      </c>
      <c r="S37" s="8">
        <v>167.57628</v>
      </c>
      <c r="T37" s="8">
        <v>0.37698128054005614</v>
      </c>
      <c r="U37" s="8">
        <v>1094.1787099999999</v>
      </c>
      <c r="V37" s="8">
        <v>2.0156659537633397</v>
      </c>
      <c r="W37" s="8">
        <v>1203.1724099999999</v>
      </c>
      <c r="X37" s="8">
        <v>2.1723383113261172</v>
      </c>
      <c r="Y37" s="8">
        <v>1589.05602</v>
      </c>
      <c r="Z37" s="8">
        <v>4.0173155689270033</v>
      </c>
      <c r="AA37" s="11">
        <f t="shared" si="0"/>
        <v>13279.224910000001</v>
      </c>
      <c r="AB37" s="11">
        <f t="shared" si="2"/>
        <v>2.5354688672549353</v>
      </c>
    </row>
    <row r="38" spans="1:28" s="6" customFormat="1" ht="18" customHeight="1" x14ac:dyDescent="0.2">
      <c r="A38" s="3" t="s">
        <v>30</v>
      </c>
      <c r="B38" s="8">
        <v>49.332260000000005</v>
      </c>
      <c r="C38" s="8">
        <v>0.14520227006558564</v>
      </c>
      <c r="D38" s="8">
        <v>526.22368000000006</v>
      </c>
      <c r="E38" s="8">
        <v>1.441641433095421</v>
      </c>
      <c r="F38" s="14">
        <v>1415.0184199999999</v>
      </c>
      <c r="G38" s="14"/>
      <c r="H38" s="8">
        <v>3.1337344270283771</v>
      </c>
      <c r="I38" s="8">
        <v>3365.10871</v>
      </c>
      <c r="J38" s="8">
        <v>4.4146626862833127</v>
      </c>
      <c r="K38" s="8">
        <v>1127.16668</v>
      </c>
      <c r="L38" s="8">
        <v>4.6447505462898251</v>
      </c>
      <c r="M38" s="8">
        <v>723.36646999999994</v>
      </c>
      <c r="N38" s="8">
        <v>2.5253270828155685</v>
      </c>
      <c r="O38" s="8">
        <v>1206.87078</v>
      </c>
      <c r="P38" s="8">
        <v>4.4051755557887313</v>
      </c>
      <c r="Q38" s="8">
        <v>2436.8747599999997</v>
      </c>
      <c r="R38" s="8">
        <v>4.2090553711931395</v>
      </c>
      <c r="S38" s="8">
        <v>1E-3</v>
      </c>
      <c r="T38" s="8">
        <v>2.2496100315632745E-6</v>
      </c>
      <c r="U38" s="8">
        <v>2089.1875399999999</v>
      </c>
      <c r="V38" s="8">
        <v>3.8486438795766604</v>
      </c>
      <c r="W38" s="8">
        <v>3113.0838100000001</v>
      </c>
      <c r="X38" s="8">
        <v>5.6207000514847865</v>
      </c>
      <c r="Y38" s="8">
        <v>1656.1705300000001</v>
      </c>
      <c r="Z38" s="8">
        <v>4.1869887349642259</v>
      </c>
      <c r="AA38" s="11">
        <f t="shared" si="0"/>
        <v>17708.404640000001</v>
      </c>
      <c r="AB38" s="11">
        <f t="shared" si="2"/>
        <v>3.3811543187028401</v>
      </c>
    </row>
    <row r="39" spans="1:28" s="6" customFormat="1" ht="18" customHeight="1" x14ac:dyDescent="0.2">
      <c r="A39" s="3" t="s">
        <v>31</v>
      </c>
      <c r="B39" s="8">
        <v>0</v>
      </c>
      <c r="C39" s="8">
        <v>0</v>
      </c>
      <c r="D39" s="8">
        <v>0</v>
      </c>
      <c r="E39" s="8">
        <v>0</v>
      </c>
      <c r="F39" s="14">
        <v>0</v>
      </c>
      <c r="G39" s="14"/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11">
        <f t="shared" si="0"/>
        <v>0</v>
      </c>
      <c r="AB39" s="11">
        <f t="shared" si="2"/>
        <v>0</v>
      </c>
    </row>
    <row r="40" spans="1:28" s="6" customFormat="1" ht="18" customHeight="1" x14ac:dyDescent="0.25">
      <c r="A40" s="4" t="s">
        <v>32</v>
      </c>
      <c r="B40" s="9">
        <v>869.11850000000004</v>
      </c>
      <c r="C40" s="9">
        <v>2.5581228015095334</v>
      </c>
      <c r="D40" s="9">
        <v>1520.6334999999999</v>
      </c>
      <c r="E40" s="9">
        <v>4.1659247606510332</v>
      </c>
      <c r="F40" s="12">
        <v>3217.9191099999998</v>
      </c>
      <c r="G40" s="12"/>
      <c r="H40" s="9">
        <v>7.1264824230341226</v>
      </c>
      <c r="I40" s="9">
        <v>4908.40751</v>
      </c>
      <c r="J40" s="9">
        <v>6.4393056364202224</v>
      </c>
      <c r="K40" s="9">
        <v>1844.8128599999998</v>
      </c>
      <c r="L40" s="9">
        <v>7.601977321834509</v>
      </c>
      <c r="M40" s="9">
        <v>1973.8630899999998</v>
      </c>
      <c r="N40" s="9">
        <v>6.8909054064214823</v>
      </c>
      <c r="O40" s="9">
        <v>1811.9109599999999</v>
      </c>
      <c r="P40" s="9">
        <v>6.6136209464427438</v>
      </c>
      <c r="Q40" s="9">
        <v>3928.5377199999998</v>
      </c>
      <c r="R40" s="9">
        <v>6.7855078409121248</v>
      </c>
      <c r="S40" s="9">
        <v>167.57728</v>
      </c>
      <c r="T40" s="9">
        <v>0.37698353015008773</v>
      </c>
      <c r="U40" s="9">
        <v>3183.36625</v>
      </c>
      <c r="V40" s="9">
        <v>5.8643098333400001</v>
      </c>
      <c r="W40" s="9">
        <v>4316.2562199999993</v>
      </c>
      <c r="X40" s="9">
        <v>7.7930383628109032</v>
      </c>
      <c r="Y40" s="9">
        <v>3245.2265499999999</v>
      </c>
      <c r="Z40" s="9">
        <v>8.2043043038912291</v>
      </c>
      <c r="AA40" s="10">
        <f t="shared" si="0"/>
        <v>30987.629549999994</v>
      </c>
      <c r="AB40" s="10">
        <f t="shared" si="2"/>
        <v>5.916623185957774</v>
      </c>
    </row>
    <row r="41" spans="1:28" s="6" customFormat="1" ht="17.25" customHeight="1" x14ac:dyDescent="0.25">
      <c r="A41" s="4" t="s">
        <v>33</v>
      </c>
      <c r="B41" s="9">
        <v>33974.854509999997</v>
      </c>
      <c r="C41" s="9">
        <v>100</v>
      </c>
      <c r="D41" s="9">
        <v>36501.703399999999</v>
      </c>
      <c r="E41" s="9">
        <v>100</v>
      </c>
      <c r="F41" s="12">
        <v>45154.382189999997</v>
      </c>
      <c r="G41" s="12"/>
      <c r="H41" s="9">
        <v>100</v>
      </c>
      <c r="I41" s="9">
        <v>76225.726609999998</v>
      </c>
      <c r="J41" s="9">
        <v>100</v>
      </c>
      <c r="K41" s="9">
        <v>24267.539639999999</v>
      </c>
      <c r="L41" s="9">
        <v>100</v>
      </c>
      <c r="M41" s="9">
        <v>28644.466489999999</v>
      </c>
      <c r="N41" s="9">
        <v>100</v>
      </c>
      <c r="O41" s="9">
        <v>27396.655699999999</v>
      </c>
      <c r="P41" s="9">
        <v>100</v>
      </c>
      <c r="Q41" s="9">
        <v>57896.001479999999</v>
      </c>
      <c r="R41" s="9">
        <v>100</v>
      </c>
      <c r="S41" s="9">
        <v>44452.148860000008</v>
      </c>
      <c r="T41" s="9">
        <v>100</v>
      </c>
      <c r="U41" s="9">
        <v>54283.732280000004</v>
      </c>
      <c r="V41" s="9">
        <v>100</v>
      </c>
      <c r="W41" s="9">
        <v>55386.051229999997</v>
      </c>
      <c r="X41" s="9">
        <v>100</v>
      </c>
      <c r="Y41" s="9">
        <v>39555.170429999991</v>
      </c>
      <c r="Z41" s="9">
        <v>100</v>
      </c>
      <c r="AA41" s="10">
        <f t="shared" si="0"/>
        <v>523738.43281999993</v>
      </c>
      <c r="AB41" s="10">
        <f t="shared" si="2"/>
        <v>100</v>
      </c>
    </row>
    <row r="42" spans="1:28" s="6" customFormat="1" ht="18" customHeight="1" x14ac:dyDescent="0.25">
      <c r="A42" s="4" t="s">
        <v>34</v>
      </c>
      <c r="B42" s="9">
        <v>-16561.83682</v>
      </c>
      <c r="C42" s="5"/>
      <c r="D42" s="9">
        <v>-17691.57401</v>
      </c>
      <c r="E42" s="5"/>
      <c r="F42" s="12">
        <v>-21141.82285</v>
      </c>
      <c r="G42" s="12"/>
      <c r="H42" s="5"/>
      <c r="I42" s="9">
        <v>-21391.997520000001</v>
      </c>
      <c r="J42" s="5"/>
      <c r="K42" s="9">
        <v>1526.87662</v>
      </c>
      <c r="L42" s="5"/>
      <c r="M42" s="9">
        <v>-6804.2076900000002</v>
      </c>
      <c r="N42" s="5"/>
      <c r="O42" s="9">
        <v>-8621.92634</v>
      </c>
      <c r="P42" s="5"/>
      <c r="Q42" s="9">
        <v>-30254.098409999999</v>
      </c>
      <c r="R42" s="5"/>
      <c r="S42" s="9">
        <v>-19780.86995</v>
      </c>
      <c r="T42" s="5"/>
      <c r="U42" s="9">
        <v>-29973.938770000001</v>
      </c>
      <c r="V42" s="5"/>
      <c r="W42" s="9">
        <v>-23267.783230000001</v>
      </c>
      <c r="X42" s="5"/>
      <c r="Y42" s="9">
        <v>-10899.936730000001</v>
      </c>
      <c r="Z42" s="5"/>
      <c r="AA42" s="11">
        <f t="shared" si="0"/>
        <v>-204863.11569999999</v>
      </c>
      <c r="AB42"/>
    </row>
    <row r="43" spans="1:28" s="6" customFormat="1" ht="18" customHeight="1" x14ac:dyDescent="0.25"/>
    <row r="44" spans="1:28" s="6" customFormat="1" ht="18" customHeight="1" x14ac:dyDescent="0.25">
      <c r="A44" s="7" t="s">
        <v>38</v>
      </c>
    </row>
    <row r="45" spans="1:28" s="6" customFormat="1" ht="5.25" customHeight="1" x14ac:dyDescent="0.25"/>
    <row r="46" spans="1:28" s="6" customFormat="1" ht="18.75" customHeight="1" x14ac:dyDescent="0.25">
      <c r="A46" s="1" t="s">
        <v>0</v>
      </c>
      <c r="B46" s="13">
        <v>1</v>
      </c>
      <c r="C46" s="13" t="s">
        <v>1</v>
      </c>
      <c r="D46" s="13">
        <v>2</v>
      </c>
      <c r="E46" s="13" t="s">
        <v>1</v>
      </c>
      <c r="F46" s="13">
        <v>3</v>
      </c>
      <c r="G46" s="13"/>
      <c r="H46" s="13" t="s">
        <v>1</v>
      </c>
      <c r="I46" s="13">
        <v>4</v>
      </c>
      <c r="J46" s="13" t="s">
        <v>1</v>
      </c>
      <c r="K46" s="13">
        <v>5</v>
      </c>
      <c r="L46" s="13" t="s">
        <v>1</v>
      </c>
      <c r="M46" s="13">
        <v>6</v>
      </c>
      <c r="N46" s="13" t="s">
        <v>1</v>
      </c>
      <c r="O46" s="13">
        <v>7</v>
      </c>
      <c r="P46" s="13" t="s">
        <v>1</v>
      </c>
      <c r="Q46" s="13">
        <v>8</v>
      </c>
      <c r="R46" s="13" t="s">
        <v>1</v>
      </c>
      <c r="S46" s="13">
        <v>9</v>
      </c>
      <c r="T46" s="13" t="s">
        <v>1</v>
      </c>
      <c r="U46" s="13">
        <v>10</v>
      </c>
      <c r="V46" s="13" t="s">
        <v>1</v>
      </c>
      <c r="W46" s="13">
        <v>11</v>
      </c>
      <c r="X46" s="13" t="s">
        <v>1</v>
      </c>
      <c r="Y46" s="13">
        <v>12</v>
      </c>
      <c r="Z46" s="13" t="s">
        <v>1</v>
      </c>
      <c r="AA46" s="13" t="s">
        <v>39</v>
      </c>
      <c r="AB46" s="13" t="s">
        <v>1</v>
      </c>
    </row>
    <row r="47" spans="1:28" s="6" customFormat="1" ht="18" customHeight="1" x14ac:dyDescent="0.25">
      <c r="A47" s="2" t="s">
        <v>2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</row>
    <row r="48" spans="1:28" s="6" customFormat="1" ht="18" customHeight="1" x14ac:dyDescent="0.2">
      <c r="A48" s="3" t="s">
        <v>3</v>
      </c>
      <c r="B48" s="8">
        <v>0</v>
      </c>
      <c r="C48" s="8">
        <v>0</v>
      </c>
      <c r="D48" s="8">
        <v>0</v>
      </c>
      <c r="E48" s="8">
        <v>0</v>
      </c>
      <c r="F48" s="14">
        <v>0</v>
      </c>
      <c r="G48" s="14"/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11">
        <f>Y48+W48+U48+S48+Q48+O48+M48+K48+I48+D48+B48+F48</f>
        <v>0</v>
      </c>
      <c r="AB48" s="11">
        <f>(AA48*100)/AA$57</f>
        <v>0</v>
      </c>
    </row>
    <row r="49" spans="1:28" s="6" customFormat="1" ht="18" customHeight="1" x14ac:dyDescent="0.2">
      <c r="A49" s="3" t="s">
        <v>4</v>
      </c>
      <c r="B49" s="8">
        <v>0</v>
      </c>
      <c r="C49" s="8">
        <v>0</v>
      </c>
      <c r="D49" s="8">
        <v>0</v>
      </c>
      <c r="E49" s="8">
        <v>0</v>
      </c>
      <c r="F49" s="14">
        <v>0</v>
      </c>
      <c r="G49" s="14"/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11">
        <f t="shared" ref="AA49:AA79" si="3">Y49+W49+U49+S49+Q49+O49+M49+K49+I49+D49+B49+F49</f>
        <v>0</v>
      </c>
      <c r="AB49" s="11">
        <f t="shared" ref="AB49:AB57" si="4">(AA49*100)/AA$57</f>
        <v>0</v>
      </c>
    </row>
    <row r="50" spans="1:28" s="6" customFormat="1" ht="18" customHeight="1" x14ac:dyDescent="0.2">
      <c r="A50" s="3" t="s">
        <v>5</v>
      </c>
      <c r="B50" s="8">
        <v>48484.259840000006</v>
      </c>
      <c r="C50" s="8">
        <v>100</v>
      </c>
      <c r="D50" s="8">
        <v>40944.547689999999</v>
      </c>
      <c r="E50" s="8">
        <v>100</v>
      </c>
      <c r="F50" s="14">
        <v>49643.914130000005</v>
      </c>
      <c r="G50" s="14"/>
      <c r="H50" s="8">
        <v>100</v>
      </c>
      <c r="I50" s="8">
        <v>118371.44526000001</v>
      </c>
      <c r="J50" s="8">
        <v>100</v>
      </c>
      <c r="K50" s="8">
        <v>53918.108240000001</v>
      </c>
      <c r="L50" s="8">
        <v>100</v>
      </c>
      <c r="M50" s="8">
        <v>48630.394549999997</v>
      </c>
      <c r="N50" s="8">
        <v>100</v>
      </c>
      <c r="O50" s="8">
        <v>36639.721570000002</v>
      </c>
      <c r="P50" s="8">
        <v>100</v>
      </c>
      <c r="Q50" s="8">
        <v>55922.87384</v>
      </c>
      <c r="R50" s="8">
        <v>100</v>
      </c>
      <c r="S50" s="8">
        <v>59471.372859999996</v>
      </c>
      <c r="T50" s="8">
        <v>100</v>
      </c>
      <c r="U50" s="8">
        <v>57109.676079999997</v>
      </c>
      <c r="V50" s="8">
        <v>100</v>
      </c>
      <c r="W50" s="8">
        <v>57452.007859999998</v>
      </c>
      <c r="X50" s="8">
        <v>100</v>
      </c>
      <c r="Y50" s="8">
        <v>58054.53832</v>
      </c>
      <c r="Z50" s="8">
        <v>100</v>
      </c>
      <c r="AA50" s="11">
        <f t="shared" si="3"/>
        <v>684642.86024000007</v>
      </c>
      <c r="AB50" s="11">
        <f t="shared" si="4"/>
        <v>100</v>
      </c>
    </row>
    <row r="51" spans="1:28" s="6" customFormat="1" ht="18" customHeight="1" x14ac:dyDescent="0.2">
      <c r="A51" s="3" t="s">
        <v>6</v>
      </c>
      <c r="B51" s="8">
        <v>0</v>
      </c>
      <c r="C51" s="8">
        <v>0</v>
      </c>
      <c r="D51" s="8">
        <v>0</v>
      </c>
      <c r="E51" s="8">
        <v>0</v>
      </c>
      <c r="F51" s="14">
        <v>0</v>
      </c>
      <c r="G51" s="14"/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11">
        <f t="shared" si="3"/>
        <v>0</v>
      </c>
      <c r="AB51" s="11">
        <f t="shared" si="4"/>
        <v>0</v>
      </c>
    </row>
    <row r="52" spans="1:28" s="6" customFormat="1" ht="18" customHeight="1" x14ac:dyDescent="0.2">
      <c r="A52" s="3" t="s">
        <v>7</v>
      </c>
      <c r="B52" s="8">
        <v>0</v>
      </c>
      <c r="C52" s="8">
        <v>0</v>
      </c>
      <c r="D52" s="8">
        <v>0</v>
      </c>
      <c r="E52" s="8">
        <v>0</v>
      </c>
      <c r="F52" s="14">
        <v>0</v>
      </c>
      <c r="G52" s="14"/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11">
        <f t="shared" si="3"/>
        <v>0</v>
      </c>
      <c r="AB52" s="11">
        <f t="shared" si="4"/>
        <v>0</v>
      </c>
    </row>
    <row r="53" spans="1:28" s="6" customFormat="1" ht="18" customHeight="1" x14ac:dyDescent="0.2">
      <c r="A53" s="3" t="s">
        <v>8</v>
      </c>
      <c r="B53" s="8">
        <v>0</v>
      </c>
      <c r="C53" s="8">
        <v>0</v>
      </c>
      <c r="D53" s="8">
        <v>0</v>
      </c>
      <c r="E53" s="8">
        <v>0</v>
      </c>
      <c r="F53" s="14">
        <v>0</v>
      </c>
      <c r="G53" s="14"/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11">
        <f t="shared" si="3"/>
        <v>0</v>
      </c>
      <c r="AB53" s="11">
        <f t="shared" si="4"/>
        <v>0</v>
      </c>
    </row>
    <row r="54" spans="1:28" s="6" customFormat="1" ht="18" customHeight="1" x14ac:dyDescent="0.2">
      <c r="A54" s="3" t="s">
        <v>9</v>
      </c>
      <c r="B54" s="8">
        <v>0</v>
      </c>
      <c r="C54" s="8">
        <v>0</v>
      </c>
      <c r="D54" s="8">
        <v>0</v>
      </c>
      <c r="E54" s="8">
        <v>0</v>
      </c>
      <c r="F54" s="14">
        <v>0</v>
      </c>
      <c r="G54" s="14"/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11">
        <f t="shared" si="3"/>
        <v>0</v>
      </c>
      <c r="AB54" s="11">
        <f t="shared" si="4"/>
        <v>0</v>
      </c>
    </row>
    <row r="55" spans="1:28" s="6" customFormat="1" ht="18" customHeight="1" x14ac:dyDescent="0.2">
      <c r="A55" s="3" t="s">
        <v>10</v>
      </c>
      <c r="B55" s="8">
        <v>0</v>
      </c>
      <c r="C55" s="8">
        <v>0</v>
      </c>
      <c r="D55" s="8">
        <v>0</v>
      </c>
      <c r="E55" s="8">
        <v>0</v>
      </c>
      <c r="F55" s="14">
        <v>0</v>
      </c>
      <c r="G55" s="14"/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11">
        <f t="shared" si="3"/>
        <v>0</v>
      </c>
      <c r="AB55" s="11">
        <f t="shared" si="4"/>
        <v>0</v>
      </c>
    </row>
    <row r="56" spans="1:28" s="6" customFormat="1" ht="18" customHeight="1" x14ac:dyDescent="0.2">
      <c r="A56" s="3" t="s">
        <v>11</v>
      </c>
      <c r="B56" s="8">
        <v>0</v>
      </c>
      <c r="C56" s="8">
        <v>0</v>
      </c>
      <c r="D56" s="8">
        <v>0</v>
      </c>
      <c r="E56" s="8">
        <v>0</v>
      </c>
      <c r="F56" s="14">
        <v>0</v>
      </c>
      <c r="G56" s="14"/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8">
        <v>0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11">
        <f t="shared" si="3"/>
        <v>0</v>
      </c>
      <c r="AB56" s="11">
        <f t="shared" si="4"/>
        <v>0</v>
      </c>
    </row>
    <row r="57" spans="1:28" s="6" customFormat="1" ht="18" customHeight="1" x14ac:dyDescent="0.25">
      <c r="A57" s="4" t="s">
        <v>12</v>
      </c>
      <c r="B57" s="9">
        <v>48484.259840000006</v>
      </c>
      <c r="C57" s="9">
        <v>100</v>
      </c>
      <c r="D57" s="9">
        <v>40944.547689999999</v>
      </c>
      <c r="E57" s="9">
        <v>100</v>
      </c>
      <c r="F57" s="12">
        <v>49643.914130000005</v>
      </c>
      <c r="G57" s="12"/>
      <c r="H57" s="9">
        <v>100</v>
      </c>
      <c r="I57" s="9">
        <v>118371.44526000001</v>
      </c>
      <c r="J57" s="9">
        <v>100</v>
      </c>
      <c r="K57" s="9">
        <v>53918.108240000001</v>
      </c>
      <c r="L57" s="9">
        <v>100</v>
      </c>
      <c r="M57" s="9">
        <v>48630.394549999997</v>
      </c>
      <c r="N57" s="9">
        <v>100</v>
      </c>
      <c r="O57" s="9">
        <v>36639.721570000002</v>
      </c>
      <c r="P57" s="9">
        <v>100</v>
      </c>
      <c r="Q57" s="9">
        <v>55922.87384</v>
      </c>
      <c r="R57" s="9">
        <v>100</v>
      </c>
      <c r="S57" s="9">
        <v>59471.372859999996</v>
      </c>
      <c r="T57" s="9">
        <v>100</v>
      </c>
      <c r="U57" s="9">
        <v>57109.676079999997</v>
      </c>
      <c r="V57" s="9">
        <v>100</v>
      </c>
      <c r="W57" s="9">
        <v>57452.007859999998</v>
      </c>
      <c r="X57" s="9">
        <v>100</v>
      </c>
      <c r="Y57" s="9">
        <v>58054.53832</v>
      </c>
      <c r="Z57" s="9">
        <v>100</v>
      </c>
      <c r="AA57" s="10">
        <f t="shared" si="3"/>
        <v>684642.86024000007</v>
      </c>
      <c r="AB57" s="10">
        <f t="shared" si="4"/>
        <v>100</v>
      </c>
    </row>
    <row r="58" spans="1:28" s="6" customFormat="1" ht="18" customHeight="1" x14ac:dyDescent="0.2">
      <c r="A58" s="3" t="s">
        <v>13</v>
      </c>
      <c r="B58" s="8">
        <v>1195.15426</v>
      </c>
      <c r="C58" s="8">
        <v>3.0090988581108373</v>
      </c>
      <c r="D58" s="8">
        <v>1386.9247499999999</v>
      </c>
      <c r="E58" s="8">
        <v>3.9870959787638314</v>
      </c>
      <c r="F58" s="14">
        <v>1446.6253200000001</v>
      </c>
      <c r="G58" s="14"/>
      <c r="H58" s="8">
        <v>3.5500568273878894</v>
      </c>
      <c r="I58" s="8">
        <v>1335.84942</v>
      </c>
      <c r="J58" s="8">
        <v>1.7189352524571704</v>
      </c>
      <c r="K58" s="8">
        <v>2167.5520200000001</v>
      </c>
      <c r="L58" s="8">
        <v>4.2730191501449095</v>
      </c>
      <c r="M58" s="8">
        <v>1763.3999500000002</v>
      </c>
      <c r="N58" s="8">
        <v>4.1566083931988533</v>
      </c>
      <c r="O58" s="8">
        <v>1649.20956</v>
      </c>
      <c r="P58" s="8">
        <v>4.5785188352887713</v>
      </c>
      <c r="Q58" s="8">
        <v>1131.5622100000001</v>
      </c>
      <c r="R58" s="8">
        <v>3.4800297549651487</v>
      </c>
      <c r="S58" s="8">
        <v>1464.67803</v>
      </c>
      <c r="T58" s="8">
        <v>3.6118451405370582</v>
      </c>
      <c r="U58" s="8">
        <v>1310.6052299999999</v>
      </c>
      <c r="V58" s="8">
        <v>3.0749874372858566</v>
      </c>
      <c r="W58" s="8">
        <v>1410.65996</v>
      </c>
      <c r="X58" s="8">
        <v>3.5894704307629497</v>
      </c>
      <c r="Y58" s="8">
        <v>1935.4596899999999</v>
      </c>
      <c r="Z58" s="8">
        <v>5.1752285068331929</v>
      </c>
      <c r="AA58" s="11">
        <f t="shared" si="3"/>
        <v>18197.680400000001</v>
      </c>
      <c r="AB58" s="11">
        <f>(AA58*100)/AA$78</f>
        <v>3.5367890464916258</v>
      </c>
    </row>
    <row r="59" spans="1:28" s="6" customFormat="1" ht="17.25" customHeight="1" x14ac:dyDescent="0.2">
      <c r="A59" s="3" t="s">
        <v>14</v>
      </c>
      <c r="B59" s="8">
        <v>0</v>
      </c>
      <c r="C59" s="8">
        <v>0</v>
      </c>
      <c r="D59" s="8">
        <v>0</v>
      </c>
      <c r="E59" s="8">
        <v>0</v>
      </c>
      <c r="F59" s="14">
        <v>0</v>
      </c>
      <c r="G59" s="14"/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11">
        <f t="shared" si="3"/>
        <v>0</v>
      </c>
      <c r="AB59" s="11">
        <f t="shared" ref="AB59:AB78" si="5">(AA59*100)/AA$78</f>
        <v>0</v>
      </c>
    </row>
    <row r="60" spans="1:28" s="6" customFormat="1" ht="18" customHeight="1" x14ac:dyDescent="0.2">
      <c r="A60" s="3" t="s">
        <v>15</v>
      </c>
      <c r="B60" s="8">
        <v>7509.3535499999998</v>
      </c>
      <c r="C60" s="8">
        <v>18.906669999616252</v>
      </c>
      <c r="D60" s="8">
        <v>6688.1393399999997</v>
      </c>
      <c r="E60" s="8">
        <v>19.226892784144333</v>
      </c>
      <c r="F60" s="14">
        <v>7749.9094800000003</v>
      </c>
      <c r="G60" s="14"/>
      <c r="H60" s="8">
        <v>19.0184830036793</v>
      </c>
      <c r="I60" s="8">
        <v>4452.1901900000003</v>
      </c>
      <c r="J60" s="8">
        <v>5.7289590830042725</v>
      </c>
      <c r="K60" s="8">
        <v>12662.90526</v>
      </c>
      <c r="L60" s="8">
        <v>24.963108692750406</v>
      </c>
      <c r="M60" s="8">
        <v>10142.660810000001</v>
      </c>
      <c r="N60" s="8">
        <v>23.907831602362855</v>
      </c>
      <c r="O60" s="8">
        <v>8627.4414199999992</v>
      </c>
      <c r="P60" s="8">
        <v>23.951415271823006</v>
      </c>
      <c r="Q60" s="8">
        <v>5617.4400900000001</v>
      </c>
      <c r="R60" s="8">
        <v>17.275991091938376</v>
      </c>
      <c r="S60" s="8">
        <v>7547.8317100000004</v>
      </c>
      <c r="T60" s="8">
        <v>18.61269079277103</v>
      </c>
      <c r="U60" s="8">
        <v>7774.4879900000005</v>
      </c>
      <c r="V60" s="8">
        <v>18.240773310953269</v>
      </c>
      <c r="W60" s="8">
        <v>7699.1798499999995</v>
      </c>
      <c r="X60" s="8">
        <v>19.59081507686723</v>
      </c>
      <c r="Y60" s="8">
        <v>7933.0835700000007</v>
      </c>
      <c r="Z60" s="8">
        <v>21.212283805587308</v>
      </c>
      <c r="AA60" s="11">
        <f t="shared" si="3"/>
        <v>94404.623259999993</v>
      </c>
      <c r="AB60" s="11">
        <f t="shared" si="5"/>
        <v>18.347900949185618</v>
      </c>
    </row>
    <row r="61" spans="1:28" s="6" customFormat="1" ht="18" customHeight="1" x14ac:dyDescent="0.2">
      <c r="A61" s="3" t="s">
        <v>16</v>
      </c>
      <c r="B61" s="8">
        <v>0</v>
      </c>
      <c r="C61" s="8">
        <v>0</v>
      </c>
      <c r="D61" s="8">
        <v>0</v>
      </c>
      <c r="E61" s="8">
        <v>0</v>
      </c>
      <c r="F61" s="14">
        <v>0</v>
      </c>
      <c r="G61" s="14"/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11">
        <f t="shared" si="3"/>
        <v>0</v>
      </c>
      <c r="AB61" s="11">
        <f t="shared" si="5"/>
        <v>0</v>
      </c>
    </row>
    <row r="62" spans="1:28" s="6" customFormat="1" ht="18" customHeight="1" x14ac:dyDescent="0.2">
      <c r="A62" s="3" t="s">
        <v>17</v>
      </c>
      <c r="B62" s="8">
        <v>652.68050000000005</v>
      </c>
      <c r="C62" s="8">
        <v>1.643285902910316</v>
      </c>
      <c r="D62" s="8">
        <v>578.71488999999997</v>
      </c>
      <c r="E62" s="8">
        <v>1.6636748394386596</v>
      </c>
      <c r="F62" s="14">
        <v>454.47394000000003</v>
      </c>
      <c r="G62" s="14"/>
      <c r="H62" s="8">
        <v>1.1152910786649815</v>
      </c>
      <c r="I62" s="8">
        <v>453.35205999999999</v>
      </c>
      <c r="J62" s="8">
        <v>0.58336128761284967</v>
      </c>
      <c r="K62" s="8">
        <v>897.86221</v>
      </c>
      <c r="L62" s="8">
        <v>1.7700070780868411</v>
      </c>
      <c r="M62" s="8">
        <v>766.86388999999997</v>
      </c>
      <c r="N62" s="8">
        <v>1.8076176545287541</v>
      </c>
      <c r="O62" s="8">
        <v>875.10437000000002</v>
      </c>
      <c r="P62" s="8">
        <v>2.4294558666568205</v>
      </c>
      <c r="Q62" s="8">
        <v>475.23676</v>
      </c>
      <c r="R62" s="8">
        <v>1.4615529317236844</v>
      </c>
      <c r="S62" s="8">
        <v>582.72487000000001</v>
      </c>
      <c r="T62" s="8">
        <v>1.4369792861435824</v>
      </c>
      <c r="U62" s="8">
        <v>520.61391000000003</v>
      </c>
      <c r="V62" s="8">
        <v>1.2214824084947913</v>
      </c>
      <c r="W62" s="8">
        <v>585.39933999999994</v>
      </c>
      <c r="X62" s="8">
        <v>1.4895677772821641</v>
      </c>
      <c r="Y62" s="8">
        <v>1E-3</v>
      </c>
      <c r="Z62" s="8">
        <v>2.6739014682518099E-6</v>
      </c>
      <c r="AA62" s="11">
        <f t="shared" si="3"/>
        <v>6843.0277400000004</v>
      </c>
      <c r="AB62" s="11">
        <f t="shared" si="5"/>
        <v>1.3299687115985588</v>
      </c>
    </row>
    <row r="63" spans="1:28" s="6" customFormat="1" ht="18" customHeight="1" x14ac:dyDescent="0.2">
      <c r="A63" s="3" t="s">
        <v>18</v>
      </c>
      <c r="B63" s="8">
        <v>34.851590000000002</v>
      </c>
      <c r="C63" s="8">
        <v>8.7747567976996621E-2</v>
      </c>
      <c r="D63" s="8">
        <v>29.007270000000002</v>
      </c>
      <c r="E63" s="8">
        <v>8.3389361659251315E-2</v>
      </c>
      <c r="F63" s="14">
        <v>1.1235299999999999</v>
      </c>
      <c r="G63" s="14"/>
      <c r="H63" s="8">
        <v>2.7571723597891369E-3</v>
      </c>
      <c r="I63" s="8">
        <v>16.270610000000001</v>
      </c>
      <c r="J63" s="8">
        <v>2.0936585133960805E-2</v>
      </c>
      <c r="K63" s="8">
        <v>66.07589999999999</v>
      </c>
      <c r="L63" s="8">
        <v>0.13025919722243159</v>
      </c>
      <c r="M63" s="8">
        <v>54.960880000000003</v>
      </c>
      <c r="N63" s="8">
        <v>0.12955135623407213</v>
      </c>
      <c r="O63" s="8">
        <v>11.43961</v>
      </c>
      <c r="P63" s="8">
        <v>3.1758529130377938E-2</v>
      </c>
      <c r="Q63" s="8">
        <v>23.957350000000002</v>
      </c>
      <c r="R63" s="8">
        <v>7.3678928222703999E-2</v>
      </c>
      <c r="S63" s="8">
        <v>27.560549999999999</v>
      </c>
      <c r="T63" s="8">
        <v>6.7963358874187932E-2</v>
      </c>
      <c r="U63" s="8">
        <v>26.592209999999998</v>
      </c>
      <c r="V63" s="8">
        <v>6.2391565215764729E-2</v>
      </c>
      <c r="W63" s="8">
        <v>26.108760000000004</v>
      </c>
      <c r="X63" s="8">
        <v>6.6434594205031866E-2</v>
      </c>
      <c r="Y63" s="8">
        <v>29.853420000000003</v>
      </c>
      <c r="Z63" s="8">
        <v>7.9825103570337952E-2</v>
      </c>
      <c r="AA63" s="11">
        <f t="shared" si="3"/>
        <v>347.80167999999998</v>
      </c>
      <c r="AB63" s="11">
        <f t="shared" si="5"/>
        <v>6.7596591715908219E-2</v>
      </c>
    </row>
    <row r="64" spans="1:28" s="6" customFormat="1" ht="18" customHeight="1" x14ac:dyDescent="0.2">
      <c r="A64" s="3" t="s">
        <v>19</v>
      </c>
      <c r="B64" s="8">
        <v>13172.911990000001</v>
      </c>
      <c r="C64" s="8">
        <v>33.166090565667702</v>
      </c>
      <c r="D64" s="8">
        <v>11176.075800000001</v>
      </c>
      <c r="E64" s="8">
        <v>32.128698316573967</v>
      </c>
      <c r="F64" s="14">
        <v>11678.89885</v>
      </c>
      <c r="G64" s="14"/>
      <c r="H64" s="8">
        <v>28.660326917833203</v>
      </c>
      <c r="I64" s="8">
        <v>34862.703799999996</v>
      </c>
      <c r="J64" s="8">
        <v>44.860393439997573</v>
      </c>
      <c r="K64" s="8">
        <v>6200.8209900000002</v>
      </c>
      <c r="L64" s="8">
        <v>12.224032730199719</v>
      </c>
      <c r="M64" s="8">
        <v>6637.1487699999998</v>
      </c>
      <c r="N64" s="8">
        <v>15.644793618311853</v>
      </c>
      <c r="O64" s="8">
        <v>7309.6018099999992</v>
      </c>
      <c r="P64" s="8">
        <v>20.292842327172718</v>
      </c>
      <c r="Q64" s="8">
        <v>9601.8675399999993</v>
      </c>
      <c r="R64" s="8">
        <v>29.52978143590887</v>
      </c>
      <c r="S64" s="8">
        <v>20256.834149999999</v>
      </c>
      <c r="T64" s="8">
        <v>49.952649311837241</v>
      </c>
      <c r="U64" s="8">
        <v>14000.860490000001</v>
      </c>
      <c r="V64" s="8">
        <v>32.849304376682447</v>
      </c>
      <c r="W64" s="8">
        <v>12104.892199999998</v>
      </c>
      <c r="X64" s="8">
        <v>30.801294324305534</v>
      </c>
      <c r="Y64" s="8">
        <v>13801.386789999999</v>
      </c>
      <c r="Z64" s="8">
        <v>36.903548401692134</v>
      </c>
      <c r="AA64" s="11">
        <f t="shared" si="3"/>
        <v>160804.00317999997</v>
      </c>
      <c r="AB64" s="11">
        <f t="shared" si="5"/>
        <v>31.25287534333378</v>
      </c>
    </row>
    <row r="65" spans="1:28" s="6" customFormat="1" ht="18" customHeight="1" x14ac:dyDescent="0.2">
      <c r="A65" s="3" t="s">
        <v>20</v>
      </c>
      <c r="B65" s="8">
        <v>637.53219000000001</v>
      </c>
      <c r="C65" s="8">
        <v>1.6051462552941924</v>
      </c>
      <c r="D65" s="8">
        <v>509.14296000000002</v>
      </c>
      <c r="E65" s="8">
        <v>1.4636712254445774</v>
      </c>
      <c r="F65" s="14">
        <v>626.45534999999995</v>
      </c>
      <c r="G65" s="14"/>
      <c r="H65" s="8">
        <v>1.5373380111452561</v>
      </c>
      <c r="I65" s="8">
        <v>494.73709000000002</v>
      </c>
      <c r="J65" s="8">
        <v>0.63661443570419485</v>
      </c>
      <c r="K65" s="8">
        <v>962.31087000000002</v>
      </c>
      <c r="L65" s="8">
        <v>1.8970584041173824</v>
      </c>
      <c r="M65" s="8">
        <v>767.60758999999996</v>
      </c>
      <c r="N65" s="8">
        <v>1.809370671285969</v>
      </c>
      <c r="O65" s="8">
        <v>833.71441000000004</v>
      </c>
      <c r="P65" s="8">
        <v>2.3145494799561224</v>
      </c>
      <c r="Q65" s="8">
        <v>512.73163</v>
      </c>
      <c r="R65" s="8">
        <v>1.576865428116216</v>
      </c>
      <c r="S65" s="8">
        <v>671.34708000000001</v>
      </c>
      <c r="T65" s="8">
        <v>1.6555185773570613</v>
      </c>
      <c r="U65" s="8">
        <v>664.49808999999993</v>
      </c>
      <c r="V65" s="8">
        <v>1.5590684609510115</v>
      </c>
      <c r="W65" s="8">
        <v>662.73176999999998</v>
      </c>
      <c r="X65" s="8">
        <v>1.6863426760494373</v>
      </c>
      <c r="Y65" s="8">
        <v>1E-3</v>
      </c>
      <c r="Z65" s="8">
        <v>2.6739014682518099E-6</v>
      </c>
      <c r="AA65" s="11">
        <f t="shared" si="3"/>
        <v>7342.8100299999996</v>
      </c>
      <c r="AB65" s="11">
        <f t="shared" si="5"/>
        <v>1.4271033183203308</v>
      </c>
    </row>
    <row r="66" spans="1:28" s="6" customFormat="1" ht="18" customHeight="1" x14ac:dyDescent="0.2">
      <c r="A66" s="3" t="s">
        <v>21</v>
      </c>
      <c r="B66" s="8">
        <v>863.61506000000008</v>
      </c>
      <c r="C66" s="8">
        <v>2.1743662536862165</v>
      </c>
      <c r="D66" s="8">
        <v>702.0444</v>
      </c>
      <c r="E66" s="8">
        <v>2.0182193764684544</v>
      </c>
      <c r="F66" s="14">
        <v>759.97155000000009</v>
      </c>
      <c r="G66" s="14"/>
      <c r="H66" s="8">
        <v>1.8649903001131327</v>
      </c>
      <c r="I66" s="8">
        <v>191.83736999999999</v>
      </c>
      <c r="J66" s="8">
        <v>0.24685118928424554</v>
      </c>
      <c r="K66" s="8">
        <v>1136.9490000000001</v>
      </c>
      <c r="L66" s="8">
        <v>2.2413325285443921</v>
      </c>
      <c r="M66" s="8">
        <v>1213.00405</v>
      </c>
      <c r="N66" s="8">
        <v>2.8592395135398534</v>
      </c>
      <c r="O66" s="8">
        <v>1001.4836</v>
      </c>
      <c r="P66" s="8">
        <v>2.7803086017963694</v>
      </c>
      <c r="Q66" s="8">
        <v>551.46540000000005</v>
      </c>
      <c r="R66" s="8">
        <v>1.6959880631165281</v>
      </c>
      <c r="S66" s="8">
        <v>455.52994000000001</v>
      </c>
      <c r="T66" s="8">
        <v>1.1233210073876356</v>
      </c>
      <c r="U66" s="8">
        <v>655.99009000000001</v>
      </c>
      <c r="V66" s="8">
        <v>1.5391066963268707</v>
      </c>
      <c r="W66" s="8">
        <v>734.83078</v>
      </c>
      <c r="X66" s="8">
        <v>1.8698009663678798</v>
      </c>
      <c r="Y66" s="8">
        <v>497.81447000000003</v>
      </c>
      <c r="Z66" s="8">
        <v>1.3311068422499965</v>
      </c>
      <c r="AA66" s="11">
        <f t="shared" si="3"/>
        <v>8764.5357100000001</v>
      </c>
      <c r="AB66" s="11">
        <f t="shared" si="5"/>
        <v>1.7034211622220106</v>
      </c>
    </row>
    <row r="67" spans="1:28" s="6" customFormat="1" ht="18" customHeight="1" x14ac:dyDescent="0.25">
      <c r="A67" s="4" t="s">
        <v>22</v>
      </c>
      <c r="B67" s="9">
        <v>24066.099140000002</v>
      </c>
      <c r="C67" s="9">
        <v>60.592405403262504</v>
      </c>
      <c r="D67" s="9">
        <v>21070.04941</v>
      </c>
      <c r="E67" s="9">
        <v>60.571641882493076</v>
      </c>
      <c r="F67" s="12">
        <v>22717.458019999998</v>
      </c>
      <c r="G67" s="12"/>
      <c r="H67" s="9">
        <v>55.749243311183548</v>
      </c>
      <c r="I67" s="9">
        <v>41806.940539999996</v>
      </c>
      <c r="J67" s="9">
        <v>53.796051273194266</v>
      </c>
      <c r="K67" s="9">
        <v>24094.47625</v>
      </c>
      <c r="L67" s="9">
        <v>47.49881778106608</v>
      </c>
      <c r="M67" s="9">
        <v>21345.645940000002</v>
      </c>
      <c r="N67" s="9">
        <v>50.31501280946221</v>
      </c>
      <c r="O67" s="9">
        <v>20307.994780000001</v>
      </c>
      <c r="P67" s="9">
        <v>56.378848911824186</v>
      </c>
      <c r="Q67" s="9">
        <v>17914.260979999999</v>
      </c>
      <c r="R67" s="9">
        <v>55.093887633991535</v>
      </c>
      <c r="S67" s="9">
        <v>31006.506329999997</v>
      </c>
      <c r="T67" s="9">
        <v>76.46096747490779</v>
      </c>
      <c r="U67" s="9">
        <v>24953.648010000001</v>
      </c>
      <c r="V67" s="9">
        <v>58.547114255910017</v>
      </c>
      <c r="W67" s="9">
        <v>23223.802660000001</v>
      </c>
      <c r="X67" s="9">
        <v>59.093725845840225</v>
      </c>
      <c r="Y67" s="9">
        <v>24197.59994</v>
      </c>
      <c r="Z67" s="9">
        <v>64.701998007735909</v>
      </c>
      <c r="AA67" s="10">
        <f t="shared" si="3"/>
        <v>296704.48200000002</v>
      </c>
      <c r="AB67" s="10">
        <f t="shared" si="5"/>
        <v>57.665655122867847</v>
      </c>
    </row>
    <row r="68" spans="1:28" s="6" customFormat="1" ht="18" customHeight="1" x14ac:dyDescent="0.2">
      <c r="A68" s="3" t="s">
        <v>23</v>
      </c>
      <c r="B68" s="8">
        <v>2859.50909</v>
      </c>
      <c r="C68" s="8">
        <v>7.1995271451206291</v>
      </c>
      <c r="D68" s="8">
        <v>2523.4921400000003</v>
      </c>
      <c r="E68" s="8">
        <v>7.254470989746296</v>
      </c>
      <c r="F68" s="14">
        <v>2774.5494199999998</v>
      </c>
      <c r="G68" s="14"/>
      <c r="H68" s="8">
        <v>6.8088177188797632</v>
      </c>
      <c r="I68" s="8">
        <v>2970.2775200000001</v>
      </c>
      <c r="J68" s="8">
        <v>3.8220735528028738</v>
      </c>
      <c r="K68" s="8">
        <v>4394.9142300000003</v>
      </c>
      <c r="L68" s="8">
        <v>8.6639455453689038</v>
      </c>
      <c r="M68" s="8">
        <v>3580.1322400000004</v>
      </c>
      <c r="N68" s="8">
        <v>8.4389294201498704</v>
      </c>
      <c r="O68" s="8">
        <v>3161.33646</v>
      </c>
      <c r="P68" s="8">
        <v>8.7764701817488415</v>
      </c>
      <c r="Q68" s="8">
        <v>2412.4527400000002</v>
      </c>
      <c r="R68" s="8">
        <v>7.4193069046086313</v>
      </c>
      <c r="S68" s="8">
        <v>2749.7366699999998</v>
      </c>
      <c r="T68" s="8">
        <v>6.7807551051312291</v>
      </c>
      <c r="U68" s="8">
        <v>2922.8202900000001</v>
      </c>
      <c r="V68" s="8">
        <v>6.85762231636616</v>
      </c>
      <c r="W68" s="8">
        <v>2881.66752</v>
      </c>
      <c r="X68" s="8">
        <v>7.3324973045453143</v>
      </c>
      <c r="Y68" s="8">
        <v>3375.3417400000003</v>
      </c>
      <c r="Z68" s="8">
        <v>9.0253312344376191</v>
      </c>
      <c r="AA68" s="11">
        <f t="shared" si="3"/>
        <v>36606.230060000002</v>
      </c>
      <c r="AB68" s="11">
        <f t="shared" si="5"/>
        <v>7.1145613431896786</v>
      </c>
    </row>
    <row r="69" spans="1:28" s="6" customFormat="1" ht="18" customHeight="1" x14ac:dyDescent="0.2">
      <c r="A69" s="3" t="s">
        <v>24</v>
      </c>
      <c r="B69" s="8">
        <v>0</v>
      </c>
      <c r="C69" s="8">
        <v>0</v>
      </c>
      <c r="D69" s="8">
        <v>0</v>
      </c>
      <c r="E69" s="8">
        <v>0</v>
      </c>
      <c r="F69" s="14">
        <v>0</v>
      </c>
      <c r="G69" s="14"/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v>0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11">
        <f t="shared" si="3"/>
        <v>0</v>
      </c>
      <c r="AB69" s="11">
        <f t="shared" si="5"/>
        <v>0</v>
      </c>
    </row>
    <row r="70" spans="1:28" s="6" customFormat="1" ht="18" customHeight="1" x14ac:dyDescent="0.2">
      <c r="A70" s="3" t="s">
        <v>25</v>
      </c>
      <c r="B70" s="8">
        <v>11776.36872</v>
      </c>
      <c r="C70" s="8">
        <v>29.649944659063664</v>
      </c>
      <c r="D70" s="8">
        <v>9742.6639400000004</v>
      </c>
      <c r="E70" s="8">
        <v>28.00796237692159</v>
      </c>
      <c r="F70" s="14">
        <v>12353.353529999998</v>
      </c>
      <c r="G70" s="14"/>
      <c r="H70" s="8">
        <v>30.315456555338589</v>
      </c>
      <c r="I70" s="8">
        <v>27932.32648</v>
      </c>
      <c r="J70" s="8">
        <v>35.942569537227413</v>
      </c>
      <c r="K70" s="8">
        <v>18380.870019999998</v>
      </c>
      <c r="L70" s="8">
        <v>36.235259346525133</v>
      </c>
      <c r="M70" s="8">
        <v>14574.833189999999</v>
      </c>
      <c r="N70" s="8">
        <v>34.355152367463326</v>
      </c>
      <c r="O70" s="8">
        <v>10168.99474</v>
      </c>
      <c r="P70" s="8">
        <v>28.231059946707099</v>
      </c>
      <c r="Q70" s="8">
        <v>9982.7963</v>
      </c>
      <c r="R70" s="8">
        <v>30.701297599675055</v>
      </c>
      <c r="S70" s="8">
        <v>6642.9540399999996</v>
      </c>
      <c r="T70" s="8">
        <v>16.381293893091996</v>
      </c>
      <c r="U70" s="8">
        <v>12245.55833</v>
      </c>
      <c r="V70" s="8">
        <v>28.730953581881536</v>
      </c>
      <c r="W70" s="8">
        <v>10131.816449999998</v>
      </c>
      <c r="X70" s="8">
        <v>25.780738511350844</v>
      </c>
      <c r="Y70" s="8">
        <v>6757.3045000000002</v>
      </c>
      <c r="Z70" s="8">
        <v>18.068366423974563</v>
      </c>
      <c r="AA70" s="11">
        <f t="shared" si="3"/>
        <v>150689.84023999999</v>
      </c>
      <c r="AB70" s="11">
        <f t="shared" si="5"/>
        <v>29.287148947752975</v>
      </c>
    </row>
    <row r="71" spans="1:28" s="6" customFormat="1" ht="18" customHeight="1" x14ac:dyDescent="0.25">
      <c r="A71" s="4" t="s">
        <v>26</v>
      </c>
      <c r="B71" s="9">
        <v>14635.87781</v>
      </c>
      <c r="C71" s="9">
        <v>36.84947180418429</v>
      </c>
      <c r="D71" s="9">
        <v>12266.156080000001</v>
      </c>
      <c r="E71" s="9">
        <v>35.262433366667892</v>
      </c>
      <c r="F71" s="12">
        <v>15127.90295</v>
      </c>
      <c r="G71" s="12"/>
      <c r="H71" s="9">
        <v>37.124274274218351</v>
      </c>
      <c r="I71" s="9">
        <v>30902.603999999999</v>
      </c>
      <c r="J71" s="9">
        <v>39.76464309003029</v>
      </c>
      <c r="K71" s="9">
        <v>22775.784250000001</v>
      </c>
      <c r="L71" s="9">
        <v>44.899204891894037</v>
      </c>
      <c r="M71" s="9">
        <v>18154.96543</v>
      </c>
      <c r="N71" s="9">
        <v>42.794081787613194</v>
      </c>
      <c r="O71" s="9">
        <v>13330.331199999999</v>
      </c>
      <c r="P71" s="9">
        <v>37.00753012845594</v>
      </c>
      <c r="Q71" s="9">
        <v>12395.249039999999</v>
      </c>
      <c r="R71" s="9">
        <v>38.120604504283676</v>
      </c>
      <c r="S71" s="9">
        <v>9392.6907100000008</v>
      </c>
      <c r="T71" s="9">
        <v>23.162048998223227</v>
      </c>
      <c r="U71" s="9">
        <v>15168.37862</v>
      </c>
      <c r="V71" s="9">
        <v>35.58857589824769</v>
      </c>
      <c r="W71" s="9">
        <v>13013.483970000001</v>
      </c>
      <c r="X71" s="9">
        <v>33.113235815896161</v>
      </c>
      <c r="Y71" s="9">
        <v>10132.64624</v>
      </c>
      <c r="Z71" s="9">
        <v>27.093697658412179</v>
      </c>
      <c r="AA71" s="10">
        <f t="shared" si="3"/>
        <v>187296.07030000002</v>
      </c>
      <c r="AB71" s="10">
        <f t="shared" si="5"/>
        <v>36.40171029094266</v>
      </c>
    </row>
    <row r="72" spans="1:28" s="6" customFormat="1" ht="18" customHeight="1" x14ac:dyDescent="0.25">
      <c r="A72" s="4" t="s">
        <v>27</v>
      </c>
      <c r="B72" s="9">
        <v>38701.976950000004</v>
      </c>
      <c r="C72" s="9">
        <v>97.441877207446808</v>
      </c>
      <c r="D72" s="9">
        <v>33336.20549</v>
      </c>
      <c r="E72" s="9">
        <v>95.834075249160961</v>
      </c>
      <c r="F72" s="12">
        <v>37845.360970000002</v>
      </c>
      <c r="G72" s="12"/>
      <c r="H72" s="9">
        <v>92.873517585401899</v>
      </c>
      <c r="I72" s="9">
        <v>72709.544539999988</v>
      </c>
      <c r="J72" s="9">
        <v>93.560694363224542</v>
      </c>
      <c r="K72" s="9">
        <v>46870.260499999997</v>
      </c>
      <c r="L72" s="9">
        <v>92.398022672960124</v>
      </c>
      <c r="M72" s="9">
        <v>39500.611370000006</v>
      </c>
      <c r="N72" s="9">
        <v>93.109094597075412</v>
      </c>
      <c r="O72" s="9">
        <v>33638.325980000001</v>
      </c>
      <c r="P72" s="9">
        <v>93.386379040280133</v>
      </c>
      <c r="Q72" s="9">
        <v>30309.510019999998</v>
      </c>
      <c r="R72" s="9">
        <v>93.214492138275205</v>
      </c>
      <c r="S72" s="9">
        <v>40399.197039999999</v>
      </c>
      <c r="T72" s="9">
        <v>99.623016473131017</v>
      </c>
      <c r="U72" s="9">
        <v>40122.02663</v>
      </c>
      <c r="V72" s="9">
        <v>94.135690154157714</v>
      </c>
      <c r="W72" s="9">
        <v>36237.286630000002</v>
      </c>
      <c r="X72" s="9">
        <v>92.206961661736401</v>
      </c>
      <c r="Y72" s="9">
        <v>34330.246180000002</v>
      </c>
      <c r="Z72" s="9">
        <v>91.795695666148092</v>
      </c>
      <c r="AA72" s="10">
        <f t="shared" si="3"/>
        <v>484000.55229999992</v>
      </c>
      <c r="AB72" s="10">
        <f t="shared" si="5"/>
        <v>94.067365413810478</v>
      </c>
    </row>
    <row r="73" spans="1:28" s="6" customFormat="1" ht="18" customHeight="1" x14ac:dyDescent="0.2">
      <c r="A73" s="3" t="s">
        <v>28</v>
      </c>
      <c r="B73" s="8">
        <v>0</v>
      </c>
      <c r="C73" s="8">
        <v>0</v>
      </c>
      <c r="D73" s="8">
        <v>0</v>
      </c>
      <c r="E73" s="8">
        <v>0</v>
      </c>
      <c r="F73" s="14">
        <v>0</v>
      </c>
      <c r="G73" s="14"/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v>0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11">
        <f t="shared" si="3"/>
        <v>0</v>
      </c>
      <c r="AB73" s="11">
        <f t="shared" si="5"/>
        <v>0</v>
      </c>
    </row>
    <row r="74" spans="1:28" s="6" customFormat="1" ht="18" customHeight="1" x14ac:dyDescent="0.2">
      <c r="A74" s="3" t="s">
        <v>29</v>
      </c>
      <c r="B74" s="8">
        <v>958.36408000000006</v>
      </c>
      <c r="C74" s="8">
        <v>2.4129205369543203</v>
      </c>
      <c r="D74" s="8">
        <v>947.65111999999999</v>
      </c>
      <c r="E74" s="8">
        <v>2.7242833252655134</v>
      </c>
      <c r="F74" s="14">
        <v>1627.0191200000002</v>
      </c>
      <c r="G74" s="14"/>
      <c r="H74" s="8">
        <v>3.9927479876037535</v>
      </c>
      <c r="I74" s="8">
        <v>1573.4263999999998</v>
      </c>
      <c r="J74" s="8">
        <v>2.0246429467377971</v>
      </c>
      <c r="K74" s="8">
        <v>1500.09692</v>
      </c>
      <c r="L74" s="8">
        <v>2.9572267733779212</v>
      </c>
      <c r="M74" s="8">
        <v>1852.0533700000001</v>
      </c>
      <c r="N74" s="8">
        <v>4.365578315001212</v>
      </c>
      <c r="O74" s="8">
        <v>795.49509</v>
      </c>
      <c r="P74" s="8">
        <v>2.2084453918304572</v>
      </c>
      <c r="Q74" s="8">
        <v>837.75612999999998</v>
      </c>
      <c r="R74" s="8">
        <v>2.5764524778575373</v>
      </c>
      <c r="S74" s="8">
        <v>152.87362999999999</v>
      </c>
      <c r="T74" s="8">
        <v>0.37698106090371286</v>
      </c>
      <c r="U74" s="8">
        <v>859.10670999999991</v>
      </c>
      <c r="V74" s="8">
        <v>2.015665953460283</v>
      </c>
      <c r="W74" s="8">
        <v>853.72779000000003</v>
      </c>
      <c r="X74" s="8">
        <v>2.1723382991076043</v>
      </c>
      <c r="Y74" s="8">
        <v>1502.4172100000001</v>
      </c>
      <c r="Z74" s="8">
        <v>4.0173155837457877</v>
      </c>
      <c r="AA74" s="11">
        <f t="shared" si="3"/>
        <v>13459.987570000001</v>
      </c>
      <c r="AB74" s="11">
        <f t="shared" si="5"/>
        <v>2.6160002570156933</v>
      </c>
    </row>
    <row r="75" spans="1:28" s="6" customFormat="1" ht="18" customHeight="1" x14ac:dyDescent="0.2">
      <c r="A75" s="3" t="s">
        <v>30</v>
      </c>
      <c r="B75" s="8">
        <v>57.671450000000007</v>
      </c>
      <c r="C75" s="8">
        <v>0.14520225559886826</v>
      </c>
      <c r="D75" s="8">
        <v>501.47982000000002</v>
      </c>
      <c r="E75" s="8">
        <v>1.4416414255735286</v>
      </c>
      <c r="F75" s="14">
        <v>1276.9766200000001</v>
      </c>
      <c r="G75" s="14"/>
      <c r="H75" s="8">
        <v>3.1337344269943443</v>
      </c>
      <c r="I75" s="8">
        <v>3430.80089</v>
      </c>
      <c r="J75" s="8">
        <v>4.4146626900376509</v>
      </c>
      <c r="K75" s="8">
        <v>2356.1182599999997</v>
      </c>
      <c r="L75" s="8">
        <v>4.64475055366196</v>
      </c>
      <c r="M75" s="8">
        <v>1071.34501</v>
      </c>
      <c r="N75" s="8">
        <v>2.5253270879233658</v>
      </c>
      <c r="O75" s="8">
        <v>1586.7702899999999</v>
      </c>
      <c r="P75" s="8">
        <v>4.4051755678893985</v>
      </c>
      <c r="Q75" s="8">
        <v>1368.6112900000001</v>
      </c>
      <c r="R75" s="8">
        <v>4.2090553838672617</v>
      </c>
      <c r="S75" s="8">
        <v>1E-3</v>
      </c>
      <c r="T75" s="8">
        <v>2.4659652610048762E-6</v>
      </c>
      <c r="U75" s="8">
        <v>1640.3490800000002</v>
      </c>
      <c r="V75" s="8">
        <v>3.8486438923820052</v>
      </c>
      <c r="W75" s="8">
        <v>2208.9321099999997</v>
      </c>
      <c r="X75" s="8">
        <v>5.6207000391560067</v>
      </c>
      <c r="Y75" s="8">
        <v>1565.87249</v>
      </c>
      <c r="Z75" s="8">
        <v>4.1869887501061172</v>
      </c>
      <c r="AA75" s="11">
        <f t="shared" si="3"/>
        <v>17064.928309999999</v>
      </c>
      <c r="AB75" s="11">
        <f t="shared" si="5"/>
        <v>3.3166343291737803</v>
      </c>
    </row>
    <row r="76" spans="1:28" s="6" customFormat="1" ht="18" customHeight="1" x14ac:dyDescent="0.2">
      <c r="A76" s="3" t="s">
        <v>31</v>
      </c>
      <c r="B76" s="8">
        <v>0</v>
      </c>
      <c r="C76" s="8">
        <v>0</v>
      </c>
      <c r="D76" s="8">
        <v>0</v>
      </c>
      <c r="E76" s="8">
        <v>0</v>
      </c>
      <c r="F76" s="14">
        <v>0</v>
      </c>
      <c r="G76" s="14"/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  <c r="N76" s="8">
        <v>0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11">
        <f t="shared" si="3"/>
        <v>0</v>
      </c>
      <c r="AB76" s="11">
        <f t="shared" si="5"/>
        <v>0</v>
      </c>
    </row>
    <row r="77" spans="1:28" s="6" customFormat="1" ht="18" customHeight="1" x14ac:dyDescent="0.25">
      <c r="A77" s="4" t="s">
        <v>32</v>
      </c>
      <c r="B77" s="9">
        <v>1016.03553</v>
      </c>
      <c r="C77" s="9">
        <v>2.5581227925531884</v>
      </c>
      <c r="D77" s="9">
        <v>1449.13094</v>
      </c>
      <c r="E77" s="9">
        <v>4.165924750839042</v>
      </c>
      <c r="F77" s="12">
        <v>2903.9957400000003</v>
      </c>
      <c r="G77" s="12"/>
      <c r="H77" s="9">
        <v>7.1264824145980983</v>
      </c>
      <c r="I77" s="9">
        <v>5004.2272899999998</v>
      </c>
      <c r="J77" s="9">
        <v>6.4393056367754484</v>
      </c>
      <c r="K77" s="9">
        <v>3856.2151800000001</v>
      </c>
      <c r="L77" s="9">
        <v>7.6019773270398829</v>
      </c>
      <c r="M77" s="9">
        <v>2923.3983800000001</v>
      </c>
      <c r="N77" s="9">
        <v>6.8909054029245773</v>
      </c>
      <c r="O77" s="9">
        <v>2382.2653799999998</v>
      </c>
      <c r="P77" s="9">
        <v>6.6136209597198556</v>
      </c>
      <c r="Q77" s="9">
        <v>2206.36742</v>
      </c>
      <c r="R77" s="9">
        <v>6.785507861724799</v>
      </c>
      <c r="S77" s="9">
        <v>152.87463</v>
      </c>
      <c r="T77" s="9">
        <v>0.37698352686897391</v>
      </c>
      <c r="U77" s="9">
        <v>2499.45579</v>
      </c>
      <c r="V77" s="9">
        <v>5.8643098458422882</v>
      </c>
      <c r="W77" s="9">
        <v>3062.6599000000001</v>
      </c>
      <c r="X77" s="9">
        <v>7.793038338263611</v>
      </c>
      <c r="Y77" s="9">
        <v>3068.2897000000003</v>
      </c>
      <c r="Z77" s="9">
        <v>8.2043043338519048</v>
      </c>
      <c r="AA77" s="10">
        <f t="shared" si="3"/>
        <v>30524.91588</v>
      </c>
      <c r="AB77" s="10">
        <f t="shared" si="5"/>
        <v>5.9326345861894731</v>
      </c>
    </row>
    <row r="78" spans="1:28" s="6" customFormat="1" ht="17.25" customHeight="1" x14ac:dyDescent="0.25">
      <c r="A78" s="4" t="s">
        <v>33</v>
      </c>
      <c r="B78" s="9">
        <v>39718.012480000005</v>
      </c>
      <c r="C78" s="9">
        <v>100</v>
      </c>
      <c r="D78" s="9">
        <v>34785.336430000003</v>
      </c>
      <c r="E78" s="9">
        <v>100</v>
      </c>
      <c r="F78" s="12">
        <v>40749.35671</v>
      </c>
      <c r="G78" s="12"/>
      <c r="H78" s="9">
        <v>100</v>
      </c>
      <c r="I78" s="9">
        <v>77713.771829999998</v>
      </c>
      <c r="J78" s="9">
        <v>100</v>
      </c>
      <c r="K78" s="9">
        <v>50726.475680000003</v>
      </c>
      <c r="L78" s="9">
        <v>100</v>
      </c>
      <c r="M78" s="9">
        <v>42424.009750000005</v>
      </c>
      <c r="N78" s="9">
        <v>100</v>
      </c>
      <c r="O78" s="9">
        <v>36020.591360000006</v>
      </c>
      <c r="P78" s="9">
        <v>100</v>
      </c>
      <c r="Q78" s="9">
        <v>32515.877439999997</v>
      </c>
      <c r="R78" s="9">
        <v>100</v>
      </c>
      <c r="S78" s="9">
        <v>40552.071670000005</v>
      </c>
      <c r="T78" s="9">
        <v>100</v>
      </c>
      <c r="U78" s="9">
        <v>42621.48242</v>
      </c>
      <c r="V78" s="9">
        <v>100</v>
      </c>
      <c r="W78" s="9">
        <v>39299.946530000001</v>
      </c>
      <c r="X78" s="9">
        <v>100</v>
      </c>
      <c r="Y78" s="9">
        <v>37398.535880000003</v>
      </c>
      <c r="Z78" s="9">
        <v>100</v>
      </c>
      <c r="AA78" s="10">
        <f t="shared" si="3"/>
        <v>514525.46818000014</v>
      </c>
      <c r="AB78" s="10">
        <f t="shared" si="5"/>
        <v>100</v>
      </c>
    </row>
    <row r="79" spans="1:28" s="6" customFormat="1" ht="18" customHeight="1" x14ac:dyDescent="0.25">
      <c r="A79" s="4" t="s">
        <v>34</v>
      </c>
      <c r="B79" s="9">
        <v>8766.2473599999994</v>
      </c>
      <c r="C79" s="5"/>
      <c r="D79" s="9">
        <v>6159.21126</v>
      </c>
      <c r="E79" s="5"/>
      <c r="F79" s="12">
        <v>8894.5574199999992</v>
      </c>
      <c r="G79" s="12"/>
      <c r="H79" s="5"/>
      <c r="I79" s="9">
        <v>40657.673430000003</v>
      </c>
      <c r="J79" s="5"/>
      <c r="K79" s="9">
        <v>3191.63256</v>
      </c>
      <c r="L79" s="5"/>
      <c r="M79" s="9">
        <v>6206.3847999999998</v>
      </c>
      <c r="N79" s="5"/>
      <c r="O79" s="9">
        <v>619.13020999999992</v>
      </c>
      <c r="P79" s="5"/>
      <c r="Q79" s="9">
        <v>23406.9964</v>
      </c>
      <c r="R79" s="5"/>
      <c r="S79" s="9">
        <v>18919.301190000002</v>
      </c>
      <c r="T79" s="5"/>
      <c r="U79" s="9">
        <v>14488.193660000001</v>
      </c>
      <c r="V79" s="5"/>
      <c r="W79" s="9">
        <v>18152.061329999997</v>
      </c>
      <c r="X79" s="5"/>
      <c r="Y79" s="9">
        <v>20656.00244</v>
      </c>
      <c r="Z79" s="5"/>
      <c r="AA79" s="11">
        <f t="shared" si="3"/>
        <v>170117.39206000001</v>
      </c>
      <c r="AB79"/>
    </row>
    <row r="83" spans="1:28" ht="15.75" x14ac:dyDescent="0.25">
      <c r="A83" s="7" t="s">
        <v>39</v>
      </c>
    </row>
    <row r="84" spans="1:28" ht="18" x14ac:dyDescent="0.25">
      <c r="A84" s="1" t="s">
        <v>0</v>
      </c>
      <c r="B84" s="13">
        <v>1</v>
      </c>
      <c r="C84" s="13" t="s">
        <v>1</v>
      </c>
      <c r="D84" s="13">
        <v>2</v>
      </c>
      <c r="E84" s="13" t="s">
        <v>1</v>
      </c>
      <c r="F84" s="13">
        <v>3</v>
      </c>
      <c r="G84" s="13"/>
      <c r="H84" s="13" t="s">
        <v>1</v>
      </c>
      <c r="I84" s="13">
        <v>4</v>
      </c>
      <c r="J84" s="13" t="s">
        <v>1</v>
      </c>
      <c r="K84" s="13">
        <v>5</v>
      </c>
      <c r="L84" s="13" t="s">
        <v>1</v>
      </c>
      <c r="M84" s="13">
        <v>6</v>
      </c>
      <c r="N84" s="13" t="s">
        <v>1</v>
      </c>
      <c r="O84" s="13">
        <v>7</v>
      </c>
      <c r="P84" s="13" t="s">
        <v>1</v>
      </c>
      <c r="Q84" s="13">
        <v>8</v>
      </c>
      <c r="R84" s="13" t="s">
        <v>1</v>
      </c>
      <c r="S84" s="13">
        <v>9</v>
      </c>
      <c r="T84" s="13" t="s">
        <v>1</v>
      </c>
      <c r="U84" s="13">
        <v>10</v>
      </c>
      <c r="V84" s="13" t="s">
        <v>1</v>
      </c>
      <c r="W84" s="13">
        <v>11</v>
      </c>
      <c r="X84" s="13" t="s">
        <v>1</v>
      </c>
      <c r="Y84" s="13">
        <v>12</v>
      </c>
      <c r="Z84" s="13" t="s">
        <v>1</v>
      </c>
      <c r="AA84" s="13" t="s">
        <v>39</v>
      </c>
      <c r="AB84" s="13" t="s">
        <v>1</v>
      </c>
    </row>
    <row r="85" spans="1:28" x14ac:dyDescent="0.25">
      <c r="A85" s="2" t="s">
        <v>2</v>
      </c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</row>
    <row r="86" spans="1:28" x14ac:dyDescent="0.25">
      <c r="A86" s="3" t="s">
        <v>3</v>
      </c>
      <c r="B86" s="11">
        <v>0</v>
      </c>
      <c r="C86" s="11">
        <v>0</v>
      </c>
      <c r="D86" s="11">
        <v>0</v>
      </c>
      <c r="E86" s="11">
        <v>0</v>
      </c>
      <c r="F86" s="14">
        <v>0</v>
      </c>
      <c r="G86" s="14"/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f>Y86+W86+U86+S86+Q86+O86+M86+K86+I86+D86+B86+F86</f>
        <v>0</v>
      </c>
      <c r="AB86" s="11">
        <f>(AA86*100)/AA$95</f>
        <v>0</v>
      </c>
    </row>
    <row r="87" spans="1:28" x14ac:dyDescent="0.25">
      <c r="A87" s="3" t="s">
        <v>4</v>
      </c>
      <c r="B87" s="11">
        <v>0</v>
      </c>
      <c r="C87" s="11">
        <v>0</v>
      </c>
      <c r="D87" s="11">
        <v>0</v>
      </c>
      <c r="E87" s="11">
        <v>0</v>
      </c>
      <c r="F87" s="14">
        <v>0</v>
      </c>
      <c r="G87" s="14"/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f t="shared" ref="AA87:AA117" si="6">Y87+W87+U87+S87+Q87+O87+M87+K87+I87+D87+B87+F87</f>
        <v>0</v>
      </c>
      <c r="AB87" s="11">
        <f t="shared" ref="AB87:AB95" si="7">(AA87*100)/AA$95</f>
        <v>0</v>
      </c>
    </row>
    <row r="88" spans="1:28" x14ac:dyDescent="0.25">
      <c r="A88" s="3" t="s">
        <v>5</v>
      </c>
      <c r="B88" s="11">
        <v>65897.277530000007</v>
      </c>
      <c r="C88" s="11">
        <v>100</v>
      </c>
      <c r="D88" s="11">
        <v>59754.677080000001</v>
      </c>
      <c r="E88" s="11">
        <v>100</v>
      </c>
      <c r="F88" s="14">
        <v>73656.473469999997</v>
      </c>
      <c r="G88" s="14"/>
      <c r="H88" s="11">
        <v>100</v>
      </c>
      <c r="I88" s="11">
        <v>173205.17435000002</v>
      </c>
      <c r="J88" s="11">
        <v>100</v>
      </c>
      <c r="K88" s="11">
        <v>79712.5245</v>
      </c>
      <c r="L88" s="11">
        <v>100</v>
      </c>
      <c r="M88" s="11">
        <v>70470.653349999993</v>
      </c>
      <c r="N88" s="11">
        <v>100</v>
      </c>
      <c r="O88" s="11">
        <v>55414.450929999999</v>
      </c>
      <c r="P88" s="11">
        <v>100</v>
      </c>
      <c r="Q88" s="11">
        <v>83564.77691</v>
      </c>
      <c r="R88" s="11">
        <v>100</v>
      </c>
      <c r="S88" s="11">
        <v>84142.651769999997</v>
      </c>
      <c r="T88" s="11">
        <v>100</v>
      </c>
      <c r="U88" s="11">
        <v>81419.469590000008</v>
      </c>
      <c r="V88" s="11">
        <v>100</v>
      </c>
      <c r="W88" s="11">
        <v>89570.275859999994</v>
      </c>
      <c r="X88" s="11">
        <v>100</v>
      </c>
      <c r="Y88" s="11">
        <v>86709.772019999989</v>
      </c>
      <c r="Z88" s="11">
        <v>100</v>
      </c>
      <c r="AA88" s="11">
        <f t="shared" si="6"/>
        <v>1003518.1773599999</v>
      </c>
      <c r="AB88" s="11">
        <f t="shared" si="7"/>
        <v>100</v>
      </c>
    </row>
    <row r="89" spans="1:28" x14ac:dyDescent="0.25">
      <c r="A89" s="3" t="s">
        <v>6</v>
      </c>
      <c r="B89" s="11">
        <v>0</v>
      </c>
      <c r="C89" s="11">
        <v>0</v>
      </c>
      <c r="D89" s="11">
        <v>0</v>
      </c>
      <c r="E89" s="11">
        <v>0</v>
      </c>
      <c r="F89" s="14">
        <v>0</v>
      </c>
      <c r="G89" s="14"/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f t="shared" si="6"/>
        <v>0</v>
      </c>
      <c r="AB89" s="11">
        <f t="shared" si="7"/>
        <v>0</v>
      </c>
    </row>
    <row r="90" spans="1:28" x14ac:dyDescent="0.25">
      <c r="A90" s="3" t="s">
        <v>7</v>
      </c>
      <c r="B90" s="11">
        <v>0</v>
      </c>
      <c r="C90" s="11">
        <v>0</v>
      </c>
      <c r="D90" s="11">
        <v>0</v>
      </c>
      <c r="E90" s="11">
        <v>0</v>
      </c>
      <c r="F90" s="14">
        <v>0</v>
      </c>
      <c r="G90" s="14"/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f t="shared" si="6"/>
        <v>0</v>
      </c>
      <c r="AB90" s="11">
        <f t="shared" si="7"/>
        <v>0</v>
      </c>
    </row>
    <row r="91" spans="1:28" x14ac:dyDescent="0.25">
      <c r="A91" s="3" t="s">
        <v>8</v>
      </c>
      <c r="B91" s="11">
        <v>0</v>
      </c>
      <c r="C91" s="11">
        <v>0</v>
      </c>
      <c r="D91" s="11">
        <v>0</v>
      </c>
      <c r="E91" s="11">
        <v>0</v>
      </c>
      <c r="F91" s="14">
        <v>0</v>
      </c>
      <c r="G91" s="14"/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f t="shared" si="6"/>
        <v>0</v>
      </c>
      <c r="AB91" s="11">
        <f t="shared" si="7"/>
        <v>0</v>
      </c>
    </row>
    <row r="92" spans="1:28" x14ac:dyDescent="0.25">
      <c r="A92" s="3" t="s">
        <v>9</v>
      </c>
      <c r="B92" s="11">
        <v>0</v>
      </c>
      <c r="C92" s="11">
        <v>0</v>
      </c>
      <c r="D92" s="11">
        <v>0</v>
      </c>
      <c r="E92" s="11">
        <v>0</v>
      </c>
      <c r="F92" s="14">
        <v>0</v>
      </c>
      <c r="G92" s="14"/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f t="shared" si="6"/>
        <v>0</v>
      </c>
      <c r="AB92" s="11">
        <f t="shared" si="7"/>
        <v>0</v>
      </c>
    </row>
    <row r="93" spans="1:28" x14ac:dyDescent="0.25">
      <c r="A93" s="3" t="s">
        <v>10</v>
      </c>
      <c r="B93" s="11">
        <v>0</v>
      </c>
      <c r="C93" s="11">
        <v>0</v>
      </c>
      <c r="D93" s="11">
        <v>0</v>
      </c>
      <c r="E93" s="11">
        <v>0</v>
      </c>
      <c r="F93" s="14">
        <v>0</v>
      </c>
      <c r="G93" s="14"/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f t="shared" si="6"/>
        <v>0</v>
      </c>
      <c r="AB93" s="11">
        <f t="shared" si="7"/>
        <v>0</v>
      </c>
    </row>
    <row r="94" spans="1:28" x14ac:dyDescent="0.25">
      <c r="A94" s="3" t="s">
        <v>11</v>
      </c>
      <c r="B94" s="11">
        <v>0</v>
      </c>
      <c r="C94" s="11">
        <v>0</v>
      </c>
      <c r="D94" s="11">
        <v>0</v>
      </c>
      <c r="E94" s="11">
        <v>0</v>
      </c>
      <c r="F94" s="14">
        <v>0</v>
      </c>
      <c r="G94" s="14"/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f t="shared" si="6"/>
        <v>0</v>
      </c>
      <c r="AB94" s="11">
        <f t="shared" si="7"/>
        <v>0</v>
      </c>
    </row>
    <row r="95" spans="1:28" x14ac:dyDescent="0.25">
      <c r="A95" s="4" t="s">
        <v>12</v>
      </c>
      <c r="B95" s="10">
        <v>65897.277530000007</v>
      </c>
      <c r="C95" s="10">
        <v>100</v>
      </c>
      <c r="D95" s="10">
        <v>59754.677080000001</v>
      </c>
      <c r="E95" s="10">
        <v>100</v>
      </c>
      <c r="F95" s="12">
        <v>73656.473469999997</v>
      </c>
      <c r="G95" s="12"/>
      <c r="H95" s="10">
        <v>100</v>
      </c>
      <c r="I95" s="10">
        <v>173205.17435000002</v>
      </c>
      <c r="J95" s="10">
        <v>100</v>
      </c>
      <c r="K95" s="10">
        <v>79712.5245</v>
      </c>
      <c r="L95" s="10">
        <v>100</v>
      </c>
      <c r="M95" s="10">
        <v>70470.653349999993</v>
      </c>
      <c r="N95" s="10">
        <v>100</v>
      </c>
      <c r="O95" s="10">
        <v>55414.450929999999</v>
      </c>
      <c r="P95" s="10">
        <v>100</v>
      </c>
      <c r="Q95" s="10">
        <v>83564.77691</v>
      </c>
      <c r="R95" s="10">
        <v>100</v>
      </c>
      <c r="S95" s="10">
        <v>84142.651769999997</v>
      </c>
      <c r="T95" s="10">
        <v>100</v>
      </c>
      <c r="U95" s="10">
        <v>81419.469590000008</v>
      </c>
      <c r="V95" s="10">
        <v>100</v>
      </c>
      <c r="W95" s="10">
        <v>89570.275859999994</v>
      </c>
      <c r="X95" s="10">
        <v>100</v>
      </c>
      <c r="Y95" s="10">
        <v>86709.772019999989</v>
      </c>
      <c r="Z95" s="10">
        <v>100</v>
      </c>
      <c r="AA95" s="10">
        <f t="shared" si="6"/>
        <v>1003518.1773599999</v>
      </c>
      <c r="AB95" s="10">
        <f t="shared" si="7"/>
        <v>100</v>
      </c>
    </row>
    <row r="96" spans="1:28" x14ac:dyDescent="0.25">
      <c r="A96" s="3" t="s">
        <v>13</v>
      </c>
      <c r="B96" s="11">
        <v>2217.4912100000001</v>
      </c>
      <c r="C96" s="11">
        <v>3.0090988457551928</v>
      </c>
      <c r="D96" s="11">
        <v>2842.2827000000002</v>
      </c>
      <c r="E96" s="11">
        <v>3.9870959809497819</v>
      </c>
      <c r="F96" s="14">
        <v>3049.6315399999999</v>
      </c>
      <c r="G96" s="14"/>
      <c r="H96" s="11">
        <v>3.5500568183068926</v>
      </c>
      <c r="I96" s="11">
        <v>2646.1203100000002</v>
      </c>
      <c r="J96" s="11">
        <v>1.718935254964054</v>
      </c>
      <c r="K96" s="11">
        <v>3204.5086299999998</v>
      </c>
      <c r="L96" s="11">
        <v>4.2730191420293187</v>
      </c>
      <c r="M96" s="11">
        <v>2954.0382500000001</v>
      </c>
      <c r="N96" s="11">
        <v>4.1566083955763178</v>
      </c>
      <c r="O96" s="11">
        <v>2903.5706</v>
      </c>
      <c r="P96" s="11">
        <v>4.5785188329807012</v>
      </c>
      <c r="Q96" s="11">
        <v>3146.3602900000001</v>
      </c>
      <c r="R96" s="11">
        <v>3.4800297566916223</v>
      </c>
      <c r="S96" s="11">
        <v>3070.2208100000003</v>
      </c>
      <c r="T96" s="11">
        <v>3.611845142343781</v>
      </c>
      <c r="U96" s="11">
        <v>2979.8231800000003</v>
      </c>
      <c r="V96" s="11">
        <v>3.0749874392466516</v>
      </c>
      <c r="W96" s="11">
        <v>3398.7258900000002</v>
      </c>
      <c r="X96" s="11">
        <v>3.5894704290012647</v>
      </c>
      <c r="Y96" s="11">
        <v>3982.5301399999998</v>
      </c>
      <c r="Z96" s="11">
        <v>5.175228499010549</v>
      </c>
      <c r="AA96" s="11">
        <f t="shared" si="6"/>
        <v>36395.303549999997</v>
      </c>
      <c r="AB96" s="11">
        <f>(AA96*100)/AA$116</f>
        <v>3.5054000736176993</v>
      </c>
    </row>
    <row r="97" spans="1:28" x14ac:dyDescent="0.25">
      <c r="A97" s="3" t="s">
        <v>14</v>
      </c>
      <c r="B97" s="11">
        <v>0</v>
      </c>
      <c r="C97" s="11">
        <v>0</v>
      </c>
      <c r="D97" s="11">
        <v>0</v>
      </c>
      <c r="E97" s="11">
        <v>0</v>
      </c>
      <c r="F97" s="14">
        <v>0</v>
      </c>
      <c r="G97" s="14"/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f t="shared" si="6"/>
        <v>0</v>
      </c>
      <c r="AB97" s="11">
        <f t="shared" ref="AB97:AB116" si="8">(AA97*100)/AA$116</f>
        <v>0</v>
      </c>
    </row>
    <row r="98" spans="1:28" x14ac:dyDescent="0.25">
      <c r="A98" s="3" t="s">
        <v>15</v>
      </c>
      <c r="B98" s="11">
        <v>13932.867179999999</v>
      </c>
      <c r="C98" s="11">
        <v>18.906670006325939</v>
      </c>
      <c r="D98" s="11">
        <v>13706.282719999999</v>
      </c>
      <c r="E98" s="11">
        <v>19.226892788206268</v>
      </c>
      <c r="F98" s="14">
        <v>16337.58798</v>
      </c>
      <c r="G98" s="14"/>
      <c r="H98" s="11">
        <v>19.018483001093216</v>
      </c>
      <c r="I98" s="11">
        <v>8819.1308800000006</v>
      </c>
      <c r="J98" s="11">
        <v>5.728959084167327</v>
      </c>
      <c r="K98" s="11">
        <v>18720.83756</v>
      </c>
      <c r="L98" s="11">
        <v>24.963108696231355</v>
      </c>
      <c r="M98" s="11">
        <v>16990.931619999999</v>
      </c>
      <c r="N98" s="11">
        <v>23.907831599795674</v>
      </c>
      <c r="O98" s="11">
        <v>15189.3282</v>
      </c>
      <c r="P98" s="11">
        <v>23.951415276082784</v>
      </c>
      <c r="Q98" s="11">
        <v>15619.548150000001</v>
      </c>
      <c r="R98" s="11">
        <v>17.27599109384818</v>
      </c>
      <c r="S98" s="11">
        <v>15821.57273</v>
      </c>
      <c r="T98" s="11">
        <v>18.612690795060221</v>
      </c>
      <c r="U98" s="11">
        <v>17676.260539999999</v>
      </c>
      <c r="V98" s="11">
        <v>18.240773311036275</v>
      </c>
      <c r="W98" s="11">
        <v>18549.758719999998</v>
      </c>
      <c r="X98" s="11">
        <v>19.590815071746885</v>
      </c>
      <c r="Y98" s="11">
        <v>16323.638640000001</v>
      </c>
      <c r="Z98" s="11">
        <v>21.212283881743033</v>
      </c>
      <c r="AA98" s="11">
        <f t="shared" si="6"/>
        <v>187687.74492000003</v>
      </c>
      <c r="AB98" s="11">
        <f t="shared" si="8"/>
        <v>18.077075080740965</v>
      </c>
    </row>
    <row r="99" spans="1:28" x14ac:dyDescent="0.25">
      <c r="A99" s="3" t="s">
        <v>16</v>
      </c>
      <c r="B99" s="11">
        <v>0</v>
      </c>
      <c r="C99" s="11">
        <v>0</v>
      </c>
      <c r="D99" s="11">
        <v>0</v>
      </c>
      <c r="E99" s="11">
        <v>0</v>
      </c>
      <c r="F99" s="14">
        <v>0</v>
      </c>
      <c r="G99" s="14"/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  <c r="AA99" s="11">
        <f t="shared" si="6"/>
        <v>0</v>
      </c>
      <c r="AB99" s="11">
        <f t="shared" si="8"/>
        <v>0</v>
      </c>
    </row>
    <row r="100" spans="1:28" x14ac:dyDescent="0.25">
      <c r="A100" s="3" t="s">
        <v>17</v>
      </c>
      <c r="B100" s="11">
        <v>1210.9844900000001</v>
      </c>
      <c r="C100" s="11">
        <v>1.6432858965364023</v>
      </c>
      <c r="D100" s="11">
        <v>1185.9845399999999</v>
      </c>
      <c r="E100" s="11">
        <v>1.6636748318183043</v>
      </c>
      <c r="F100" s="14">
        <v>958.07673999999997</v>
      </c>
      <c r="G100" s="14"/>
      <c r="H100" s="11">
        <v>1.1152910830985963</v>
      </c>
      <c r="I100" s="11">
        <v>898.02343999999994</v>
      </c>
      <c r="J100" s="11">
        <v>0.58336128745412064</v>
      </c>
      <c r="K100" s="11">
        <v>1327.3993799999998</v>
      </c>
      <c r="L100" s="11">
        <v>1.7700070790128746</v>
      </c>
      <c r="M100" s="11">
        <v>1284.64633</v>
      </c>
      <c r="N100" s="11">
        <v>1.80761766392981</v>
      </c>
      <c r="O100" s="11">
        <v>1540.6940300000001</v>
      </c>
      <c r="P100" s="11">
        <v>2.4294558679633735</v>
      </c>
      <c r="Q100" s="11">
        <v>1321.4174800000001</v>
      </c>
      <c r="R100" s="11">
        <v>1.4615529461225358</v>
      </c>
      <c r="S100" s="11">
        <v>1221.4930400000001</v>
      </c>
      <c r="T100" s="11">
        <v>1.4369792845390614</v>
      </c>
      <c r="U100" s="11">
        <v>1183.6801499999999</v>
      </c>
      <c r="V100" s="11">
        <v>1.2214824080050253</v>
      </c>
      <c r="W100" s="11">
        <v>1410.4121099999998</v>
      </c>
      <c r="X100" s="11">
        <v>1.4895677749258791</v>
      </c>
      <c r="Y100" s="11">
        <v>2E-3</v>
      </c>
      <c r="Z100" s="11">
        <v>2.598965138785139E-6</v>
      </c>
      <c r="AA100" s="11">
        <f t="shared" si="6"/>
        <v>13542.813730000002</v>
      </c>
      <c r="AB100" s="11">
        <f t="shared" si="8"/>
        <v>1.3043710483390871</v>
      </c>
    </row>
    <row r="101" spans="1:28" x14ac:dyDescent="0.25">
      <c r="A101" s="3" t="s">
        <v>18</v>
      </c>
      <c r="B101" s="11">
        <v>64.663690000000003</v>
      </c>
      <c r="C101" s="11">
        <v>8.7747556366309848E-2</v>
      </c>
      <c r="D101" s="11">
        <v>59.445800000000006</v>
      </c>
      <c r="E101" s="11">
        <v>8.3389351194497488E-2</v>
      </c>
      <c r="F101" s="14">
        <v>2.3685200000000002</v>
      </c>
      <c r="G101" s="14"/>
      <c r="H101" s="11">
        <v>2.7571791755853369E-3</v>
      </c>
      <c r="I101" s="11">
        <v>32.229680000000002</v>
      </c>
      <c r="J101" s="11">
        <v>2.0936588936959512E-2</v>
      </c>
      <c r="K101" s="11">
        <v>97.686599999999984</v>
      </c>
      <c r="L101" s="11">
        <v>0.13025919412791881</v>
      </c>
      <c r="M101" s="11">
        <v>92.070170000000019</v>
      </c>
      <c r="N101" s="11">
        <v>0.12955134944652083</v>
      </c>
      <c r="O101" s="11">
        <v>20.14039</v>
      </c>
      <c r="P101" s="11">
        <v>3.1758537201945831E-2</v>
      </c>
      <c r="Q101" s="11">
        <v>66.614500000000007</v>
      </c>
      <c r="R101" s="11">
        <v>7.3678924490600553E-2</v>
      </c>
      <c r="S101" s="11">
        <v>57.771720000000002</v>
      </c>
      <c r="T101" s="11">
        <v>6.7963354807319229E-2</v>
      </c>
      <c r="U101" s="11">
        <v>60.46069</v>
      </c>
      <c r="V101" s="11">
        <v>6.2391575300849114E-2</v>
      </c>
      <c r="W101" s="11">
        <v>62.904260000000001</v>
      </c>
      <c r="X101" s="11">
        <v>6.6434595915061304E-2</v>
      </c>
      <c r="Y101" s="11">
        <v>61.428380000000004</v>
      </c>
      <c r="Z101" s="11">
        <v>7.9825109076023137E-2</v>
      </c>
      <c r="AA101" s="11">
        <f t="shared" si="6"/>
        <v>677.78440000000001</v>
      </c>
      <c r="AB101" s="11">
        <f t="shared" si="8"/>
        <v>6.5280551442383247E-2</v>
      </c>
    </row>
    <row r="102" spans="1:28" x14ac:dyDescent="0.25">
      <c r="A102" s="3" t="s">
        <v>19</v>
      </c>
      <c r="B102" s="11">
        <v>24441.043009999998</v>
      </c>
      <c r="C102" s="11">
        <v>33.166090570633664</v>
      </c>
      <c r="D102" s="11">
        <v>22903.597969999999</v>
      </c>
      <c r="E102" s="11">
        <v>32.128698322470377</v>
      </c>
      <c r="F102" s="14">
        <v>24620.292399999998</v>
      </c>
      <c r="G102" s="14"/>
      <c r="H102" s="11">
        <v>28.660326913896412</v>
      </c>
      <c r="I102" s="11">
        <v>69057.864659999992</v>
      </c>
      <c r="J102" s="11">
        <v>44.860393440164572</v>
      </c>
      <c r="K102" s="11">
        <v>9167.2929800000002</v>
      </c>
      <c r="L102" s="11">
        <v>12.224032732322833</v>
      </c>
      <c r="M102" s="11">
        <v>11118.51643</v>
      </c>
      <c r="N102" s="11">
        <v>15.644793610675563</v>
      </c>
      <c r="O102" s="11">
        <v>12869.16195</v>
      </c>
      <c r="P102" s="11">
        <v>20.292842320677046</v>
      </c>
      <c r="Q102" s="11">
        <v>26698.430239999998</v>
      </c>
      <c r="R102" s="11">
        <v>29.529781439033936</v>
      </c>
      <c r="S102" s="11">
        <v>42461.860180000003</v>
      </c>
      <c r="T102" s="11">
        <v>49.952649309941265</v>
      </c>
      <c r="U102" s="11">
        <v>31832.68893</v>
      </c>
      <c r="V102" s="11">
        <v>32.849304372884284</v>
      </c>
      <c r="W102" s="11">
        <v>29164.512849999999</v>
      </c>
      <c r="X102" s="11">
        <v>30.801294320120178</v>
      </c>
      <c r="Y102" s="11">
        <v>28398.648259999998</v>
      </c>
      <c r="Z102" s="11">
        <v>36.903548408180626</v>
      </c>
      <c r="AA102" s="11">
        <f t="shared" si="6"/>
        <v>332733.90985999996</v>
      </c>
      <c r="AB102" s="11">
        <f t="shared" si="8"/>
        <v>32.047142305489821</v>
      </c>
    </row>
    <row r="103" spans="1:28" x14ac:dyDescent="0.25">
      <c r="A103" s="3" t="s">
        <v>20</v>
      </c>
      <c r="B103" s="11">
        <v>1182.8783000000001</v>
      </c>
      <c r="C103" s="11">
        <v>1.6051462622027102</v>
      </c>
      <c r="D103" s="11">
        <v>1043.4078900000002</v>
      </c>
      <c r="E103" s="11">
        <v>1.4636712261979756</v>
      </c>
      <c r="F103" s="14">
        <v>1320.6308300000001</v>
      </c>
      <c r="G103" s="14"/>
      <c r="H103" s="11">
        <v>1.5373380098593128</v>
      </c>
      <c r="I103" s="11">
        <v>980.00107000000003</v>
      </c>
      <c r="J103" s="11">
        <v>0.63661443614613877</v>
      </c>
      <c r="K103" s="11">
        <v>1422.6802700000001</v>
      </c>
      <c r="L103" s="11">
        <v>1.8970584038331766</v>
      </c>
      <c r="M103" s="11">
        <v>1285.8921699999999</v>
      </c>
      <c r="N103" s="11">
        <v>1.8093706774541085</v>
      </c>
      <c r="O103" s="11">
        <v>1467.82356</v>
      </c>
      <c r="P103" s="11">
        <v>2.314549476755543</v>
      </c>
      <c r="Q103" s="11">
        <v>1425.6736600000002</v>
      </c>
      <c r="R103" s="11">
        <v>1.5768654263467883</v>
      </c>
      <c r="S103" s="11">
        <v>1407.2606699999999</v>
      </c>
      <c r="T103" s="11">
        <v>1.6555185862840118</v>
      </c>
      <c r="U103" s="11">
        <v>1510.8186400000002</v>
      </c>
      <c r="V103" s="11">
        <v>1.5590684615654642</v>
      </c>
      <c r="W103" s="11">
        <v>1596.7303900000002</v>
      </c>
      <c r="X103" s="11">
        <v>1.6863426776652048</v>
      </c>
      <c r="Y103" s="11">
        <v>2E-3</v>
      </c>
      <c r="Z103" s="11">
        <v>2.598965138785139E-6</v>
      </c>
      <c r="AA103" s="11">
        <f t="shared" si="6"/>
        <v>14643.799450000002</v>
      </c>
      <c r="AB103" s="11">
        <f t="shared" si="8"/>
        <v>1.4104120769195465</v>
      </c>
    </row>
    <row r="104" spans="1:28" x14ac:dyDescent="0.25">
      <c r="A104" s="3" t="s">
        <v>21</v>
      </c>
      <c r="B104" s="11">
        <v>1602.35283</v>
      </c>
      <c r="C104" s="11">
        <v>2.1743662520518252</v>
      </c>
      <c r="D104" s="11">
        <v>1438.7288500000002</v>
      </c>
      <c r="E104" s="11">
        <v>2.0182193754025599</v>
      </c>
      <c r="F104" s="14">
        <v>1602.0963999999999</v>
      </c>
      <c r="G104" s="14"/>
      <c r="H104" s="11">
        <v>1.8649903025350159</v>
      </c>
      <c r="I104" s="11">
        <v>380.00147999999996</v>
      </c>
      <c r="J104" s="11">
        <v>0.24685118754502808</v>
      </c>
      <c r="K104" s="11">
        <v>1680.86526</v>
      </c>
      <c r="L104" s="11">
        <v>2.241332528772777</v>
      </c>
      <c r="M104" s="11">
        <v>2032.0179599999999</v>
      </c>
      <c r="N104" s="11">
        <v>2.8592395215254442</v>
      </c>
      <c r="O104" s="11">
        <v>1763.19517</v>
      </c>
      <c r="P104" s="11">
        <v>2.7803085938621948</v>
      </c>
      <c r="Q104" s="11">
        <v>1533.3746800000001</v>
      </c>
      <c r="R104" s="11">
        <v>1.6959880696172576</v>
      </c>
      <c r="S104" s="11">
        <v>954.87027</v>
      </c>
      <c r="T104" s="11">
        <v>1.1233210116467143</v>
      </c>
      <c r="U104" s="11">
        <v>1491.4746499999999</v>
      </c>
      <c r="V104" s="11">
        <v>1.539106697835942</v>
      </c>
      <c r="W104" s="11">
        <v>1770.4397099999999</v>
      </c>
      <c r="X104" s="11">
        <v>1.869800975734049</v>
      </c>
      <c r="Y104" s="11">
        <v>1024.3361100000002</v>
      </c>
      <c r="Z104" s="11">
        <v>1.3311069201443899</v>
      </c>
      <c r="AA104" s="11">
        <f t="shared" si="6"/>
        <v>17273.753369999999</v>
      </c>
      <c r="AB104" s="11">
        <f t="shared" si="8"/>
        <v>1.6637151068589449</v>
      </c>
    </row>
    <row r="105" spans="1:28" x14ac:dyDescent="0.25">
      <c r="A105" s="4" t="s">
        <v>22</v>
      </c>
      <c r="B105" s="10">
        <v>44652.280709999999</v>
      </c>
      <c r="C105" s="10">
        <v>60.592405389872042</v>
      </c>
      <c r="D105" s="10">
        <v>43179.730470000002</v>
      </c>
      <c r="E105" s="10">
        <v>60.571641876239767</v>
      </c>
      <c r="F105" s="12">
        <v>47890.684409999994</v>
      </c>
      <c r="G105" s="12"/>
      <c r="H105" s="10">
        <v>55.749243307965024</v>
      </c>
      <c r="I105" s="10">
        <v>82813.371520000001</v>
      </c>
      <c r="J105" s="10">
        <v>53.796051279378197</v>
      </c>
      <c r="K105" s="10">
        <v>35621.270680000001</v>
      </c>
      <c r="L105" s="10">
        <v>47.498817776330256</v>
      </c>
      <c r="M105" s="10">
        <v>35758.112930000003</v>
      </c>
      <c r="N105" s="10">
        <v>50.315012818403439</v>
      </c>
      <c r="O105" s="10">
        <v>35753.9139</v>
      </c>
      <c r="P105" s="10">
        <v>56.378848905523583</v>
      </c>
      <c r="Q105" s="10">
        <v>49811.419000000002</v>
      </c>
      <c r="R105" s="10">
        <v>55.093887656150919</v>
      </c>
      <c r="S105" s="10">
        <v>64995.049420000003</v>
      </c>
      <c r="T105" s="10">
        <v>76.460967484622373</v>
      </c>
      <c r="U105" s="10">
        <v>56735.20678</v>
      </c>
      <c r="V105" s="10">
        <v>58.547114265874491</v>
      </c>
      <c r="W105" s="10">
        <v>55953.483930000002</v>
      </c>
      <c r="X105" s="10">
        <v>59.093725845108523</v>
      </c>
      <c r="Y105" s="10">
        <v>49790.585530000004</v>
      </c>
      <c r="Z105" s="10">
        <v>64.7019980160849</v>
      </c>
      <c r="AA105" s="10">
        <f t="shared" si="6"/>
        <v>602955.10927999998</v>
      </c>
      <c r="AB105" s="10">
        <f t="shared" si="8"/>
        <v>58.073396243408446</v>
      </c>
    </row>
    <row r="106" spans="1:28" x14ac:dyDescent="0.25">
      <c r="A106" s="3" t="s">
        <v>23</v>
      </c>
      <c r="B106" s="11">
        <v>5305.5379699999994</v>
      </c>
      <c r="C106" s="11">
        <v>7.1995271546701423</v>
      </c>
      <c r="D106" s="11">
        <v>5171.4976300000008</v>
      </c>
      <c r="E106" s="11">
        <v>7.2544709982804756</v>
      </c>
      <c r="F106" s="14">
        <v>5849.0289899999998</v>
      </c>
      <c r="G106" s="14"/>
      <c r="H106" s="11">
        <v>6.8088177125896916</v>
      </c>
      <c r="I106" s="11">
        <v>5883.6808499999997</v>
      </c>
      <c r="J106" s="11">
        <v>3.8220735481304975</v>
      </c>
      <c r="K106" s="11">
        <v>6497.4406500000005</v>
      </c>
      <c r="L106" s="11">
        <v>8.6639455458883941</v>
      </c>
      <c r="M106" s="11">
        <v>5997.4185500000003</v>
      </c>
      <c r="N106" s="11">
        <v>8.4389294203333858</v>
      </c>
      <c r="O106" s="11">
        <v>5565.7957799999995</v>
      </c>
      <c r="P106" s="11">
        <v>8.7764701844186277</v>
      </c>
      <c r="Q106" s="11">
        <v>6707.9347700000008</v>
      </c>
      <c r="R106" s="11">
        <v>7.4193068987488315</v>
      </c>
      <c r="S106" s="11">
        <v>5763.9280199999994</v>
      </c>
      <c r="T106" s="11">
        <v>6.7807551014079035</v>
      </c>
      <c r="U106" s="11">
        <v>6645.3936299999996</v>
      </c>
      <c r="V106" s="11">
        <v>6.8576223174086834</v>
      </c>
      <c r="W106" s="11">
        <v>6942.8482300000005</v>
      </c>
      <c r="X106" s="11">
        <v>7.3324973008131513</v>
      </c>
      <c r="Y106" s="11">
        <v>6945.3268900000003</v>
      </c>
      <c r="Z106" s="11">
        <v>9.0253312322885062</v>
      </c>
      <c r="AA106" s="11">
        <f t="shared" si="6"/>
        <v>73275.831959999996</v>
      </c>
      <c r="AB106" s="11">
        <f t="shared" si="8"/>
        <v>7.0575343984727441</v>
      </c>
    </row>
    <row r="107" spans="1:28" x14ac:dyDescent="0.25">
      <c r="A107" s="3" t="s">
        <v>24</v>
      </c>
      <c r="B107" s="11">
        <v>0</v>
      </c>
      <c r="C107" s="11">
        <v>0</v>
      </c>
      <c r="D107" s="11">
        <v>0</v>
      </c>
      <c r="E107" s="11">
        <v>0</v>
      </c>
      <c r="F107" s="14">
        <v>0</v>
      </c>
      <c r="G107" s="14"/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f t="shared" si="6"/>
        <v>0</v>
      </c>
      <c r="AB107" s="11">
        <f t="shared" si="8"/>
        <v>0</v>
      </c>
    </row>
    <row r="108" spans="1:28" x14ac:dyDescent="0.25">
      <c r="A108" s="3" t="s">
        <v>25</v>
      </c>
      <c r="B108" s="11">
        <v>21849.89428</v>
      </c>
      <c r="C108" s="11">
        <v>29.649944658775446</v>
      </c>
      <c r="D108" s="11">
        <v>19966.047289999999</v>
      </c>
      <c r="E108" s="11">
        <v>28.0079623696166</v>
      </c>
      <c r="F108" s="14">
        <v>26042.110649999999</v>
      </c>
      <c r="G108" s="14"/>
      <c r="H108" s="11">
        <v>30.31545656041288</v>
      </c>
      <c r="I108" s="11">
        <v>55329.811269999998</v>
      </c>
      <c r="J108" s="11">
        <v>35.942569535891749</v>
      </c>
      <c r="K108" s="11">
        <v>27174.275949999999</v>
      </c>
      <c r="L108" s="11">
        <v>36.235259352425878</v>
      </c>
      <c r="M108" s="11">
        <v>24415.683290000001</v>
      </c>
      <c r="N108" s="11">
        <v>34.355152356929167</v>
      </c>
      <c r="O108" s="11">
        <v>17903.36104</v>
      </c>
      <c r="P108" s="11">
        <v>28.231059956073718</v>
      </c>
      <c r="Q108" s="11">
        <v>27757.620010000002</v>
      </c>
      <c r="R108" s="11">
        <v>30.701297596703014</v>
      </c>
      <c r="S108" s="11">
        <v>13924.79118</v>
      </c>
      <c r="T108" s="11">
        <v>16.381293885384913</v>
      </c>
      <c r="U108" s="11">
        <v>27841.792249999999</v>
      </c>
      <c r="V108" s="11">
        <v>28.730953577877994</v>
      </c>
      <c r="W108" s="11">
        <v>24410.749479999995</v>
      </c>
      <c r="X108" s="11">
        <v>25.7807385014559</v>
      </c>
      <c r="Y108" s="11">
        <v>13904.27764</v>
      </c>
      <c r="Z108" s="11">
        <v>18.068366433174855</v>
      </c>
      <c r="AA108" s="11">
        <f t="shared" si="6"/>
        <v>300520.41433</v>
      </c>
      <c r="AB108" s="11">
        <f t="shared" si="8"/>
        <v>28.944511510084755</v>
      </c>
    </row>
    <row r="109" spans="1:28" x14ac:dyDescent="0.25">
      <c r="A109" s="4" t="s">
        <v>26</v>
      </c>
      <c r="B109" s="10">
        <v>27155.432250000002</v>
      </c>
      <c r="C109" s="10">
        <v>36.849471813445582</v>
      </c>
      <c r="D109" s="10">
        <v>25137.54492</v>
      </c>
      <c r="E109" s="10">
        <v>35.262433367897081</v>
      </c>
      <c r="F109" s="12">
        <v>31891.139640000001</v>
      </c>
      <c r="G109" s="12"/>
      <c r="H109" s="10">
        <v>37.12427427300257</v>
      </c>
      <c r="I109" s="10">
        <v>61213.492120000003</v>
      </c>
      <c r="J109" s="10">
        <v>39.764643084022254</v>
      </c>
      <c r="K109" s="10">
        <v>33671.7166</v>
      </c>
      <c r="L109" s="10">
        <v>44.899204898314274</v>
      </c>
      <c r="M109" s="10">
        <v>30413.101839999999</v>
      </c>
      <c r="N109" s="10">
        <v>42.794081777262541</v>
      </c>
      <c r="O109" s="10">
        <v>23469.15682</v>
      </c>
      <c r="P109" s="10">
        <v>37.007530140492349</v>
      </c>
      <c r="Q109" s="10">
        <v>34465.554779999999</v>
      </c>
      <c r="R109" s="10">
        <v>38.12060449545185</v>
      </c>
      <c r="S109" s="10">
        <v>19688.719200000003</v>
      </c>
      <c r="T109" s="10">
        <v>23.162048986792826</v>
      </c>
      <c r="U109" s="10">
        <v>34487.185880000005</v>
      </c>
      <c r="V109" s="10">
        <v>35.588575895286681</v>
      </c>
      <c r="W109" s="10">
        <v>31353.597710000002</v>
      </c>
      <c r="X109" s="10">
        <v>33.11323580226906</v>
      </c>
      <c r="Y109" s="10">
        <v>20849.604530000001</v>
      </c>
      <c r="Z109" s="10">
        <v>27.093697665463363</v>
      </c>
      <c r="AA109" s="10">
        <f t="shared" si="6"/>
        <v>373796.24629000004</v>
      </c>
      <c r="AB109" s="10">
        <f t="shared" si="8"/>
        <v>36.002045908557506</v>
      </c>
    </row>
    <row r="110" spans="1:28" x14ac:dyDescent="0.25">
      <c r="A110" s="4" t="s">
        <v>27</v>
      </c>
      <c r="B110" s="10">
        <v>71807.712960000004</v>
      </c>
      <c r="C110" s="10">
        <v>97.441877203317645</v>
      </c>
      <c r="D110" s="10">
        <v>68317.275389999995</v>
      </c>
      <c r="E110" s="10">
        <v>95.834075244136841</v>
      </c>
      <c r="F110" s="12">
        <v>79781.824049999996</v>
      </c>
      <c r="G110" s="12"/>
      <c r="H110" s="10">
        <v>92.873517580967601</v>
      </c>
      <c r="I110" s="10">
        <v>144026.86364</v>
      </c>
      <c r="J110" s="10">
        <v>93.560694363400444</v>
      </c>
      <c r="K110" s="10">
        <v>69292.987280000001</v>
      </c>
      <c r="L110" s="10">
        <v>92.398022674644537</v>
      </c>
      <c r="M110" s="10">
        <v>66171.214769999991</v>
      </c>
      <c r="N110" s="10">
        <v>93.109094595665979</v>
      </c>
      <c r="O110" s="10">
        <v>59223.070719999996</v>
      </c>
      <c r="P110" s="10">
        <v>93.386379046015932</v>
      </c>
      <c r="Q110" s="10">
        <v>84276.97378</v>
      </c>
      <c r="R110" s="10">
        <v>93.214492151602769</v>
      </c>
      <c r="S110" s="10">
        <v>84683.768620000003</v>
      </c>
      <c r="T110" s="10">
        <v>99.623016471415198</v>
      </c>
      <c r="U110" s="10">
        <v>91222.392659999998</v>
      </c>
      <c r="V110" s="10">
        <v>94.135690161161151</v>
      </c>
      <c r="W110" s="10">
        <v>87307.081640000004</v>
      </c>
      <c r="X110" s="10">
        <v>92.206961647377582</v>
      </c>
      <c r="Y110" s="10">
        <v>70640.190060000008</v>
      </c>
      <c r="Z110" s="10">
        <v>91.795695681548267</v>
      </c>
      <c r="AA110" s="10">
        <f t="shared" si="6"/>
        <v>976751.3555699999</v>
      </c>
      <c r="AB110" s="10">
        <f t="shared" si="8"/>
        <v>94.075442151965945</v>
      </c>
    </row>
    <row r="111" spans="1:28" x14ac:dyDescent="0.25">
      <c r="A111" s="3" t="s">
        <v>28</v>
      </c>
      <c r="B111" s="11">
        <v>0</v>
      </c>
      <c r="C111" s="11">
        <v>0</v>
      </c>
      <c r="D111" s="11">
        <v>0</v>
      </c>
      <c r="E111" s="11">
        <v>0</v>
      </c>
      <c r="F111" s="14">
        <v>0</v>
      </c>
      <c r="G111" s="14"/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f t="shared" si="6"/>
        <v>0</v>
      </c>
      <c r="AB111" s="11">
        <f t="shared" si="8"/>
        <v>0</v>
      </c>
    </row>
    <row r="112" spans="1:28" x14ac:dyDescent="0.25">
      <c r="A112" s="3" t="s">
        <v>29</v>
      </c>
      <c r="B112" s="11">
        <v>1778.15032</v>
      </c>
      <c r="C112" s="11">
        <v>2.4129205344138556</v>
      </c>
      <c r="D112" s="11">
        <v>1942.0609399999998</v>
      </c>
      <c r="E112" s="11">
        <v>2.7242833264381319</v>
      </c>
      <c r="F112" s="14">
        <v>3429.9198099999999</v>
      </c>
      <c r="G112" s="14"/>
      <c r="H112" s="11">
        <v>3.9927479920201709</v>
      </c>
      <c r="I112" s="11">
        <v>3116.7252000000003</v>
      </c>
      <c r="J112" s="11">
        <v>2.0246429484209254</v>
      </c>
      <c r="K112" s="11">
        <v>2217.7431000000001</v>
      </c>
      <c r="L112" s="11">
        <v>2.9572267740790705</v>
      </c>
      <c r="M112" s="11">
        <v>3102.5499900000004</v>
      </c>
      <c r="N112" s="11">
        <v>4.3655783184693764</v>
      </c>
      <c r="O112" s="11">
        <v>1400.5352700000001</v>
      </c>
      <c r="P112" s="11">
        <v>2.2084453913222264</v>
      </c>
      <c r="Q112" s="11">
        <v>2329.4190899999999</v>
      </c>
      <c r="R112" s="11">
        <v>2.576452472645947</v>
      </c>
      <c r="S112" s="11">
        <v>320.44991000000005</v>
      </c>
      <c r="T112" s="11">
        <v>0.3769811757604502</v>
      </c>
      <c r="U112" s="11">
        <v>1953.2854199999999</v>
      </c>
      <c r="V112" s="11">
        <v>2.0156659536300472</v>
      </c>
      <c r="W112" s="11">
        <v>2056.9002</v>
      </c>
      <c r="X112" s="11">
        <v>2.1723383062547557</v>
      </c>
      <c r="Y112" s="11">
        <v>3091.4732300000001</v>
      </c>
      <c r="Z112" s="11">
        <v>4.0173155761287465</v>
      </c>
      <c r="AA112" s="11">
        <f t="shared" si="6"/>
        <v>26739.212480000002</v>
      </c>
      <c r="AB112" s="11">
        <f t="shared" si="8"/>
        <v>2.5753772672098325</v>
      </c>
    </row>
    <row r="113" spans="1:28" x14ac:dyDescent="0.25">
      <c r="A113" s="3" t="s">
        <v>30</v>
      </c>
      <c r="B113" s="11">
        <v>107.00371000000001</v>
      </c>
      <c r="C113" s="11">
        <v>0.14520226226850452</v>
      </c>
      <c r="D113" s="11">
        <v>1027.7035000000001</v>
      </c>
      <c r="E113" s="11">
        <v>1.4416414294250266</v>
      </c>
      <c r="F113" s="14">
        <v>2691.9950400000002</v>
      </c>
      <c r="G113" s="14"/>
      <c r="H113" s="11">
        <v>3.1337344270122336</v>
      </c>
      <c r="I113" s="11">
        <v>6795.9096</v>
      </c>
      <c r="J113" s="11">
        <v>4.4146626881786268</v>
      </c>
      <c r="K113" s="11">
        <v>3483.2849399999996</v>
      </c>
      <c r="L113" s="11">
        <v>4.6447505512763883</v>
      </c>
      <c r="M113" s="11">
        <v>1794.7114799999999</v>
      </c>
      <c r="N113" s="11">
        <v>2.5253270858646459</v>
      </c>
      <c r="O113" s="11">
        <v>2793.6410700000001</v>
      </c>
      <c r="P113" s="11">
        <v>4.4051755626618334</v>
      </c>
      <c r="Q113" s="11">
        <v>3805.48605</v>
      </c>
      <c r="R113" s="11">
        <v>4.2090553757512819</v>
      </c>
      <c r="S113" s="11">
        <v>2E-3</v>
      </c>
      <c r="T113" s="11">
        <v>2.3528243509910812E-6</v>
      </c>
      <c r="U113" s="11">
        <v>3729.5366200000003</v>
      </c>
      <c r="V113" s="11">
        <v>3.8486438852087903</v>
      </c>
      <c r="W113" s="11">
        <v>5322.0159199999998</v>
      </c>
      <c r="X113" s="11">
        <v>5.6207000463676584</v>
      </c>
      <c r="Y113" s="11">
        <v>3222.0430200000001</v>
      </c>
      <c r="Z113" s="11">
        <v>4.1869887423229946</v>
      </c>
      <c r="AA113" s="11">
        <f t="shared" si="6"/>
        <v>34773.332949999996</v>
      </c>
      <c r="AB113" s="11">
        <f t="shared" si="8"/>
        <v>3.349180580824219</v>
      </c>
    </row>
    <row r="114" spans="1:28" x14ac:dyDescent="0.25">
      <c r="A114" s="3" t="s">
        <v>31</v>
      </c>
      <c r="B114" s="11">
        <v>0</v>
      </c>
      <c r="C114" s="11">
        <v>0</v>
      </c>
      <c r="D114" s="11">
        <v>0</v>
      </c>
      <c r="E114" s="11">
        <v>0</v>
      </c>
      <c r="F114" s="14">
        <v>0</v>
      </c>
      <c r="G114" s="14"/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f t="shared" si="6"/>
        <v>0</v>
      </c>
      <c r="AB114" s="11">
        <f t="shared" si="8"/>
        <v>0</v>
      </c>
    </row>
    <row r="115" spans="1:28" x14ac:dyDescent="0.25">
      <c r="A115" s="4" t="s">
        <v>32</v>
      </c>
      <c r="B115" s="10">
        <v>1885.1540299999999</v>
      </c>
      <c r="C115" s="10">
        <v>2.5581227966823601</v>
      </c>
      <c r="D115" s="10">
        <v>2969.7644399999999</v>
      </c>
      <c r="E115" s="10">
        <v>4.1659247558631582</v>
      </c>
      <c r="F115" s="12">
        <v>6121.9148499999992</v>
      </c>
      <c r="G115" s="12"/>
      <c r="H115" s="10">
        <v>7.1264824190324036</v>
      </c>
      <c r="I115" s="10">
        <v>9912.6348000000016</v>
      </c>
      <c r="J115" s="10">
        <v>6.4393056365995527</v>
      </c>
      <c r="K115" s="10">
        <v>5701.0280400000001</v>
      </c>
      <c r="L115" s="10">
        <v>7.6019773253554597</v>
      </c>
      <c r="M115" s="10">
        <v>4897.2614699999995</v>
      </c>
      <c r="N115" s="10">
        <v>6.8909054043340214</v>
      </c>
      <c r="O115" s="10">
        <v>4194.17634</v>
      </c>
      <c r="P115" s="10">
        <v>6.6136209539840589</v>
      </c>
      <c r="Q115" s="10">
        <v>6134.9051399999998</v>
      </c>
      <c r="R115" s="10">
        <v>6.7855078483972289</v>
      </c>
      <c r="S115" s="10">
        <v>320.45191000000005</v>
      </c>
      <c r="T115" s="10">
        <v>0.37698352858480122</v>
      </c>
      <c r="U115" s="10">
        <v>5682.82204</v>
      </c>
      <c r="V115" s="10">
        <v>5.8643098388388379</v>
      </c>
      <c r="W115" s="10">
        <v>7378.916119999999</v>
      </c>
      <c r="X115" s="10">
        <v>7.7930383526224123</v>
      </c>
      <c r="Y115" s="10">
        <v>6313.5162499999997</v>
      </c>
      <c r="Z115" s="10">
        <v>8.2043043184517419</v>
      </c>
      <c r="AA115" s="10">
        <f t="shared" si="6"/>
        <v>61512.545429999991</v>
      </c>
      <c r="AB115" s="10">
        <f t="shared" si="8"/>
        <v>5.9245578480340511</v>
      </c>
    </row>
    <row r="116" spans="1:28" x14ac:dyDescent="0.25">
      <c r="A116" s="4" t="s">
        <v>33</v>
      </c>
      <c r="B116" s="10">
        <v>73692.86699000001</v>
      </c>
      <c r="C116" s="10">
        <v>100</v>
      </c>
      <c r="D116" s="10">
        <v>71287.039829999994</v>
      </c>
      <c r="E116" s="10">
        <v>100</v>
      </c>
      <c r="F116" s="12">
        <v>85903.738899999997</v>
      </c>
      <c r="G116" s="12"/>
      <c r="H116" s="10">
        <v>100</v>
      </c>
      <c r="I116" s="10">
        <v>153939.49844</v>
      </c>
      <c r="J116" s="10">
        <v>100</v>
      </c>
      <c r="K116" s="10">
        <v>74994.015320000006</v>
      </c>
      <c r="L116" s="10">
        <v>100</v>
      </c>
      <c r="M116" s="10">
        <v>71068.476239999989</v>
      </c>
      <c r="N116" s="10">
        <v>100</v>
      </c>
      <c r="O116" s="10">
        <v>63417.247060000002</v>
      </c>
      <c r="P116" s="10">
        <v>100</v>
      </c>
      <c r="Q116" s="10">
        <v>90411.878920000003</v>
      </c>
      <c r="R116" s="10">
        <v>100</v>
      </c>
      <c r="S116" s="10">
        <v>85004.220530000006</v>
      </c>
      <c r="T116" s="10">
        <v>100</v>
      </c>
      <c r="U116" s="10">
        <v>96905.214699999997</v>
      </c>
      <c r="V116" s="10">
        <v>100</v>
      </c>
      <c r="W116" s="10">
        <v>94685.997759999998</v>
      </c>
      <c r="X116" s="10">
        <v>100</v>
      </c>
      <c r="Y116" s="10">
        <v>76953.706310000009</v>
      </c>
      <c r="Z116" s="10">
        <v>100</v>
      </c>
      <c r="AA116" s="10">
        <f t="shared" si="6"/>
        <v>1038263.901</v>
      </c>
      <c r="AB116" s="10">
        <f t="shared" si="8"/>
        <v>100</v>
      </c>
    </row>
    <row r="117" spans="1:28" x14ac:dyDescent="0.25">
      <c r="A117" s="4" t="s">
        <v>34</v>
      </c>
      <c r="B117" s="10">
        <v>-7795.5894600000011</v>
      </c>
      <c r="C117" s="5"/>
      <c r="D117" s="10">
        <v>-11532.362750000002</v>
      </c>
      <c r="E117" s="5"/>
      <c r="F117" s="12">
        <v>-12247.265430000001</v>
      </c>
      <c r="G117" s="12"/>
      <c r="H117" s="5"/>
      <c r="I117" s="10">
        <v>19265.675910000002</v>
      </c>
      <c r="J117" s="5"/>
      <c r="K117" s="10">
        <v>4718.50918</v>
      </c>
      <c r="L117" s="5"/>
      <c r="M117" s="10">
        <v>-597.8228900000006</v>
      </c>
      <c r="N117" s="5"/>
      <c r="O117" s="10">
        <v>-8002.7961299999997</v>
      </c>
      <c r="P117" s="5"/>
      <c r="Q117" s="10">
        <v>-6847.1020100000014</v>
      </c>
      <c r="R117" s="5"/>
      <c r="S117" s="10">
        <v>-861.56875999999795</v>
      </c>
      <c r="T117" s="5"/>
      <c r="U117" s="10">
        <v>-15485.74511</v>
      </c>
      <c r="V117" s="5"/>
      <c r="W117" s="10">
        <v>-5115.7219000000023</v>
      </c>
      <c r="X117" s="5"/>
      <c r="Y117" s="10">
        <v>9756.0657100000008</v>
      </c>
      <c r="Z117" s="5"/>
      <c r="AA117" s="11">
        <f t="shared" si="6"/>
        <v>-34745.723640000004</v>
      </c>
    </row>
  </sheetData>
  <mergeCells count="175">
    <mergeCell ref="F79:G79"/>
    <mergeCell ref="F74:G74"/>
    <mergeCell ref="F75:G75"/>
    <mergeCell ref="F76:G76"/>
    <mergeCell ref="F77:G77"/>
    <mergeCell ref="F78:G78"/>
    <mergeCell ref="F58:G58"/>
    <mergeCell ref="F69:G69"/>
    <mergeCell ref="F70:G70"/>
    <mergeCell ref="F71:G71"/>
    <mergeCell ref="F72:G72"/>
    <mergeCell ref="F73:G73"/>
    <mergeCell ref="F64:G64"/>
    <mergeCell ref="F65:G65"/>
    <mergeCell ref="F66:G66"/>
    <mergeCell ref="F67:G67"/>
    <mergeCell ref="F68:G68"/>
    <mergeCell ref="W46:W47"/>
    <mergeCell ref="X46:X47"/>
    <mergeCell ref="Y46:Y47"/>
    <mergeCell ref="Z46:Z47"/>
    <mergeCell ref="F48:G48"/>
    <mergeCell ref="R46:R47"/>
    <mergeCell ref="S46:S47"/>
    <mergeCell ref="T46:T47"/>
    <mergeCell ref="U46:U47"/>
    <mergeCell ref="V46:V47"/>
    <mergeCell ref="M46:M47"/>
    <mergeCell ref="N46:N47"/>
    <mergeCell ref="O46:O47"/>
    <mergeCell ref="P46:P47"/>
    <mergeCell ref="Q46:Q47"/>
    <mergeCell ref="H46:H47"/>
    <mergeCell ref="I46:I47"/>
    <mergeCell ref="J46:J47"/>
    <mergeCell ref="K46:K47"/>
    <mergeCell ref="B46:B47"/>
    <mergeCell ref="C46:C47"/>
    <mergeCell ref="D46:D47"/>
    <mergeCell ref="E46:E47"/>
    <mergeCell ref="F46:G47"/>
    <mergeCell ref="F11:G11"/>
    <mergeCell ref="F12:G12"/>
    <mergeCell ref="F13:G13"/>
    <mergeCell ref="F14:G14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I9:I10"/>
    <mergeCell ref="J9:J10"/>
    <mergeCell ref="K9:K10"/>
    <mergeCell ref="L9:L10"/>
    <mergeCell ref="M9:M10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84:B85"/>
    <mergeCell ref="C84:C85"/>
    <mergeCell ref="D84:D85"/>
    <mergeCell ref="E84:E85"/>
    <mergeCell ref="F84:G85"/>
    <mergeCell ref="Z9:Z10"/>
    <mergeCell ref="O9:O10"/>
    <mergeCell ref="P9:P10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N9:N10"/>
    <mergeCell ref="B9:B10"/>
    <mergeCell ref="C9:C10"/>
    <mergeCell ref="D9:D10"/>
    <mergeCell ref="E9:E10"/>
    <mergeCell ref="F9:G10"/>
    <mergeCell ref="H9:H10"/>
    <mergeCell ref="N84:N85"/>
    <mergeCell ref="O84:O85"/>
    <mergeCell ref="P84:P85"/>
    <mergeCell ref="F39:G39"/>
    <mergeCell ref="F40:G40"/>
    <mergeCell ref="F41:G41"/>
    <mergeCell ref="F42:G42"/>
    <mergeCell ref="L46:L47"/>
    <mergeCell ref="F49:G49"/>
    <mergeCell ref="F50:G50"/>
    <mergeCell ref="F51:G51"/>
    <mergeCell ref="F52:G52"/>
    <mergeCell ref="F53:G53"/>
    <mergeCell ref="F59:G59"/>
    <mergeCell ref="F60:G60"/>
    <mergeCell ref="F61:G61"/>
    <mergeCell ref="F62:G62"/>
    <mergeCell ref="F63:G63"/>
    <mergeCell ref="F54:G54"/>
    <mergeCell ref="F55:G55"/>
    <mergeCell ref="F56:G56"/>
    <mergeCell ref="F57:G57"/>
    <mergeCell ref="Z84:Z85"/>
    <mergeCell ref="F86:G86"/>
    <mergeCell ref="F87:G87"/>
    <mergeCell ref="F88:G88"/>
    <mergeCell ref="F89:G89"/>
    <mergeCell ref="F90:G90"/>
    <mergeCell ref="F91:G91"/>
    <mergeCell ref="F92:G92"/>
    <mergeCell ref="F93:G93"/>
    <mergeCell ref="Q84:Q85"/>
    <mergeCell ref="R84:R85"/>
    <mergeCell ref="S84:S85"/>
    <mergeCell ref="T84:T85"/>
    <mergeCell ref="U84:U85"/>
    <mergeCell ref="V84:V85"/>
    <mergeCell ref="W84:W85"/>
    <mergeCell ref="X84:X85"/>
    <mergeCell ref="Y84:Y85"/>
    <mergeCell ref="H84:H85"/>
    <mergeCell ref="I84:I85"/>
    <mergeCell ref="J84:J85"/>
    <mergeCell ref="K84:K85"/>
    <mergeCell ref="L84:L85"/>
    <mergeCell ref="M84:M85"/>
    <mergeCell ref="F111:G111"/>
    <mergeCell ref="F94:G94"/>
    <mergeCell ref="F95:G95"/>
    <mergeCell ref="F96:G96"/>
    <mergeCell ref="F97:G97"/>
    <mergeCell ref="F98:G98"/>
    <mergeCell ref="F99:G99"/>
    <mergeCell ref="F100:G100"/>
    <mergeCell ref="F101:G101"/>
    <mergeCell ref="F102:G102"/>
    <mergeCell ref="AA9:AA10"/>
    <mergeCell ref="AB9:AB10"/>
    <mergeCell ref="AA46:AA47"/>
    <mergeCell ref="AB46:AB47"/>
    <mergeCell ref="AA84:AA85"/>
    <mergeCell ref="AB84:AB85"/>
    <mergeCell ref="F112:G112"/>
    <mergeCell ref="F113:G113"/>
    <mergeCell ref="F114:G114"/>
    <mergeCell ref="F115:G115"/>
    <mergeCell ref="F116:G116"/>
    <mergeCell ref="F117:G117"/>
    <mergeCell ref="F103:G103"/>
    <mergeCell ref="F104:G104"/>
    <mergeCell ref="F105:G105"/>
    <mergeCell ref="F106:G106"/>
    <mergeCell ref="F107:G107"/>
    <mergeCell ref="F108:G108"/>
    <mergeCell ref="F109:G109"/>
    <mergeCell ref="F110:G1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2015-09-14T22:26:20Z</dcterms:modified>
</cp:coreProperties>
</file>