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TRIP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U13" i="1"/>
  <c r="U14" i="1"/>
  <c r="U15" i="1"/>
  <c r="V15" i="1" s="1"/>
  <c r="U16" i="1"/>
  <c r="U17" i="1"/>
  <c r="U18" i="1"/>
  <c r="U19" i="1"/>
  <c r="V19" i="1" s="1"/>
  <c r="U20" i="1"/>
  <c r="V20" i="1" s="1"/>
  <c r="U21" i="1"/>
  <c r="U22" i="1"/>
  <c r="V22" i="1" s="1"/>
  <c r="U23" i="1"/>
  <c r="V23" i="1" s="1"/>
  <c r="U24" i="1"/>
  <c r="V24" i="1" s="1"/>
  <c r="U25" i="1"/>
  <c r="U26" i="1"/>
  <c r="U27" i="1"/>
  <c r="V27" i="1" s="1"/>
  <c r="U28" i="1"/>
  <c r="V28" i="1" s="1"/>
  <c r="U29" i="1"/>
  <c r="U30" i="1"/>
  <c r="V30" i="1" s="1"/>
  <c r="U31" i="1"/>
  <c r="V31" i="1" s="1"/>
  <c r="U32" i="1"/>
  <c r="V32" i="1" s="1"/>
  <c r="U33" i="1"/>
  <c r="U34" i="1"/>
  <c r="U35" i="1"/>
  <c r="V35" i="1" s="1"/>
  <c r="U36" i="1"/>
  <c r="V36" i="1" s="1"/>
  <c r="U37" i="1"/>
  <c r="U38" i="1"/>
  <c r="V38" i="1" s="1"/>
  <c r="U39" i="1"/>
  <c r="V39" i="1" s="1"/>
  <c r="U40" i="1"/>
  <c r="V40" i="1" s="1"/>
  <c r="U41" i="1"/>
  <c r="U42" i="1"/>
  <c r="U11" i="1"/>
  <c r="V41" i="1"/>
  <c r="V37" i="1"/>
  <c r="V34" i="1"/>
  <c r="V33" i="1"/>
  <c r="V29" i="1"/>
  <c r="V26" i="1"/>
  <c r="V25" i="1"/>
  <c r="V21" i="1"/>
  <c r="V17" i="1"/>
  <c r="V13" i="1"/>
  <c r="V16" i="1" l="1"/>
  <c r="V12" i="1"/>
  <c r="V14" i="1"/>
  <c r="V18" i="1"/>
  <c r="V11" i="1"/>
</calcChain>
</file>

<file path=xl/sharedStrings.xml><?xml version="1.0" encoding="utf-8"?>
<sst xmlns="http://schemas.openxmlformats.org/spreadsheetml/2006/main" count="48" uniqueCount="39">
  <si>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</si>
  <si>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</si>
  <si>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</si>
  <si>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</si>
  <si>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</si>
  <si>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</si>
  <si>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</si>
  <si>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</si>
  <si>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</si>
  <si>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</si>
  <si>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</si>
  <si>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</si>
  <si>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</si>
  <si>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</si>
  <si>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</si>
  <si>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</si>
  <si>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</si>
  <si>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</si>
  <si>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</si>
  <si>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</si>
  <si>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</si>
  <si>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</si>
  <si>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</si>
  <si>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</si>
  <si>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</si>
  <si>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</si>
  <si>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</si>
  <si>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</si>
  <si>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</si>
  <si>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</si>
  <si>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</si>
  <si>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</si>
  <si>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</si>
  <si>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</si>
  <si>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</si>
  <si>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</si>
  <si>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</si>
  <si>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TIB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</si>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</sst>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zoomScale="115" zoomScaleNormal="115" workbookViewId="0">
      <selection activeCell="A41" sqref="A41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3.140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6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6" s="6" customFormat="1" ht="18" customHeight="1" x14ac:dyDescent="0.25">
      <c r="A5" s="7" t="s">
        <v>37</v>
      </c>
    </row>
    <row r="6" spans="1:26" s="6" customFormat="1" ht="23.25" customHeight="1" x14ac:dyDescent="0.25"/>
    <row r="7" spans="1:26" s="6" customFormat="1" ht="18" customHeight="1" x14ac:dyDescent="0.25">
      <c r="A7" s="7" t="s">
        <v>36</v>
      </c>
    </row>
    <row r="8" spans="1:26" s="6" customFormat="1" ht="5.25" customHeight="1" x14ac:dyDescent="0.25"/>
    <row r="9" spans="1:26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8</v>
      </c>
      <c r="P9" s="12" t="s">
        <v>1</v>
      </c>
      <c r="Q9" s="12">
        <v>9</v>
      </c>
      <c r="R9" s="12" t="s">
        <v>1</v>
      </c>
      <c r="S9" s="12">
        <v>10</v>
      </c>
      <c r="T9" s="12" t="s">
        <v>1</v>
      </c>
      <c r="U9" s="12" t="s">
        <v>38</v>
      </c>
      <c r="V9" s="12" t="s">
        <v>1</v>
      </c>
    </row>
    <row r="10" spans="1:26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6" s="6" customFormat="1" ht="18" customHeight="1" x14ac:dyDescent="0.2">
      <c r="A11" s="3" t="s">
        <v>3</v>
      </c>
      <c r="B11" s="9">
        <v>113894.41598999999</v>
      </c>
      <c r="C11" s="9">
        <v>92.250017320567167</v>
      </c>
      <c r="D11" s="9">
        <v>97151.022689999998</v>
      </c>
      <c r="E11" s="9">
        <v>91.927431387003693</v>
      </c>
      <c r="F11" s="13">
        <v>104977.31248000001</v>
      </c>
      <c r="G11" s="13"/>
      <c r="H11" s="9">
        <v>89.016234374781035</v>
      </c>
      <c r="I11" s="9">
        <v>109910.77914</v>
      </c>
      <c r="J11" s="9">
        <v>90.913132739613232</v>
      </c>
      <c r="K11" s="9">
        <v>108657.59803000001</v>
      </c>
      <c r="L11" s="9">
        <v>88.373662257587398</v>
      </c>
      <c r="M11" s="9">
        <v>108357.40282999999</v>
      </c>
      <c r="N11" s="9">
        <v>89.352007035326764</v>
      </c>
      <c r="O11" s="9">
        <v>111554.46359</v>
      </c>
      <c r="P11" s="9">
        <v>75.561506890624926</v>
      </c>
      <c r="Q11" s="9">
        <v>108092.78833</v>
      </c>
      <c r="R11" s="9">
        <v>91.361577960985812</v>
      </c>
      <c r="S11" s="9">
        <v>118852.0794</v>
      </c>
      <c r="T11" s="9">
        <v>87.024143455339484</v>
      </c>
      <c r="U11" s="10">
        <f>B11+D11+F11+I11+K11+M11+Q11+S11</f>
        <v>869893.39889000007</v>
      </c>
      <c r="V11" s="10">
        <f>(U11*100)/U$20</f>
        <v>89.950357533243107</v>
      </c>
    </row>
    <row r="12" spans="1:26" s="6" customFormat="1" ht="18" customHeight="1" x14ac:dyDescent="0.2">
      <c r="A12" s="3" t="s">
        <v>4</v>
      </c>
      <c r="B12" s="9">
        <v>808.13297</v>
      </c>
      <c r="C12" s="9">
        <v>0.65455606257612275</v>
      </c>
      <c r="D12" s="9">
        <v>659.26522</v>
      </c>
      <c r="E12" s="9">
        <v>0.62381801652023239</v>
      </c>
      <c r="F12" s="13">
        <v>700.83427000000006</v>
      </c>
      <c r="G12" s="13"/>
      <c r="H12" s="9">
        <v>0.59427724107610513</v>
      </c>
      <c r="I12" s="9">
        <v>619.09265000000005</v>
      </c>
      <c r="J12" s="9">
        <v>0.51208491749364304</v>
      </c>
      <c r="K12" s="9">
        <v>788.55866000000003</v>
      </c>
      <c r="L12" s="9">
        <v>0.64135244982955653</v>
      </c>
      <c r="M12" s="9">
        <v>789.06336999999996</v>
      </c>
      <c r="N12" s="9">
        <v>0.65066524248621704</v>
      </c>
      <c r="O12" s="9">
        <v>1130.72633</v>
      </c>
      <c r="P12" s="9">
        <v>0.76589840178627355</v>
      </c>
      <c r="Q12" s="9">
        <v>1030.94974</v>
      </c>
      <c r="R12" s="9">
        <v>0.87137353472014045</v>
      </c>
      <c r="S12" s="9">
        <v>1260.45606</v>
      </c>
      <c r="T12" s="9">
        <v>0.92291283028735971</v>
      </c>
      <c r="U12" s="10">
        <f t="shared" ref="U12:U42" si="0">B12+D12+F12+I12+K12+M12+Q12+S12</f>
        <v>6656.3529400000007</v>
      </c>
      <c r="V12" s="10">
        <f t="shared" ref="V12:V20" si="1">(U12*100)/U$20</f>
        <v>0.68829275815227342</v>
      </c>
    </row>
    <row r="13" spans="1:26" s="6" customFormat="1" ht="18" customHeight="1" x14ac:dyDescent="0.2">
      <c r="A13" s="3" t="s">
        <v>5</v>
      </c>
      <c r="B13" s="9">
        <v>648.65370999999993</v>
      </c>
      <c r="C13" s="9">
        <v>0.52538410652023537</v>
      </c>
      <c r="D13" s="9">
        <v>745.81998999999996</v>
      </c>
      <c r="E13" s="9">
        <v>0.70571893181766754</v>
      </c>
      <c r="F13" s="13">
        <v>1254.20021</v>
      </c>
      <c r="G13" s="13"/>
      <c r="H13" s="9">
        <v>1.0635076971276984</v>
      </c>
      <c r="I13" s="9">
        <v>1236.1417300000001</v>
      </c>
      <c r="J13" s="9">
        <v>1.0224794880338171</v>
      </c>
      <c r="K13" s="9">
        <v>1678.94796</v>
      </c>
      <c r="L13" s="9">
        <v>1.3655260437851715</v>
      </c>
      <c r="M13" s="9">
        <v>1691.9547700000001</v>
      </c>
      <c r="N13" s="9">
        <v>1.3951935960450954</v>
      </c>
      <c r="O13" s="9">
        <v>1876.0406699999999</v>
      </c>
      <c r="P13" s="9">
        <v>1.27073767782435</v>
      </c>
      <c r="Q13" s="9">
        <v>1742.9438900000002</v>
      </c>
      <c r="R13" s="9">
        <v>1.4731612214657253</v>
      </c>
      <c r="S13" s="9">
        <v>1846.58728</v>
      </c>
      <c r="T13" s="9">
        <v>1.3520813196434924</v>
      </c>
      <c r="U13" s="10">
        <f t="shared" si="0"/>
        <v>10845.249540000001</v>
      </c>
      <c r="V13" s="10">
        <f t="shared" si="1"/>
        <v>1.1214409431144547</v>
      </c>
    </row>
    <row r="14" spans="1:26" s="6" customFormat="1" ht="18" customHeight="1" x14ac:dyDescent="0.2">
      <c r="A14" s="3" t="s">
        <v>6</v>
      </c>
      <c r="B14" s="9">
        <v>5.0000000000000002E-5</v>
      </c>
      <c r="C14" s="9">
        <v>4.0498042208086299E-8</v>
      </c>
      <c r="D14" s="9">
        <v>5.0000000000000002E-5</v>
      </c>
      <c r="E14" s="9">
        <v>4.7311612807379142E-8</v>
      </c>
      <c r="F14" s="13">
        <v>5.0000000000000002E-5</v>
      </c>
      <c r="G14" s="13"/>
      <c r="H14" s="9">
        <v>4.2397844006408615E-8</v>
      </c>
      <c r="I14" s="9">
        <v>8.9999999999999992E-5</v>
      </c>
      <c r="J14" s="9">
        <v>7.4443853556374582E-8</v>
      </c>
      <c r="K14" s="9">
        <v>5.0000000000000002E-5</v>
      </c>
      <c r="L14" s="9">
        <v>4.0666121771432739E-8</v>
      </c>
      <c r="M14" s="9">
        <v>8.0000000000000007E-5</v>
      </c>
      <c r="N14" s="9">
        <v>6.5968363730909685E-8</v>
      </c>
      <c r="O14" s="9">
        <v>8.0000000000000007E-5</v>
      </c>
      <c r="P14" s="9">
        <v>5.418806524378174E-8</v>
      </c>
      <c r="Q14" s="9">
        <v>8.0000000000000007E-5</v>
      </c>
      <c r="R14" s="9">
        <v>6.7617149578612098E-8</v>
      </c>
      <c r="S14" s="9">
        <v>8.0000000000000007E-5</v>
      </c>
      <c r="T14" s="9">
        <v>5.8576438136993665E-8</v>
      </c>
      <c r="U14" s="10">
        <f t="shared" si="0"/>
        <v>5.2999999999999998E-4</v>
      </c>
      <c r="V14" s="10">
        <f t="shared" si="1"/>
        <v>5.4804059386416015E-8</v>
      </c>
    </row>
    <row r="15" spans="1:26" s="6" customFormat="1" ht="18" customHeight="1" x14ac:dyDescent="0.2">
      <c r="A15" s="3" t="s">
        <v>7</v>
      </c>
      <c r="B15" s="9">
        <v>2101.6924900000004</v>
      </c>
      <c r="C15" s="9">
        <v>1.7022886233687597</v>
      </c>
      <c r="D15" s="9">
        <v>1366.72</v>
      </c>
      <c r="E15" s="9">
        <v>1.2932345491220243</v>
      </c>
      <c r="F15" s="13">
        <v>548.14</v>
      </c>
      <c r="G15" s="13"/>
      <c r="H15" s="9">
        <v>0.46479908427345629</v>
      </c>
      <c r="I15" s="9">
        <v>1069.67</v>
      </c>
      <c r="J15" s="9">
        <v>0.88478174259608</v>
      </c>
      <c r="K15" s="9">
        <v>1046.72273</v>
      </c>
      <c r="L15" s="9">
        <v>0.85132307998213008</v>
      </c>
      <c r="M15" s="9">
        <v>1737.4899500000001</v>
      </c>
      <c r="N15" s="9">
        <v>1.4327421125050011</v>
      </c>
      <c r="O15" s="9">
        <v>298.34085000000005</v>
      </c>
      <c r="P15" s="9">
        <v>0.20208141805856628</v>
      </c>
      <c r="Q15" s="9">
        <v>1206</v>
      </c>
      <c r="R15" s="9">
        <v>1.0193285298975774</v>
      </c>
      <c r="S15" s="9">
        <v>394.80765000000002</v>
      </c>
      <c r="T15" s="9">
        <v>0.2890803235779606</v>
      </c>
      <c r="U15" s="10">
        <f t="shared" si="0"/>
        <v>9471.2428200000013</v>
      </c>
      <c r="V15" s="10">
        <f t="shared" si="1"/>
        <v>0.97936330937820071</v>
      </c>
    </row>
    <row r="16" spans="1:26" s="6" customFormat="1" ht="18" customHeight="1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3">
        <v>0</v>
      </c>
      <c r="G16" s="13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10">
        <f t="shared" si="0"/>
        <v>0</v>
      </c>
      <c r="V16" s="10">
        <f t="shared" si="1"/>
        <v>0</v>
      </c>
    </row>
    <row r="17" spans="1:22" s="6" customFormat="1" ht="18" customHeight="1" x14ac:dyDescent="0.2">
      <c r="A17" s="3" t="s">
        <v>9</v>
      </c>
      <c r="B17" s="9">
        <v>662.62761999999998</v>
      </c>
      <c r="C17" s="9">
        <v>0.53670242646007538</v>
      </c>
      <c r="D17" s="9">
        <v>585.56289000000004</v>
      </c>
      <c r="E17" s="9">
        <v>0.55407849452099889</v>
      </c>
      <c r="F17" s="13">
        <v>691.85155000000009</v>
      </c>
      <c r="G17" s="13"/>
      <c r="H17" s="9">
        <v>0.5866602818498402</v>
      </c>
      <c r="I17" s="9">
        <v>617.73175000000003</v>
      </c>
      <c r="J17" s="9">
        <v>0.51095924371247781</v>
      </c>
      <c r="K17" s="9">
        <v>765.53781000000004</v>
      </c>
      <c r="L17" s="9">
        <v>0.62262907604191886</v>
      </c>
      <c r="M17" s="9">
        <v>529.47885999999994</v>
      </c>
      <c r="N17" s="9">
        <v>0.43661067530384245</v>
      </c>
      <c r="O17" s="9">
        <v>777.78953999999999</v>
      </c>
      <c r="P17" s="9">
        <v>0.52683637924313731</v>
      </c>
      <c r="Q17" s="9">
        <v>621.97169000000008</v>
      </c>
      <c r="R17" s="9">
        <v>0.52569940995490194</v>
      </c>
      <c r="S17" s="9">
        <v>723.64863000000003</v>
      </c>
      <c r="T17" s="9">
        <v>0.52985949010144018</v>
      </c>
      <c r="U17" s="10">
        <f t="shared" si="0"/>
        <v>5198.4108000000006</v>
      </c>
      <c r="V17" s="10">
        <f t="shared" si="1"/>
        <v>0.53753587584563478</v>
      </c>
    </row>
    <row r="18" spans="1:22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3">
        <v>0</v>
      </c>
      <c r="G18" s="13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10">
        <f t="shared" si="0"/>
        <v>0</v>
      </c>
      <c r="V18" s="10">
        <f t="shared" si="1"/>
        <v>0</v>
      </c>
    </row>
    <row r="19" spans="1:22" s="6" customFormat="1" ht="18" customHeight="1" x14ac:dyDescent="0.2">
      <c r="A19" s="3" t="s">
        <v>11</v>
      </c>
      <c r="B19" s="9">
        <v>5347.2355499999994</v>
      </c>
      <c r="C19" s="9">
        <v>4.3310514200095902</v>
      </c>
      <c r="D19" s="9">
        <v>5173.9079299999994</v>
      </c>
      <c r="E19" s="9">
        <v>4.8957185737037685</v>
      </c>
      <c r="F19" s="13">
        <v>9758.186380000001</v>
      </c>
      <c r="G19" s="13"/>
      <c r="H19" s="9">
        <v>8.2745212784940243</v>
      </c>
      <c r="I19" s="9">
        <v>7443.0666200000005</v>
      </c>
      <c r="J19" s="9">
        <v>6.1565617941068895</v>
      </c>
      <c r="K19" s="9">
        <v>10015.10188</v>
      </c>
      <c r="L19" s="9">
        <v>8.1455070521076998</v>
      </c>
      <c r="M19" s="9">
        <v>8164.8607199999997</v>
      </c>
      <c r="N19" s="9">
        <v>6.7327812723647131</v>
      </c>
      <c r="O19" s="9">
        <v>31996.623729999999</v>
      </c>
      <c r="P19" s="9">
        <v>21.672939178274685</v>
      </c>
      <c r="Q19" s="9">
        <v>5618.5264299999999</v>
      </c>
      <c r="R19" s="9">
        <v>4.7488592753586918</v>
      </c>
      <c r="S19" s="9">
        <v>13496.105720000001</v>
      </c>
      <c r="T19" s="9">
        <v>9.881922522473829</v>
      </c>
      <c r="U19" s="10">
        <f t="shared" si="0"/>
        <v>65016.991229999992</v>
      </c>
      <c r="V19" s="10">
        <f t="shared" si="1"/>
        <v>6.723009525462281</v>
      </c>
    </row>
    <row r="20" spans="1:22" s="6" customFormat="1" ht="18" customHeight="1" x14ac:dyDescent="0.25">
      <c r="A20" s="4" t="s">
        <v>12</v>
      </c>
      <c r="B20" s="8">
        <v>123462.75838</v>
      </c>
      <c r="C20" s="8">
        <v>100</v>
      </c>
      <c r="D20" s="8">
        <v>105682.29876999999</v>
      </c>
      <c r="E20" s="8">
        <v>100</v>
      </c>
      <c r="F20" s="15">
        <v>117930.52494</v>
      </c>
      <c r="G20" s="15"/>
      <c r="H20" s="8">
        <v>100</v>
      </c>
      <c r="I20" s="8">
        <v>120896.48198000001</v>
      </c>
      <c r="J20" s="8">
        <v>100</v>
      </c>
      <c r="K20" s="8">
        <v>122952.46712</v>
      </c>
      <c r="L20" s="8">
        <v>100</v>
      </c>
      <c r="M20" s="8">
        <v>121270.25057999999</v>
      </c>
      <c r="N20" s="8">
        <v>100</v>
      </c>
      <c r="O20" s="8">
        <v>147633.98478999999</v>
      </c>
      <c r="P20" s="8">
        <v>100</v>
      </c>
      <c r="Q20" s="8">
        <v>118313.18016</v>
      </c>
      <c r="R20" s="8">
        <v>100</v>
      </c>
      <c r="S20" s="8">
        <v>136573.68481999999</v>
      </c>
      <c r="T20" s="8">
        <v>100</v>
      </c>
      <c r="U20" s="11">
        <f t="shared" si="0"/>
        <v>967081.64675000007</v>
      </c>
      <c r="V20" s="11">
        <f t="shared" si="1"/>
        <v>100</v>
      </c>
    </row>
    <row r="21" spans="1:22" s="6" customFormat="1" ht="18" customHeight="1" x14ac:dyDescent="0.2">
      <c r="A21" s="3" t="s">
        <v>13</v>
      </c>
      <c r="B21" s="9">
        <v>21340.389859999999</v>
      </c>
      <c r="C21" s="9">
        <v>17.811630426360434</v>
      </c>
      <c r="D21" s="9">
        <v>20196.914069999999</v>
      </c>
      <c r="E21" s="9">
        <v>17.733333640875149</v>
      </c>
      <c r="F21" s="13">
        <v>20407.28052</v>
      </c>
      <c r="G21" s="13"/>
      <c r="H21" s="9">
        <v>17.024470314066921</v>
      </c>
      <c r="I21" s="9">
        <v>21123.510549999999</v>
      </c>
      <c r="J21" s="9">
        <v>17.018018814982337</v>
      </c>
      <c r="K21" s="9">
        <v>21131.189429999999</v>
      </c>
      <c r="L21" s="9">
        <v>16.386012356901173</v>
      </c>
      <c r="M21" s="9">
        <v>21258.649510000003</v>
      </c>
      <c r="N21" s="9">
        <v>15.296608090685263</v>
      </c>
      <c r="O21" s="9">
        <v>21921.21441</v>
      </c>
      <c r="P21" s="9">
        <v>11.383811287329001</v>
      </c>
      <c r="Q21" s="9">
        <v>21390.623199999998</v>
      </c>
      <c r="R21" s="9">
        <v>13.408967440284236</v>
      </c>
      <c r="S21" s="9">
        <v>21112.987820000002</v>
      </c>
      <c r="T21" s="9">
        <v>15.244799474790108</v>
      </c>
      <c r="U21" s="10">
        <f t="shared" si="0"/>
        <v>167961.54496</v>
      </c>
      <c r="V21" s="10">
        <f>(U21*100)/U$41</f>
        <v>16.093645494581565</v>
      </c>
    </row>
    <row r="22" spans="1:22" s="6" customFormat="1" ht="17.25" customHeight="1" x14ac:dyDescent="0.2">
      <c r="A22" s="3" t="s">
        <v>14</v>
      </c>
      <c r="B22" s="9">
        <v>9145.8813800000007</v>
      </c>
      <c r="C22" s="9">
        <v>7.6335559065504039</v>
      </c>
      <c r="D22" s="9">
        <v>8655.820310000001</v>
      </c>
      <c r="E22" s="9">
        <v>7.6000001267863677</v>
      </c>
      <c r="F22" s="13">
        <v>8745.9773800000003</v>
      </c>
      <c r="G22" s="13"/>
      <c r="H22" s="9">
        <v>7.2962015750891824</v>
      </c>
      <c r="I22" s="9">
        <v>9052.9331000000002</v>
      </c>
      <c r="J22" s="9">
        <v>7.293436640747025</v>
      </c>
      <c r="K22" s="9">
        <v>9056.2240399999991</v>
      </c>
      <c r="L22" s="9">
        <v>7.0225767232784424</v>
      </c>
      <c r="M22" s="9">
        <v>9110.8497899999984</v>
      </c>
      <c r="N22" s="9">
        <v>6.5556891817222542</v>
      </c>
      <c r="O22" s="9">
        <v>9394.8061699999998</v>
      </c>
      <c r="P22" s="9">
        <v>4.8787762630306828</v>
      </c>
      <c r="Q22" s="9">
        <v>9167.4099399999996</v>
      </c>
      <c r="R22" s="9">
        <v>5.7467003297593529</v>
      </c>
      <c r="S22" s="9">
        <v>9048.4233399999994</v>
      </c>
      <c r="T22" s="9">
        <v>6.5334854809436695</v>
      </c>
      <c r="U22" s="10">
        <f t="shared" si="0"/>
        <v>71983.519279999993</v>
      </c>
      <c r="V22" s="10">
        <f t="shared" ref="V22:V41" si="2">(U22*100)/U$41</f>
        <v>6.8972766416300129</v>
      </c>
    </row>
    <row r="23" spans="1:22" s="6" customFormat="1" ht="18" customHeight="1" x14ac:dyDescent="0.2">
      <c r="A23" s="3" t="s">
        <v>15</v>
      </c>
      <c r="B23" s="9">
        <v>41040.515439999996</v>
      </c>
      <c r="C23" s="9">
        <v>34.254223953742667</v>
      </c>
      <c r="D23" s="9">
        <v>37001.110409999994</v>
      </c>
      <c r="E23" s="9">
        <v>32.487786684106474</v>
      </c>
      <c r="F23" s="13">
        <v>40059.287530000001</v>
      </c>
      <c r="G23" s="13"/>
      <c r="H23" s="9">
        <v>33.418864933462295</v>
      </c>
      <c r="I23" s="9">
        <v>41034.441859999999</v>
      </c>
      <c r="J23" s="9">
        <v>33.059131056025095</v>
      </c>
      <c r="K23" s="9">
        <v>45299.446469999995</v>
      </c>
      <c r="L23" s="9">
        <v>35.127094576341754</v>
      </c>
      <c r="M23" s="9">
        <v>44046.869770000005</v>
      </c>
      <c r="N23" s="9">
        <v>31.693814989338996</v>
      </c>
      <c r="O23" s="9">
        <v>46788.686600000001</v>
      </c>
      <c r="P23" s="9">
        <v>24.297630992259396</v>
      </c>
      <c r="Q23" s="9">
        <v>46777.964630000002</v>
      </c>
      <c r="R23" s="9">
        <v>29.32332540205924</v>
      </c>
      <c r="S23" s="9">
        <v>48593.131439999997</v>
      </c>
      <c r="T23" s="9">
        <v>35.087054043254717</v>
      </c>
      <c r="U23" s="10">
        <f t="shared" si="0"/>
        <v>343852.76754999999</v>
      </c>
      <c r="V23" s="10">
        <f t="shared" si="2"/>
        <v>32.947092410934559</v>
      </c>
    </row>
    <row r="24" spans="1:22" s="6" customFormat="1" ht="18" customHeight="1" x14ac:dyDescent="0.2">
      <c r="A24" s="3" t="s">
        <v>16</v>
      </c>
      <c r="B24" s="9">
        <v>5176.6209500000004</v>
      </c>
      <c r="C24" s="9">
        <v>4.3206361188171307</v>
      </c>
      <c r="D24" s="9">
        <v>4662.2316300000002</v>
      </c>
      <c r="E24" s="9">
        <v>4.0935416529120872</v>
      </c>
      <c r="F24" s="13">
        <v>5047.6181100000003</v>
      </c>
      <c r="G24" s="13"/>
      <c r="H24" s="9">
        <v>4.2109003493250157</v>
      </c>
      <c r="I24" s="9">
        <v>5569.4576100000004</v>
      </c>
      <c r="J24" s="9">
        <v>4.4869972806781666</v>
      </c>
      <c r="K24" s="9">
        <v>5084.6868700000005</v>
      </c>
      <c r="L24" s="9">
        <v>3.9428798912997651</v>
      </c>
      <c r="M24" s="9">
        <v>5253.64041</v>
      </c>
      <c r="N24" s="9">
        <v>3.7802438185621625</v>
      </c>
      <c r="O24" s="9">
        <v>5450.7716399999999</v>
      </c>
      <c r="P24" s="9">
        <v>2.8306167057870044</v>
      </c>
      <c r="Q24" s="9">
        <v>5691.1896200000001</v>
      </c>
      <c r="R24" s="9">
        <v>3.5675901350580386</v>
      </c>
      <c r="S24" s="9">
        <v>5279.21515</v>
      </c>
      <c r="T24" s="9">
        <v>3.8118989615380729</v>
      </c>
      <c r="U24" s="10">
        <f t="shared" si="0"/>
        <v>41764.660350000006</v>
      </c>
      <c r="V24" s="10">
        <f t="shared" si="2"/>
        <v>4.0017828964039257</v>
      </c>
    </row>
    <row r="25" spans="1:22" s="6" customFormat="1" ht="18" customHeight="1" x14ac:dyDescent="0.2">
      <c r="A25" s="3" t="s">
        <v>17</v>
      </c>
      <c r="B25" s="9">
        <v>8736.196390000001</v>
      </c>
      <c r="C25" s="9">
        <v>7.2916147479783753</v>
      </c>
      <c r="D25" s="9">
        <v>7497.9012300000004</v>
      </c>
      <c r="E25" s="9">
        <v>6.5833217716867853</v>
      </c>
      <c r="F25" s="13">
        <v>7906.2369200000003</v>
      </c>
      <c r="G25" s="13"/>
      <c r="H25" s="9">
        <v>6.595660583418093</v>
      </c>
      <c r="I25" s="9">
        <v>7719.06891</v>
      </c>
      <c r="J25" s="9">
        <v>6.2188176360924619</v>
      </c>
      <c r="K25" s="9">
        <v>8591.2743499999997</v>
      </c>
      <c r="L25" s="9">
        <v>6.6620351933794622</v>
      </c>
      <c r="M25" s="9">
        <v>9111.2618399999992</v>
      </c>
      <c r="N25" s="9">
        <v>6.5559856712692888</v>
      </c>
      <c r="O25" s="9">
        <v>18034.724030000001</v>
      </c>
      <c r="P25" s="9">
        <v>9.3655347343768618</v>
      </c>
      <c r="Q25" s="9">
        <v>14613.93165</v>
      </c>
      <c r="R25" s="9">
        <v>9.1609174654336076</v>
      </c>
      <c r="S25" s="9">
        <v>12726.010890000001</v>
      </c>
      <c r="T25" s="9">
        <v>9.1889165941860149</v>
      </c>
      <c r="U25" s="10">
        <f t="shared" si="0"/>
        <v>76901.882180000001</v>
      </c>
      <c r="V25" s="10">
        <f t="shared" si="2"/>
        <v>7.3685415906702998</v>
      </c>
    </row>
    <row r="26" spans="1:22" s="6" customFormat="1" ht="18" customHeight="1" x14ac:dyDescent="0.2">
      <c r="A26" s="3" t="s">
        <v>18</v>
      </c>
      <c r="B26" s="9">
        <v>639.54230000000007</v>
      </c>
      <c r="C26" s="9">
        <v>0.53379020553772261</v>
      </c>
      <c r="D26" s="9">
        <v>639.80286999999998</v>
      </c>
      <c r="E26" s="9">
        <v>0.56176095609340138</v>
      </c>
      <c r="F26" s="13">
        <v>666.20618000000002</v>
      </c>
      <c r="G26" s="13"/>
      <c r="H26" s="9">
        <v>0.55577259906543997</v>
      </c>
      <c r="I26" s="9">
        <v>665.74090000000001</v>
      </c>
      <c r="J26" s="9">
        <v>0.53634982382714191</v>
      </c>
      <c r="K26" s="9">
        <v>693.24234999999999</v>
      </c>
      <c r="L26" s="9">
        <v>0.53756925283628987</v>
      </c>
      <c r="M26" s="9">
        <v>702.01096999999993</v>
      </c>
      <c r="N26" s="9">
        <v>0.50513023785450273</v>
      </c>
      <c r="O26" s="9">
        <v>759.73557999999991</v>
      </c>
      <c r="P26" s="9">
        <v>0.39453500655712281</v>
      </c>
      <c r="Q26" s="9">
        <v>891.38967000000002</v>
      </c>
      <c r="R26" s="9">
        <v>0.55877825297000749</v>
      </c>
      <c r="S26" s="9">
        <v>748.23110999999994</v>
      </c>
      <c r="T26" s="9">
        <v>0.54026617786158593</v>
      </c>
      <c r="U26" s="10">
        <f t="shared" si="0"/>
        <v>5646.1663500000004</v>
      </c>
      <c r="V26" s="10">
        <f t="shared" si="2"/>
        <v>0.54100121347404606</v>
      </c>
    </row>
    <row r="27" spans="1:22" s="6" customFormat="1" ht="18" customHeight="1" x14ac:dyDescent="0.2">
      <c r="A27" s="3" t="s">
        <v>19</v>
      </c>
      <c r="B27" s="9">
        <v>10393.49865</v>
      </c>
      <c r="C27" s="9">
        <v>8.6748722963900011</v>
      </c>
      <c r="D27" s="9">
        <v>9915.6496199999983</v>
      </c>
      <c r="E27" s="9">
        <v>8.7061578995704902</v>
      </c>
      <c r="F27" s="13">
        <v>8672.1293800000003</v>
      </c>
      <c r="G27" s="13"/>
      <c r="H27" s="9">
        <v>7.2345949792215425</v>
      </c>
      <c r="I27" s="9">
        <v>10872.490609999999</v>
      </c>
      <c r="J27" s="9">
        <v>8.7593513080475507</v>
      </c>
      <c r="K27" s="9">
        <v>11533.24222</v>
      </c>
      <c r="L27" s="9">
        <v>8.9433607208003885</v>
      </c>
      <c r="M27" s="9">
        <v>12032.791710000001</v>
      </c>
      <c r="N27" s="9">
        <v>8.6581651829828097</v>
      </c>
      <c r="O27" s="9">
        <v>13402.01967</v>
      </c>
      <c r="P27" s="9">
        <v>6.9597450186315344</v>
      </c>
      <c r="Q27" s="9">
        <v>12559.408369999999</v>
      </c>
      <c r="R27" s="9">
        <v>7.873015027564195</v>
      </c>
      <c r="S27" s="9">
        <v>13363.547560000001</v>
      </c>
      <c r="T27" s="9">
        <v>9.6492549780678374</v>
      </c>
      <c r="U27" s="10">
        <f t="shared" si="0"/>
        <v>89342.758120000013</v>
      </c>
      <c r="V27" s="10">
        <f t="shared" si="2"/>
        <v>8.5605944922324486</v>
      </c>
    </row>
    <row r="28" spans="1:22" s="6" customFormat="1" ht="18" customHeight="1" x14ac:dyDescent="0.2">
      <c r="A28" s="3" t="s">
        <v>20</v>
      </c>
      <c r="B28" s="9">
        <v>6952.5767400000004</v>
      </c>
      <c r="C28" s="9">
        <v>5.8029271356427703</v>
      </c>
      <c r="D28" s="9">
        <v>6385.1533499999996</v>
      </c>
      <c r="E28" s="9">
        <v>5.6063047211697947</v>
      </c>
      <c r="F28" s="13">
        <v>7221.0497000000005</v>
      </c>
      <c r="G28" s="13"/>
      <c r="H28" s="9">
        <v>6.0240533339839564</v>
      </c>
      <c r="I28" s="9">
        <v>7096.5569299999997</v>
      </c>
      <c r="J28" s="9">
        <v>5.7172949103544379</v>
      </c>
      <c r="K28" s="9">
        <v>7305.1901399999997</v>
      </c>
      <c r="L28" s="9">
        <v>5.6647514471480749</v>
      </c>
      <c r="M28" s="9">
        <v>6868.6533300000001</v>
      </c>
      <c r="N28" s="9">
        <v>4.9423223262779254</v>
      </c>
      <c r="O28" s="9">
        <v>7831.0159800000001</v>
      </c>
      <c r="P28" s="9">
        <v>4.0666911256390463</v>
      </c>
      <c r="Q28" s="9">
        <v>7357.9177199999995</v>
      </c>
      <c r="R28" s="9">
        <v>4.6123985361852586</v>
      </c>
      <c r="S28" s="9">
        <v>7784.7530399999996</v>
      </c>
      <c r="T28" s="9">
        <v>5.6210423682024695</v>
      </c>
      <c r="U28" s="10">
        <f t="shared" si="0"/>
        <v>56971.850949999993</v>
      </c>
      <c r="V28" s="10">
        <f t="shared" si="2"/>
        <v>5.4588969908427298</v>
      </c>
    </row>
    <row r="29" spans="1:22" s="6" customFormat="1" ht="18" customHeight="1" x14ac:dyDescent="0.2">
      <c r="A29" s="3" t="s">
        <v>21</v>
      </c>
      <c r="B29" s="9">
        <v>69.51276</v>
      </c>
      <c r="C29" s="9">
        <v>5.8018414806799146E-2</v>
      </c>
      <c r="D29" s="9">
        <v>22.482600000000001</v>
      </c>
      <c r="E29" s="9">
        <v>1.9740216031643474E-2</v>
      </c>
      <c r="F29" s="13">
        <v>52.701860000000003</v>
      </c>
      <c r="G29" s="13"/>
      <c r="H29" s="9">
        <v>4.3965743019350176E-2</v>
      </c>
      <c r="I29" s="9">
        <v>36.404120000000006</v>
      </c>
      <c r="J29" s="9">
        <v>2.9328742380980547E-2</v>
      </c>
      <c r="K29" s="9">
        <v>44.515140000000002</v>
      </c>
      <c r="L29" s="9">
        <v>3.4518910377738528E-2</v>
      </c>
      <c r="M29" s="9">
        <v>45.579840000000004</v>
      </c>
      <c r="N29" s="9">
        <v>3.2796859884639956E-2</v>
      </c>
      <c r="O29" s="9">
        <v>49.256989999999995</v>
      </c>
      <c r="P29" s="9">
        <v>2.5579434982674017E-2</v>
      </c>
      <c r="Q29" s="9">
        <v>58.559350000000002</v>
      </c>
      <c r="R29" s="9">
        <v>3.6708627426722595E-2</v>
      </c>
      <c r="S29" s="9">
        <v>75.905810000000002</v>
      </c>
      <c r="T29" s="9">
        <v>5.4808389143546507E-2</v>
      </c>
      <c r="U29" s="10">
        <f t="shared" si="0"/>
        <v>405.66147999999998</v>
      </c>
      <c r="V29" s="10">
        <f t="shared" si="2"/>
        <v>3.8869445095197644E-2</v>
      </c>
    </row>
    <row r="30" spans="1:22" s="6" customFormat="1" ht="18" customHeight="1" x14ac:dyDescent="0.25">
      <c r="A30" s="4" t="s">
        <v>22</v>
      </c>
      <c r="B30" s="8">
        <v>103494.73447</v>
      </c>
      <c r="C30" s="8">
        <v>86.3812692058263</v>
      </c>
      <c r="D30" s="8">
        <v>94977.066090000008</v>
      </c>
      <c r="E30" s="8">
        <v>83.391947669232209</v>
      </c>
      <c r="F30" s="15">
        <v>98778.487580000001</v>
      </c>
      <c r="G30" s="15"/>
      <c r="H30" s="8">
        <v>82.40448441065179</v>
      </c>
      <c r="I30" s="8">
        <v>103170.60459</v>
      </c>
      <c r="J30" s="8">
        <v>83.11872621313519</v>
      </c>
      <c r="K30" s="8">
        <v>108739.01101</v>
      </c>
      <c r="L30" s="8">
        <v>84.320799072363101</v>
      </c>
      <c r="M30" s="8">
        <v>108430.30717</v>
      </c>
      <c r="N30" s="8">
        <v>78.020756358577842</v>
      </c>
      <c r="O30" s="8">
        <v>123632.23106999999</v>
      </c>
      <c r="P30" s="8">
        <v>64.202920568593314</v>
      </c>
      <c r="Q30" s="8">
        <v>118508.39415000001</v>
      </c>
      <c r="R30" s="8">
        <v>74.288401216740667</v>
      </c>
      <c r="S30" s="8">
        <v>118732.20616</v>
      </c>
      <c r="T30" s="8">
        <v>85.731526467988019</v>
      </c>
      <c r="U30" s="11">
        <f t="shared" si="0"/>
        <v>854830.81122000003</v>
      </c>
      <c r="V30" s="11">
        <f t="shared" si="2"/>
        <v>81.907701175864801</v>
      </c>
    </row>
    <row r="31" spans="1:22" s="6" customFormat="1" ht="18" customHeight="1" x14ac:dyDescent="0.2">
      <c r="A31" s="3" t="s">
        <v>23</v>
      </c>
      <c r="B31" s="9">
        <v>5311.1467300000004</v>
      </c>
      <c r="C31" s="9">
        <v>4.4329172670012653</v>
      </c>
      <c r="D31" s="9">
        <v>4792.8710099999998</v>
      </c>
      <c r="E31" s="9">
        <v>4.2082458945674102</v>
      </c>
      <c r="F31" s="13">
        <v>5367.9896900000003</v>
      </c>
      <c r="G31" s="13"/>
      <c r="H31" s="9">
        <v>4.4781655759599612</v>
      </c>
      <c r="I31" s="9">
        <v>5515.8426100000006</v>
      </c>
      <c r="J31" s="9">
        <v>4.4438027048236677</v>
      </c>
      <c r="K31" s="9">
        <v>791.20429000000001</v>
      </c>
      <c r="L31" s="9">
        <v>0.61353305812342152</v>
      </c>
      <c r="M31" s="9">
        <v>8997.1712399999997</v>
      </c>
      <c r="N31" s="9">
        <v>6.4738920653603067</v>
      </c>
      <c r="O31" s="9">
        <v>7932.1577900000002</v>
      </c>
      <c r="P31" s="9">
        <v>4.1192146426652592</v>
      </c>
      <c r="Q31" s="9">
        <v>6917.9316200000003</v>
      </c>
      <c r="R31" s="9">
        <v>4.3365879983661619</v>
      </c>
      <c r="S31" s="9">
        <v>7122.0334599999996</v>
      </c>
      <c r="T31" s="9">
        <v>5.1425204654167969</v>
      </c>
      <c r="U31" s="10">
        <f t="shared" si="0"/>
        <v>44816.190650000004</v>
      </c>
      <c r="V31" s="10">
        <f t="shared" si="2"/>
        <v>4.2941727221576107</v>
      </c>
    </row>
    <row r="32" spans="1:22" s="6" customFormat="1" ht="18" customHeight="1" x14ac:dyDescent="0.2">
      <c r="A32" s="3" t="s">
        <v>24</v>
      </c>
      <c r="B32" s="9">
        <v>1985.1143999999999</v>
      </c>
      <c r="C32" s="9">
        <v>1.6568640160187886</v>
      </c>
      <c r="D32" s="9">
        <v>1386.00135</v>
      </c>
      <c r="E32" s="9">
        <v>1.2169395919132795</v>
      </c>
      <c r="F32" s="13">
        <v>1477.7216799999999</v>
      </c>
      <c r="G32" s="13"/>
      <c r="H32" s="9">
        <v>1.2327673375664998</v>
      </c>
      <c r="I32" s="9">
        <v>1613.9232199999999</v>
      </c>
      <c r="J32" s="9">
        <v>1.3002467397114006</v>
      </c>
      <c r="K32" s="9">
        <v>1358.87021</v>
      </c>
      <c r="L32" s="9">
        <v>1.0537250695823652</v>
      </c>
      <c r="M32" s="9">
        <v>1150.41716</v>
      </c>
      <c r="N32" s="9">
        <v>0.82777979048205119</v>
      </c>
      <c r="O32" s="9">
        <v>2265.3337499999998</v>
      </c>
      <c r="P32" s="9">
        <v>1.1764006970824266</v>
      </c>
      <c r="Q32" s="9">
        <v>1569.3010400000001</v>
      </c>
      <c r="R32" s="9">
        <v>0.98373508581854652</v>
      </c>
      <c r="S32" s="9">
        <v>1084.7927299999999</v>
      </c>
      <c r="T32" s="9">
        <v>0.78328315165769502</v>
      </c>
      <c r="U32" s="10">
        <f t="shared" si="0"/>
        <v>11626.141789999998</v>
      </c>
      <c r="V32" s="10">
        <f t="shared" si="2"/>
        <v>1.1139871598737641</v>
      </c>
    </row>
    <row r="33" spans="1:22" s="6" customFormat="1" ht="18" customHeight="1" x14ac:dyDescent="0.2">
      <c r="A33" s="3" t="s">
        <v>25</v>
      </c>
      <c r="B33" s="9">
        <v>83.288640000000001</v>
      </c>
      <c r="C33" s="9">
        <v>6.9516371731091736E-2</v>
      </c>
      <c r="D33" s="9">
        <v>81.39182000000001</v>
      </c>
      <c r="E33" s="9">
        <v>7.1463803564029066E-2</v>
      </c>
      <c r="F33" s="13">
        <v>-1443.4357500000001</v>
      </c>
      <c r="G33" s="13"/>
      <c r="H33" s="9">
        <v>-1.2041648103016287</v>
      </c>
      <c r="I33" s="9">
        <v>78.295630000000003</v>
      </c>
      <c r="J33" s="9">
        <v>6.3078364806691448E-2</v>
      </c>
      <c r="K33" s="9">
        <v>91.760159999999999</v>
      </c>
      <c r="L33" s="9">
        <v>7.1154684435159543E-2</v>
      </c>
      <c r="M33" s="9">
        <v>91.02700999999999</v>
      </c>
      <c r="N33" s="9">
        <v>6.5498257402564805E-2</v>
      </c>
      <c r="O33" s="9">
        <v>97.425240000000002</v>
      </c>
      <c r="P33" s="9">
        <v>5.0593481092762918E-2</v>
      </c>
      <c r="Q33" s="9">
        <v>77.781759999999991</v>
      </c>
      <c r="R33" s="9">
        <v>4.8758424545947907E-2</v>
      </c>
      <c r="S33" s="9">
        <v>90.056460000000001</v>
      </c>
      <c r="T33" s="9">
        <v>6.5025977650066985E-2</v>
      </c>
      <c r="U33" s="10">
        <f t="shared" si="0"/>
        <v>-849.83426999999995</v>
      </c>
      <c r="V33" s="10">
        <f t="shared" si="2"/>
        <v>-8.1428945380227796E-2</v>
      </c>
    </row>
    <row r="34" spans="1:22" s="6" customFormat="1" ht="18" customHeight="1" x14ac:dyDescent="0.25">
      <c r="A34" s="4" t="s">
        <v>26</v>
      </c>
      <c r="B34" s="8">
        <v>7379.5497699999996</v>
      </c>
      <c r="C34" s="8">
        <v>6.1592976547511453</v>
      </c>
      <c r="D34" s="8">
        <v>6260.2641800000001</v>
      </c>
      <c r="E34" s="8">
        <v>5.4966492900447177</v>
      </c>
      <c r="F34" s="15">
        <v>5402.2756200000003</v>
      </c>
      <c r="G34" s="15"/>
      <c r="H34" s="8">
        <v>4.5067681032248323</v>
      </c>
      <c r="I34" s="8">
        <v>7208.0614599999999</v>
      </c>
      <c r="J34" s="8">
        <v>5.8071278093417593</v>
      </c>
      <c r="K34" s="8">
        <v>2241.83466</v>
      </c>
      <c r="L34" s="8">
        <v>1.7384128121409463</v>
      </c>
      <c r="M34" s="8">
        <v>10238.61541</v>
      </c>
      <c r="N34" s="8">
        <v>7.3671701132449225</v>
      </c>
      <c r="O34" s="8">
        <v>10294.91678</v>
      </c>
      <c r="P34" s="8">
        <v>5.3462088208404479</v>
      </c>
      <c r="Q34" s="8">
        <v>8565.0144199999995</v>
      </c>
      <c r="R34" s="8">
        <v>5.3690815087306563</v>
      </c>
      <c r="S34" s="8">
        <v>8296.8826499999996</v>
      </c>
      <c r="T34" s="8">
        <v>5.9908295947245591</v>
      </c>
      <c r="U34" s="11">
        <f t="shared" si="0"/>
        <v>55592.498169999999</v>
      </c>
      <c r="V34" s="11">
        <f t="shared" si="2"/>
        <v>5.3267309366511464</v>
      </c>
    </row>
    <row r="35" spans="1:22" s="6" customFormat="1" ht="18" customHeight="1" x14ac:dyDescent="0.25">
      <c r="A35" s="4" t="s">
        <v>27</v>
      </c>
      <c r="B35" s="8">
        <v>110874.28423999999</v>
      </c>
      <c r="C35" s="8">
        <v>92.540566860577442</v>
      </c>
      <c r="D35" s="8">
        <v>101237.33027000001</v>
      </c>
      <c r="E35" s="8">
        <v>88.888596959276924</v>
      </c>
      <c r="F35" s="15">
        <v>104180.7632</v>
      </c>
      <c r="G35" s="15"/>
      <c r="H35" s="8">
        <v>86.911252513876619</v>
      </c>
      <c r="I35" s="8">
        <v>110378.66605</v>
      </c>
      <c r="J35" s="8">
        <v>88.925854022476955</v>
      </c>
      <c r="K35" s="8">
        <v>110980.84567</v>
      </c>
      <c r="L35" s="8">
        <v>86.059211884504037</v>
      </c>
      <c r="M35" s="8">
        <v>118668.92258</v>
      </c>
      <c r="N35" s="8">
        <v>85.387926471822766</v>
      </c>
      <c r="O35" s="8">
        <v>133927.14785000001</v>
      </c>
      <c r="P35" s="8">
        <v>69.549129389433759</v>
      </c>
      <c r="Q35" s="8">
        <v>127073.40857000001</v>
      </c>
      <c r="R35" s="8">
        <v>79.657482725471311</v>
      </c>
      <c r="S35" s="8">
        <v>127029.08881</v>
      </c>
      <c r="T35" s="8">
        <v>91.722356062712578</v>
      </c>
      <c r="U35" s="11">
        <f t="shared" si="0"/>
        <v>910423.30938999995</v>
      </c>
      <c r="V35" s="11">
        <f t="shared" si="2"/>
        <v>87.234432112515933</v>
      </c>
    </row>
    <row r="36" spans="1:22" s="6" customFormat="1" ht="18" customHeight="1" x14ac:dyDescent="0.2">
      <c r="A36" s="3" t="s">
        <v>28</v>
      </c>
      <c r="B36" s="9">
        <v>1925.20605</v>
      </c>
      <c r="C36" s="9">
        <v>1.6068618653245721</v>
      </c>
      <c r="D36" s="9">
        <v>2576.6142500000001</v>
      </c>
      <c r="E36" s="9">
        <v>2.2623238382220485</v>
      </c>
      <c r="F36" s="13">
        <v>2487.4562500000002</v>
      </c>
      <c r="G36" s="13"/>
      <c r="H36" s="9">
        <v>2.0751233876636701</v>
      </c>
      <c r="I36" s="9">
        <v>1813.39002</v>
      </c>
      <c r="J36" s="9">
        <v>1.4609458691164947</v>
      </c>
      <c r="K36" s="9">
        <v>2096.54187</v>
      </c>
      <c r="L36" s="9">
        <v>1.6257466766072475</v>
      </c>
      <c r="M36" s="9">
        <v>2847.6724199999999</v>
      </c>
      <c r="N36" s="9">
        <v>2.0490355682708312</v>
      </c>
      <c r="O36" s="9">
        <v>2985.9798900000001</v>
      </c>
      <c r="P36" s="9">
        <v>1.5506363351846533</v>
      </c>
      <c r="Q36" s="9">
        <v>2893.9359399999998</v>
      </c>
      <c r="R36" s="9">
        <v>1.8140982817989311</v>
      </c>
      <c r="S36" s="9">
        <v>1810.0843500000001</v>
      </c>
      <c r="T36" s="9">
        <v>1.3069856897310423</v>
      </c>
      <c r="U36" s="10">
        <f t="shared" si="0"/>
        <v>18450.901150000002</v>
      </c>
      <c r="V36" s="10">
        <f t="shared" si="2"/>
        <v>1.7679181400384483</v>
      </c>
    </row>
    <row r="37" spans="1:22" s="6" customFormat="1" ht="18" customHeight="1" x14ac:dyDescent="0.2">
      <c r="A37" s="3" t="s">
        <v>29</v>
      </c>
      <c r="B37" s="9">
        <v>367.31478000000004</v>
      </c>
      <c r="C37" s="9">
        <v>0.30657711290284223</v>
      </c>
      <c r="D37" s="9">
        <v>436.60516000000001</v>
      </c>
      <c r="E37" s="9">
        <v>0.38334890888643947</v>
      </c>
      <c r="F37" s="13">
        <v>417.2235</v>
      </c>
      <c r="G37" s="13"/>
      <c r="H37" s="9">
        <v>0.34806250069037126</v>
      </c>
      <c r="I37" s="9">
        <v>459.02944000000002</v>
      </c>
      <c r="J37" s="9">
        <v>0.36981408123711734</v>
      </c>
      <c r="K37" s="9">
        <v>551.86767000000009</v>
      </c>
      <c r="L37" s="9">
        <v>0.4279413844615873</v>
      </c>
      <c r="M37" s="9">
        <v>506.49084000000005</v>
      </c>
      <c r="N37" s="9">
        <v>0.36444421727530402</v>
      </c>
      <c r="O37" s="9">
        <v>600.83187999999996</v>
      </c>
      <c r="P37" s="9">
        <v>0.31201541161930108</v>
      </c>
      <c r="Q37" s="9">
        <v>2034.3818899999999</v>
      </c>
      <c r="R37" s="9">
        <v>1.2752765671695767</v>
      </c>
      <c r="S37" s="9">
        <v>807.64475000000004</v>
      </c>
      <c r="T37" s="9">
        <v>0.58316626550381756</v>
      </c>
      <c r="U37" s="10">
        <f t="shared" si="0"/>
        <v>5580.5580300000001</v>
      </c>
      <c r="V37" s="10">
        <f t="shared" si="2"/>
        <v>0.53471479211595185</v>
      </c>
    </row>
    <row r="38" spans="1:22" s="6" customFormat="1" ht="18" customHeight="1" x14ac:dyDescent="0.2">
      <c r="A38" s="3" t="s">
        <v>30</v>
      </c>
      <c r="B38" s="9">
        <v>4940.2271500000006</v>
      </c>
      <c r="C38" s="9">
        <v>4.1233314290572149</v>
      </c>
      <c r="D38" s="9">
        <v>8090.2816500000008</v>
      </c>
      <c r="E38" s="9">
        <v>7.1034447763088355</v>
      </c>
      <c r="F38" s="13">
        <v>11151.51749</v>
      </c>
      <c r="G38" s="13"/>
      <c r="H38" s="9">
        <v>9.3029876410648313</v>
      </c>
      <c r="I38" s="9">
        <v>9550.9495900000002</v>
      </c>
      <c r="J38" s="9">
        <v>7.6946603851114039</v>
      </c>
      <c r="K38" s="9">
        <v>13390.04795</v>
      </c>
      <c r="L38" s="9">
        <v>10.383205919147317</v>
      </c>
      <c r="M38" s="9">
        <v>15289.185880000001</v>
      </c>
      <c r="N38" s="9">
        <v>11.001295464323166</v>
      </c>
      <c r="O38" s="9">
        <v>39056.954380000003</v>
      </c>
      <c r="P38" s="9">
        <v>20.282498487716673</v>
      </c>
      <c r="Q38" s="9">
        <v>20533.457340000001</v>
      </c>
      <c r="R38" s="9">
        <v>12.871642791058344</v>
      </c>
      <c r="S38" s="9">
        <v>3992.1712699999998</v>
      </c>
      <c r="T38" s="9">
        <v>2.8825787708983843</v>
      </c>
      <c r="U38" s="10">
        <f t="shared" si="0"/>
        <v>86937.838319999995</v>
      </c>
      <c r="V38" s="10">
        <f t="shared" si="2"/>
        <v>8.3301612301823926</v>
      </c>
    </row>
    <row r="39" spans="1:22" s="6" customFormat="1" ht="18" customHeight="1" x14ac:dyDescent="0.2">
      <c r="A39" s="3" t="s">
        <v>31</v>
      </c>
      <c r="B39" s="9">
        <v>1704.51422</v>
      </c>
      <c r="C39" s="9">
        <v>1.4226627321379226</v>
      </c>
      <c r="D39" s="9">
        <v>1551.53927</v>
      </c>
      <c r="E39" s="9">
        <v>1.3622855173057569</v>
      </c>
      <c r="F39" s="13">
        <v>1633.32124</v>
      </c>
      <c r="G39" s="13"/>
      <c r="H39" s="9">
        <v>1.3625739567044954</v>
      </c>
      <c r="I39" s="9">
        <v>1922.3461200000002</v>
      </c>
      <c r="J39" s="9">
        <v>1.5487256420580287</v>
      </c>
      <c r="K39" s="9">
        <v>1939.4024100000001</v>
      </c>
      <c r="L39" s="9">
        <v>1.5038941352798196</v>
      </c>
      <c r="M39" s="9">
        <v>1663.96003</v>
      </c>
      <c r="N39" s="9">
        <v>1.197298278307938</v>
      </c>
      <c r="O39" s="9">
        <v>15993.894539999999</v>
      </c>
      <c r="P39" s="9">
        <v>8.3057203760456115</v>
      </c>
      <c r="Q39" s="9">
        <v>6989.5767999999998</v>
      </c>
      <c r="R39" s="9">
        <v>4.3814996345018171</v>
      </c>
      <c r="S39" s="9">
        <v>4854.0612199999996</v>
      </c>
      <c r="T39" s="9">
        <v>3.5049132111541677</v>
      </c>
      <c r="U39" s="10">
        <f t="shared" si="0"/>
        <v>22258.721310000001</v>
      </c>
      <c r="V39" s="10">
        <f t="shared" si="2"/>
        <v>2.1327737251472603</v>
      </c>
    </row>
    <row r="40" spans="1:22" s="6" customFormat="1" ht="18" customHeight="1" x14ac:dyDescent="0.25">
      <c r="A40" s="4" t="s">
        <v>32</v>
      </c>
      <c r="B40" s="8">
        <v>8937.2621999999992</v>
      </c>
      <c r="C40" s="8">
        <v>7.4594331394225515</v>
      </c>
      <c r="D40" s="8">
        <v>12655.04033</v>
      </c>
      <c r="E40" s="8">
        <v>11.111403040723079</v>
      </c>
      <c r="F40" s="15">
        <v>15689.518480000001</v>
      </c>
      <c r="G40" s="15"/>
      <c r="H40" s="8">
        <v>13.088747486123367</v>
      </c>
      <c r="I40" s="8">
        <v>13745.715169999999</v>
      </c>
      <c r="J40" s="8">
        <v>11.074145977523045</v>
      </c>
      <c r="K40" s="8">
        <v>17977.859899999999</v>
      </c>
      <c r="L40" s="8">
        <v>13.94078811549597</v>
      </c>
      <c r="M40" s="8">
        <v>20307.30917</v>
      </c>
      <c r="N40" s="8">
        <v>14.612073528177238</v>
      </c>
      <c r="O40" s="8">
        <v>58637.660689999997</v>
      </c>
      <c r="P40" s="8">
        <v>30.450870610566234</v>
      </c>
      <c r="Q40" s="8">
        <v>32451.35197</v>
      </c>
      <c r="R40" s="8">
        <v>20.342517274528671</v>
      </c>
      <c r="S40" s="8">
        <v>11463.961589999999</v>
      </c>
      <c r="T40" s="8">
        <v>8.2776439372874115</v>
      </c>
      <c r="U40" s="11">
        <f t="shared" si="0"/>
        <v>133228.01881000001</v>
      </c>
      <c r="V40" s="11">
        <f t="shared" si="2"/>
        <v>12.765567887484053</v>
      </c>
    </row>
    <row r="41" spans="1:22" s="6" customFormat="1" ht="17.25" customHeight="1" x14ac:dyDescent="0.25">
      <c r="A41" s="4" t="s">
        <v>33</v>
      </c>
      <c r="B41" s="8">
        <v>119811.54643999999</v>
      </c>
      <c r="C41" s="8">
        <v>100</v>
      </c>
      <c r="D41" s="8">
        <v>113892.37060000001</v>
      </c>
      <c r="E41" s="8">
        <v>100</v>
      </c>
      <c r="F41" s="15">
        <v>119870.28168</v>
      </c>
      <c r="G41" s="15"/>
      <c r="H41" s="8">
        <v>100</v>
      </c>
      <c r="I41" s="8">
        <v>124124.38122</v>
      </c>
      <c r="J41" s="8">
        <v>100</v>
      </c>
      <c r="K41" s="8">
        <v>128958.70556999999</v>
      </c>
      <c r="L41" s="8">
        <v>100</v>
      </c>
      <c r="M41" s="8">
        <v>138976.23175000001</v>
      </c>
      <c r="N41" s="8">
        <v>100</v>
      </c>
      <c r="O41" s="8">
        <v>192564.80854</v>
      </c>
      <c r="P41" s="8">
        <v>100</v>
      </c>
      <c r="Q41" s="8">
        <v>159524.76054000002</v>
      </c>
      <c r="R41" s="8">
        <v>100</v>
      </c>
      <c r="S41" s="8">
        <v>138493.05040000001</v>
      </c>
      <c r="T41" s="8">
        <v>100</v>
      </c>
      <c r="U41" s="11">
        <f t="shared" si="0"/>
        <v>1043651.3282000001</v>
      </c>
      <c r="V41" s="11">
        <f t="shared" si="2"/>
        <v>100</v>
      </c>
    </row>
    <row r="42" spans="1:22" s="6" customFormat="1" ht="18" customHeight="1" x14ac:dyDescent="0.25">
      <c r="A42" s="4" t="s">
        <v>34</v>
      </c>
      <c r="B42" s="8">
        <v>3651.2119400000001</v>
      </c>
      <c r="C42" s="5"/>
      <c r="D42" s="8">
        <v>-8210.0718300000008</v>
      </c>
      <c r="E42" s="5"/>
      <c r="F42" s="15">
        <v>-1939.75674</v>
      </c>
      <c r="G42" s="15"/>
      <c r="H42" s="5"/>
      <c r="I42" s="8">
        <v>-3227.8992400000002</v>
      </c>
      <c r="J42" s="5"/>
      <c r="K42" s="8">
        <v>-6006.2384499999998</v>
      </c>
      <c r="L42" s="5"/>
      <c r="M42" s="8">
        <v>-17705.981170000003</v>
      </c>
      <c r="N42" s="5"/>
      <c r="O42" s="8">
        <v>-44930.823750000003</v>
      </c>
      <c r="P42" s="5"/>
      <c r="Q42" s="8">
        <v>-41211.580379999999</v>
      </c>
      <c r="R42" s="5"/>
      <c r="S42" s="8">
        <v>-1919.3655800000001</v>
      </c>
      <c r="T42" s="5"/>
      <c r="U42" s="10">
        <f t="shared" si="0"/>
        <v>-76569.681450000004</v>
      </c>
      <c r="V42"/>
    </row>
  </sheetData>
  <mergeCells count="53">
    <mergeCell ref="F39:G39"/>
    <mergeCell ref="F40:G40"/>
    <mergeCell ref="F41:G41"/>
    <mergeCell ref="F42:G42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U9:U10"/>
    <mergeCell ref="V9:V10"/>
    <mergeCell ref="F11:G11"/>
    <mergeCell ref="F12:G12"/>
    <mergeCell ref="F13:G13"/>
    <mergeCell ref="T9:T10"/>
    <mergeCell ref="N9:N10"/>
    <mergeCell ref="J9:J10"/>
    <mergeCell ref="K9:K10"/>
    <mergeCell ref="L9:L10"/>
    <mergeCell ref="M9:M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2015-09-14T22:15:25Z</dcterms:modified>
</cp:coreProperties>
</file>