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AZUL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8" i="1"/>
  <c r="AA38" i="1"/>
  <c r="AA37" i="1"/>
  <c r="AB37" i="1" s="1"/>
  <c r="AA36" i="1"/>
  <c r="AB36" i="1" s="1"/>
  <c r="AA35" i="1"/>
  <c r="AB35" i="1" s="1"/>
  <c r="AB34" i="1"/>
  <c r="AA34" i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B39" i="1" l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<sst xmlns="http://schemas.openxmlformats.org/spreadsheetml/2006/main" count="51" uniqueCount="39">
  <si>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</si>
  <si>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</si>
  <si>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</si>
  <si>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</si>
  <si>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</si>
  <si>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</si>
  <si>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</si>
  <si>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</si>
  <si>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</si>
  <si>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</si>
  <si>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</si>
  <si>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</si>
  <si>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</si>
  <si>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</si>
  <si>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</si>
  <si>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</si>
  <si>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</si>
  <si>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</si>
  <si>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</si>
  <si>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</si>
  <si>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</si>
  <si>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</si>
  <si>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</si>
  <si>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</si>
  <si>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</si>
  <si>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</si>
  <si>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</si>
  <si>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</si>
  <si>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</si>
  <si>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</si>
  <si>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</si>
  <si>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</si>
  <si>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</si>
  <si>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</si>
  <si>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</si>
  <si>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</si>
  <si>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</si>
  <si>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AZU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</si>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</sst>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7" sqref="A47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9">
        <v>212809.94697999998</v>
      </c>
      <c r="C11" s="9">
        <v>92.835332933091806</v>
      </c>
      <c r="D11" s="9">
        <v>171942.06049</v>
      </c>
      <c r="E11" s="9">
        <v>91.680467029645001</v>
      </c>
      <c r="F11" s="13">
        <v>167497.02008000002</v>
      </c>
      <c r="G11" s="13"/>
      <c r="H11" s="9">
        <v>88.878003848850469</v>
      </c>
      <c r="I11" s="9">
        <v>176924.96622</v>
      </c>
      <c r="J11" s="9">
        <v>90.601276578329703</v>
      </c>
      <c r="K11" s="9">
        <v>162727.46846999999</v>
      </c>
      <c r="L11" s="9">
        <v>88.624829858919739</v>
      </c>
      <c r="M11" s="9">
        <v>170306.30203999998</v>
      </c>
      <c r="N11" s="9">
        <v>88.911396240184843</v>
      </c>
      <c r="O11" s="9">
        <v>221386.98255000002</v>
      </c>
      <c r="P11" s="9">
        <v>90.867714815207037</v>
      </c>
      <c r="Q11" s="9">
        <v>168172.33846</v>
      </c>
      <c r="R11" s="9">
        <v>88.338615355511479</v>
      </c>
      <c r="S11" s="9">
        <v>172340.32761000001</v>
      </c>
      <c r="T11" s="9">
        <v>90.648691864740172</v>
      </c>
      <c r="U11" s="9">
        <v>176749.14799999999</v>
      </c>
      <c r="V11" s="9">
        <v>88.429105333205783</v>
      </c>
      <c r="W11" s="9">
        <v>222159.19265000001</v>
      </c>
      <c r="X11" s="9">
        <v>90.532232246390393</v>
      </c>
      <c r="Y11" s="9">
        <v>275684.62355999998</v>
      </c>
      <c r="Z11" s="9">
        <v>90.357766729176475</v>
      </c>
      <c r="AA11" s="10">
        <f>Y11+W11+U11+S11+Q11+O11+M11+K11+I11+D11+B11+F11</f>
        <v>2298700.3771100002</v>
      </c>
      <c r="AB11" s="10">
        <f>(AA11*100)/AA$20</f>
        <v>90.138930691699969</v>
      </c>
    </row>
    <row r="12" spans="1:28" s="6" customFormat="1" ht="18" customHeight="1" x14ac:dyDescent="0.2">
      <c r="A12" s="3" t="s">
        <v>4</v>
      </c>
      <c r="B12" s="9">
        <v>1814.39977</v>
      </c>
      <c r="C12" s="9">
        <v>0.79150626703321025</v>
      </c>
      <c r="D12" s="9">
        <v>1629.6376800000003</v>
      </c>
      <c r="E12" s="9">
        <v>0.86893191326037711</v>
      </c>
      <c r="F12" s="13">
        <v>1688.41679</v>
      </c>
      <c r="G12" s="13"/>
      <c r="H12" s="9">
        <v>0.89591512665962969</v>
      </c>
      <c r="I12" s="9">
        <v>1685.9916000000001</v>
      </c>
      <c r="J12" s="9">
        <v>0.86337725265069509</v>
      </c>
      <c r="K12" s="9">
        <v>2050.3153200000002</v>
      </c>
      <c r="L12" s="9">
        <v>1.1166451988751731</v>
      </c>
      <c r="M12" s="9">
        <v>2033.0198600000001</v>
      </c>
      <c r="N12" s="9">
        <v>1.0613737258775671</v>
      </c>
      <c r="O12" s="9">
        <v>2160.8625999999999</v>
      </c>
      <c r="P12" s="9">
        <v>0.88692046944223912</v>
      </c>
      <c r="Q12" s="9">
        <v>2046.0157099999999</v>
      </c>
      <c r="R12" s="9">
        <v>1.0747438994553402</v>
      </c>
      <c r="S12" s="9">
        <v>2107.4683399999999</v>
      </c>
      <c r="T12" s="9">
        <v>1.1084999710553554</v>
      </c>
      <c r="U12" s="9">
        <v>2142.4586600000002</v>
      </c>
      <c r="V12" s="9">
        <v>1.0718903296618942</v>
      </c>
      <c r="W12" s="9">
        <v>1975.38563</v>
      </c>
      <c r="X12" s="9">
        <v>0.80499063981155583</v>
      </c>
      <c r="Y12" s="9">
        <v>2871.7968500000002</v>
      </c>
      <c r="Z12" s="9">
        <v>0.94125361986106049</v>
      </c>
      <c r="AA12" s="10">
        <f t="shared" ref="AA12:AA42" si="0">Y12+W12+U12+S12+Q12+O12+M12+K12+I12+D12+B12+F12</f>
        <v>24205.768810000001</v>
      </c>
      <c r="AB12" s="10">
        <f t="shared" ref="AB12:AB20" si="1">(AA12*100)/AA$20</f>
        <v>0.94918073657212998</v>
      </c>
    </row>
    <row r="13" spans="1:28" s="6" customFormat="1" ht="18" customHeight="1" x14ac:dyDescent="0.2">
      <c r="A13" s="3" t="s">
        <v>5</v>
      </c>
      <c r="B13" s="9">
        <v>3848.5609699999995</v>
      </c>
      <c r="C13" s="9">
        <v>1.6788803532610734</v>
      </c>
      <c r="D13" s="9">
        <v>3684.4070099999999</v>
      </c>
      <c r="E13" s="9">
        <v>1.9645463968587451</v>
      </c>
      <c r="F13" s="13">
        <v>4465.8851500000001</v>
      </c>
      <c r="G13" s="13"/>
      <c r="H13" s="9">
        <v>2.3697075766520954</v>
      </c>
      <c r="I13" s="9">
        <v>3900.56934</v>
      </c>
      <c r="J13" s="9">
        <v>1.9974374964517823</v>
      </c>
      <c r="K13" s="9">
        <v>4592.0804000000007</v>
      </c>
      <c r="L13" s="9">
        <v>2.5009443579189492</v>
      </c>
      <c r="M13" s="9">
        <v>4346.5458499999995</v>
      </c>
      <c r="N13" s="9">
        <v>2.2691906037318179</v>
      </c>
      <c r="O13" s="9">
        <v>4699.3647300000002</v>
      </c>
      <c r="P13" s="9">
        <v>1.928842107967393</v>
      </c>
      <c r="Q13" s="9">
        <v>5399.0546399999994</v>
      </c>
      <c r="R13" s="9">
        <v>2.8360491118448197</v>
      </c>
      <c r="S13" s="9">
        <v>5145.8458300000002</v>
      </c>
      <c r="T13" s="9">
        <v>2.7066456208828842</v>
      </c>
      <c r="U13" s="9">
        <v>5700.1005300000006</v>
      </c>
      <c r="V13" s="9">
        <v>2.8518088821408756</v>
      </c>
      <c r="W13" s="9">
        <v>5985.8521000000001</v>
      </c>
      <c r="X13" s="9">
        <v>2.4392983519862628</v>
      </c>
      <c r="Y13" s="9">
        <v>8970.2649199999996</v>
      </c>
      <c r="Z13" s="9">
        <v>2.9400736779353616</v>
      </c>
      <c r="AA13" s="10">
        <f t="shared" si="0"/>
        <v>60738.531470000002</v>
      </c>
      <c r="AB13" s="10">
        <f t="shared" si="1"/>
        <v>2.3817398443955513</v>
      </c>
    </row>
    <row r="14" spans="1:28" s="6" customFormat="1" ht="18" customHeight="1" x14ac:dyDescent="0.2">
      <c r="A14" s="3" t="s">
        <v>6</v>
      </c>
      <c r="B14" s="9">
        <v>0</v>
      </c>
      <c r="C14" s="9">
        <v>0</v>
      </c>
      <c r="D14" s="9">
        <v>0</v>
      </c>
      <c r="E14" s="9">
        <v>0</v>
      </c>
      <c r="F14" s="13">
        <v>0</v>
      </c>
      <c r="G14" s="13"/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10">
        <f t="shared" si="0"/>
        <v>0</v>
      </c>
      <c r="AB14" s="10">
        <f t="shared" si="1"/>
        <v>0</v>
      </c>
    </row>
    <row r="15" spans="1:28" s="6" customFormat="1" ht="18" customHeight="1" x14ac:dyDescent="0.2">
      <c r="A15" s="3" t="s">
        <v>7</v>
      </c>
      <c r="B15" s="9">
        <v>222.86660000000001</v>
      </c>
      <c r="C15" s="9">
        <v>9.7222405739383261E-2</v>
      </c>
      <c r="D15" s="9">
        <v>222.86660000000001</v>
      </c>
      <c r="E15" s="9">
        <v>0.11883371593361484</v>
      </c>
      <c r="F15" s="13">
        <v>0</v>
      </c>
      <c r="G15" s="13"/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303.52375999999998</v>
      </c>
      <c r="Z15" s="9">
        <v>9.9482258925745304E-2</v>
      </c>
      <c r="AA15" s="10">
        <f t="shared" si="0"/>
        <v>749.25695999999994</v>
      </c>
      <c r="AB15" s="10">
        <f t="shared" si="1"/>
        <v>2.9380610826985541E-2</v>
      </c>
    </row>
    <row r="16" spans="1:28" s="6" customFormat="1" ht="18" customHeight="1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3">
        <v>0</v>
      </c>
      <c r="G16" s="13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0">
        <f t="shared" si="0"/>
        <v>0</v>
      </c>
      <c r="AB16" s="10">
        <f t="shared" si="1"/>
        <v>0</v>
      </c>
    </row>
    <row r="17" spans="1:28" s="6" customFormat="1" ht="18" customHeight="1" x14ac:dyDescent="0.2">
      <c r="A17" s="3" t="s">
        <v>9</v>
      </c>
      <c r="B17" s="9">
        <v>0</v>
      </c>
      <c r="C17" s="9">
        <v>0</v>
      </c>
      <c r="D17" s="9">
        <v>0</v>
      </c>
      <c r="E17" s="9">
        <v>0</v>
      </c>
      <c r="F17" s="13">
        <v>0</v>
      </c>
      <c r="G17" s="13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10">
        <f t="shared" si="0"/>
        <v>0</v>
      </c>
      <c r="AB17" s="10">
        <f t="shared" si="1"/>
        <v>0</v>
      </c>
    </row>
    <row r="18" spans="1:28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3">
        <v>0</v>
      </c>
      <c r="G18" s="13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s="6" customFormat="1" ht="18" customHeight="1" x14ac:dyDescent="0.2">
      <c r="A19" s="3" t="s">
        <v>11</v>
      </c>
      <c r="B19" s="9">
        <v>10538.010119999999</v>
      </c>
      <c r="C19" s="9">
        <v>4.5970580408745265</v>
      </c>
      <c r="D19" s="9">
        <v>10065.950339999999</v>
      </c>
      <c r="E19" s="9">
        <v>5.3672209443022592</v>
      </c>
      <c r="F19" s="13">
        <v>14805.903420000001</v>
      </c>
      <c r="G19" s="13"/>
      <c r="H19" s="9">
        <v>7.8563734478378082</v>
      </c>
      <c r="I19" s="9">
        <v>12767.14098</v>
      </c>
      <c r="J19" s="9">
        <v>6.5379086725678244</v>
      </c>
      <c r="K19" s="9">
        <v>14243.99293</v>
      </c>
      <c r="L19" s="9">
        <v>7.7575805842861323</v>
      </c>
      <c r="M19" s="9">
        <v>14860.221099999999</v>
      </c>
      <c r="N19" s="9">
        <v>7.7580394302057822</v>
      </c>
      <c r="O19" s="9">
        <v>15389.35895</v>
      </c>
      <c r="P19" s="9">
        <v>6.3165226073833303</v>
      </c>
      <c r="Q19" s="9">
        <v>14754.98698</v>
      </c>
      <c r="R19" s="9">
        <v>7.7505916331883764</v>
      </c>
      <c r="S19" s="9">
        <v>10525.29327</v>
      </c>
      <c r="T19" s="9">
        <v>5.5361625433215886</v>
      </c>
      <c r="U19" s="9">
        <v>15284.959359999999</v>
      </c>
      <c r="V19" s="9">
        <v>7.6471954549914418</v>
      </c>
      <c r="W19" s="9">
        <v>15271.94219</v>
      </c>
      <c r="X19" s="9">
        <v>6.2234787618117853</v>
      </c>
      <c r="Y19" s="9">
        <v>17273.19656</v>
      </c>
      <c r="Z19" s="9">
        <v>5.6614237141013701</v>
      </c>
      <c r="AA19" s="10">
        <f t="shared" si="0"/>
        <v>165780.95619999999</v>
      </c>
      <c r="AB19" s="10">
        <f t="shared" si="1"/>
        <v>6.5007681165053652</v>
      </c>
    </row>
    <row r="20" spans="1:28" s="6" customFormat="1" ht="18" customHeight="1" x14ac:dyDescent="0.25">
      <c r="A20" s="4" t="s">
        <v>12</v>
      </c>
      <c r="B20" s="8">
        <v>229233.78443999999</v>
      </c>
      <c r="C20" s="8">
        <v>100</v>
      </c>
      <c r="D20" s="8">
        <v>187544.92212</v>
      </c>
      <c r="E20" s="8">
        <v>100</v>
      </c>
      <c r="F20" s="15">
        <v>188457.22544000001</v>
      </c>
      <c r="G20" s="15"/>
      <c r="H20" s="8">
        <v>100</v>
      </c>
      <c r="I20" s="8">
        <v>195278.66813999999</v>
      </c>
      <c r="J20" s="8">
        <v>100</v>
      </c>
      <c r="K20" s="8">
        <v>183613.85712</v>
      </c>
      <c r="L20" s="8">
        <v>100</v>
      </c>
      <c r="M20" s="8">
        <v>191546.08885</v>
      </c>
      <c r="N20" s="8">
        <v>100</v>
      </c>
      <c r="O20" s="8">
        <v>243636.56883</v>
      </c>
      <c r="P20" s="8">
        <v>100</v>
      </c>
      <c r="Q20" s="8">
        <v>190372.39578999998</v>
      </c>
      <c r="R20" s="8">
        <v>100</v>
      </c>
      <c r="S20" s="8">
        <v>190118.93505</v>
      </c>
      <c r="T20" s="8">
        <v>100</v>
      </c>
      <c r="U20" s="8">
        <v>199876.66655000002</v>
      </c>
      <c r="V20" s="8">
        <v>100</v>
      </c>
      <c r="W20" s="8">
        <v>245392.37257000001</v>
      </c>
      <c r="X20" s="8">
        <v>100</v>
      </c>
      <c r="Y20" s="8">
        <v>305103.40564999997</v>
      </c>
      <c r="Z20" s="8">
        <v>100</v>
      </c>
      <c r="AA20" s="11">
        <f t="shared" si="0"/>
        <v>2550174.8905500001</v>
      </c>
      <c r="AB20" s="11">
        <f t="shared" si="1"/>
        <v>100</v>
      </c>
    </row>
    <row r="21" spans="1:28" s="6" customFormat="1" ht="18" customHeight="1" x14ac:dyDescent="0.2">
      <c r="A21" s="3" t="s">
        <v>13</v>
      </c>
      <c r="B21" s="9">
        <v>11839.161820000001</v>
      </c>
      <c r="C21" s="9">
        <v>6.0534705383423075</v>
      </c>
      <c r="D21" s="9">
        <v>12929.81532</v>
      </c>
      <c r="E21" s="9">
        <v>7.1082321205834145</v>
      </c>
      <c r="F21" s="13">
        <v>11997.151820000001</v>
      </c>
      <c r="G21" s="13"/>
      <c r="H21" s="9">
        <v>6.1815953085212616</v>
      </c>
      <c r="I21" s="9">
        <v>12117.919260000001</v>
      </c>
      <c r="J21" s="9">
        <v>6.0631938565791872</v>
      </c>
      <c r="K21" s="9">
        <v>13513.39113</v>
      </c>
      <c r="L21" s="9">
        <v>6.2445234248491914</v>
      </c>
      <c r="M21" s="9">
        <v>13790.783449999999</v>
      </c>
      <c r="N21" s="9">
        <v>6.4037740123245968</v>
      </c>
      <c r="O21" s="9">
        <v>12908.22689</v>
      </c>
      <c r="P21" s="9">
        <v>5.5047284646274965</v>
      </c>
      <c r="Q21" s="9">
        <v>16103.717189999999</v>
      </c>
      <c r="R21" s="9">
        <v>6.9235066482866037</v>
      </c>
      <c r="S21" s="9">
        <v>14863.146990000001</v>
      </c>
      <c r="T21" s="9">
        <v>6.4086885226472905</v>
      </c>
      <c r="U21" s="9">
        <v>13507.21725</v>
      </c>
      <c r="V21" s="9">
        <v>6.131724289960248</v>
      </c>
      <c r="W21" s="9">
        <v>11901.732410000001</v>
      </c>
      <c r="X21" s="9">
        <v>5.1760000893844254</v>
      </c>
      <c r="Y21" s="9">
        <v>13986.61376</v>
      </c>
      <c r="Z21" s="9">
        <v>5.6820208062213684</v>
      </c>
      <c r="AA21" s="10">
        <f t="shared" si="0"/>
        <v>159458.87729</v>
      </c>
      <c r="AB21" s="10">
        <f>(AA21*100)/AA$41</f>
        <v>6.1364253774839179</v>
      </c>
    </row>
    <row r="22" spans="1:28" s="6" customFormat="1" ht="17.25" customHeight="1" x14ac:dyDescent="0.2">
      <c r="A22" s="3" t="s">
        <v>14</v>
      </c>
      <c r="B22" s="9">
        <v>4403.0631299999995</v>
      </c>
      <c r="C22" s="9">
        <v>2.2513260094890963</v>
      </c>
      <c r="D22" s="9">
        <v>4762.4915199999996</v>
      </c>
      <c r="E22" s="9">
        <v>2.6182040778344335</v>
      </c>
      <c r="F22" s="13">
        <v>4625.3382899999997</v>
      </c>
      <c r="G22" s="13"/>
      <c r="H22" s="9">
        <v>2.3832297784315069</v>
      </c>
      <c r="I22" s="9">
        <v>4497.6968299999999</v>
      </c>
      <c r="J22" s="9">
        <v>2.2504199940024758</v>
      </c>
      <c r="K22" s="9">
        <v>4792.8392999999996</v>
      </c>
      <c r="L22" s="9">
        <v>2.2147658565099047</v>
      </c>
      <c r="M22" s="9">
        <v>4784.3281799999995</v>
      </c>
      <c r="N22" s="9">
        <v>2.221611018445528</v>
      </c>
      <c r="O22" s="9">
        <v>4556.19139</v>
      </c>
      <c r="P22" s="9">
        <v>1.9429931506900959</v>
      </c>
      <c r="Q22" s="9">
        <v>4940.1264099999999</v>
      </c>
      <c r="R22" s="9">
        <v>2.1239194429128716</v>
      </c>
      <c r="S22" s="9">
        <v>4576.6577200000002</v>
      </c>
      <c r="T22" s="9">
        <v>1.9733622914435776</v>
      </c>
      <c r="U22" s="9">
        <v>4648.1525999999994</v>
      </c>
      <c r="V22" s="9">
        <v>2.1100712066256193</v>
      </c>
      <c r="W22" s="9">
        <v>4401.6557599999996</v>
      </c>
      <c r="X22" s="9">
        <v>1.9142566663704272</v>
      </c>
      <c r="Y22" s="9">
        <v>4352.0142000000005</v>
      </c>
      <c r="Z22" s="9">
        <v>1.7679930008570457</v>
      </c>
      <c r="AA22" s="10">
        <f t="shared" si="0"/>
        <v>55340.555329999996</v>
      </c>
      <c r="AB22" s="10">
        <f t="shared" ref="AB22:AB41" si="2">(AA22*100)/AA$41</f>
        <v>2.1296599719152889</v>
      </c>
    </row>
    <row r="23" spans="1:28" s="6" customFormat="1" ht="18" customHeight="1" x14ac:dyDescent="0.2">
      <c r="A23" s="3" t="s">
        <v>15</v>
      </c>
      <c r="B23" s="9">
        <v>86302.638480000009</v>
      </c>
      <c r="C23" s="9">
        <v>44.127319768308325</v>
      </c>
      <c r="D23" s="9">
        <v>75427.48126</v>
      </c>
      <c r="E23" s="9">
        <v>41.466643706635367</v>
      </c>
      <c r="F23" s="13">
        <v>76136.523349999989</v>
      </c>
      <c r="G23" s="13"/>
      <c r="H23" s="9">
        <v>39.2297424096013</v>
      </c>
      <c r="I23" s="9">
        <v>81437.242280000006</v>
      </c>
      <c r="J23" s="9">
        <v>40.747076828505527</v>
      </c>
      <c r="K23" s="9">
        <v>87444.529459999991</v>
      </c>
      <c r="L23" s="9">
        <v>40.408022481910137</v>
      </c>
      <c r="M23" s="9">
        <v>87663.247560000003</v>
      </c>
      <c r="N23" s="9">
        <v>40.706579767279685</v>
      </c>
      <c r="O23" s="9">
        <v>95633.235019999993</v>
      </c>
      <c r="P23" s="9">
        <v>40.782905000440778</v>
      </c>
      <c r="Q23" s="9">
        <v>88280.796019999994</v>
      </c>
      <c r="R23" s="9">
        <v>37.954757336402494</v>
      </c>
      <c r="S23" s="9">
        <v>86914.142950000009</v>
      </c>
      <c r="T23" s="9">
        <v>37.475621465235264</v>
      </c>
      <c r="U23" s="9">
        <v>80520.537479999999</v>
      </c>
      <c r="V23" s="9">
        <v>36.553031343800335</v>
      </c>
      <c r="W23" s="9">
        <v>86064.080900000001</v>
      </c>
      <c r="X23" s="9">
        <v>37.428810788663029</v>
      </c>
      <c r="Y23" s="9">
        <v>94113.288690000001</v>
      </c>
      <c r="Z23" s="9">
        <v>38.233247421747507</v>
      </c>
      <c r="AA23" s="10">
        <f t="shared" si="0"/>
        <v>1025937.7434500001</v>
      </c>
      <c r="AB23" s="10">
        <f t="shared" si="2"/>
        <v>39.480965322336282</v>
      </c>
    </row>
    <row r="24" spans="1:28" s="6" customFormat="1" ht="18" customHeight="1" x14ac:dyDescent="0.2">
      <c r="A24" s="3" t="s">
        <v>16</v>
      </c>
      <c r="B24" s="9">
        <v>4684.3744000000006</v>
      </c>
      <c r="C24" s="9">
        <v>2.3951630066464391</v>
      </c>
      <c r="D24" s="9">
        <v>4703.7350299999998</v>
      </c>
      <c r="E24" s="9">
        <v>2.5859023968611021</v>
      </c>
      <c r="F24" s="13">
        <v>4758.7617399999999</v>
      </c>
      <c r="G24" s="13"/>
      <c r="H24" s="9">
        <v>2.451976909829126</v>
      </c>
      <c r="I24" s="9">
        <v>4538.8126099999999</v>
      </c>
      <c r="J24" s="9">
        <v>2.2709922506214277</v>
      </c>
      <c r="K24" s="9">
        <v>4342.3988600000002</v>
      </c>
      <c r="L24" s="9">
        <v>2.0066178163902832</v>
      </c>
      <c r="M24" s="9">
        <v>2720.7654500000003</v>
      </c>
      <c r="N24" s="9">
        <v>1.2633921158656607</v>
      </c>
      <c r="O24" s="9">
        <v>4021.54835</v>
      </c>
      <c r="P24" s="9">
        <v>1.7149940005525222</v>
      </c>
      <c r="Q24" s="9">
        <v>4162.73819</v>
      </c>
      <c r="R24" s="9">
        <v>1.789695210956542</v>
      </c>
      <c r="S24" s="9">
        <v>6017.2796799999996</v>
      </c>
      <c r="T24" s="9">
        <v>2.5945293583330669</v>
      </c>
      <c r="U24" s="9">
        <v>4144.2630899999995</v>
      </c>
      <c r="V24" s="9">
        <v>1.8813259743000517</v>
      </c>
      <c r="W24" s="9">
        <v>4104.6256700000004</v>
      </c>
      <c r="X24" s="9">
        <v>1.7850798608914118</v>
      </c>
      <c r="Y24" s="9">
        <v>4037.5215499999999</v>
      </c>
      <c r="Z24" s="9">
        <v>1.640231284449736</v>
      </c>
      <c r="AA24" s="10">
        <f t="shared" si="0"/>
        <v>52236.824619999999</v>
      </c>
      <c r="AB24" s="10">
        <f t="shared" si="2"/>
        <v>2.0102196985520036</v>
      </c>
    </row>
    <row r="25" spans="1:28" s="6" customFormat="1" ht="18" customHeight="1" x14ac:dyDescent="0.2">
      <c r="A25" s="3" t="s">
        <v>17</v>
      </c>
      <c r="B25" s="9">
        <v>5972.64516</v>
      </c>
      <c r="C25" s="9">
        <v>3.0538675002275442</v>
      </c>
      <c r="D25" s="9">
        <v>9049.2448100000001</v>
      </c>
      <c r="E25" s="9">
        <v>4.9748686298687801</v>
      </c>
      <c r="F25" s="13">
        <v>8165.2517699999999</v>
      </c>
      <c r="G25" s="13"/>
      <c r="H25" s="9">
        <v>4.2071887387624072</v>
      </c>
      <c r="I25" s="9">
        <v>9220.7396399999998</v>
      </c>
      <c r="J25" s="9">
        <v>4.613591718085452</v>
      </c>
      <c r="K25" s="9">
        <v>10719.955679999999</v>
      </c>
      <c r="L25" s="9">
        <v>4.9536799248335779</v>
      </c>
      <c r="M25" s="9">
        <v>9051.2729799999997</v>
      </c>
      <c r="N25" s="9">
        <v>4.2029741745948312</v>
      </c>
      <c r="O25" s="9">
        <v>11008.89199</v>
      </c>
      <c r="P25" s="9">
        <v>4.6947548736000444</v>
      </c>
      <c r="Q25" s="9">
        <v>15384.75677</v>
      </c>
      <c r="R25" s="9">
        <v>6.6144024092469378</v>
      </c>
      <c r="S25" s="9">
        <v>11699.41624</v>
      </c>
      <c r="T25" s="9">
        <v>5.0445517782611473</v>
      </c>
      <c r="U25" s="9">
        <v>14759.732880000001</v>
      </c>
      <c r="V25" s="9">
        <v>6.7003151677019881</v>
      </c>
      <c r="W25" s="9">
        <v>16969.959280000003</v>
      </c>
      <c r="X25" s="9">
        <v>7.3801449842989753</v>
      </c>
      <c r="Y25" s="9">
        <v>14759.66732</v>
      </c>
      <c r="Z25" s="9">
        <v>5.9960715469950596</v>
      </c>
      <c r="AA25" s="10">
        <f t="shared" si="0"/>
        <v>136761.53452000002</v>
      </c>
      <c r="AB25" s="10">
        <f t="shared" si="2"/>
        <v>5.262967890874525</v>
      </c>
    </row>
    <row r="26" spans="1:28" s="6" customFormat="1" ht="18" customHeight="1" x14ac:dyDescent="0.2">
      <c r="A26" s="3" t="s">
        <v>18</v>
      </c>
      <c r="B26" s="9">
        <v>867.79899999999998</v>
      </c>
      <c r="C26" s="9">
        <v>0.44371347900901625</v>
      </c>
      <c r="D26" s="9">
        <v>989.13800000000003</v>
      </c>
      <c r="E26" s="9">
        <v>0.54378367589009291</v>
      </c>
      <c r="F26" s="13">
        <v>1106.1220000000001</v>
      </c>
      <c r="G26" s="13"/>
      <c r="H26" s="9">
        <v>0.5699351536465056</v>
      </c>
      <c r="I26" s="9">
        <v>1186.9939999999999</v>
      </c>
      <c r="J26" s="9">
        <v>0.59391175780093086</v>
      </c>
      <c r="K26" s="9">
        <v>1315.1929499999999</v>
      </c>
      <c r="L26" s="9">
        <v>0.60774923965895078</v>
      </c>
      <c r="M26" s="9">
        <v>1329.279</v>
      </c>
      <c r="N26" s="9">
        <v>0.61725298973705711</v>
      </c>
      <c r="O26" s="9">
        <v>1386.4176299999999</v>
      </c>
      <c r="P26" s="9">
        <v>0.5912394209335432</v>
      </c>
      <c r="Q26" s="9">
        <v>1150.40563</v>
      </c>
      <c r="R26" s="9">
        <v>0.4945964297284916</v>
      </c>
      <c r="S26" s="9">
        <v>1291.6289100000001</v>
      </c>
      <c r="T26" s="9">
        <v>0.55692427563326075</v>
      </c>
      <c r="U26" s="9">
        <v>1319.56288</v>
      </c>
      <c r="V26" s="9">
        <v>0.59902758752369223</v>
      </c>
      <c r="W26" s="9">
        <v>1313.075</v>
      </c>
      <c r="X26" s="9">
        <v>0.57104932989906254</v>
      </c>
      <c r="Y26" s="9">
        <v>1070.3539699999999</v>
      </c>
      <c r="Z26" s="9">
        <v>0.43482816011941133</v>
      </c>
      <c r="AA26" s="10">
        <f t="shared" si="0"/>
        <v>14325.968970000002</v>
      </c>
      <c r="AB26" s="10">
        <f t="shared" si="2"/>
        <v>0.55130351497883134</v>
      </c>
    </row>
    <row r="27" spans="1:28" s="6" customFormat="1" ht="18" customHeight="1" x14ac:dyDescent="0.2">
      <c r="A27" s="3" t="s">
        <v>19</v>
      </c>
      <c r="B27" s="9">
        <v>17578.834309999998</v>
      </c>
      <c r="C27" s="9">
        <v>8.9882170048745831</v>
      </c>
      <c r="D27" s="9">
        <v>17367.937839999999</v>
      </c>
      <c r="E27" s="9">
        <v>9.5481126812091333</v>
      </c>
      <c r="F27" s="13">
        <v>19561.365109999999</v>
      </c>
      <c r="G27" s="13"/>
      <c r="H27" s="9">
        <v>10.079095822615628</v>
      </c>
      <c r="I27" s="9">
        <v>21547.072899999999</v>
      </c>
      <c r="J27" s="9">
        <v>10.781065398396116</v>
      </c>
      <c r="K27" s="9">
        <v>23410.089980000001</v>
      </c>
      <c r="L27" s="9">
        <v>10.817777258988974</v>
      </c>
      <c r="M27" s="9">
        <v>24787.606359999998</v>
      </c>
      <c r="N27" s="9">
        <v>11.510167642861498</v>
      </c>
      <c r="O27" s="9">
        <v>25404.262890000002</v>
      </c>
      <c r="P27" s="9">
        <v>10.833677641799104</v>
      </c>
      <c r="Q27" s="9">
        <v>24990.976460000002</v>
      </c>
      <c r="R27" s="9">
        <v>10.744425627111005</v>
      </c>
      <c r="S27" s="9">
        <v>25101.782210000001</v>
      </c>
      <c r="T27" s="9">
        <v>10.823381054863599</v>
      </c>
      <c r="U27" s="9">
        <v>24985.992879999998</v>
      </c>
      <c r="V27" s="9">
        <v>11.342619032137787</v>
      </c>
      <c r="W27" s="9">
        <v>27294.878570000001</v>
      </c>
      <c r="X27" s="9">
        <v>11.870397438893271</v>
      </c>
      <c r="Y27" s="9">
        <v>27825.084219999997</v>
      </c>
      <c r="Z27" s="9">
        <v>11.303858831438975</v>
      </c>
      <c r="AA27" s="10">
        <f t="shared" si="0"/>
        <v>279855.88373</v>
      </c>
      <c r="AB27" s="10">
        <f t="shared" si="2"/>
        <v>10.76964027431201</v>
      </c>
    </row>
    <row r="28" spans="1:28" s="6" customFormat="1" ht="18" customHeight="1" x14ac:dyDescent="0.2">
      <c r="A28" s="3" t="s">
        <v>20</v>
      </c>
      <c r="B28" s="9">
        <v>2840.7063599999997</v>
      </c>
      <c r="C28" s="9">
        <v>1.4524788595500098</v>
      </c>
      <c r="D28" s="9">
        <v>2507.1716099999999</v>
      </c>
      <c r="E28" s="9">
        <v>1.3783304191862837</v>
      </c>
      <c r="F28" s="13">
        <v>2747.2686800000001</v>
      </c>
      <c r="G28" s="13"/>
      <c r="H28" s="9">
        <v>1.4155445757737688</v>
      </c>
      <c r="I28" s="9">
        <v>2767.56754</v>
      </c>
      <c r="J28" s="9">
        <v>1.3847508096200976</v>
      </c>
      <c r="K28" s="9">
        <v>3016.9086899999998</v>
      </c>
      <c r="L28" s="9">
        <v>1.3941102425069882</v>
      </c>
      <c r="M28" s="9">
        <v>3045.7135899999998</v>
      </c>
      <c r="N28" s="9">
        <v>1.4142823435187686</v>
      </c>
      <c r="O28" s="9">
        <v>3761.05987</v>
      </c>
      <c r="P28" s="9">
        <v>1.6039083833889127</v>
      </c>
      <c r="Q28" s="9">
        <v>4671.1789800000006</v>
      </c>
      <c r="R28" s="9">
        <v>2.0082902811687191</v>
      </c>
      <c r="S28" s="9">
        <v>4390.8386200000004</v>
      </c>
      <c r="T28" s="9">
        <v>1.89324085186824</v>
      </c>
      <c r="U28" s="9">
        <v>4259.8696399999999</v>
      </c>
      <c r="V28" s="9">
        <v>1.9338066205792475</v>
      </c>
      <c r="W28" s="9">
        <v>4316.5547100000003</v>
      </c>
      <c r="X28" s="9">
        <v>1.8772466725953521</v>
      </c>
      <c r="Y28" s="9">
        <v>4810.9070499999998</v>
      </c>
      <c r="Z28" s="9">
        <v>1.9544168748745847</v>
      </c>
      <c r="AA28" s="10">
        <f t="shared" si="0"/>
        <v>43135.745339999994</v>
      </c>
      <c r="AB28" s="10">
        <f t="shared" si="2"/>
        <v>1.659984610951851</v>
      </c>
    </row>
    <row r="29" spans="1:28" s="6" customFormat="1" ht="18" customHeight="1" x14ac:dyDescent="0.2">
      <c r="A29" s="3" t="s">
        <v>21</v>
      </c>
      <c r="B29" s="9">
        <v>8933.4702799999995</v>
      </c>
      <c r="C29" s="9">
        <v>4.5677641683874377</v>
      </c>
      <c r="D29" s="9">
        <v>7984.2333899999994</v>
      </c>
      <c r="E29" s="9">
        <v>4.3893731531683322</v>
      </c>
      <c r="F29" s="13">
        <v>8485.68469</v>
      </c>
      <c r="G29" s="13"/>
      <c r="H29" s="9">
        <v>4.3722934790113115</v>
      </c>
      <c r="I29" s="9">
        <v>8508.8498500000005</v>
      </c>
      <c r="J29" s="9">
        <v>4.2573980755401353</v>
      </c>
      <c r="K29" s="9">
        <v>9168.3927600000006</v>
      </c>
      <c r="L29" s="9">
        <v>4.2367043776995832</v>
      </c>
      <c r="M29" s="9">
        <v>8898.4953499999992</v>
      </c>
      <c r="N29" s="9">
        <v>4.1320316193581634</v>
      </c>
      <c r="O29" s="9">
        <v>10192.28111</v>
      </c>
      <c r="P29" s="9">
        <v>4.3465102080880866</v>
      </c>
      <c r="Q29" s="9">
        <v>9947.6039700000001</v>
      </c>
      <c r="R29" s="9">
        <v>4.2767953142883783</v>
      </c>
      <c r="S29" s="9">
        <v>8438.0910299999996</v>
      </c>
      <c r="T29" s="9">
        <v>3.6383342756010815</v>
      </c>
      <c r="U29" s="9">
        <v>8068.81988</v>
      </c>
      <c r="V29" s="9">
        <v>3.6629142727018871</v>
      </c>
      <c r="W29" s="9">
        <v>7997.1474600000001</v>
      </c>
      <c r="X29" s="9">
        <v>3.4779168730933034</v>
      </c>
      <c r="Y29" s="9">
        <v>9275.5800999999992</v>
      </c>
      <c r="Z29" s="9">
        <v>3.768177203026795</v>
      </c>
      <c r="AA29" s="10">
        <f t="shared" si="0"/>
        <v>105898.64986999998</v>
      </c>
      <c r="AB29" s="10">
        <f t="shared" si="2"/>
        <v>4.0752774229165141</v>
      </c>
    </row>
    <row r="30" spans="1:28" s="6" customFormat="1" ht="18" customHeight="1" x14ac:dyDescent="0.25">
      <c r="A30" s="4" t="s">
        <v>22</v>
      </c>
      <c r="B30" s="8">
        <v>143422.69294000001</v>
      </c>
      <c r="C30" s="8">
        <v>73.333320334834767</v>
      </c>
      <c r="D30" s="8">
        <v>135721.24877999999</v>
      </c>
      <c r="E30" s="8">
        <v>74.613450861236942</v>
      </c>
      <c r="F30" s="15">
        <v>137583.46745</v>
      </c>
      <c r="G30" s="15"/>
      <c r="H30" s="8">
        <v>70.8906021761928</v>
      </c>
      <c r="I30" s="8">
        <v>145822.89491</v>
      </c>
      <c r="J30" s="8">
        <v>72.962400689151352</v>
      </c>
      <c r="K30" s="8">
        <v>157723.69881</v>
      </c>
      <c r="L30" s="8">
        <v>72.883950623347587</v>
      </c>
      <c r="M30" s="8">
        <v>156071.49192</v>
      </c>
      <c r="N30" s="8">
        <v>72.47206568398579</v>
      </c>
      <c r="O30" s="8">
        <v>168872.11513999998</v>
      </c>
      <c r="P30" s="8">
        <v>72.015711144120573</v>
      </c>
      <c r="Q30" s="8">
        <v>169632.29962000001</v>
      </c>
      <c r="R30" s="8">
        <v>72.930388700102043</v>
      </c>
      <c r="S30" s="8">
        <v>163292.98434999998</v>
      </c>
      <c r="T30" s="8">
        <v>70.408633873886515</v>
      </c>
      <c r="U30" s="8">
        <v>156214.14858000001</v>
      </c>
      <c r="V30" s="8">
        <v>70.914835495330863</v>
      </c>
      <c r="W30" s="8">
        <v>164363.70976</v>
      </c>
      <c r="X30" s="8">
        <v>71.48090270408926</v>
      </c>
      <c r="Y30" s="8">
        <v>174231.03086000003</v>
      </c>
      <c r="Z30" s="8">
        <v>70.78084512973048</v>
      </c>
      <c r="AA30" s="11">
        <f t="shared" si="0"/>
        <v>1872951.7831200003</v>
      </c>
      <c r="AB30" s="11">
        <f t="shared" si="2"/>
        <v>72.076444084321224</v>
      </c>
    </row>
    <row r="31" spans="1:28" s="6" customFormat="1" ht="18" customHeight="1" x14ac:dyDescent="0.2">
      <c r="A31" s="3" t="s">
        <v>23</v>
      </c>
      <c r="B31" s="9">
        <v>18441.741910000001</v>
      </c>
      <c r="C31" s="9">
        <v>9.4294294668148737</v>
      </c>
      <c r="D31" s="9">
        <v>18767.887730000002</v>
      </c>
      <c r="E31" s="9">
        <v>10.317742295323779</v>
      </c>
      <c r="F31" s="13">
        <v>20393.830959999999</v>
      </c>
      <c r="G31" s="13"/>
      <c r="H31" s="9">
        <v>10.50802821174198</v>
      </c>
      <c r="I31" s="9">
        <v>20196.323920000003</v>
      </c>
      <c r="J31" s="9">
        <v>10.105218931556678</v>
      </c>
      <c r="K31" s="9">
        <v>21122.13336</v>
      </c>
      <c r="L31" s="9">
        <v>9.7605149795814814</v>
      </c>
      <c r="M31" s="9">
        <v>22124.744289999999</v>
      </c>
      <c r="N31" s="9">
        <v>10.273663061080768</v>
      </c>
      <c r="O31" s="9">
        <v>23191.87357</v>
      </c>
      <c r="P31" s="9">
        <v>9.8902016269735018</v>
      </c>
      <c r="Q31" s="9">
        <v>24073.613809999999</v>
      </c>
      <c r="R31" s="9">
        <v>10.350021879750807</v>
      </c>
      <c r="S31" s="9">
        <v>21060.044859999998</v>
      </c>
      <c r="T31" s="9">
        <v>9.0806656135154764</v>
      </c>
      <c r="U31" s="9">
        <v>23391.032090000001</v>
      </c>
      <c r="V31" s="9">
        <v>10.618572055135386</v>
      </c>
      <c r="W31" s="9">
        <v>22652.59734</v>
      </c>
      <c r="X31" s="9">
        <v>9.8514940361215366</v>
      </c>
      <c r="Y31" s="9">
        <v>23023.633839999999</v>
      </c>
      <c r="Z31" s="9">
        <v>9.3532837010080119</v>
      </c>
      <c r="AA31" s="10">
        <f t="shared" si="0"/>
        <v>258439.45768000002</v>
      </c>
      <c r="AB31" s="10">
        <f t="shared" si="2"/>
        <v>9.9454760600536858</v>
      </c>
    </row>
    <row r="32" spans="1:28" s="6" customFormat="1" ht="18" customHeight="1" x14ac:dyDescent="0.2">
      <c r="A32" s="3" t="s">
        <v>24</v>
      </c>
      <c r="B32" s="9">
        <v>2839.703</v>
      </c>
      <c r="C32" s="9">
        <v>1.4519658325053848</v>
      </c>
      <c r="D32" s="9">
        <v>2868.2168999999999</v>
      </c>
      <c r="E32" s="9">
        <v>1.5768169144569182</v>
      </c>
      <c r="F32" s="13">
        <v>2836.6145099999999</v>
      </c>
      <c r="G32" s="13"/>
      <c r="H32" s="9">
        <v>1.4615804826165262</v>
      </c>
      <c r="I32" s="9">
        <v>1587.0225700000001</v>
      </c>
      <c r="J32" s="9">
        <v>0.79406582023030525</v>
      </c>
      <c r="K32" s="9">
        <v>3197.8759300000002</v>
      </c>
      <c r="L32" s="9">
        <v>1.477735008373608</v>
      </c>
      <c r="M32" s="9">
        <v>3106.5798799999998</v>
      </c>
      <c r="N32" s="9">
        <v>1.4425457099577952</v>
      </c>
      <c r="O32" s="9">
        <v>3457.5013199999999</v>
      </c>
      <c r="P32" s="9">
        <v>1.4744554844659334</v>
      </c>
      <c r="Q32" s="9">
        <v>3376.7990099999997</v>
      </c>
      <c r="R32" s="9">
        <v>1.4517946459082482</v>
      </c>
      <c r="S32" s="9">
        <v>3018.0010299999999</v>
      </c>
      <c r="T32" s="9">
        <v>1.3013010350574954</v>
      </c>
      <c r="U32" s="9">
        <v>3107.2319600000001</v>
      </c>
      <c r="V32" s="9">
        <v>1.410556247895753</v>
      </c>
      <c r="W32" s="9">
        <v>3251.1540199999999</v>
      </c>
      <c r="X32" s="9">
        <v>1.4139095821028069</v>
      </c>
      <c r="Y32" s="9">
        <v>3410.4956499999998</v>
      </c>
      <c r="Z32" s="9">
        <v>1.3855038521366496</v>
      </c>
      <c r="AA32" s="10">
        <f t="shared" si="0"/>
        <v>36057.195780000002</v>
      </c>
      <c r="AB32" s="10">
        <f t="shared" si="2"/>
        <v>1.3875821464796796</v>
      </c>
    </row>
    <row r="33" spans="1:28" s="6" customFormat="1" ht="18" customHeight="1" x14ac:dyDescent="0.2">
      <c r="A33" s="3" t="s">
        <v>25</v>
      </c>
      <c r="B33" s="9">
        <v>216.66252000000003</v>
      </c>
      <c r="C33" s="9">
        <v>0.11078150645490555</v>
      </c>
      <c r="D33" s="9">
        <v>102.72554000000001</v>
      </c>
      <c r="E33" s="9">
        <v>5.6473891154717321E-2</v>
      </c>
      <c r="F33" s="13">
        <v>378.28377</v>
      </c>
      <c r="G33" s="13"/>
      <c r="H33" s="9">
        <v>0.19491269369647235</v>
      </c>
      <c r="I33" s="9">
        <v>439.06921</v>
      </c>
      <c r="J33" s="9">
        <v>0.2196880239557791</v>
      </c>
      <c r="K33" s="9">
        <v>482.53916999999996</v>
      </c>
      <c r="L33" s="9">
        <v>0.22298082853406506</v>
      </c>
      <c r="M33" s="9">
        <v>273.02503999999999</v>
      </c>
      <c r="N33" s="9">
        <v>0.1267796468710328</v>
      </c>
      <c r="O33" s="9">
        <v>306.65885000000003</v>
      </c>
      <c r="P33" s="9">
        <v>0.1307750254864736</v>
      </c>
      <c r="Q33" s="9">
        <v>531.76684999999998</v>
      </c>
      <c r="R33" s="9">
        <v>0.22862369463366272</v>
      </c>
      <c r="S33" s="9">
        <v>275.67284000000001</v>
      </c>
      <c r="T33" s="9">
        <v>0.11886455586439591</v>
      </c>
      <c r="U33" s="9">
        <v>566.70384000000001</v>
      </c>
      <c r="V33" s="9">
        <v>0.25726036952146791</v>
      </c>
      <c r="W33" s="9">
        <v>584.65137000000004</v>
      </c>
      <c r="X33" s="9">
        <v>0.25426176955853158</v>
      </c>
      <c r="Y33" s="9">
        <v>953.80705</v>
      </c>
      <c r="Z33" s="9">
        <v>0.38748131579352524</v>
      </c>
      <c r="AA33" s="10">
        <f t="shared" si="0"/>
        <v>5111.5660500000004</v>
      </c>
      <c r="AB33" s="10">
        <f t="shared" si="2"/>
        <v>0.19670741548531087</v>
      </c>
    </row>
    <row r="34" spans="1:28" s="6" customFormat="1" ht="18" customHeight="1" x14ac:dyDescent="0.25">
      <c r="A34" s="4" t="s">
        <v>26</v>
      </c>
      <c r="B34" s="8">
        <v>21498.10743</v>
      </c>
      <c r="C34" s="8">
        <v>10.992176805775163</v>
      </c>
      <c r="D34" s="8">
        <v>21738.830170000001</v>
      </c>
      <c r="E34" s="8">
        <v>11.951033100935414</v>
      </c>
      <c r="F34" s="15">
        <v>23608.729239999997</v>
      </c>
      <c r="G34" s="15"/>
      <c r="H34" s="8">
        <v>12.164521388054977</v>
      </c>
      <c r="I34" s="8">
        <v>22222.415699999998</v>
      </c>
      <c r="J34" s="8">
        <v>11.11897277574276</v>
      </c>
      <c r="K34" s="8">
        <v>24802.548460000002</v>
      </c>
      <c r="L34" s="8">
        <v>11.461230816489156</v>
      </c>
      <c r="M34" s="8">
        <v>25504.34921</v>
      </c>
      <c r="N34" s="8">
        <v>11.842988417909597</v>
      </c>
      <c r="O34" s="8">
        <v>26956.033739999999</v>
      </c>
      <c r="P34" s="8">
        <v>11.49543213692591</v>
      </c>
      <c r="Q34" s="8">
        <v>27982.179670000001</v>
      </c>
      <c r="R34" s="8">
        <v>12.03044022029272</v>
      </c>
      <c r="S34" s="8">
        <v>24353.718730000001</v>
      </c>
      <c r="T34" s="8">
        <v>10.500831204437368</v>
      </c>
      <c r="U34" s="8">
        <v>27064.96789</v>
      </c>
      <c r="V34" s="8">
        <v>12.286388672552608</v>
      </c>
      <c r="W34" s="8">
        <v>26488.402730000002</v>
      </c>
      <c r="X34" s="8">
        <v>11.519665387782876</v>
      </c>
      <c r="Y34" s="8">
        <v>27387.936539999999</v>
      </c>
      <c r="Z34" s="8">
        <v>11.126268868938187</v>
      </c>
      <c r="AA34" s="11">
        <f t="shared" si="0"/>
        <v>299608.21951000002</v>
      </c>
      <c r="AB34" s="11">
        <f t="shared" si="2"/>
        <v>11.529765622018674</v>
      </c>
    </row>
    <row r="35" spans="1:28" s="6" customFormat="1" ht="18" customHeight="1" x14ac:dyDescent="0.25">
      <c r="A35" s="4" t="s">
        <v>27</v>
      </c>
      <c r="B35" s="8">
        <v>164920.80037000001</v>
      </c>
      <c r="C35" s="8">
        <v>84.325497140609926</v>
      </c>
      <c r="D35" s="8">
        <v>157460.07895</v>
      </c>
      <c r="E35" s="8">
        <v>86.564483962172346</v>
      </c>
      <c r="F35" s="15">
        <v>161192.19669000001</v>
      </c>
      <c r="G35" s="15"/>
      <c r="H35" s="8">
        <v>83.055123564247793</v>
      </c>
      <c r="I35" s="8">
        <v>168045.31060999999</v>
      </c>
      <c r="J35" s="8">
        <v>84.081373464894099</v>
      </c>
      <c r="K35" s="8">
        <v>182526.24727000002</v>
      </c>
      <c r="L35" s="8">
        <v>84.345181439836765</v>
      </c>
      <c r="M35" s="8">
        <v>181575.84112999999</v>
      </c>
      <c r="N35" s="8">
        <v>84.315054101895399</v>
      </c>
      <c r="O35" s="8">
        <v>195828.14887999999</v>
      </c>
      <c r="P35" s="8">
        <v>83.5111432810465</v>
      </c>
      <c r="Q35" s="8">
        <v>197614.47929000002</v>
      </c>
      <c r="R35" s="8">
        <v>84.960828920394775</v>
      </c>
      <c r="S35" s="8">
        <v>187646.70307999998</v>
      </c>
      <c r="T35" s="8">
        <v>80.909465078323876</v>
      </c>
      <c r="U35" s="8">
        <v>183279.11647000004</v>
      </c>
      <c r="V35" s="8">
        <v>83.201224167883467</v>
      </c>
      <c r="W35" s="8">
        <v>190852.11248999997</v>
      </c>
      <c r="X35" s="8">
        <v>83.000568091872111</v>
      </c>
      <c r="Y35" s="8">
        <v>201618.96739999999</v>
      </c>
      <c r="Z35" s="8">
        <v>81.907113998668663</v>
      </c>
      <c r="AA35" s="11">
        <f t="shared" si="0"/>
        <v>2172560.00263</v>
      </c>
      <c r="AB35" s="11">
        <f t="shared" si="2"/>
        <v>83.606209706339897</v>
      </c>
    </row>
    <row r="36" spans="1:28" s="6" customFormat="1" ht="18" customHeight="1" x14ac:dyDescent="0.2">
      <c r="A36" s="3" t="s">
        <v>28</v>
      </c>
      <c r="B36" s="9">
        <v>8158.4270700000006</v>
      </c>
      <c r="C36" s="9">
        <v>4.1714775638955963</v>
      </c>
      <c r="D36" s="9">
        <v>7947.315810000001</v>
      </c>
      <c r="E36" s="9">
        <v>4.3690775246944824</v>
      </c>
      <c r="F36" s="13">
        <v>8923.6638000000003</v>
      </c>
      <c r="G36" s="13"/>
      <c r="H36" s="9">
        <v>4.5979645092880901</v>
      </c>
      <c r="I36" s="9">
        <v>9509.5715199999995</v>
      </c>
      <c r="J36" s="9">
        <v>4.7581085813212782</v>
      </c>
      <c r="K36" s="9">
        <v>8748.0882799999999</v>
      </c>
      <c r="L36" s="9">
        <v>4.0424821321003721</v>
      </c>
      <c r="M36" s="9">
        <v>8764.422849999999</v>
      </c>
      <c r="N36" s="9">
        <v>4.0697748234059805</v>
      </c>
      <c r="O36" s="9">
        <v>10016.749199999998</v>
      </c>
      <c r="P36" s="9">
        <v>4.2716544196315018</v>
      </c>
      <c r="Q36" s="9">
        <v>8645.9462700000004</v>
      </c>
      <c r="R36" s="9">
        <v>3.7171707485179546</v>
      </c>
      <c r="S36" s="9">
        <v>8745.7653699999992</v>
      </c>
      <c r="T36" s="9">
        <v>3.7709972313531646</v>
      </c>
      <c r="U36" s="9">
        <v>13143.23748</v>
      </c>
      <c r="V36" s="9">
        <v>5.9664923583598926</v>
      </c>
      <c r="W36" s="9">
        <v>10529.67837</v>
      </c>
      <c r="X36" s="9">
        <v>4.5793010888495722</v>
      </c>
      <c r="Y36" s="9">
        <v>12763.616810000001</v>
      </c>
      <c r="Z36" s="9">
        <v>5.1851818832993075</v>
      </c>
      <c r="AA36" s="10">
        <f t="shared" si="0"/>
        <v>115896.48282999999</v>
      </c>
      <c r="AB36" s="10">
        <f t="shared" si="2"/>
        <v>4.4600221103133366</v>
      </c>
    </row>
    <row r="37" spans="1:28" s="6" customFormat="1" ht="18" customHeight="1" x14ac:dyDescent="0.2">
      <c r="A37" s="3" t="s">
        <v>29</v>
      </c>
      <c r="B37" s="9">
        <v>773.36536000000001</v>
      </c>
      <c r="C37" s="9">
        <v>0.39542870460862511</v>
      </c>
      <c r="D37" s="9">
        <v>777.65483999999992</v>
      </c>
      <c r="E37" s="9">
        <v>0.42751972674078037</v>
      </c>
      <c r="F37" s="13">
        <v>1071.1611</v>
      </c>
      <c r="G37" s="13"/>
      <c r="H37" s="9">
        <v>0.55192136681908499</v>
      </c>
      <c r="I37" s="9">
        <v>750.55922999999996</v>
      </c>
      <c r="J37" s="9">
        <v>0.37554187436753106</v>
      </c>
      <c r="K37" s="9">
        <v>922.40178000000003</v>
      </c>
      <c r="L37" s="9">
        <v>0.42624086485185525</v>
      </c>
      <c r="M37" s="9">
        <v>850.72270000000003</v>
      </c>
      <c r="N37" s="9">
        <v>0.39503454881344063</v>
      </c>
      <c r="O37" s="9">
        <v>893.89020999999991</v>
      </c>
      <c r="P37" s="9">
        <v>0.38120052623578032</v>
      </c>
      <c r="Q37" s="9">
        <v>990.85799999999995</v>
      </c>
      <c r="R37" s="9">
        <v>0.42600176527988121</v>
      </c>
      <c r="S37" s="9">
        <v>969.54902000000004</v>
      </c>
      <c r="T37" s="9">
        <v>0.41804993793026657</v>
      </c>
      <c r="U37" s="9">
        <v>1229.6622399999999</v>
      </c>
      <c r="V37" s="9">
        <v>0.55821637321002804</v>
      </c>
      <c r="W37" s="9">
        <v>1174.4895800000002</v>
      </c>
      <c r="X37" s="9">
        <v>0.51077926823100839</v>
      </c>
      <c r="Y37" s="9">
        <v>1501.7790400000001</v>
      </c>
      <c r="Z37" s="9">
        <v>0.61009332909663139</v>
      </c>
      <c r="AA37" s="10">
        <f t="shared" si="0"/>
        <v>11906.0931</v>
      </c>
      <c r="AB37" s="10">
        <f t="shared" si="2"/>
        <v>0.45817989620392224</v>
      </c>
    </row>
    <row r="38" spans="1:28" s="6" customFormat="1" ht="18" customHeight="1" x14ac:dyDescent="0.2">
      <c r="A38" s="3" t="s">
        <v>30</v>
      </c>
      <c r="B38" s="9">
        <v>18488.894809999998</v>
      </c>
      <c r="C38" s="9">
        <v>9.4535391711408323</v>
      </c>
      <c r="D38" s="9">
        <v>15374.558519999999</v>
      </c>
      <c r="E38" s="9">
        <v>8.4522422019909733</v>
      </c>
      <c r="F38" s="13">
        <v>23203.03887</v>
      </c>
      <c r="G38" s="13"/>
      <c r="H38" s="9">
        <v>11.955487300170589</v>
      </c>
      <c r="I38" s="9">
        <v>21298.732820000001</v>
      </c>
      <c r="J38" s="9">
        <v>10.656808583749013</v>
      </c>
      <c r="K38" s="9">
        <v>22802.111989999998</v>
      </c>
      <c r="L38" s="9">
        <v>10.536831287409763</v>
      </c>
      <c r="M38" s="9">
        <v>23942.086670000001</v>
      </c>
      <c r="N38" s="9">
        <v>11.11754912068967</v>
      </c>
      <c r="O38" s="9">
        <v>27106.32948</v>
      </c>
      <c r="P38" s="9">
        <v>11.559525931150366</v>
      </c>
      <c r="Q38" s="9">
        <v>24438.821210000002</v>
      </c>
      <c r="R38" s="9">
        <v>10.507036302698673</v>
      </c>
      <c r="S38" s="9">
        <v>33906.368430000002</v>
      </c>
      <c r="T38" s="9">
        <v>14.619740647669625</v>
      </c>
      <c r="U38" s="9">
        <v>21926.977850000003</v>
      </c>
      <c r="V38" s="9">
        <v>9.9539512987595842</v>
      </c>
      <c r="W38" s="9">
        <v>24837.863920000003</v>
      </c>
      <c r="X38" s="9">
        <v>10.801854842747066</v>
      </c>
      <c r="Y38" s="9">
        <v>28435.526010000001</v>
      </c>
      <c r="Z38" s="9">
        <v>11.551849017718848</v>
      </c>
      <c r="AA38" s="10">
        <f t="shared" si="0"/>
        <v>285761.31057999999</v>
      </c>
      <c r="AB38" s="10">
        <f t="shared" si="2"/>
        <v>10.996897682636227</v>
      </c>
    </row>
    <row r="39" spans="1:28" s="6" customFormat="1" ht="18" customHeight="1" x14ac:dyDescent="0.2">
      <c r="A39" s="3" t="s">
        <v>31</v>
      </c>
      <c r="B39" s="9">
        <v>3234.94652</v>
      </c>
      <c r="C39" s="9">
        <v>1.6540574197450217</v>
      </c>
      <c r="D39" s="9">
        <v>339.56316000000004</v>
      </c>
      <c r="E39" s="9">
        <v>0.18667658440142404</v>
      </c>
      <c r="F39" s="13">
        <v>-311.48978000000005</v>
      </c>
      <c r="G39" s="13"/>
      <c r="H39" s="9">
        <v>-0.16049674052556251</v>
      </c>
      <c r="I39" s="9">
        <v>256.15598</v>
      </c>
      <c r="J39" s="9">
        <v>0.12816749566806582</v>
      </c>
      <c r="K39" s="9">
        <v>1405.0331000000001</v>
      </c>
      <c r="L39" s="9">
        <v>0.64926427580124924</v>
      </c>
      <c r="M39" s="9">
        <v>220.92608000000001</v>
      </c>
      <c r="N39" s="9">
        <v>0.10258740519551446</v>
      </c>
      <c r="O39" s="9">
        <v>648.31770000000006</v>
      </c>
      <c r="P39" s="9">
        <v>0.27647584193585789</v>
      </c>
      <c r="Q39" s="9">
        <v>904.70604000000003</v>
      </c>
      <c r="R39" s="9">
        <v>0.38896226310871063</v>
      </c>
      <c r="S39" s="9">
        <v>653.43300999999997</v>
      </c>
      <c r="T39" s="9">
        <v>0.2817471047230673</v>
      </c>
      <c r="U39" s="9">
        <v>705.1644</v>
      </c>
      <c r="V39" s="9">
        <v>0.32011580178702198</v>
      </c>
      <c r="W39" s="9">
        <v>2546.5860200000002</v>
      </c>
      <c r="X39" s="9">
        <v>1.107496708300227</v>
      </c>
      <c r="Y39" s="9">
        <v>1835.7345399999999</v>
      </c>
      <c r="Z39" s="9">
        <v>0.74576177121653875</v>
      </c>
      <c r="AA39" s="10">
        <f t="shared" si="0"/>
        <v>12439.076769999998</v>
      </c>
      <c r="AB39" s="10">
        <f t="shared" si="2"/>
        <v>0.4786906045066302</v>
      </c>
    </row>
    <row r="40" spans="1:28" s="6" customFormat="1" ht="18" customHeight="1" x14ac:dyDescent="0.25">
      <c r="A40" s="4" t="s">
        <v>32</v>
      </c>
      <c r="B40" s="8">
        <v>30655.633760000001</v>
      </c>
      <c r="C40" s="8">
        <v>15.674502859390078</v>
      </c>
      <c r="D40" s="8">
        <v>24439.092329999999</v>
      </c>
      <c r="E40" s="8">
        <v>13.435516037827657</v>
      </c>
      <c r="F40" s="15">
        <v>32886.37399</v>
      </c>
      <c r="G40" s="15"/>
      <c r="H40" s="8">
        <v>16.944876435752199</v>
      </c>
      <c r="I40" s="8">
        <v>31815.019550000001</v>
      </c>
      <c r="J40" s="8">
        <v>15.91862653510589</v>
      </c>
      <c r="K40" s="8">
        <v>33877.635150000002</v>
      </c>
      <c r="L40" s="8">
        <v>15.654818560163243</v>
      </c>
      <c r="M40" s="8">
        <v>33778.158299999996</v>
      </c>
      <c r="N40" s="8">
        <v>15.684945898104605</v>
      </c>
      <c r="O40" s="8">
        <v>38665.286590000003</v>
      </c>
      <c r="P40" s="8">
        <v>16.488856718953507</v>
      </c>
      <c r="Q40" s="8">
        <v>34980.33152</v>
      </c>
      <c r="R40" s="8">
        <v>15.039171079605222</v>
      </c>
      <c r="S40" s="8">
        <v>44275.115829999995</v>
      </c>
      <c r="T40" s="8">
        <v>19.090534921676124</v>
      </c>
      <c r="U40" s="8">
        <v>37005.041969999998</v>
      </c>
      <c r="V40" s="8">
        <v>16.798775832116526</v>
      </c>
      <c r="W40" s="8">
        <v>39088.617890000001</v>
      </c>
      <c r="X40" s="8">
        <v>16.999431908127875</v>
      </c>
      <c r="Y40" s="8">
        <v>44536.6564</v>
      </c>
      <c r="Z40" s="8">
        <v>18.092886001331323</v>
      </c>
      <c r="AA40" s="11">
        <f t="shared" si="0"/>
        <v>426002.96328000003</v>
      </c>
      <c r="AB40" s="11">
        <f t="shared" si="2"/>
        <v>16.393790293660118</v>
      </c>
    </row>
    <row r="41" spans="1:28" s="6" customFormat="1" ht="17.25" customHeight="1" x14ac:dyDescent="0.25">
      <c r="A41" s="4" t="s">
        <v>33</v>
      </c>
      <c r="B41" s="8">
        <v>195576.43413000001</v>
      </c>
      <c r="C41" s="8">
        <v>100</v>
      </c>
      <c r="D41" s="8">
        <v>181899.17127999998</v>
      </c>
      <c r="E41" s="8">
        <v>100</v>
      </c>
      <c r="F41" s="15">
        <v>194078.57068</v>
      </c>
      <c r="G41" s="15"/>
      <c r="H41" s="8">
        <v>100</v>
      </c>
      <c r="I41" s="8">
        <v>199860.33015999998</v>
      </c>
      <c r="J41" s="8">
        <v>100</v>
      </c>
      <c r="K41" s="8">
        <v>216403.88242000001</v>
      </c>
      <c r="L41" s="8">
        <v>100</v>
      </c>
      <c r="M41" s="8">
        <v>215353.99943</v>
      </c>
      <c r="N41" s="8">
        <v>100</v>
      </c>
      <c r="O41" s="8">
        <v>234493.43547</v>
      </c>
      <c r="P41" s="8">
        <v>100</v>
      </c>
      <c r="Q41" s="8">
        <v>232594.81081000002</v>
      </c>
      <c r="R41" s="8">
        <v>100</v>
      </c>
      <c r="S41" s="8">
        <v>231921.81890999997</v>
      </c>
      <c r="T41" s="8">
        <v>100</v>
      </c>
      <c r="U41" s="8">
        <v>220284.15844000003</v>
      </c>
      <c r="V41" s="8">
        <v>100</v>
      </c>
      <c r="W41" s="8">
        <v>229940.73037999999</v>
      </c>
      <c r="X41" s="8">
        <v>100</v>
      </c>
      <c r="Y41" s="8">
        <v>246155.6238</v>
      </c>
      <c r="Z41" s="8">
        <v>100</v>
      </c>
      <c r="AA41" s="11">
        <f t="shared" si="0"/>
        <v>2598562.9659099998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33657.350310000002</v>
      </c>
      <c r="C42" s="5"/>
      <c r="D42" s="8">
        <v>5645.7508399999997</v>
      </c>
      <c r="E42" s="5"/>
      <c r="F42" s="15">
        <v>-5621.3452400000006</v>
      </c>
      <c r="G42" s="15"/>
      <c r="H42" s="5"/>
      <c r="I42" s="8">
        <v>-4581.6620199999998</v>
      </c>
      <c r="J42" s="5"/>
      <c r="K42" s="8">
        <v>-32790.025300000001</v>
      </c>
      <c r="L42" s="5"/>
      <c r="M42" s="8">
        <v>-23807.91058</v>
      </c>
      <c r="N42" s="5"/>
      <c r="O42" s="8">
        <v>9143.1333599999998</v>
      </c>
      <c r="P42" s="5"/>
      <c r="Q42" s="8">
        <v>-42222.41502</v>
      </c>
      <c r="R42" s="5"/>
      <c r="S42" s="8">
        <v>-41802.883860000002</v>
      </c>
      <c r="T42" s="5"/>
      <c r="U42" s="8">
        <v>-20407.491890000001</v>
      </c>
      <c r="V42" s="5"/>
      <c r="W42" s="8">
        <v>15451.642189999999</v>
      </c>
      <c r="X42" s="5"/>
      <c r="Y42" s="8">
        <v>58947.781849999999</v>
      </c>
      <c r="Z42" s="5"/>
      <c r="AA42" s="10">
        <f t="shared" si="0"/>
        <v>-48388.075360000017</v>
      </c>
      <c r="AB42"/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2015-09-14T21:50:34Z</dcterms:modified>
</cp:coreProperties>
</file>