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se.borges\Desktop\acertos\11\TOTAL_11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2" i="1" l="1"/>
  <c r="AA41" i="1"/>
  <c r="AB41" i="1" s="1"/>
  <c r="AA40" i="1"/>
  <c r="AA39" i="1"/>
  <c r="AA38" i="1"/>
  <c r="AA37" i="1"/>
  <c r="AB37" i="1" s="1"/>
  <c r="AA36" i="1"/>
  <c r="AB36" i="1" s="1"/>
  <c r="AA35" i="1"/>
  <c r="AA34" i="1"/>
  <c r="AA33" i="1"/>
  <c r="AB33" i="1" s="1"/>
  <c r="AA32" i="1"/>
  <c r="AB32" i="1" s="1"/>
  <c r="AA31" i="1"/>
  <c r="AA30" i="1"/>
  <c r="AA29" i="1"/>
  <c r="AB29" i="1" s="1"/>
  <c r="AA28" i="1"/>
  <c r="AB28" i="1" s="1"/>
  <c r="AA27" i="1"/>
  <c r="AA26" i="1"/>
  <c r="AA25" i="1"/>
  <c r="AB25" i="1" s="1"/>
  <c r="AA24" i="1"/>
  <c r="AB24" i="1" s="1"/>
  <c r="AA23" i="1"/>
  <c r="AA22" i="1"/>
  <c r="AA21" i="1"/>
  <c r="AB21" i="1" s="1"/>
  <c r="AA20" i="1"/>
  <c r="AB20" i="1" s="1"/>
  <c r="AA19" i="1"/>
  <c r="AA18" i="1"/>
  <c r="AA17" i="1"/>
  <c r="AA16" i="1"/>
  <c r="AB16" i="1" s="1"/>
  <c r="AA15" i="1"/>
  <c r="AA14" i="1"/>
  <c r="AA13" i="1"/>
  <c r="AB13" i="1" s="1"/>
  <c r="AA12" i="1"/>
  <c r="AB12" i="1" s="1"/>
  <c r="AA11" i="1"/>
  <c r="AB11" i="1" l="1"/>
  <c r="AB15" i="1"/>
  <c r="AB19" i="1"/>
  <c r="AB23" i="1"/>
  <c r="AB27" i="1"/>
  <c r="AB31" i="1"/>
  <c r="AB35" i="1"/>
  <c r="AB39" i="1"/>
  <c r="AB40" i="1"/>
  <c r="AB17" i="1"/>
  <c r="AB14" i="1"/>
  <c r="AB18" i="1"/>
  <c r="AB22" i="1"/>
  <c r="AB26" i="1"/>
  <c r="AB30" i="1"/>
  <c r="AB34" i="1"/>
  <c r="AB38" i="1"/>
</calcChain>
</file>

<file path=xl/sharedStrings.xml><?xml version="1.0" encoding="utf-8"?>
<sst xmlns="http://schemas.openxmlformats.org/spreadsheetml/2006/main" count="51" uniqueCount="39">
  <si>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</si>
  <si>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</si>
  <si>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</si>
  <si>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</si>
  <si>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</si>
  <si>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</si>
  <si>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</si>
  <si>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</si>
  <si>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</si>
  <si>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</si>
  <si>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</si>
  <si>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</si>
  <si>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</si>
  <si>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</si>
  <si>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</si>
  <si>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</si>
  <si>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</si>
  <si>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</si>
  <si>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</si>
  <si>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</si>
  <si>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</si>
  <si>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</si>
  <si>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</si>
  <si>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</si>
  <si>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</si>
  <si>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</si>
  <si>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</si>
  <si>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</si>
  <si>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</si>
  <si>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</si>
  <si>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</si>
  <si>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</si>
  <si>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</si>
  <si>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</si>
  <si>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</si>
  <si>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</si>
  <si>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</si>
  <si>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TTL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</si>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</sst>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topLeftCell="A31" zoomScale="115" zoomScaleNormal="115" workbookViewId="0">
      <selection activeCell="A43" sqref="A43:XFD47"/>
    </sheetView>
  </sheetViews>
  <sheetFormatPr defaultRowHeight="15" x14ac:dyDescent="0.25"/>
  <cols>
    <col min="1" max="1" width="44.5703125" bestFit="1" customWidth="1"/>
    <col min="2" max="2" width="12" bestFit="1" customWidth="1"/>
    <col min="3" max="3" width="7.28515625" bestFit="1" customWidth="1"/>
    <col min="4" max="4" width="11.28515625" bestFit="1" customWidth="1"/>
    <col min="5" max="5" width="7.28515625" bestFit="1" customWidth="1"/>
    <col min="8" max="8" width="7.28515625" bestFit="1" customWidth="1"/>
    <col min="9" max="9" width="11.28515625" bestFit="1" customWidth="1"/>
    <col min="10" max="10" width="7.28515625" bestFit="1" customWidth="1"/>
    <col min="11" max="11" width="12" bestFit="1" customWidth="1"/>
    <col min="12" max="12" width="7.28515625" bestFit="1" customWidth="1"/>
    <col min="13" max="13" width="12" bestFit="1" customWidth="1"/>
    <col min="14" max="14" width="7.28515625" bestFit="1" customWidth="1"/>
    <col min="15" max="15" width="11.28515625" bestFit="1" customWidth="1"/>
    <col min="16" max="16" width="7.28515625" bestFit="1" customWidth="1"/>
    <col min="17" max="17" width="11.28515625" bestFit="1" customWidth="1"/>
    <col min="18" max="18" width="7.28515625" bestFit="1" customWidth="1"/>
    <col min="19" max="19" width="11.28515625" bestFit="1" customWidth="1"/>
    <col min="20" max="20" width="7.28515625" bestFit="1" customWidth="1"/>
    <col min="21" max="21" width="11.28515625" bestFit="1" customWidth="1"/>
    <col min="22" max="22" width="7.28515625" bestFit="1" customWidth="1"/>
    <col min="23" max="23" width="11.28515625" bestFit="1" customWidth="1"/>
    <col min="24" max="24" width="7.28515625" bestFit="1" customWidth="1"/>
    <col min="25" max="25" width="11.28515625" bestFit="1" customWidth="1"/>
    <col min="26" max="26" width="7.28515625" bestFit="1" customWidth="1"/>
    <col min="27" max="27" width="11.28515625" bestFit="1" customWidth="1"/>
  </cols>
  <sheetData>
    <row r="1" spans="1:28" ht="18" x14ac:dyDescent="0.25">
      <c r="A1" s="15" t="s">
        <v>35</v>
      </c>
      <c r="B1" s="15"/>
      <c r="C1" s="15"/>
      <c r="D1" s="15"/>
      <c r="E1" s="15"/>
      <c r="F1" s="15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8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8" ht="15.75" x14ac:dyDescent="0.25">
      <c r="A3" s="9">
        <v>2011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5" spans="1:28" s="8" customFormat="1" ht="18" customHeight="1" x14ac:dyDescent="0.25">
      <c r="A5" s="9" t="s">
        <v>37</v>
      </c>
    </row>
    <row r="6" spans="1:28" s="8" customFormat="1" ht="23.25" customHeight="1" x14ac:dyDescent="0.25"/>
    <row r="7" spans="1:28" s="8" customFormat="1" ht="18" customHeight="1" x14ac:dyDescent="0.25">
      <c r="A7" s="9" t="s">
        <v>36</v>
      </c>
    </row>
    <row r="8" spans="1:28" s="8" customFormat="1" ht="5.25" customHeight="1" x14ac:dyDescent="0.25"/>
    <row r="9" spans="1:28" s="8" customFormat="1" ht="18.75" customHeight="1" x14ac:dyDescent="0.25">
      <c r="A9" s="1" t="s">
        <v>0</v>
      </c>
      <c r="B9" s="12">
        <v>1</v>
      </c>
      <c r="C9" s="12" t="s">
        <v>1</v>
      </c>
      <c r="D9" s="12">
        <v>2</v>
      </c>
      <c r="E9" s="12" t="s">
        <v>1</v>
      </c>
      <c r="F9" s="12">
        <v>3</v>
      </c>
      <c r="G9" s="12"/>
      <c r="H9" s="12" t="s">
        <v>1</v>
      </c>
      <c r="I9" s="12">
        <v>4</v>
      </c>
      <c r="J9" s="12" t="s">
        <v>1</v>
      </c>
      <c r="K9" s="12">
        <v>5</v>
      </c>
      <c r="L9" s="12" t="s">
        <v>1</v>
      </c>
      <c r="M9" s="12">
        <v>6</v>
      </c>
      <c r="N9" s="12" t="s">
        <v>1</v>
      </c>
      <c r="O9" s="12">
        <v>7</v>
      </c>
      <c r="P9" s="12" t="s">
        <v>1</v>
      </c>
      <c r="Q9" s="12">
        <v>8</v>
      </c>
      <c r="R9" s="12" t="s">
        <v>1</v>
      </c>
      <c r="S9" s="12">
        <v>9</v>
      </c>
      <c r="T9" s="12" t="s">
        <v>1</v>
      </c>
      <c r="U9" s="12">
        <v>10</v>
      </c>
      <c r="V9" s="12" t="s">
        <v>1</v>
      </c>
      <c r="W9" s="12">
        <v>11</v>
      </c>
      <c r="X9" s="12" t="s">
        <v>1</v>
      </c>
      <c r="Y9" s="12">
        <v>12</v>
      </c>
      <c r="Z9" s="12" t="s">
        <v>1</v>
      </c>
      <c r="AA9" s="12" t="s">
        <v>38</v>
      </c>
      <c r="AB9" s="12" t="s">
        <v>1</v>
      </c>
    </row>
    <row r="10" spans="1:28" s="8" customFormat="1" ht="18" customHeight="1" x14ac:dyDescent="0.25">
      <c r="A10" s="2" t="s">
        <v>2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</row>
    <row r="11" spans="1:28" s="8" customFormat="1" ht="18" customHeight="1" x14ac:dyDescent="0.2">
      <c r="A11" s="3" t="s">
        <v>3</v>
      </c>
      <c r="B11" s="4">
        <v>0</v>
      </c>
      <c r="C11" s="4">
        <v>0</v>
      </c>
      <c r="D11" s="4">
        <v>0</v>
      </c>
      <c r="E11" s="4">
        <v>0</v>
      </c>
      <c r="F11" s="14">
        <v>0</v>
      </c>
      <c r="G11" s="14"/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0</v>
      </c>
      <c r="T11" s="4">
        <v>0</v>
      </c>
      <c r="U11" s="4">
        <v>0</v>
      </c>
      <c r="V11" s="4">
        <v>0</v>
      </c>
      <c r="W11" s="4">
        <v>0</v>
      </c>
      <c r="X11" s="4">
        <v>0</v>
      </c>
      <c r="Y11" s="4">
        <v>0</v>
      </c>
      <c r="Z11" s="4">
        <v>0</v>
      </c>
      <c r="AA11" s="11">
        <f>Y11+W11+U11+S11+Q11+O11+M11+K11+I11+D11+B11+F11</f>
        <v>0</v>
      </c>
      <c r="AB11" s="11">
        <f>(AA11*100)/AA$20</f>
        <v>0</v>
      </c>
    </row>
    <row r="12" spans="1:28" s="8" customFormat="1" ht="18" customHeight="1" x14ac:dyDescent="0.2">
      <c r="A12" s="3" t="s">
        <v>4</v>
      </c>
      <c r="B12" s="4">
        <v>0</v>
      </c>
      <c r="C12" s="4">
        <v>0</v>
      </c>
      <c r="D12" s="4">
        <v>0</v>
      </c>
      <c r="E12" s="4">
        <v>0</v>
      </c>
      <c r="F12" s="14">
        <v>0</v>
      </c>
      <c r="G12" s="14"/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U12" s="4">
        <v>0</v>
      </c>
      <c r="V12" s="4">
        <v>0</v>
      </c>
      <c r="W12" s="4">
        <v>0</v>
      </c>
      <c r="X12" s="4">
        <v>0</v>
      </c>
      <c r="Y12" s="4">
        <v>0</v>
      </c>
      <c r="Z12" s="4">
        <v>0</v>
      </c>
      <c r="AA12" s="11">
        <f t="shared" ref="AA12:AA42" si="0">Y12+W12+U12+S12+Q12+O12+M12+K12+I12+D12+B12+F12</f>
        <v>0</v>
      </c>
      <c r="AB12" s="11">
        <f t="shared" ref="AB12:AB20" si="1">(AA12*100)/AA$20</f>
        <v>0</v>
      </c>
    </row>
    <row r="13" spans="1:28" s="8" customFormat="1" ht="18" customHeight="1" x14ac:dyDescent="0.2">
      <c r="A13" s="3" t="s">
        <v>5</v>
      </c>
      <c r="B13" s="4">
        <v>0</v>
      </c>
      <c r="C13" s="4">
        <v>0</v>
      </c>
      <c r="D13" s="4">
        <v>0</v>
      </c>
      <c r="E13" s="4">
        <v>0</v>
      </c>
      <c r="F13" s="14">
        <v>0</v>
      </c>
      <c r="G13" s="14"/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4">
        <v>0</v>
      </c>
      <c r="AA13" s="11">
        <f t="shared" si="0"/>
        <v>0</v>
      </c>
      <c r="AB13" s="11">
        <f t="shared" si="1"/>
        <v>0</v>
      </c>
    </row>
    <row r="14" spans="1:28" s="8" customFormat="1" ht="18" customHeight="1" x14ac:dyDescent="0.2">
      <c r="A14" s="3" t="s">
        <v>6</v>
      </c>
      <c r="B14" s="4">
        <v>0</v>
      </c>
      <c r="C14" s="4">
        <v>0</v>
      </c>
      <c r="D14" s="4">
        <v>0</v>
      </c>
      <c r="E14" s="4">
        <v>0</v>
      </c>
      <c r="F14" s="14">
        <v>0</v>
      </c>
      <c r="G14" s="14"/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0</v>
      </c>
      <c r="AA14" s="11">
        <f t="shared" si="0"/>
        <v>0</v>
      </c>
      <c r="AB14" s="11">
        <f t="shared" si="1"/>
        <v>0</v>
      </c>
    </row>
    <row r="15" spans="1:28" s="8" customFormat="1" ht="18" customHeight="1" x14ac:dyDescent="0.2">
      <c r="A15" s="3" t="s">
        <v>7</v>
      </c>
      <c r="B15" s="4">
        <v>2744.7716700000001</v>
      </c>
      <c r="C15" s="4">
        <v>23.197177673503585</v>
      </c>
      <c r="D15" s="4">
        <v>2779.3875700000003</v>
      </c>
      <c r="E15" s="4">
        <v>23.435568212003204</v>
      </c>
      <c r="F15" s="14">
        <v>2611.0495300000002</v>
      </c>
      <c r="G15" s="14"/>
      <c r="H15" s="4">
        <v>21.512828654347118</v>
      </c>
      <c r="I15" s="4">
        <v>2780.8995399999999</v>
      </c>
      <c r="J15" s="4">
        <v>24.081570080318741</v>
      </c>
      <c r="K15" s="4">
        <v>2831.8214800000001</v>
      </c>
      <c r="L15" s="4">
        <v>20.585355414024043</v>
      </c>
      <c r="M15" s="4">
        <v>2713.3723399999999</v>
      </c>
      <c r="N15" s="4">
        <v>20.439155821778247</v>
      </c>
      <c r="O15" s="4">
        <v>2841.5922300000002</v>
      </c>
      <c r="P15" s="4">
        <v>23.433808456116036</v>
      </c>
      <c r="Q15" s="4">
        <v>2781.00648</v>
      </c>
      <c r="R15" s="4">
        <v>20.953164463502311</v>
      </c>
      <c r="S15" s="4">
        <v>2721.7046</v>
      </c>
      <c r="T15" s="4">
        <v>21.778420003096649</v>
      </c>
      <c r="U15" s="4">
        <v>2782.1038599999997</v>
      </c>
      <c r="V15" s="4">
        <v>30.416427094769599</v>
      </c>
      <c r="W15" s="4">
        <v>2966.85637</v>
      </c>
      <c r="X15" s="4">
        <v>28.067265786144485</v>
      </c>
      <c r="Y15" s="4">
        <v>2805.42436</v>
      </c>
      <c r="Z15" s="4">
        <v>27.782596347044159</v>
      </c>
      <c r="AA15" s="11">
        <f t="shared" si="0"/>
        <v>33359.990030000001</v>
      </c>
      <c r="AB15" s="11">
        <f t="shared" si="1"/>
        <v>23.473163853271949</v>
      </c>
    </row>
    <row r="16" spans="1:28" s="8" customFormat="1" ht="18" customHeight="1" x14ac:dyDescent="0.2">
      <c r="A16" s="3" t="s">
        <v>8</v>
      </c>
      <c r="B16" s="4">
        <v>325.37128999999999</v>
      </c>
      <c r="C16" s="4">
        <v>2.7498446251403714</v>
      </c>
      <c r="D16" s="4">
        <v>347.30637999999999</v>
      </c>
      <c r="E16" s="4">
        <v>2.9284589334742921</v>
      </c>
      <c r="F16" s="14">
        <v>182.89295999999999</v>
      </c>
      <c r="G16" s="14"/>
      <c r="H16" s="4">
        <v>1.5068825257276375</v>
      </c>
      <c r="I16" s="4">
        <v>102.76875</v>
      </c>
      <c r="J16" s="4">
        <v>0.88993968303930759</v>
      </c>
      <c r="K16" s="4">
        <v>529.12522000000001</v>
      </c>
      <c r="L16" s="4">
        <v>3.8463691264265929</v>
      </c>
      <c r="M16" s="4">
        <v>646.1704400000001</v>
      </c>
      <c r="N16" s="4">
        <v>4.8674404599359233</v>
      </c>
      <c r="O16" s="4">
        <v>368.53750000000002</v>
      </c>
      <c r="P16" s="4">
        <v>3.0392246616946386</v>
      </c>
      <c r="Q16" s="4">
        <v>379.09751</v>
      </c>
      <c r="R16" s="4">
        <v>2.8562653599908954</v>
      </c>
      <c r="S16" s="4">
        <v>326.39600000000002</v>
      </c>
      <c r="T16" s="4">
        <v>2.6117416178562265</v>
      </c>
      <c r="U16" s="4">
        <v>344.98219</v>
      </c>
      <c r="V16" s="4">
        <v>3.7716512967021139</v>
      </c>
      <c r="W16" s="4">
        <v>279.33499999999998</v>
      </c>
      <c r="X16" s="4">
        <v>2.6425848476017295</v>
      </c>
      <c r="Y16" s="4">
        <v>109.73875</v>
      </c>
      <c r="Z16" s="4">
        <v>1.0867615745944375</v>
      </c>
      <c r="AA16" s="11">
        <f t="shared" si="0"/>
        <v>3941.72199</v>
      </c>
      <c r="AB16" s="11">
        <f t="shared" si="1"/>
        <v>2.7735225955436289</v>
      </c>
    </row>
    <row r="17" spans="1:28" s="8" customFormat="1" ht="18" customHeight="1" x14ac:dyDescent="0.2">
      <c r="A17" s="3" t="s">
        <v>9</v>
      </c>
      <c r="B17" s="4">
        <v>8501.9997899999998</v>
      </c>
      <c r="C17" s="4">
        <v>71.853845572779534</v>
      </c>
      <c r="D17" s="4">
        <v>8478.6387699999996</v>
      </c>
      <c r="E17" s="4">
        <v>71.491187261541185</v>
      </c>
      <c r="F17" s="14">
        <v>9089.429900000001</v>
      </c>
      <c r="G17" s="14"/>
      <c r="H17" s="4">
        <v>74.889176079474623</v>
      </c>
      <c r="I17" s="4">
        <v>8409.7084900000009</v>
      </c>
      <c r="J17" s="4">
        <v>72.824991138294223</v>
      </c>
      <c r="K17" s="4">
        <v>10155.20557</v>
      </c>
      <c r="L17" s="4">
        <v>73.821219818180992</v>
      </c>
      <c r="M17" s="4">
        <v>9681.1054399999994</v>
      </c>
      <c r="N17" s="4">
        <v>72.925348172166096</v>
      </c>
      <c r="O17" s="4">
        <v>8683.8919499999993</v>
      </c>
      <c r="P17" s="4">
        <v>71.613603972272955</v>
      </c>
      <c r="Q17" s="4">
        <v>9884.5518499999998</v>
      </c>
      <c r="R17" s="4">
        <v>74.473987044095637</v>
      </c>
      <c r="S17" s="4">
        <v>9217.41482</v>
      </c>
      <c r="T17" s="4">
        <v>73.755517513813771</v>
      </c>
      <c r="U17" s="4">
        <v>5760.3016299999999</v>
      </c>
      <c r="V17" s="4">
        <v>62.976726746922211</v>
      </c>
      <c r="W17" s="4">
        <v>7068.7200599999996</v>
      </c>
      <c r="X17" s="4">
        <v>66.872008600763905</v>
      </c>
      <c r="Y17" s="4">
        <v>6925.2749800000001</v>
      </c>
      <c r="Z17" s="4">
        <v>68.582180330687777</v>
      </c>
      <c r="AA17" s="11">
        <f t="shared" si="0"/>
        <v>101856.24325000001</v>
      </c>
      <c r="AB17" s="11">
        <f t="shared" si="1"/>
        <v>71.669334587207473</v>
      </c>
    </row>
    <row r="18" spans="1:28" s="8" customFormat="1" ht="18" customHeight="1" x14ac:dyDescent="0.2">
      <c r="A18" s="3" t="s">
        <v>10</v>
      </c>
      <c r="B18" s="4">
        <v>0</v>
      </c>
      <c r="C18" s="4">
        <v>0</v>
      </c>
      <c r="D18" s="4">
        <v>0</v>
      </c>
      <c r="E18" s="4">
        <v>0</v>
      </c>
      <c r="F18" s="14">
        <v>0</v>
      </c>
      <c r="G18" s="14"/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11">
        <f t="shared" si="0"/>
        <v>0</v>
      </c>
      <c r="AB18" s="11">
        <f t="shared" si="1"/>
        <v>0</v>
      </c>
    </row>
    <row r="19" spans="1:28" s="8" customFormat="1" ht="18" customHeight="1" x14ac:dyDescent="0.2">
      <c r="A19" s="3" t="s">
        <v>11</v>
      </c>
      <c r="B19" s="4">
        <v>260.20904999999999</v>
      </c>
      <c r="C19" s="4">
        <v>2.1991321285765015</v>
      </c>
      <c r="D19" s="4">
        <v>254.36509000000001</v>
      </c>
      <c r="E19" s="4">
        <v>2.1447855929813104</v>
      </c>
      <c r="F19" s="14">
        <v>253.80199999999999</v>
      </c>
      <c r="G19" s="14"/>
      <c r="H19" s="4">
        <v>2.0911127404506216</v>
      </c>
      <c r="I19" s="4">
        <v>254.4564</v>
      </c>
      <c r="J19" s="4">
        <v>2.2034990983477298</v>
      </c>
      <c r="K19" s="4">
        <v>240.33346</v>
      </c>
      <c r="L19" s="4">
        <v>1.7470556413683713</v>
      </c>
      <c r="M19" s="4">
        <v>234.71581</v>
      </c>
      <c r="N19" s="4">
        <v>1.76805554611974</v>
      </c>
      <c r="O19" s="4">
        <v>232.01508999999999</v>
      </c>
      <c r="P19" s="4">
        <v>1.9133629099163618</v>
      </c>
      <c r="Q19" s="4">
        <v>227.83331000000001</v>
      </c>
      <c r="R19" s="4">
        <v>1.7165831324111498</v>
      </c>
      <c r="S19" s="4">
        <v>231.73920000000001</v>
      </c>
      <c r="T19" s="4">
        <v>1.8543208652333598</v>
      </c>
      <c r="U19" s="4">
        <v>259.32719000000003</v>
      </c>
      <c r="V19" s="4">
        <v>2.8351948616060882</v>
      </c>
      <c r="W19" s="4">
        <v>255.61008999999999</v>
      </c>
      <c r="X19" s="4">
        <v>2.4181407654898752</v>
      </c>
      <c r="Y19" s="4">
        <v>257.33796000000001</v>
      </c>
      <c r="Z19" s="4">
        <v>2.5484617476736373</v>
      </c>
      <c r="AA19" s="11">
        <f t="shared" si="0"/>
        <v>2961.7446499999996</v>
      </c>
      <c r="AB19" s="11">
        <f t="shared" si="1"/>
        <v>2.0839789639769739</v>
      </c>
    </row>
    <row r="20" spans="1:28" s="8" customFormat="1" ht="18" customHeight="1" x14ac:dyDescent="0.25">
      <c r="A20" s="5" t="s">
        <v>12</v>
      </c>
      <c r="B20" s="6">
        <v>11832.3518</v>
      </c>
      <c r="C20" s="6">
        <v>100</v>
      </c>
      <c r="D20" s="6">
        <v>11859.69781</v>
      </c>
      <c r="E20" s="6">
        <v>100</v>
      </c>
      <c r="F20" s="13">
        <v>12137.17439</v>
      </c>
      <c r="G20" s="13"/>
      <c r="H20" s="6">
        <v>100</v>
      </c>
      <c r="I20" s="6">
        <v>11547.83318</v>
      </c>
      <c r="J20" s="6">
        <v>100</v>
      </c>
      <c r="K20" s="6">
        <v>13756.48573</v>
      </c>
      <c r="L20" s="6">
        <v>100</v>
      </c>
      <c r="M20" s="6">
        <v>13275.364029999999</v>
      </c>
      <c r="N20" s="6">
        <v>100</v>
      </c>
      <c r="O20" s="6">
        <v>12126.036769999999</v>
      </c>
      <c r="P20" s="6">
        <v>100</v>
      </c>
      <c r="Q20" s="6">
        <v>13272.489150000001</v>
      </c>
      <c r="R20" s="6">
        <v>100</v>
      </c>
      <c r="S20" s="6">
        <v>12497.25462</v>
      </c>
      <c r="T20" s="6">
        <v>100</v>
      </c>
      <c r="U20" s="6">
        <v>9146.7148699999998</v>
      </c>
      <c r="V20" s="6">
        <v>100</v>
      </c>
      <c r="W20" s="6">
        <v>10570.52152</v>
      </c>
      <c r="X20" s="6">
        <v>100</v>
      </c>
      <c r="Y20" s="6">
        <v>10097.77605</v>
      </c>
      <c r="Z20" s="6">
        <v>100</v>
      </c>
      <c r="AA20" s="10">
        <f t="shared" si="0"/>
        <v>142119.69991999998</v>
      </c>
      <c r="AB20" s="10">
        <f t="shared" si="1"/>
        <v>100</v>
      </c>
    </row>
    <row r="21" spans="1:28" s="8" customFormat="1" ht="18" customHeight="1" x14ac:dyDescent="0.2">
      <c r="A21" s="3" t="s">
        <v>13</v>
      </c>
      <c r="B21" s="4">
        <v>1570.0233700000001</v>
      </c>
      <c r="C21" s="4">
        <v>13.703171869182443</v>
      </c>
      <c r="D21" s="4">
        <v>1492.5247099999999</v>
      </c>
      <c r="E21" s="4">
        <v>13.133863483024166</v>
      </c>
      <c r="F21" s="14">
        <v>1482.8524</v>
      </c>
      <c r="G21" s="14"/>
      <c r="H21" s="4">
        <v>12.893024625863239</v>
      </c>
      <c r="I21" s="4">
        <v>1692.9116800000002</v>
      </c>
      <c r="J21" s="4">
        <v>14.836612669522337</v>
      </c>
      <c r="K21" s="4">
        <v>1402.5365300000001</v>
      </c>
      <c r="L21" s="4">
        <v>10.314823308159735</v>
      </c>
      <c r="M21" s="4">
        <v>1535.2570899999998</v>
      </c>
      <c r="N21" s="4">
        <v>11.852672897373987</v>
      </c>
      <c r="O21" s="4">
        <v>1521.0532000000001</v>
      </c>
      <c r="P21" s="4">
        <v>12.25606632812341</v>
      </c>
      <c r="Q21" s="4">
        <v>1652.60698</v>
      </c>
      <c r="R21" s="4">
        <v>12.859696440218318</v>
      </c>
      <c r="S21" s="4">
        <v>1476.0063900000002</v>
      </c>
      <c r="T21" s="4">
        <v>12.81020580790155</v>
      </c>
      <c r="U21" s="4">
        <v>1480.4699599999999</v>
      </c>
      <c r="V21" s="4">
        <v>15.929123252971447</v>
      </c>
      <c r="W21" s="4">
        <v>1342.6598100000001</v>
      </c>
      <c r="X21" s="4">
        <v>14.12588543833326</v>
      </c>
      <c r="Y21" s="4">
        <v>1332.0884699999999</v>
      </c>
      <c r="Z21" s="4">
        <v>12.752633656806367</v>
      </c>
      <c r="AA21" s="11">
        <f t="shared" si="0"/>
        <v>17980.990590000001</v>
      </c>
      <c r="AB21" s="11">
        <f>(AA21*100)/AA$41</f>
        <v>13.000362739591992</v>
      </c>
    </row>
    <row r="22" spans="1:28" s="8" customFormat="1" ht="17.25" customHeight="1" x14ac:dyDescent="0.2">
      <c r="A22" s="3" t="s">
        <v>14</v>
      </c>
      <c r="B22" s="4">
        <v>124.18464</v>
      </c>
      <c r="C22" s="4">
        <v>1.0838841624583899</v>
      </c>
      <c r="D22" s="4">
        <v>123.9207</v>
      </c>
      <c r="E22" s="4">
        <v>1.0904727711481526</v>
      </c>
      <c r="F22" s="14">
        <v>113.40469</v>
      </c>
      <c r="G22" s="14"/>
      <c r="H22" s="4">
        <v>0.98602494817312014</v>
      </c>
      <c r="I22" s="4">
        <v>125.09815</v>
      </c>
      <c r="J22" s="4">
        <v>1.0963553616830179</v>
      </c>
      <c r="K22" s="4">
        <v>112.90602</v>
      </c>
      <c r="L22" s="4">
        <v>0.8303567299794673</v>
      </c>
      <c r="M22" s="4">
        <v>112.26819999999999</v>
      </c>
      <c r="N22" s="4">
        <v>0.86674620169118533</v>
      </c>
      <c r="O22" s="4">
        <v>120.10426000000001</v>
      </c>
      <c r="P22" s="4">
        <v>0.96775430132896045</v>
      </c>
      <c r="Q22" s="4">
        <v>110.83552</v>
      </c>
      <c r="R22" s="4">
        <v>0.86246225463343151</v>
      </c>
      <c r="S22" s="4">
        <v>105.77556</v>
      </c>
      <c r="T22" s="4">
        <v>0.91802224043626179</v>
      </c>
      <c r="U22" s="4">
        <v>108.13897</v>
      </c>
      <c r="V22" s="4">
        <v>1.1635217384480949</v>
      </c>
      <c r="W22" s="4">
        <v>116.10007</v>
      </c>
      <c r="X22" s="4">
        <v>1.221468220012091</v>
      </c>
      <c r="Y22" s="4">
        <v>110.07158</v>
      </c>
      <c r="Z22" s="4">
        <v>1.0537607429076048</v>
      </c>
      <c r="AA22" s="11">
        <f t="shared" si="0"/>
        <v>1382.80836</v>
      </c>
      <c r="AB22" s="11">
        <f t="shared" ref="AB22:AB41" si="2">(AA22*100)/AA$41</f>
        <v>0.99977863785425125</v>
      </c>
    </row>
    <row r="23" spans="1:28" s="8" customFormat="1" ht="18" customHeight="1" x14ac:dyDescent="0.2">
      <c r="A23" s="3" t="s">
        <v>15</v>
      </c>
      <c r="B23" s="4">
        <v>4356.8655699999999</v>
      </c>
      <c r="C23" s="4">
        <v>38.02674460612235</v>
      </c>
      <c r="D23" s="4">
        <v>4618.59782</v>
      </c>
      <c r="E23" s="4">
        <v>40.642565476100586</v>
      </c>
      <c r="F23" s="14">
        <v>4628.7057599999998</v>
      </c>
      <c r="G23" s="14"/>
      <c r="H23" s="4">
        <v>40.245419806823001</v>
      </c>
      <c r="I23" s="4">
        <v>4674.4721900000004</v>
      </c>
      <c r="J23" s="4">
        <v>40.966893983201665</v>
      </c>
      <c r="K23" s="4">
        <v>6133.9304000000002</v>
      </c>
      <c r="L23" s="4">
        <v>45.111415572576611</v>
      </c>
      <c r="M23" s="4">
        <v>5725.4782599999999</v>
      </c>
      <c r="N23" s="4">
        <v>44.202512685875931</v>
      </c>
      <c r="O23" s="4">
        <v>5518.4368700000005</v>
      </c>
      <c r="P23" s="4">
        <v>44.465458740221415</v>
      </c>
      <c r="Q23" s="4">
        <v>5598.9662900000003</v>
      </c>
      <c r="R23" s="4">
        <v>43.568136731708201</v>
      </c>
      <c r="S23" s="4">
        <v>4908.4157999999998</v>
      </c>
      <c r="T23" s="4">
        <v>42.599962313683292</v>
      </c>
      <c r="U23" s="4">
        <v>3089.5821299999998</v>
      </c>
      <c r="V23" s="4">
        <v>33.242372948214403</v>
      </c>
      <c r="W23" s="4">
        <v>3157.8890899999997</v>
      </c>
      <c r="X23" s="4">
        <v>33.223590354061812</v>
      </c>
      <c r="Y23" s="4">
        <v>3718.0988500000003</v>
      </c>
      <c r="Z23" s="4">
        <v>35.594897487434181</v>
      </c>
      <c r="AA23" s="11">
        <f t="shared" si="0"/>
        <v>56129.439030000001</v>
      </c>
      <c r="AB23" s="11">
        <f t="shared" si="2"/>
        <v>40.581917003261857</v>
      </c>
    </row>
    <row r="24" spans="1:28" s="8" customFormat="1" ht="18" customHeight="1" x14ac:dyDescent="0.2">
      <c r="A24" s="3" t="s">
        <v>16</v>
      </c>
      <c r="B24" s="4">
        <v>316.63147000000004</v>
      </c>
      <c r="C24" s="4">
        <v>2.7635610625349383</v>
      </c>
      <c r="D24" s="4">
        <v>316.63158000000004</v>
      </c>
      <c r="E24" s="4">
        <v>2.7862828121178946</v>
      </c>
      <c r="F24" s="14">
        <v>316.63150999999999</v>
      </c>
      <c r="G24" s="14"/>
      <c r="H24" s="4">
        <v>2.7530304808180932</v>
      </c>
      <c r="I24" s="4">
        <v>316.63147000000004</v>
      </c>
      <c r="J24" s="4">
        <v>2.7749459909045471</v>
      </c>
      <c r="K24" s="4">
        <v>316.63147000000004</v>
      </c>
      <c r="L24" s="4">
        <v>2.3286364361952696</v>
      </c>
      <c r="M24" s="4">
        <v>316.63158000000004</v>
      </c>
      <c r="N24" s="4">
        <v>2.4444964762994212</v>
      </c>
      <c r="O24" s="4">
        <v>316.63147000000004</v>
      </c>
      <c r="P24" s="4">
        <v>2.5512955746000325</v>
      </c>
      <c r="Q24" s="4">
        <v>316.63147000000004</v>
      </c>
      <c r="R24" s="4">
        <v>2.4638553732963739</v>
      </c>
      <c r="S24" s="4">
        <v>316.63150999999999</v>
      </c>
      <c r="T24" s="4">
        <v>2.7480333661473089</v>
      </c>
      <c r="U24" s="4">
        <v>316.63158000000004</v>
      </c>
      <c r="V24" s="4">
        <v>3.4067989218795698</v>
      </c>
      <c r="W24" s="4">
        <v>316.63147000000004</v>
      </c>
      <c r="X24" s="4">
        <v>3.3312234700694998</v>
      </c>
      <c r="Y24" s="4">
        <v>316.63147000000004</v>
      </c>
      <c r="Z24" s="4">
        <v>3.0312439691982891</v>
      </c>
      <c r="AA24" s="11">
        <f t="shared" si="0"/>
        <v>3799.578050000001</v>
      </c>
      <c r="AB24" s="11">
        <f t="shared" si="2"/>
        <v>2.7471174438444335</v>
      </c>
    </row>
    <row r="25" spans="1:28" s="8" customFormat="1" ht="18" customHeight="1" x14ac:dyDescent="0.2">
      <c r="A25" s="3" t="s">
        <v>17</v>
      </c>
      <c r="B25" s="4">
        <v>1816.9174399999999</v>
      </c>
      <c r="C25" s="4">
        <v>15.858064553800228</v>
      </c>
      <c r="D25" s="4">
        <v>1830.8383200000001</v>
      </c>
      <c r="E25" s="4">
        <v>16.110943017063562</v>
      </c>
      <c r="F25" s="14">
        <v>1900.6076600000001</v>
      </c>
      <c r="G25" s="14"/>
      <c r="H25" s="4">
        <v>16.525300403792254</v>
      </c>
      <c r="I25" s="4">
        <v>1685.0631000000001</v>
      </c>
      <c r="J25" s="4">
        <v>14.767828017114621</v>
      </c>
      <c r="K25" s="4">
        <v>1957.9694</v>
      </c>
      <c r="L25" s="4">
        <v>14.399702233626336</v>
      </c>
      <c r="M25" s="4">
        <v>1921.9896400000002</v>
      </c>
      <c r="N25" s="4">
        <v>14.838371151936244</v>
      </c>
      <c r="O25" s="4">
        <v>1805.4962399999999</v>
      </c>
      <c r="P25" s="4">
        <v>14.547999815271041</v>
      </c>
      <c r="Q25" s="4">
        <v>1843.1159399999999</v>
      </c>
      <c r="R25" s="4">
        <v>14.342134445376503</v>
      </c>
      <c r="S25" s="4">
        <v>1659.70171</v>
      </c>
      <c r="T25" s="4">
        <v>14.404490813096096</v>
      </c>
      <c r="U25" s="4">
        <v>1337.5030800000002</v>
      </c>
      <c r="V25" s="4">
        <v>14.390870458829797</v>
      </c>
      <c r="W25" s="4">
        <v>1657.14204</v>
      </c>
      <c r="X25" s="4">
        <v>17.434497136013828</v>
      </c>
      <c r="Y25" s="4">
        <v>1821.5518</v>
      </c>
      <c r="Z25" s="4">
        <v>17.438468476719287</v>
      </c>
      <c r="AA25" s="11">
        <f t="shared" si="0"/>
        <v>21237.896370000002</v>
      </c>
      <c r="AB25" s="11">
        <f t="shared" si="2"/>
        <v>15.355124916722623</v>
      </c>
    </row>
    <row r="26" spans="1:28" s="8" customFormat="1" ht="18" customHeight="1" x14ac:dyDescent="0.2">
      <c r="A26" s="3" t="s">
        <v>18</v>
      </c>
      <c r="B26" s="4">
        <v>166.64601999999999</v>
      </c>
      <c r="C26" s="4">
        <v>1.4544873006414003</v>
      </c>
      <c r="D26" s="4">
        <v>165.43106</v>
      </c>
      <c r="E26" s="4">
        <v>1.4557540946119278</v>
      </c>
      <c r="F26" s="14">
        <v>162.19454000000002</v>
      </c>
      <c r="G26" s="14"/>
      <c r="H26" s="4">
        <v>1.4102402898633475</v>
      </c>
      <c r="I26" s="4">
        <v>156.67752999999999</v>
      </c>
      <c r="J26" s="4">
        <v>1.3731158300162865</v>
      </c>
      <c r="K26" s="4">
        <v>157.33480000000003</v>
      </c>
      <c r="L26" s="4">
        <v>1.1571040236824708</v>
      </c>
      <c r="M26" s="4">
        <v>155.46258</v>
      </c>
      <c r="N26" s="4">
        <v>1.2002205497203309</v>
      </c>
      <c r="O26" s="4">
        <v>154.98459</v>
      </c>
      <c r="P26" s="4">
        <v>1.2488066918875764</v>
      </c>
      <c r="Q26" s="4">
        <v>158.06177</v>
      </c>
      <c r="R26" s="4">
        <v>1.2299514679549559</v>
      </c>
      <c r="S26" s="4">
        <v>184.67095</v>
      </c>
      <c r="T26" s="4">
        <v>1.6027524625016676</v>
      </c>
      <c r="U26" s="4">
        <v>139.13311000000002</v>
      </c>
      <c r="V26" s="4">
        <v>1.497003328429058</v>
      </c>
      <c r="W26" s="4">
        <v>149.21890999999999</v>
      </c>
      <c r="X26" s="4">
        <v>1.569905654577507</v>
      </c>
      <c r="Y26" s="4">
        <v>154.56667999999999</v>
      </c>
      <c r="Z26" s="4">
        <v>1.4797307310893693</v>
      </c>
      <c r="AA26" s="11">
        <f t="shared" si="0"/>
        <v>1904.3825399999998</v>
      </c>
      <c r="AB26" s="11">
        <f t="shared" si="2"/>
        <v>1.3768798604852366</v>
      </c>
    </row>
    <row r="27" spans="1:28" s="8" customFormat="1" ht="18" customHeight="1" x14ac:dyDescent="0.2">
      <c r="A27" s="3" t="s">
        <v>19</v>
      </c>
      <c r="B27" s="4">
        <v>500.19671</v>
      </c>
      <c r="C27" s="4">
        <v>4.3657194004249815</v>
      </c>
      <c r="D27" s="4">
        <v>475.03563000000003</v>
      </c>
      <c r="E27" s="4">
        <v>4.1802008852452301</v>
      </c>
      <c r="F27" s="14">
        <v>468.4248</v>
      </c>
      <c r="G27" s="14"/>
      <c r="H27" s="4">
        <v>4.0728345462873197</v>
      </c>
      <c r="I27" s="4">
        <v>455.62713000000002</v>
      </c>
      <c r="J27" s="4">
        <v>3.9930985942137869</v>
      </c>
      <c r="K27" s="4">
        <v>449.40936999999997</v>
      </c>
      <c r="L27" s="4">
        <v>3.3051390430318288</v>
      </c>
      <c r="M27" s="4">
        <v>427.85550000000001</v>
      </c>
      <c r="N27" s="4">
        <v>3.3031805043430196</v>
      </c>
      <c r="O27" s="4">
        <v>448.06324999999998</v>
      </c>
      <c r="P27" s="4">
        <v>3.6103227100765065</v>
      </c>
      <c r="Q27" s="4">
        <v>452.28370000000001</v>
      </c>
      <c r="R27" s="4">
        <v>3.5194278840930284</v>
      </c>
      <c r="S27" s="4">
        <v>498.23700000000002</v>
      </c>
      <c r="T27" s="4">
        <v>4.3241808127344514</v>
      </c>
      <c r="U27" s="4">
        <v>507.11442999999997</v>
      </c>
      <c r="V27" s="4">
        <v>5.4563000108630115</v>
      </c>
      <c r="W27" s="4">
        <v>477.48174999999998</v>
      </c>
      <c r="X27" s="4">
        <v>5.0235007029776826</v>
      </c>
      <c r="Y27" s="4">
        <v>502.67793999999998</v>
      </c>
      <c r="Z27" s="4">
        <v>4.8123437448400797</v>
      </c>
      <c r="AA27" s="11">
        <f t="shared" si="0"/>
        <v>5662.4072100000003</v>
      </c>
      <c r="AB27" s="11">
        <f t="shared" si="2"/>
        <v>4.0939539643728295</v>
      </c>
    </row>
    <row r="28" spans="1:28" s="8" customFormat="1" ht="18" customHeight="1" x14ac:dyDescent="0.2">
      <c r="A28" s="3" t="s">
        <v>20</v>
      </c>
      <c r="B28" s="4">
        <v>108.31331</v>
      </c>
      <c r="C28" s="4">
        <v>0.94535911439970299</v>
      </c>
      <c r="D28" s="4">
        <v>116.07298</v>
      </c>
      <c r="E28" s="4">
        <v>1.0214146963019424</v>
      </c>
      <c r="F28" s="14">
        <v>145.19080000000002</v>
      </c>
      <c r="G28" s="14"/>
      <c r="H28" s="4">
        <v>1.2623970934995181</v>
      </c>
      <c r="I28" s="4">
        <v>218.61218</v>
      </c>
      <c r="J28" s="4">
        <v>1.9159087138555846</v>
      </c>
      <c r="K28" s="4">
        <v>237.37164999999999</v>
      </c>
      <c r="L28" s="4">
        <v>1.7457275270515302</v>
      </c>
      <c r="M28" s="4">
        <v>228.505</v>
      </c>
      <c r="N28" s="4">
        <v>1.7641312572700401</v>
      </c>
      <c r="O28" s="4">
        <v>228.52614000000003</v>
      </c>
      <c r="P28" s="4">
        <v>1.8413764420271539</v>
      </c>
      <c r="Q28" s="4">
        <v>245.18558000000002</v>
      </c>
      <c r="R28" s="4">
        <v>1.9079019806142072</v>
      </c>
      <c r="S28" s="4">
        <v>243.38503</v>
      </c>
      <c r="T28" s="4">
        <v>2.1123298286413874</v>
      </c>
      <c r="U28" s="4">
        <v>156.77241000000001</v>
      </c>
      <c r="V28" s="4">
        <v>1.6867934568259486</v>
      </c>
      <c r="W28" s="4">
        <v>190.17033000000001</v>
      </c>
      <c r="X28" s="4">
        <v>2.000748272453341</v>
      </c>
      <c r="Y28" s="4">
        <v>185.13609</v>
      </c>
      <c r="Z28" s="4">
        <v>1.7723843315178103</v>
      </c>
      <c r="AA28" s="11">
        <f t="shared" si="0"/>
        <v>2303.2415000000001</v>
      </c>
      <c r="AB28" s="11">
        <f t="shared" si="2"/>
        <v>1.6652572519299655</v>
      </c>
    </row>
    <row r="29" spans="1:28" s="8" customFormat="1" ht="18" customHeight="1" x14ac:dyDescent="0.2">
      <c r="A29" s="3" t="s">
        <v>21</v>
      </c>
      <c r="B29" s="4">
        <v>347.70618999999999</v>
      </c>
      <c r="C29" s="4">
        <v>3.0347813749731669</v>
      </c>
      <c r="D29" s="4">
        <v>283.53674999999998</v>
      </c>
      <c r="E29" s="4">
        <v>2.4950561568393415</v>
      </c>
      <c r="F29" s="14">
        <v>307.74304999999998</v>
      </c>
      <c r="G29" s="14"/>
      <c r="H29" s="4">
        <v>2.6757475808706666</v>
      </c>
      <c r="I29" s="4">
        <v>314.11540000000002</v>
      </c>
      <c r="J29" s="4">
        <v>2.7528952504669801</v>
      </c>
      <c r="K29" s="4">
        <v>311.03770000000003</v>
      </c>
      <c r="L29" s="4">
        <v>2.2874975796005792</v>
      </c>
      <c r="M29" s="4">
        <v>343.97310999999996</v>
      </c>
      <c r="N29" s="4">
        <v>2.6555817816300986</v>
      </c>
      <c r="O29" s="4">
        <v>308.29871000000003</v>
      </c>
      <c r="P29" s="4">
        <v>2.4841533738825734</v>
      </c>
      <c r="Q29" s="4">
        <v>314.73048</v>
      </c>
      <c r="R29" s="4">
        <v>2.4490628941215062</v>
      </c>
      <c r="S29" s="4">
        <v>306.28115000000003</v>
      </c>
      <c r="T29" s="4">
        <v>2.6582029679294044</v>
      </c>
      <c r="U29" s="4">
        <v>207.92411999999999</v>
      </c>
      <c r="V29" s="4">
        <v>2.2371605126966747</v>
      </c>
      <c r="W29" s="4">
        <v>201.34664999999998</v>
      </c>
      <c r="X29" s="4">
        <v>2.118332350539474</v>
      </c>
      <c r="Y29" s="4">
        <v>228.13658999999998</v>
      </c>
      <c r="Z29" s="4">
        <v>2.1840458959779414</v>
      </c>
      <c r="AA29" s="11">
        <f t="shared" si="0"/>
        <v>3474.8298999999997</v>
      </c>
      <c r="AB29" s="11">
        <f t="shared" si="2"/>
        <v>2.5123226071595517</v>
      </c>
    </row>
    <row r="30" spans="1:28" s="8" customFormat="1" ht="18" customHeight="1" x14ac:dyDescent="0.25">
      <c r="A30" s="5" t="s">
        <v>22</v>
      </c>
      <c r="B30" s="6">
        <v>9307.4847200000004</v>
      </c>
      <c r="C30" s="6">
        <v>81.2357734445376</v>
      </c>
      <c r="D30" s="6">
        <v>9422.5895500000006</v>
      </c>
      <c r="E30" s="6">
        <v>82.916553392452812</v>
      </c>
      <c r="F30" s="13">
        <v>9525.7552100000012</v>
      </c>
      <c r="G30" s="13"/>
      <c r="H30" s="6">
        <v>82.824019775990564</v>
      </c>
      <c r="I30" s="6">
        <v>9639.2088299999996</v>
      </c>
      <c r="J30" s="6">
        <v>84.477654410978815</v>
      </c>
      <c r="K30" s="6">
        <v>11079.127339999999</v>
      </c>
      <c r="L30" s="6">
        <v>81.480402453903821</v>
      </c>
      <c r="M30" s="6">
        <v>10767.420960000001</v>
      </c>
      <c r="N30" s="6">
        <v>83.127913506140274</v>
      </c>
      <c r="O30" s="6">
        <v>10421.594730000001</v>
      </c>
      <c r="P30" s="6">
        <v>83.973233977418673</v>
      </c>
      <c r="Q30" s="6">
        <v>10692.417730000001</v>
      </c>
      <c r="R30" s="6">
        <v>83.202629472016525</v>
      </c>
      <c r="S30" s="6">
        <v>9699.1050999999989</v>
      </c>
      <c r="T30" s="6">
        <v>84.178180613071419</v>
      </c>
      <c r="U30" s="6">
        <v>7343.2697900000003</v>
      </c>
      <c r="V30" s="6">
        <v>79.009944629157999</v>
      </c>
      <c r="W30" s="6">
        <v>7608.64012</v>
      </c>
      <c r="X30" s="6">
        <v>80.04915159903851</v>
      </c>
      <c r="Y30" s="6">
        <v>8368.9594699999998</v>
      </c>
      <c r="Z30" s="6">
        <v>80.119509036490939</v>
      </c>
      <c r="AA30" s="10">
        <f t="shared" si="0"/>
        <v>113875.57355</v>
      </c>
      <c r="AB30" s="10">
        <f t="shared" si="2"/>
        <v>82.332714425222733</v>
      </c>
    </row>
    <row r="31" spans="1:28" s="8" customFormat="1" ht="18" customHeight="1" x14ac:dyDescent="0.2">
      <c r="A31" s="3" t="s">
        <v>23</v>
      </c>
      <c r="B31" s="4">
        <v>1153.56107</v>
      </c>
      <c r="C31" s="4">
        <v>10.068286820347138</v>
      </c>
      <c r="D31" s="4">
        <v>1018.73623</v>
      </c>
      <c r="E31" s="4">
        <v>8.9646372220066688</v>
      </c>
      <c r="F31" s="14">
        <v>994.97721999999999</v>
      </c>
      <c r="G31" s="14"/>
      <c r="H31" s="4">
        <v>8.6510739704322202</v>
      </c>
      <c r="I31" s="4">
        <v>762.66509999999994</v>
      </c>
      <c r="J31" s="4">
        <v>6.6839675211305281</v>
      </c>
      <c r="K31" s="4">
        <v>1484.60825</v>
      </c>
      <c r="L31" s="4">
        <v>10.918412072009442</v>
      </c>
      <c r="M31" s="4">
        <v>1111.8251399999999</v>
      </c>
      <c r="N31" s="4">
        <v>8.583643605578164</v>
      </c>
      <c r="O31" s="4">
        <v>987.70265000000006</v>
      </c>
      <c r="P31" s="4">
        <v>7.9585310959953688</v>
      </c>
      <c r="Q31" s="4">
        <v>1082.9602600000001</v>
      </c>
      <c r="R31" s="4">
        <v>8.4270128160900679</v>
      </c>
      <c r="S31" s="4">
        <v>937.91200000000003</v>
      </c>
      <c r="T31" s="4">
        <v>8.1401041561212732</v>
      </c>
      <c r="U31" s="4">
        <v>980.26410999999996</v>
      </c>
      <c r="V31" s="4">
        <v>10.547156139969474</v>
      </c>
      <c r="W31" s="4">
        <v>918.36040000000003</v>
      </c>
      <c r="X31" s="4">
        <v>9.6619066906470579</v>
      </c>
      <c r="Y31" s="4">
        <v>873.10645000000011</v>
      </c>
      <c r="Z31" s="4">
        <v>8.3586090195981697</v>
      </c>
      <c r="AA31" s="11">
        <f t="shared" si="0"/>
        <v>12306.678880000001</v>
      </c>
      <c r="AB31" s="11">
        <f t="shared" si="2"/>
        <v>8.897801751181257</v>
      </c>
    </row>
    <row r="32" spans="1:28" s="8" customFormat="1" ht="18" customHeight="1" x14ac:dyDescent="0.2">
      <c r="A32" s="3" t="s">
        <v>24</v>
      </c>
      <c r="B32" s="4">
        <v>55.537870000000005</v>
      </c>
      <c r="C32" s="4">
        <v>0.48473480866613566</v>
      </c>
      <c r="D32" s="4">
        <v>45.653370000000002</v>
      </c>
      <c r="E32" s="4">
        <v>0.40173882891358698</v>
      </c>
      <c r="F32" s="14">
        <v>76.631559999999993</v>
      </c>
      <c r="G32" s="14"/>
      <c r="H32" s="4">
        <v>0.66629193181891633</v>
      </c>
      <c r="I32" s="4">
        <v>61.080090000000006</v>
      </c>
      <c r="J32" s="4">
        <v>0.535303552958867</v>
      </c>
      <c r="K32" s="4">
        <v>58.11947</v>
      </c>
      <c r="L32" s="4">
        <v>0.42743418869374505</v>
      </c>
      <c r="M32" s="4">
        <v>56.348660000000002</v>
      </c>
      <c r="N32" s="4">
        <v>0.4350295722687994</v>
      </c>
      <c r="O32" s="4">
        <v>69.541640000000001</v>
      </c>
      <c r="P32" s="4">
        <v>0.56034000152425967</v>
      </c>
      <c r="Q32" s="4">
        <v>60.447110000000002</v>
      </c>
      <c r="R32" s="4">
        <v>0.47036681721414791</v>
      </c>
      <c r="S32" s="4">
        <v>55.338900000000002</v>
      </c>
      <c r="T32" s="4">
        <v>0.48028430160311369</v>
      </c>
      <c r="U32" s="4">
        <v>53.993690000000001</v>
      </c>
      <c r="V32" s="4">
        <v>0.58094535257759095</v>
      </c>
      <c r="W32" s="4">
        <v>60.730380000000004</v>
      </c>
      <c r="X32" s="4">
        <v>0.63893354378905964</v>
      </c>
      <c r="Y32" s="4">
        <v>41.273009999999999</v>
      </c>
      <c r="Z32" s="4">
        <v>0.39512358848335788</v>
      </c>
      <c r="AA32" s="11">
        <f t="shared" si="0"/>
        <v>694.69574999999998</v>
      </c>
      <c r="AB32" s="11">
        <f t="shared" si="2"/>
        <v>0.50226914354071261</v>
      </c>
    </row>
    <row r="33" spans="1:28" s="8" customFormat="1" ht="18" customHeight="1" x14ac:dyDescent="0.2">
      <c r="A33" s="3" t="s">
        <v>25</v>
      </c>
      <c r="B33" s="4">
        <v>89.099040000000002</v>
      </c>
      <c r="C33" s="4">
        <v>0.77765686920899857</v>
      </c>
      <c r="D33" s="4">
        <v>99.070700000000002</v>
      </c>
      <c r="E33" s="4">
        <v>0.87179866453778332</v>
      </c>
      <c r="F33" s="14">
        <v>108.18387</v>
      </c>
      <c r="G33" s="14"/>
      <c r="H33" s="4">
        <v>0.94063124558532418</v>
      </c>
      <c r="I33" s="4">
        <v>106.28544000000001</v>
      </c>
      <c r="J33" s="4">
        <v>0.93148149683139758</v>
      </c>
      <c r="K33" s="4">
        <v>102.22563000000001</v>
      </c>
      <c r="L33" s="4">
        <v>0.75180880387857918</v>
      </c>
      <c r="M33" s="4">
        <v>101.72535000000001</v>
      </c>
      <c r="N33" s="4">
        <v>0.78535204740261644</v>
      </c>
      <c r="O33" s="4">
        <v>90.493990000000011</v>
      </c>
      <c r="P33" s="4">
        <v>0.72916604346023972</v>
      </c>
      <c r="Q33" s="4">
        <v>110.50941</v>
      </c>
      <c r="R33" s="4">
        <v>0.8599246424504553</v>
      </c>
      <c r="S33" s="4">
        <v>104.77921000000001</v>
      </c>
      <c r="T33" s="4">
        <v>0.90937495500228571</v>
      </c>
      <c r="U33" s="4">
        <v>112.22368</v>
      </c>
      <c r="V33" s="4">
        <v>1.2074711942294507</v>
      </c>
      <c r="W33" s="4">
        <v>64.672420000000002</v>
      </c>
      <c r="X33" s="4">
        <v>0.6804070466217147</v>
      </c>
      <c r="Y33" s="4">
        <v>172.16022000000001</v>
      </c>
      <c r="Z33" s="4">
        <v>1.6481609633143874</v>
      </c>
      <c r="AA33" s="11">
        <f t="shared" si="0"/>
        <v>1261.4289600000004</v>
      </c>
      <c r="AB33" s="11">
        <f t="shared" si="2"/>
        <v>0.91202061244314803</v>
      </c>
    </row>
    <row r="34" spans="1:28" s="8" customFormat="1" ht="18" customHeight="1" x14ac:dyDescent="0.25">
      <c r="A34" s="5" t="s">
        <v>26</v>
      </c>
      <c r="B34" s="6">
        <v>1298.1979799999999</v>
      </c>
      <c r="C34" s="6">
        <v>11.330678498222273</v>
      </c>
      <c r="D34" s="6">
        <v>1163.4603</v>
      </c>
      <c r="E34" s="6">
        <v>10.23817471545804</v>
      </c>
      <c r="F34" s="13">
        <v>1179.7926499999999</v>
      </c>
      <c r="G34" s="13"/>
      <c r="H34" s="6">
        <v>10.257997147836461</v>
      </c>
      <c r="I34" s="6">
        <v>930.03062999999997</v>
      </c>
      <c r="J34" s="6">
        <v>8.1507525709207922</v>
      </c>
      <c r="K34" s="6">
        <v>1644.95335</v>
      </c>
      <c r="L34" s="6">
        <v>12.097655064581767</v>
      </c>
      <c r="M34" s="6">
        <v>1269.89915</v>
      </c>
      <c r="N34" s="6">
        <v>9.8040252252495783</v>
      </c>
      <c r="O34" s="6">
        <v>1147.73828</v>
      </c>
      <c r="P34" s="6">
        <v>9.2480371409798678</v>
      </c>
      <c r="Q34" s="6">
        <v>1253.91678</v>
      </c>
      <c r="R34" s="6">
        <v>9.757304275754672</v>
      </c>
      <c r="S34" s="6">
        <v>1098.0301100000001</v>
      </c>
      <c r="T34" s="6">
        <v>9.529763412726675</v>
      </c>
      <c r="U34" s="6">
        <v>1146.4814799999999</v>
      </c>
      <c r="V34" s="6">
        <v>12.335572686776516</v>
      </c>
      <c r="W34" s="6">
        <v>1043.7631999999999</v>
      </c>
      <c r="X34" s="6">
        <v>10.981247281057833</v>
      </c>
      <c r="Y34" s="6">
        <v>1086.5396799999999</v>
      </c>
      <c r="Z34" s="6">
        <v>10.401893571395915</v>
      </c>
      <c r="AA34" s="10">
        <f t="shared" si="0"/>
        <v>14262.80359</v>
      </c>
      <c r="AB34" s="10">
        <f t="shared" si="2"/>
        <v>10.312091507165116</v>
      </c>
    </row>
    <row r="35" spans="1:28" s="8" customFormat="1" ht="18" customHeight="1" x14ac:dyDescent="0.25">
      <c r="A35" s="5" t="s">
        <v>27</v>
      </c>
      <c r="B35" s="6">
        <v>10605.682700000001</v>
      </c>
      <c r="C35" s="6">
        <v>92.566451942759869</v>
      </c>
      <c r="D35" s="6">
        <v>10586.049850000001</v>
      </c>
      <c r="E35" s="6">
        <v>93.154728107910842</v>
      </c>
      <c r="F35" s="13">
        <v>10705.547860000001</v>
      </c>
      <c r="G35" s="13"/>
      <c r="H35" s="6">
        <v>93.082016923827027</v>
      </c>
      <c r="I35" s="6">
        <v>10569.239460000001</v>
      </c>
      <c r="J35" s="6">
        <v>92.62840698189963</v>
      </c>
      <c r="K35" s="6">
        <v>12724.080689999999</v>
      </c>
      <c r="L35" s="6">
        <v>93.578057518485593</v>
      </c>
      <c r="M35" s="6">
        <v>12037.320110000001</v>
      </c>
      <c r="N35" s="6">
        <v>92.931938731389849</v>
      </c>
      <c r="O35" s="6">
        <v>11569.33301</v>
      </c>
      <c r="P35" s="6">
        <v>93.221271118398533</v>
      </c>
      <c r="Q35" s="6">
        <v>11946.334510000001</v>
      </c>
      <c r="R35" s="6">
        <v>92.959933747771188</v>
      </c>
      <c r="S35" s="6">
        <v>10797.135209999999</v>
      </c>
      <c r="T35" s="6">
        <v>93.707944025798085</v>
      </c>
      <c r="U35" s="6">
        <v>8489.7512699999988</v>
      </c>
      <c r="V35" s="6">
        <v>91.345517315934515</v>
      </c>
      <c r="W35" s="6">
        <v>8652.4033199999994</v>
      </c>
      <c r="X35" s="6">
        <v>91.030398880096328</v>
      </c>
      <c r="Y35" s="6">
        <v>9455.4991499999996</v>
      </c>
      <c r="Z35" s="6">
        <v>90.521402607886841</v>
      </c>
      <c r="AA35" s="10">
        <f t="shared" si="0"/>
        <v>128138.37714000001</v>
      </c>
      <c r="AB35" s="10">
        <f t="shared" si="2"/>
        <v>92.644805932387868</v>
      </c>
    </row>
    <row r="36" spans="1:28" s="8" customFormat="1" ht="18" customHeight="1" x14ac:dyDescent="0.2">
      <c r="A36" s="3" t="s">
        <v>28</v>
      </c>
      <c r="B36" s="4">
        <v>24.981819999999999</v>
      </c>
      <c r="C36" s="4">
        <v>0.21804145059635596</v>
      </c>
      <c r="D36" s="4">
        <v>22.844619999999999</v>
      </c>
      <c r="E36" s="4">
        <v>0.20102723820335516</v>
      </c>
      <c r="F36" s="14">
        <v>1.0000000000000001E-5</v>
      </c>
      <c r="G36" s="14"/>
      <c r="H36" s="4">
        <v>8.6947457655686028E-8</v>
      </c>
      <c r="I36" s="4">
        <v>15.708290000000002</v>
      </c>
      <c r="J36" s="4">
        <v>0.137666847706155</v>
      </c>
      <c r="K36" s="4">
        <v>19.527670000000001</v>
      </c>
      <c r="L36" s="4">
        <v>0.14361441670973918</v>
      </c>
      <c r="M36" s="4">
        <v>17.919900000000002</v>
      </c>
      <c r="N36" s="4">
        <v>0.1383473259541515</v>
      </c>
      <c r="O36" s="4">
        <v>20.85089</v>
      </c>
      <c r="P36" s="4">
        <v>0.16800851596801819</v>
      </c>
      <c r="Q36" s="4">
        <v>16.98875</v>
      </c>
      <c r="R36" s="4">
        <v>0.13219729224353086</v>
      </c>
      <c r="S36" s="4">
        <v>18.61881</v>
      </c>
      <c r="T36" s="4">
        <v>0.16159197522052424</v>
      </c>
      <c r="U36" s="4">
        <v>21.087979999999998</v>
      </c>
      <c r="V36" s="4">
        <v>0.22689621650695083</v>
      </c>
      <c r="W36" s="4">
        <v>15.43744</v>
      </c>
      <c r="X36" s="4">
        <v>0.16241456493819043</v>
      </c>
      <c r="Y36" s="4">
        <v>17.015499999999999</v>
      </c>
      <c r="Z36" s="4">
        <v>0.16289641632239993</v>
      </c>
      <c r="AA36" s="11">
        <f t="shared" si="0"/>
        <v>210.98167999999998</v>
      </c>
      <c r="AB36" s="11">
        <f t="shared" si="2"/>
        <v>0.15254100477278101</v>
      </c>
    </row>
    <row r="37" spans="1:28" s="8" customFormat="1" ht="18" customHeight="1" x14ac:dyDescent="0.2">
      <c r="A37" s="3" t="s">
        <v>29</v>
      </c>
      <c r="B37" s="4">
        <v>60.4649</v>
      </c>
      <c r="C37" s="4">
        <v>0.52773795128471845</v>
      </c>
      <c r="D37" s="4">
        <v>69.27516</v>
      </c>
      <c r="E37" s="4">
        <v>0.60960497880444242</v>
      </c>
      <c r="F37" s="14">
        <v>59.718139999999998</v>
      </c>
      <c r="G37" s="14"/>
      <c r="H37" s="4">
        <v>0.51923404489263303</v>
      </c>
      <c r="I37" s="4">
        <v>48.804989999999997</v>
      </c>
      <c r="J37" s="4">
        <v>0.42772504999783023</v>
      </c>
      <c r="K37" s="4">
        <v>40.18629</v>
      </c>
      <c r="L37" s="4">
        <v>0.29554629907605079</v>
      </c>
      <c r="M37" s="4">
        <v>50.942070000000001</v>
      </c>
      <c r="N37" s="4">
        <v>0.39328897834637483</v>
      </c>
      <c r="O37" s="4">
        <v>49.449750000000002</v>
      </c>
      <c r="P37" s="4">
        <v>0.39844721795997712</v>
      </c>
      <c r="Q37" s="4">
        <v>62.677230000000002</v>
      </c>
      <c r="R37" s="4">
        <v>0.48772040858362142</v>
      </c>
      <c r="S37" s="4">
        <v>50.354219999999998</v>
      </c>
      <c r="T37" s="4">
        <v>0.43702244506973464</v>
      </c>
      <c r="U37" s="4">
        <v>51.634020000000007</v>
      </c>
      <c r="V37" s="4">
        <v>0.5555564725044424</v>
      </c>
      <c r="W37" s="4">
        <v>39.379739999999998</v>
      </c>
      <c r="X37" s="4">
        <v>0.41430725168674692</v>
      </c>
      <c r="Y37" s="4">
        <v>71.977869999999996</v>
      </c>
      <c r="Z37" s="4">
        <v>0.68907390776172195</v>
      </c>
      <c r="AA37" s="11">
        <f t="shared" si="0"/>
        <v>654.86437999999998</v>
      </c>
      <c r="AB37" s="11">
        <f t="shared" si="2"/>
        <v>0.4734708270173234</v>
      </c>
    </row>
    <row r="38" spans="1:28" s="8" customFormat="1" ht="18" customHeight="1" x14ac:dyDescent="0.2">
      <c r="A38" s="3" t="s">
        <v>30</v>
      </c>
      <c r="B38" s="4">
        <v>766.24252999999999</v>
      </c>
      <c r="C38" s="4">
        <v>6.6877686553590499</v>
      </c>
      <c r="D38" s="4">
        <v>685.77298999999994</v>
      </c>
      <c r="E38" s="4">
        <v>6.0346396750813573</v>
      </c>
      <c r="F38" s="14">
        <v>735.93283999999994</v>
      </c>
      <c r="G38" s="14"/>
      <c r="H38" s="4">
        <v>6.3987489443328753</v>
      </c>
      <c r="I38" s="4">
        <v>776.61239999999998</v>
      </c>
      <c r="J38" s="4">
        <v>6.8062011203963975</v>
      </c>
      <c r="K38" s="4">
        <v>813.49623999999994</v>
      </c>
      <c r="L38" s="4">
        <v>5.9827817657286291</v>
      </c>
      <c r="M38" s="4">
        <v>846.65230000000008</v>
      </c>
      <c r="N38" s="4">
        <v>6.5364249643096253</v>
      </c>
      <c r="O38" s="4">
        <v>770.98130000000003</v>
      </c>
      <c r="P38" s="4">
        <v>6.2122731476734767</v>
      </c>
      <c r="Q38" s="4">
        <v>825.05697999999995</v>
      </c>
      <c r="R38" s="4">
        <v>6.4201485514016623</v>
      </c>
      <c r="S38" s="4">
        <v>656.00477000000001</v>
      </c>
      <c r="T38" s="4">
        <v>5.6934415539116472</v>
      </c>
      <c r="U38" s="4">
        <v>731.63499000000002</v>
      </c>
      <c r="V38" s="4">
        <v>7.8720299950540928</v>
      </c>
      <c r="W38" s="4">
        <v>797.73984999999993</v>
      </c>
      <c r="X38" s="4">
        <v>8.3928793032787343</v>
      </c>
      <c r="Y38" s="4">
        <v>901.10253</v>
      </c>
      <c r="Z38" s="4">
        <v>8.6266270680290251</v>
      </c>
      <c r="AA38" s="11">
        <f t="shared" si="0"/>
        <v>9307.2297199999975</v>
      </c>
      <c r="AB38" s="11">
        <f t="shared" si="2"/>
        <v>6.7291822358220346</v>
      </c>
    </row>
    <row r="39" spans="1:28" s="8" customFormat="1" ht="18" customHeight="1" x14ac:dyDescent="0.2">
      <c r="A39" s="3" t="s">
        <v>31</v>
      </c>
      <c r="B39" s="4">
        <v>0</v>
      </c>
      <c r="C39" s="4">
        <v>0</v>
      </c>
      <c r="D39" s="4">
        <v>0</v>
      </c>
      <c r="E39" s="4">
        <v>0</v>
      </c>
      <c r="F39" s="14">
        <v>0</v>
      </c>
      <c r="G39" s="14"/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11">
        <f t="shared" si="0"/>
        <v>0</v>
      </c>
      <c r="AB39" s="11">
        <f t="shared" si="2"/>
        <v>0</v>
      </c>
    </row>
    <row r="40" spans="1:28" s="8" customFormat="1" ht="18" customHeight="1" x14ac:dyDescent="0.25">
      <c r="A40" s="5" t="s">
        <v>32</v>
      </c>
      <c r="B40" s="6">
        <v>851.68925000000002</v>
      </c>
      <c r="C40" s="6">
        <v>7.4335480572401247</v>
      </c>
      <c r="D40" s="6">
        <v>777.89277000000004</v>
      </c>
      <c r="E40" s="6">
        <v>6.8452718920891549</v>
      </c>
      <c r="F40" s="13">
        <v>795.65098999999998</v>
      </c>
      <c r="G40" s="13"/>
      <c r="H40" s="6">
        <v>6.9179830761729662</v>
      </c>
      <c r="I40" s="6">
        <v>841.1256800000001</v>
      </c>
      <c r="J40" s="6">
        <v>7.3715930181003833</v>
      </c>
      <c r="K40" s="6">
        <v>873.2102000000001</v>
      </c>
      <c r="L40" s="6">
        <v>6.4219424815144199</v>
      </c>
      <c r="M40" s="6">
        <v>915.51427000000001</v>
      </c>
      <c r="N40" s="6">
        <v>7.0680612686101529</v>
      </c>
      <c r="O40" s="6">
        <v>841.28194000000008</v>
      </c>
      <c r="P40" s="6">
        <v>6.7787288816014728</v>
      </c>
      <c r="Q40" s="6">
        <v>904.72295999999994</v>
      </c>
      <c r="R40" s="6">
        <v>7.0400662522288142</v>
      </c>
      <c r="S40" s="6">
        <v>724.9778</v>
      </c>
      <c r="T40" s="6">
        <v>6.2920559742019062</v>
      </c>
      <c r="U40" s="6">
        <v>804.35699</v>
      </c>
      <c r="V40" s="6">
        <v>8.6544826840654849</v>
      </c>
      <c r="W40" s="6">
        <v>852.55703000000005</v>
      </c>
      <c r="X40" s="6">
        <v>8.9696011199036718</v>
      </c>
      <c r="Y40" s="6">
        <v>990.09590000000003</v>
      </c>
      <c r="Z40" s="6">
        <v>9.4785973921131479</v>
      </c>
      <c r="AA40" s="10">
        <f t="shared" si="0"/>
        <v>10173.075779999999</v>
      </c>
      <c r="AB40" s="10">
        <f t="shared" si="2"/>
        <v>7.3551940676121408</v>
      </c>
    </row>
    <row r="41" spans="1:28" s="8" customFormat="1" ht="17.25" customHeight="1" x14ac:dyDescent="0.25">
      <c r="A41" s="5" t="s">
        <v>33</v>
      </c>
      <c r="B41" s="6">
        <v>11457.371950000001</v>
      </c>
      <c r="C41" s="6">
        <v>100</v>
      </c>
      <c r="D41" s="6">
        <v>11363.942620000002</v>
      </c>
      <c r="E41" s="6">
        <v>100</v>
      </c>
      <c r="F41" s="13">
        <v>11501.198850000001</v>
      </c>
      <c r="G41" s="13"/>
      <c r="H41" s="6">
        <v>100</v>
      </c>
      <c r="I41" s="6">
        <v>11410.36514</v>
      </c>
      <c r="J41" s="6">
        <v>100</v>
      </c>
      <c r="K41" s="6">
        <v>13597.290889999998</v>
      </c>
      <c r="L41" s="6">
        <v>100</v>
      </c>
      <c r="M41" s="6">
        <v>12952.83438</v>
      </c>
      <c r="N41" s="6">
        <v>100</v>
      </c>
      <c r="O41" s="6">
        <v>12410.614949999999</v>
      </c>
      <c r="P41" s="6">
        <v>100</v>
      </c>
      <c r="Q41" s="6">
        <v>12851.057469999998</v>
      </c>
      <c r="R41" s="6">
        <v>100</v>
      </c>
      <c r="S41" s="6">
        <v>11522.113009999999</v>
      </c>
      <c r="T41" s="6">
        <v>100</v>
      </c>
      <c r="U41" s="6">
        <v>9294.1082599999991</v>
      </c>
      <c r="V41" s="6">
        <v>100</v>
      </c>
      <c r="W41" s="6">
        <v>9504.9603499999994</v>
      </c>
      <c r="X41" s="6">
        <v>100</v>
      </c>
      <c r="Y41" s="6">
        <v>10445.59505</v>
      </c>
      <c r="Z41" s="6">
        <v>100</v>
      </c>
      <c r="AA41" s="10">
        <f t="shared" si="0"/>
        <v>138311.45292000001</v>
      </c>
      <c r="AB41" s="10">
        <f t="shared" si="2"/>
        <v>100</v>
      </c>
    </row>
    <row r="42" spans="1:28" s="8" customFormat="1" ht="18" customHeight="1" x14ac:dyDescent="0.25">
      <c r="A42" s="5" t="s">
        <v>34</v>
      </c>
      <c r="B42" s="6">
        <v>374.97985000000006</v>
      </c>
      <c r="C42" s="7"/>
      <c r="D42" s="6">
        <v>495.75519000000003</v>
      </c>
      <c r="E42" s="7"/>
      <c r="F42" s="13">
        <v>635.97554000000002</v>
      </c>
      <c r="G42" s="13"/>
      <c r="H42" s="7"/>
      <c r="I42" s="6">
        <v>137.46804</v>
      </c>
      <c r="J42" s="7"/>
      <c r="K42" s="6">
        <v>159.19484</v>
      </c>
      <c r="L42" s="7"/>
      <c r="M42" s="6">
        <v>322.52965</v>
      </c>
      <c r="N42" s="7"/>
      <c r="O42" s="6">
        <v>-284.57817999999997</v>
      </c>
      <c r="P42" s="7"/>
      <c r="Q42" s="6">
        <v>421.43167999999997</v>
      </c>
      <c r="R42" s="7"/>
      <c r="S42" s="6">
        <v>975.14161000000001</v>
      </c>
      <c r="T42" s="7"/>
      <c r="U42" s="6">
        <v>-147.39339000000001</v>
      </c>
      <c r="V42" s="7"/>
      <c r="W42" s="6">
        <v>1065.5611699999999</v>
      </c>
      <c r="X42" s="7"/>
      <c r="Y42" s="6">
        <v>-347.81900000000002</v>
      </c>
      <c r="Z42" s="7"/>
      <c r="AA42" s="11">
        <f t="shared" si="0"/>
        <v>3808.2469999999998</v>
      </c>
      <c r="AB42"/>
    </row>
  </sheetData>
  <mergeCells count="59">
    <mergeCell ref="F11:G11"/>
    <mergeCell ref="F12:G12"/>
    <mergeCell ref="F13:G13"/>
    <mergeCell ref="F14:G14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Y9:Y10"/>
    <mergeCell ref="N9:N10"/>
    <mergeCell ref="B9:B10"/>
    <mergeCell ref="C9:C10"/>
    <mergeCell ref="D9:D10"/>
    <mergeCell ref="E9:E10"/>
    <mergeCell ref="F9:G10"/>
    <mergeCell ref="H9:H10"/>
    <mergeCell ref="I9:I10"/>
    <mergeCell ref="J9:J10"/>
    <mergeCell ref="K9:K10"/>
    <mergeCell ref="L9:L10"/>
    <mergeCell ref="M9:M10"/>
    <mergeCell ref="T9:T10"/>
    <mergeCell ref="U9:U10"/>
    <mergeCell ref="V9:V10"/>
    <mergeCell ref="W9:W10"/>
    <mergeCell ref="X9:X10"/>
    <mergeCell ref="AA9:AA10"/>
    <mergeCell ref="AB9:AB10"/>
    <mergeCell ref="F39:G39"/>
    <mergeCell ref="F40:G40"/>
    <mergeCell ref="F41:G41"/>
    <mergeCell ref="F42:G42"/>
    <mergeCell ref="Z9:Z10"/>
    <mergeCell ref="O9:O10"/>
    <mergeCell ref="P9:P10"/>
    <mergeCell ref="Q9:Q10"/>
    <mergeCell ref="R9:R10"/>
    <mergeCell ref="S9:S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2015-09-14T21:10:15Z</dcterms:modified>
</cp:coreProperties>
</file>