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1\abaete_11\abaete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A39" i="1"/>
  <c r="AA38" i="1"/>
  <c r="AA37" i="1"/>
  <c r="AB37" i="1" s="1"/>
  <c r="AA36" i="1"/>
  <c r="AA35" i="1"/>
  <c r="AA34" i="1"/>
  <c r="AA33" i="1"/>
  <c r="AB33" i="1" s="1"/>
  <c r="AA32" i="1"/>
  <c r="AA31" i="1"/>
  <c r="AA30" i="1"/>
  <c r="AA29" i="1"/>
  <c r="AB29" i="1" s="1"/>
  <c r="AA28" i="1"/>
  <c r="AA27" i="1"/>
  <c r="AA26" i="1"/>
  <c r="AA25" i="1"/>
  <c r="AA24" i="1"/>
  <c r="AA23" i="1"/>
  <c r="AA22" i="1"/>
  <c r="AA21" i="1"/>
  <c r="AA20" i="1"/>
  <c r="AB20" i="1" s="1"/>
  <c r="AA19" i="1"/>
  <c r="AA18" i="1"/>
  <c r="AA17" i="1"/>
  <c r="AA16" i="1"/>
  <c r="AB16" i="1" s="1"/>
  <c r="AA15" i="1"/>
  <c r="AA14" i="1"/>
  <c r="AA13" i="1"/>
  <c r="AA12" i="1"/>
  <c r="AB12" i="1" s="1"/>
  <c r="AA11" i="1"/>
  <c r="AB30" i="1" l="1"/>
  <c r="AB34" i="1"/>
  <c r="AB23" i="1"/>
  <c r="AB27" i="1"/>
  <c r="AB31" i="1"/>
  <c r="AB24" i="1"/>
  <c r="AB28" i="1"/>
  <c r="AB40" i="1"/>
  <c r="AB14" i="1"/>
  <c r="AB18" i="1"/>
  <c r="AB22" i="1"/>
  <c r="AB26" i="1"/>
  <c r="AB36" i="1"/>
  <c r="AB39" i="1"/>
  <c r="AB21" i="1"/>
  <c r="AB25" i="1"/>
  <c r="AB32" i="1"/>
  <c r="AB35" i="1"/>
  <c r="AB38" i="1"/>
  <c r="AB13" i="1"/>
  <c r="AB17" i="1"/>
  <c r="AB11" i="1"/>
  <c r="AB15" i="1"/>
  <c r="AB19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<sst xmlns="http://schemas.openxmlformats.org/spreadsheetml/2006/main" count="51" uniqueCount="39">
  <si>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</si>
  <si>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</si>
  <si>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</si>
  <si>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</si>
  <si>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</si>
  <si>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</si>
  <si>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</si>
  <si>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</si>
  <si>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</si>
  <si>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</si>
  <si>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</si>
  <si>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</si>
  <si>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</si>
  <si>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</si>
  <si>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</si>
  <si>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</si>
  <si>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</si>
  <si>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</si>
  <si>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</si>
  <si>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</si>
  <si>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</si>
  <si>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</si>
  <si>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</si>
  <si>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</si>
  <si>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</si>
  <si>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</si>
  <si>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</si>
  <si>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</si>
  <si>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</si>
  <si>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</si>
  <si>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</si>
  <si>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</si>
  <si>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</si>
  <si>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</si>
  <si>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</si>
  <si>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</si>
  <si>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</si>
  <si>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Total</t>
  </si>
  <si>
    <t>ABJ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</si>
</sst>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"/>
  <sheetViews>
    <sheetView tabSelected="1" topLeftCell="A29" zoomScale="115" zoomScaleNormal="115" workbookViewId="0">
      <selection activeCell="A39" sqref="A39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1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ht="15.75" x14ac:dyDescent="0.25">
      <c r="A5" s="7" t="s">
        <v>38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8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8" ht="15.75" x14ac:dyDescent="0.25">
      <c r="A7" s="7" t="s">
        <v>36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8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8" ht="18" x14ac:dyDescent="0.25">
      <c r="A9" s="1" t="s">
        <v>0</v>
      </c>
      <c r="B9" s="14">
        <v>1</v>
      </c>
      <c r="C9" s="14" t="s">
        <v>1</v>
      </c>
      <c r="D9" s="14">
        <v>2</v>
      </c>
      <c r="E9" s="14" t="s">
        <v>1</v>
      </c>
      <c r="F9" s="14">
        <v>3</v>
      </c>
      <c r="G9" s="14"/>
      <c r="H9" s="14" t="s">
        <v>1</v>
      </c>
      <c r="I9" s="14">
        <v>4</v>
      </c>
      <c r="J9" s="14" t="s">
        <v>1</v>
      </c>
      <c r="K9" s="14">
        <v>5</v>
      </c>
      <c r="L9" s="14" t="s">
        <v>1</v>
      </c>
      <c r="M9" s="14">
        <v>6</v>
      </c>
      <c r="N9" s="14" t="s">
        <v>1</v>
      </c>
      <c r="O9" s="14">
        <v>7</v>
      </c>
      <c r="P9" s="14" t="s">
        <v>1</v>
      </c>
      <c r="Q9" s="14">
        <v>8</v>
      </c>
      <c r="R9" s="14" t="s">
        <v>1</v>
      </c>
      <c r="S9" s="14">
        <v>9</v>
      </c>
      <c r="T9" s="14" t="s">
        <v>1</v>
      </c>
      <c r="U9" s="14">
        <v>10</v>
      </c>
      <c r="V9" s="14" t="s">
        <v>1</v>
      </c>
      <c r="W9" s="14">
        <v>11</v>
      </c>
      <c r="X9" s="14" t="s">
        <v>1</v>
      </c>
      <c r="Y9" s="14">
        <v>12</v>
      </c>
      <c r="Z9" s="14" t="s">
        <v>1</v>
      </c>
      <c r="AA9" s="14" t="s">
        <v>37</v>
      </c>
      <c r="AB9" s="14" t="s">
        <v>1</v>
      </c>
    </row>
    <row r="10" spans="1:28" x14ac:dyDescent="0.25">
      <c r="A10" s="2" t="s">
        <v>2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</row>
    <row r="11" spans="1:28" x14ac:dyDescent="0.25">
      <c r="A11" s="3" t="s">
        <v>3</v>
      </c>
      <c r="B11" s="11">
        <v>108.79459</v>
      </c>
      <c r="C11" s="11">
        <v>98.339809500531857</v>
      </c>
      <c r="D11" s="11">
        <v>116.52963000000001</v>
      </c>
      <c r="E11" s="11">
        <v>86.784101501303439</v>
      </c>
      <c r="F11" s="13">
        <v>114.35018000000001</v>
      </c>
      <c r="G11" s="13"/>
      <c r="H11" s="11">
        <v>70.124772225163767</v>
      </c>
      <c r="I11" s="11">
        <v>130.54730000000001</v>
      </c>
      <c r="J11" s="11">
        <v>92.969342698494003</v>
      </c>
      <c r="K11" s="11">
        <v>178.57019</v>
      </c>
      <c r="L11" s="11">
        <v>98.840303420644659</v>
      </c>
      <c r="M11" s="11">
        <v>153.16537</v>
      </c>
      <c r="N11" s="11">
        <v>93.70331631181358</v>
      </c>
      <c r="O11" s="11">
        <v>184.97298999999998</v>
      </c>
      <c r="P11" s="11">
        <v>78.599376399220077</v>
      </c>
      <c r="Q11" s="11">
        <v>189.49041</v>
      </c>
      <c r="R11" s="11">
        <v>98.552607599929601</v>
      </c>
      <c r="S11" s="11">
        <v>165.70308000000003</v>
      </c>
      <c r="T11" s="11">
        <v>81.188344000721628</v>
      </c>
      <c r="U11" s="11">
        <v>104.24288</v>
      </c>
      <c r="V11" s="11">
        <v>99.850640059977707</v>
      </c>
      <c r="W11" s="11">
        <v>110.65130000000001</v>
      </c>
      <c r="X11" s="11">
        <v>86.14604857427824</v>
      </c>
      <c r="Y11" s="11">
        <v>93.738140000000001</v>
      </c>
      <c r="Z11" s="11">
        <v>67.525721730588771</v>
      </c>
      <c r="AA11" s="8">
        <f>Y11+W11+U11+S11+Q11+O11+M11+K11+I11+D11+B11+F11</f>
        <v>1650.7560599999997</v>
      </c>
      <c r="AB11" s="8">
        <f>(AA11*100)/AA$20</f>
        <v>87.070402107442519</v>
      </c>
    </row>
    <row r="12" spans="1:28" x14ac:dyDescent="0.25">
      <c r="A12" s="3" t="s">
        <v>4</v>
      </c>
      <c r="B12" s="11">
        <v>0</v>
      </c>
      <c r="C12" s="11">
        <v>0</v>
      </c>
      <c r="D12" s="11">
        <v>0</v>
      </c>
      <c r="E12" s="11">
        <v>0</v>
      </c>
      <c r="F12" s="13">
        <v>0.11760000000000001</v>
      </c>
      <c r="G12" s="13"/>
      <c r="H12" s="11">
        <v>7.2117710821961611E-2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0.04</v>
      </c>
      <c r="V12" s="11">
        <v>3.8314612973078914E-2</v>
      </c>
      <c r="W12" s="11">
        <v>0</v>
      </c>
      <c r="X12" s="11">
        <v>0</v>
      </c>
      <c r="Y12" s="11">
        <v>0</v>
      </c>
      <c r="Z12" s="11">
        <v>0</v>
      </c>
      <c r="AA12" s="8">
        <f t="shared" ref="AA12:AA42" si="0">Y12+W12+U12+S12+Q12+O12+M12+K12+I12+D12+B12+F12</f>
        <v>0.15760000000000002</v>
      </c>
      <c r="AB12" s="8">
        <f t="shared" ref="AB12:AB20" si="1">(AA12*100)/AA$20</f>
        <v>8.3127336040995318E-3</v>
      </c>
    </row>
    <row r="13" spans="1:28" x14ac:dyDescent="0.25">
      <c r="A13" s="3" t="s">
        <v>5</v>
      </c>
      <c r="B13" s="11">
        <v>1.5136800000000001</v>
      </c>
      <c r="C13" s="11">
        <v>1.3682206334411027</v>
      </c>
      <c r="D13" s="11">
        <v>0</v>
      </c>
      <c r="E13" s="11">
        <v>0</v>
      </c>
      <c r="F13" s="13">
        <v>1.5589600000000001</v>
      </c>
      <c r="G13" s="13"/>
      <c r="H13" s="11">
        <v>0.95602573522963663</v>
      </c>
      <c r="I13" s="11">
        <v>2.2524299999999999</v>
      </c>
      <c r="J13" s="11">
        <v>1.604069456621231</v>
      </c>
      <c r="K13" s="11">
        <v>1.9751700000000001</v>
      </c>
      <c r="L13" s="11">
        <v>1.0932754347596019</v>
      </c>
      <c r="M13" s="11">
        <v>2.2578299999999998</v>
      </c>
      <c r="N13" s="11">
        <v>1.3812923813542322</v>
      </c>
      <c r="O13" s="11">
        <v>2.3134700000000001</v>
      </c>
      <c r="P13" s="11">
        <v>0.98304784562494063</v>
      </c>
      <c r="Q13" s="11">
        <v>2.6229500000000003</v>
      </c>
      <c r="R13" s="11">
        <v>1.3641775438885553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8">
        <f t="shared" si="0"/>
        <v>14.494490000000003</v>
      </c>
      <c r="AB13" s="8">
        <f t="shared" si="1"/>
        <v>0.76452305899292283</v>
      </c>
    </row>
    <row r="14" spans="1:28" x14ac:dyDescent="0.25">
      <c r="A14" s="3" t="s">
        <v>6</v>
      </c>
      <c r="B14" s="11">
        <v>0</v>
      </c>
      <c r="C14" s="11">
        <v>0</v>
      </c>
      <c r="D14" s="11">
        <v>0</v>
      </c>
      <c r="E14" s="11">
        <v>0</v>
      </c>
      <c r="F14" s="13">
        <v>0</v>
      </c>
      <c r="G14" s="13"/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0.11593000000000001</v>
      </c>
      <c r="V14" s="11">
        <v>0.11104532704922596</v>
      </c>
      <c r="W14" s="11">
        <v>0</v>
      </c>
      <c r="X14" s="11">
        <v>0</v>
      </c>
      <c r="Y14" s="11">
        <v>0</v>
      </c>
      <c r="Z14" s="11">
        <v>0</v>
      </c>
      <c r="AA14" s="8">
        <f t="shared" si="0"/>
        <v>0.11593000000000001</v>
      </c>
      <c r="AB14" s="8">
        <f t="shared" si="1"/>
        <v>6.11481730154352E-3</v>
      </c>
    </row>
    <row r="15" spans="1:28" x14ac:dyDescent="0.25">
      <c r="A15" s="3" t="s">
        <v>7</v>
      </c>
      <c r="B15" s="11">
        <v>0</v>
      </c>
      <c r="C15" s="11">
        <v>0</v>
      </c>
      <c r="D15" s="11">
        <v>16</v>
      </c>
      <c r="E15" s="11">
        <v>11.915815951881552</v>
      </c>
      <c r="F15" s="13">
        <v>46.8</v>
      </c>
      <c r="G15" s="13"/>
      <c r="H15" s="11">
        <v>28.699905327107171</v>
      </c>
      <c r="I15" s="11">
        <v>7.5</v>
      </c>
      <c r="J15" s="11">
        <v>5.3411297685873622</v>
      </c>
      <c r="K15" s="11">
        <v>0</v>
      </c>
      <c r="L15" s="11">
        <v>0</v>
      </c>
      <c r="M15" s="11">
        <v>7.85</v>
      </c>
      <c r="N15" s="11">
        <v>4.8024630701296029</v>
      </c>
      <c r="O15" s="11">
        <v>47.97</v>
      </c>
      <c r="P15" s="11">
        <v>20.383581872524132</v>
      </c>
      <c r="Q15" s="11">
        <v>0</v>
      </c>
      <c r="R15" s="11">
        <v>0</v>
      </c>
      <c r="S15" s="11">
        <v>36.799999999999997</v>
      </c>
      <c r="T15" s="11">
        <v>18.030630807988331</v>
      </c>
      <c r="U15" s="11">
        <v>0</v>
      </c>
      <c r="V15" s="11">
        <v>0</v>
      </c>
      <c r="W15" s="11">
        <v>17.565000000000001</v>
      </c>
      <c r="X15" s="11">
        <v>13.674989297072852</v>
      </c>
      <c r="Y15" s="11">
        <v>45</v>
      </c>
      <c r="Z15" s="11">
        <v>32.416447327379174</v>
      </c>
      <c r="AA15" s="8">
        <f t="shared" si="0"/>
        <v>225.48499999999996</v>
      </c>
      <c r="AB15" s="8">
        <f t="shared" si="1"/>
        <v>11.893380309139484</v>
      </c>
    </row>
    <row r="16" spans="1:28" x14ac:dyDescent="0.25">
      <c r="A16" s="3" t="s">
        <v>8</v>
      </c>
      <c r="B16" s="11">
        <v>0</v>
      </c>
      <c r="C16" s="11">
        <v>0</v>
      </c>
      <c r="D16" s="11">
        <v>0</v>
      </c>
      <c r="E16" s="11">
        <v>0</v>
      </c>
      <c r="F16" s="13">
        <v>0</v>
      </c>
      <c r="G16" s="13"/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8">
        <f t="shared" si="0"/>
        <v>0</v>
      </c>
      <c r="AB16" s="8">
        <f t="shared" si="1"/>
        <v>0</v>
      </c>
    </row>
    <row r="17" spans="1:28" x14ac:dyDescent="0.25">
      <c r="A17" s="3" t="s">
        <v>9</v>
      </c>
      <c r="B17" s="11">
        <v>0</v>
      </c>
      <c r="C17" s="11">
        <v>0</v>
      </c>
      <c r="D17" s="11">
        <v>0</v>
      </c>
      <c r="E17" s="11">
        <v>0</v>
      </c>
      <c r="F17" s="13">
        <v>0</v>
      </c>
      <c r="G17" s="13"/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8">
        <f t="shared" si="0"/>
        <v>0</v>
      </c>
      <c r="AB17" s="8">
        <f t="shared" si="1"/>
        <v>0</v>
      </c>
    </row>
    <row r="18" spans="1:28" x14ac:dyDescent="0.25">
      <c r="A18" s="3" t="s">
        <v>10</v>
      </c>
      <c r="B18" s="11">
        <v>0</v>
      </c>
      <c r="C18" s="11">
        <v>0</v>
      </c>
      <c r="D18" s="11">
        <v>0</v>
      </c>
      <c r="E18" s="11">
        <v>0</v>
      </c>
      <c r="F18" s="13">
        <v>0</v>
      </c>
      <c r="G18" s="13"/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8">
        <f t="shared" si="0"/>
        <v>0</v>
      </c>
      <c r="AB18" s="8">
        <f t="shared" si="1"/>
        <v>0</v>
      </c>
    </row>
    <row r="19" spans="1:28" x14ac:dyDescent="0.25">
      <c r="A19" s="3" t="s">
        <v>11</v>
      </c>
      <c r="B19" s="11">
        <v>0.32300999999999996</v>
      </c>
      <c r="C19" s="11">
        <v>0.29196986602704045</v>
      </c>
      <c r="D19" s="11">
        <v>1.74569</v>
      </c>
      <c r="E19" s="11">
        <v>1.3000825468150066</v>
      </c>
      <c r="F19" s="13">
        <v>0.24</v>
      </c>
      <c r="G19" s="13"/>
      <c r="H19" s="11">
        <v>0.14717900167747267</v>
      </c>
      <c r="I19" s="11">
        <v>0.12</v>
      </c>
      <c r="J19" s="11">
        <v>8.5458076297397795E-2</v>
      </c>
      <c r="K19" s="11">
        <v>0.12</v>
      </c>
      <c r="L19" s="11">
        <v>6.6421144595732132E-2</v>
      </c>
      <c r="M19" s="11">
        <v>0.18459</v>
      </c>
      <c r="N19" s="11">
        <v>0.11292823670257623</v>
      </c>
      <c r="O19" s="11">
        <v>0.08</v>
      </c>
      <c r="P19" s="11">
        <v>3.3993882630851166E-2</v>
      </c>
      <c r="Q19" s="11">
        <v>0.16</v>
      </c>
      <c r="R19" s="11">
        <v>8.3214856181844432E-2</v>
      </c>
      <c r="S19" s="11">
        <v>1.59405</v>
      </c>
      <c r="T19" s="11">
        <v>0.78102519129004899</v>
      </c>
      <c r="U19" s="11">
        <v>0</v>
      </c>
      <c r="V19" s="11">
        <v>0</v>
      </c>
      <c r="W19" s="11">
        <v>0.22986999999999999</v>
      </c>
      <c r="X19" s="11">
        <v>0.17896212864891184</v>
      </c>
      <c r="Y19" s="11">
        <v>8.0280000000000004E-2</v>
      </c>
      <c r="Z19" s="11">
        <v>5.783094203204444E-2</v>
      </c>
      <c r="AA19" s="8">
        <f t="shared" si="0"/>
        <v>4.8774900000000008</v>
      </c>
      <c r="AB19" s="8">
        <f t="shared" si="1"/>
        <v>0.25726697351941263</v>
      </c>
    </row>
    <row r="20" spans="1:28" x14ac:dyDescent="0.25">
      <c r="A20" s="4" t="s">
        <v>12</v>
      </c>
      <c r="B20" s="10">
        <v>110.63128</v>
      </c>
      <c r="C20" s="10">
        <v>100</v>
      </c>
      <c r="D20" s="10">
        <v>134.27531999999999</v>
      </c>
      <c r="E20" s="10">
        <v>100</v>
      </c>
      <c r="F20" s="12">
        <v>163.06673999999998</v>
      </c>
      <c r="G20" s="12"/>
      <c r="H20" s="10">
        <v>100</v>
      </c>
      <c r="I20" s="10">
        <v>140.41973000000002</v>
      </c>
      <c r="J20" s="10">
        <v>100</v>
      </c>
      <c r="K20" s="10">
        <v>180.66536000000002</v>
      </c>
      <c r="L20" s="10">
        <v>100</v>
      </c>
      <c r="M20" s="10">
        <v>163.45779000000002</v>
      </c>
      <c r="N20" s="10">
        <v>100</v>
      </c>
      <c r="O20" s="10">
        <v>235.33645999999999</v>
      </c>
      <c r="P20" s="10">
        <v>100</v>
      </c>
      <c r="Q20" s="10">
        <v>192.27336000000003</v>
      </c>
      <c r="R20" s="10">
        <v>100</v>
      </c>
      <c r="S20" s="10">
        <v>204.09712999999999</v>
      </c>
      <c r="T20" s="10">
        <v>100</v>
      </c>
      <c r="U20" s="10">
        <v>104.39881</v>
      </c>
      <c r="V20" s="10">
        <v>100</v>
      </c>
      <c r="W20" s="10">
        <v>128.44617</v>
      </c>
      <c r="X20" s="10">
        <v>100</v>
      </c>
      <c r="Y20" s="10">
        <v>138.81842</v>
      </c>
      <c r="Z20" s="10">
        <v>100</v>
      </c>
      <c r="AA20" s="9">
        <f t="shared" si="0"/>
        <v>1895.8865700000001</v>
      </c>
      <c r="AB20" s="9">
        <f t="shared" si="1"/>
        <v>100</v>
      </c>
    </row>
    <row r="21" spans="1:28" x14ac:dyDescent="0.25">
      <c r="A21" s="3" t="s">
        <v>13</v>
      </c>
      <c r="B21" s="11">
        <v>25.299289999999999</v>
      </c>
      <c r="C21" s="11">
        <v>20.541867449433919</v>
      </c>
      <c r="D21" s="11">
        <v>43.60416</v>
      </c>
      <c r="E21" s="11">
        <v>32.324080558453453</v>
      </c>
      <c r="F21" s="13">
        <v>37.774329999999999</v>
      </c>
      <c r="G21" s="13"/>
      <c r="H21" s="11">
        <v>23.996158259678168</v>
      </c>
      <c r="I21" s="11">
        <v>43.921980000000005</v>
      </c>
      <c r="J21" s="11">
        <v>24.581382591188508</v>
      </c>
      <c r="K21" s="11">
        <v>44.224830000000004</v>
      </c>
      <c r="L21" s="11">
        <v>19.837193986837828</v>
      </c>
      <c r="M21" s="11">
        <v>41.036480000000005</v>
      </c>
      <c r="N21" s="11">
        <v>25.239401248399645</v>
      </c>
      <c r="O21" s="11">
        <v>44.593170000000001</v>
      </c>
      <c r="P21" s="11">
        <v>23.888062678163404</v>
      </c>
      <c r="Q21" s="11">
        <v>44.489620000000002</v>
      </c>
      <c r="R21" s="11">
        <v>20.742591104182456</v>
      </c>
      <c r="S21" s="11">
        <v>43.360860000000002</v>
      </c>
      <c r="T21" s="11">
        <v>23.380158145084373</v>
      </c>
      <c r="U21" s="11">
        <v>42.842289999999998</v>
      </c>
      <c r="V21" s="11">
        <v>24.633467388044458</v>
      </c>
      <c r="W21" s="11">
        <v>45.793039999999998</v>
      </c>
      <c r="X21" s="11">
        <v>31.066078501394252</v>
      </c>
      <c r="Y21" s="11">
        <v>44.604500000000002</v>
      </c>
      <c r="Z21" s="11">
        <v>26.366446584219734</v>
      </c>
      <c r="AA21" s="8">
        <f t="shared" si="0"/>
        <v>501.54454999999996</v>
      </c>
      <c r="AB21" s="8">
        <f>(AA21*100)/AA$41</f>
        <v>24.384722711622292</v>
      </c>
    </row>
    <row r="22" spans="1:28" x14ac:dyDescent="0.25">
      <c r="A22" s="3" t="s">
        <v>14</v>
      </c>
      <c r="B22" s="11">
        <v>0</v>
      </c>
      <c r="C22" s="11">
        <v>0</v>
      </c>
      <c r="D22" s="11">
        <v>0</v>
      </c>
      <c r="E22" s="11">
        <v>0</v>
      </c>
      <c r="F22" s="13">
        <v>0</v>
      </c>
      <c r="G22" s="13"/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8">
        <f t="shared" si="0"/>
        <v>0</v>
      </c>
      <c r="AB22" s="8">
        <f t="shared" ref="AB22:AB41" si="2">(AA22*100)/AA$41</f>
        <v>0</v>
      </c>
    </row>
    <row r="23" spans="1:28" x14ac:dyDescent="0.25">
      <c r="A23" s="3" t="s">
        <v>15</v>
      </c>
      <c r="B23" s="11">
        <v>57.916499999999999</v>
      </c>
      <c r="C23" s="11">
        <v>47.025551552440383</v>
      </c>
      <c r="D23" s="11">
        <v>39.271230000000003</v>
      </c>
      <c r="E23" s="11">
        <v>29.112048074072611</v>
      </c>
      <c r="F23" s="13">
        <v>66.279520000000005</v>
      </c>
      <c r="G23" s="13"/>
      <c r="H23" s="11">
        <v>42.104091622419368</v>
      </c>
      <c r="I23" s="11">
        <v>68.339950000000002</v>
      </c>
      <c r="J23" s="11">
        <v>38.247147719950078</v>
      </c>
      <c r="K23" s="11">
        <v>106.62841</v>
      </c>
      <c r="L23" s="11">
        <v>47.82852650147165</v>
      </c>
      <c r="M23" s="11">
        <v>68.036670000000001</v>
      </c>
      <c r="N23" s="11">
        <v>41.845811671345942</v>
      </c>
      <c r="O23" s="11">
        <v>85.766550000000009</v>
      </c>
      <c r="P23" s="11">
        <v>45.944182081916033</v>
      </c>
      <c r="Q23" s="11">
        <v>108.95879000000001</v>
      </c>
      <c r="R23" s="11">
        <v>50.800335632816918</v>
      </c>
      <c r="S23" s="11">
        <v>72.311750000000004</v>
      </c>
      <c r="T23" s="11">
        <v>38.990466304123231</v>
      </c>
      <c r="U23" s="11">
        <v>83.057140000000004</v>
      </c>
      <c r="V23" s="11">
        <v>47.756208865918296</v>
      </c>
      <c r="W23" s="11">
        <v>50.699109999999997</v>
      </c>
      <c r="X23" s="11">
        <v>34.394364977970938</v>
      </c>
      <c r="Y23" s="11">
        <v>56.706580000000002</v>
      </c>
      <c r="Z23" s="11">
        <v>33.520183222405436</v>
      </c>
      <c r="AA23" s="8">
        <f t="shared" si="0"/>
        <v>863.97220000000016</v>
      </c>
      <c r="AB23" s="8">
        <f t="shared" si="2"/>
        <v>42.005685292663003</v>
      </c>
    </row>
    <row r="24" spans="1:28" x14ac:dyDescent="0.25">
      <c r="A24" s="3" t="s">
        <v>16</v>
      </c>
      <c r="B24" s="11">
        <v>0</v>
      </c>
      <c r="C24" s="11">
        <v>0</v>
      </c>
      <c r="D24" s="11">
        <v>0</v>
      </c>
      <c r="E24" s="11">
        <v>0</v>
      </c>
      <c r="F24" s="13">
        <v>0</v>
      </c>
      <c r="G24" s="13"/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8">
        <f t="shared" si="0"/>
        <v>0</v>
      </c>
      <c r="AB24" s="8">
        <f t="shared" si="2"/>
        <v>0</v>
      </c>
    </row>
    <row r="25" spans="1:28" x14ac:dyDescent="0.25">
      <c r="A25" s="3" t="s">
        <v>17</v>
      </c>
      <c r="B25" s="11">
        <v>7.7383500000000005</v>
      </c>
      <c r="C25" s="11">
        <v>6.283186602364216</v>
      </c>
      <c r="D25" s="11">
        <v>6.75237</v>
      </c>
      <c r="E25" s="11">
        <v>5.0055809317387228</v>
      </c>
      <c r="F25" s="13">
        <v>11.64969</v>
      </c>
      <c r="G25" s="13"/>
      <c r="H25" s="11">
        <v>7.4004702377564389</v>
      </c>
      <c r="I25" s="11">
        <v>9.4428900000000002</v>
      </c>
      <c r="J25" s="11">
        <v>5.2848093791880064</v>
      </c>
      <c r="K25" s="11">
        <v>13.058339999999999</v>
      </c>
      <c r="L25" s="11">
        <v>5.8573616614486452</v>
      </c>
      <c r="M25" s="11">
        <v>11.887030000000001</v>
      </c>
      <c r="N25" s="11">
        <v>7.3110929548968144</v>
      </c>
      <c r="O25" s="11">
        <v>14.4068</v>
      </c>
      <c r="P25" s="11">
        <v>7.7175617116200659</v>
      </c>
      <c r="Q25" s="11">
        <v>16.014770000000002</v>
      </c>
      <c r="R25" s="11">
        <v>7.4666366163057374</v>
      </c>
      <c r="S25" s="11">
        <v>13.77685</v>
      </c>
      <c r="T25" s="11">
        <v>7.428471938543324</v>
      </c>
      <c r="U25" s="11">
        <v>11.3826</v>
      </c>
      <c r="V25" s="11">
        <v>6.5447693363532826</v>
      </c>
      <c r="W25" s="11">
        <v>9.8040500000000019</v>
      </c>
      <c r="X25" s="11">
        <v>6.6510846829910042</v>
      </c>
      <c r="Y25" s="11">
        <v>8.2816700000000001</v>
      </c>
      <c r="Z25" s="11">
        <v>4.8954300504015302</v>
      </c>
      <c r="AA25" s="8">
        <f t="shared" si="0"/>
        <v>134.19541000000001</v>
      </c>
      <c r="AB25" s="8">
        <f t="shared" si="2"/>
        <v>6.5244809499424647</v>
      </c>
    </row>
    <row r="26" spans="1:28" x14ac:dyDescent="0.25">
      <c r="A26" s="3" t="s">
        <v>18</v>
      </c>
      <c r="B26" s="11">
        <v>5.6014000000000008</v>
      </c>
      <c r="C26" s="11">
        <v>4.5480808485637017</v>
      </c>
      <c r="D26" s="11">
        <v>5.57918</v>
      </c>
      <c r="E26" s="11">
        <v>4.1358866624219424</v>
      </c>
      <c r="F26" s="13">
        <v>5.4952399999999999</v>
      </c>
      <c r="G26" s="13"/>
      <c r="H26" s="11">
        <v>3.4908534106339899</v>
      </c>
      <c r="I26" s="11">
        <v>5.3545400000000001</v>
      </c>
      <c r="J26" s="11">
        <v>2.9967227420034912</v>
      </c>
      <c r="K26" s="11">
        <v>5.3668800000000001</v>
      </c>
      <c r="L26" s="11">
        <v>2.4073318012546392</v>
      </c>
      <c r="M26" s="11">
        <v>5.3224400000000003</v>
      </c>
      <c r="N26" s="11">
        <v>3.2735555968867751</v>
      </c>
      <c r="O26" s="11">
        <v>5.3026999999999997</v>
      </c>
      <c r="P26" s="11">
        <v>2.8405971130443763</v>
      </c>
      <c r="Q26" s="11">
        <v>5.4063800000000004</v>
      </c>
      <c r="R26" s="11">
        <v>2.5206403132647557</v>
      </c>
      <c r="S26" s="11">
        <v>6.1099000000000006</v>
      </c>
      <c r="T26" s="11">
        <v>3.2944556046778364</v>
      </c>
      <c r="U26" s="11">
        <v>5.6861800000000002</v>
      </c>
      <c r="V26" s="11">
        <v>3.2694407696822614</v>
      </c>
      <c r="W26" s="11">
        <v>6.0409000000000006</v>
      </c>
      <c r="X26" s="11">
        <v>4.0981571352125243</v>
      </c>
      <c r="Y26" s="11">
        <v>7.9046000000000003</v>
      </c>
      <c r="Z26" s="11">
        <v>4.6725378307037033</v>
      </c>
      <c r="AA26" s="8">
        <f t="shared" si="0"/>
        <v>69.17034000000001</v>
      </c>
      <c r="AB26" s="8">
        <f t="shared" si="2"/>
        <v>3.3630104459686314</v>
      </c>
    </row>
    <row r="27" spans="1:28" x14ac:dyDescent="0.25">
      <c r="A27" s="3" t="s">
        <v>19</v>
      </c>
      <c r="B27" s="11">
        <v>0</v>
      </c>
      <c r="C27" s="11">
        <v>0</v>
      </c>
      <c r="D27" s="11">
        <v>0</v>
      </c>
      <c r="E27" s="11">
        <v>0</v>
      </c>
      <c r="F27" s="13">
        <v>0</v>
      </c>
      <c r="G27" s="13"/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8">
        <f t="shared" si="0"/>
        <v>0</v>
      </c>
      <c r="AB27" s="8">
        <f t="shared" si="2"/>
        <v>0</v>
      </c>
    </row>
    <row r="28" spans="1:28" x14ac:dyDescent="0.25">
      <c r="A28" s="3" t="s">
        <v>20</v>
      </c>
      <c r="B28" s="11">
        <v>0.18564000000000003</v>
      </c>
      <c r="C28" s="11">
        <v>0.15073119733055407</v>
      </c>
      <c r="D28" s="11">
        <v>0.16122</v>
      </c>
      <c r="E28" s="11">
        <v>0.11951355713844425</v>
      </c>
      <c r="F28" s="13">
        <v>0.98009000000000002</v>
      </c>
      <c r="G28" s="13"/>
      <c r="H28" s="11">
        <v>0.62260256498865707</v>
      </c>
      <c r="I28" s="11">
        <v>0.58795000000000008</v>
      </c>
      <c r="J28" s="11">
        <v>0.32905219424282067</v>
      </c>
      <c r="K28" s="11">
        <v>0.83313000000000004</v>
      </c>
      <c r="L28" s="11">
        <v>0.37370322116001803</v>
      </c>
      <c r="M28" s="11">
        <v>1.55324</v>
      </c>
      <c r="N28" s="11">
        <v>0.95531701537422942</v>
      </c>
      <c r="O28" s="11">
        <v>1.1676500000000001</v>
      </c>
      <c r="P28" s="11">
        <v>0.62549705226512275</v>
      </c>
      <c r="Q28" s="11">
        <v>6.4850399999999997</v>
      </c>
      <c r="R28" s="11">
        <v>3.0235487067380524</v>
      </c>
      <c r="S28" s="11">
        <v>1.24356</v>
      </c>
      <c r="T28" s="11">
        <v>0.67052704819279696</v>
      </c>
      <c r="U28" s="11">
        <v>0.33720999999999995</v>
      </c>
      <c r="V28" s="11">
        <v>0.19388906470504896</v>
      </c>
      <c r="W28" s="11">
        <v>5.2555699999999996</v>
      </c>
      <c r="X28" s="11">
        <v>3.5653878884121379</v>
      </c>
      <c r="Y28" s="11">
        <v>8.7651500000000002</v>
      </c>
      <c r="Z28" s="11">
        <v>5.1812229545824655</v>
      </c>
      <c r="AA28" s="8">
        <f t="shared" si="0"/>
        <v>27.555450000000004</v>
      </c>
      <c r="AB28" s="8">
        <f t="shared" si="2"/>
        <v>1.3397254689418372</v>
      </c>
    </row>
    <row r="29" spans="1:28" x14ac:dyDescent="0.25">
      <c r="A29" s="3" t="s">
        <v>21</v>
      </c>
      <c r="B29" s="11">
        <v>2.0356999999999998</v>
      </c>
      <c r="C29" s="11">
        <v>1.6528953803372597</v>
      </c>
      <c r="D29" s="11">
        <v>8.4691200000000002</v>
      </c>
      <c r="E29" s="11">
        <v>6.2782201775979471</v>
      </c>
      <c r="F29" s="13">
        <v>5.4478</v>
      </c>
      <c r="G29" s="13"/>
      <c r="H29" s="11">
        <v>3.4607171316360796</v>
      </c>
      <c r="I29" s="11">
        <v>0.13242000000000001</v>
      </c>
      <c r="J29" s="11">
        <v>7.4110199101342478E-2</v>
      </c>
      <c r="K29" s="11">
        <v>10.63449</v>
      </c>
      <c r="L29" s="11">
        <v>4.7701357151873056</v>
      </c>
      <c r="M29" s="11">
        <v>6.4427300000000001</v>
      </c>
      <c r="N29" s="11">
        <v>3.9625876197252259</v>
      </c>
      <c r="O29" s="11">
        <v>2.81E-3</v>
      </c>
      <c r="P29" s="11">
        <v>1.5052855880315118E-3</v>
      </c>
      <c r="Q29" s="11">
        <v>1.2451700000000001</v>
      </c>
      <c r="R29" s="11">
        <v>0.58054108273334026</v>
      </c>
      <c r="S29" s="11">
        <v>13.864319999999999</v>
      </c>
      <c r="T29" s="11">
        <v>7.4756357271063392</v>
      </c>
      <c r="U29" s="11">
        <v>5.7840000000000003E-2</v>
      </c>
      <c r="V29" s="11">
        <v>3.3256853303698083E-2</v>
      </c>
      <c r="W29" s="11">
        <v>0.30284000000000005</v>
      </c>
      <c r="X29" s="11">
        <v>0.20544718615235497</v>
      </c>
      <c r="Y29" s="11">
        <v>0.36268</v>
      </c>
      <c r="Z29" s="11">
        <v>0.21438605627604421</v>
      </c>
      <c r="AA29" s="8">
        <f t="shared" si="0"/>
        <v>48.997920000000001</v>
      </c>
      <c r="AB29" s="8">
        <f t="shared" si="2"/>
        <v>2.3822424002937574</v>
      </c>
    </row>
    <row r="30" spans="1:28" x14ac:dyDescent="0.25">
      <c r="A30" s="4" t="s">
        <v>22</v>
      </c>
      <c r="B30" s="10">
        <v>98.776880000000006</v>
      </c>
      <c r="C30" s="10">
        <v>80.202313030470037</v>
      </c>
      <c r="D30" s="10">
        <v>103.83727999999999</v>
      </c>
      <c r="E30" s="10">
        <v>76.975329961423128</v>
      </c>
      <c r="F30" s="12">
        <v>127.62667</v>
      </c>
      <c r="G30" s="12"/>
      <c r="H30" s="10">
        <v>81.074893227112696</v>
      </c>
      <c r="I30" s="10">
        <v>127.77973</v>
      </c>
      <c r="J30" s="10">
        <v>71.513224825674243</v>
      </c>
      <c r="K30" s="10">
        <v>180.74608000000001</v>
      </c>
      <c r="L30" s="10">
        <v>81.074252887360103</v>
      </c>
      <c r="M30" s="10">
        <v>134.27859000000001</v>
      </c>
      <c r="N30" s="10">
        <v>82.587766106628621</v>
      </c>
      <c r="O30" s="10">
        <v>151.23967999999999</v>
      </c>
      <c r="P30" s="10">
        <v>81.017405922597035</v>
      </c>
      <c r="Q30" s="10">
        <v>182.59976999999998</v>
      </c>
      <c r="R30" s="10">
        <v>85.134293456041249</v>
      </c>
      <c r="S30" s="10">
        <v>150.66723999999999</v>
      </c>
      <c r="T30" s="10">
        <v>81.239714767727904</v>
      </c>
      <c r="U30" s="10">
        <v>143.36326</v>
      </c>
      <c r="V30" s="10">
        <v>82.431032278007052</v>
      </c>
      <c r="W30" s="10">
        <v>117.89551000000002</v>
      </c>
      <c r="X30" s="10">
        <v>79.980520372133213</v>
      </c>
      <c r="Y30" s="10">
        <v>126.62518000000001</v>
      </c>
      <c r="Z30" s="10">
        <v>74.85020669858892</v>
      </c>
      <c r="AA30" s="9">
        <f t="shared" si="0"/>
        <v>1645.4358699999998</v>
      </c>
      <c r="AB30" s="9">
        <f t="shared" si="2"/>
        <v>79.999867269431974</v>
      </c>
    </row>
    <row r="31" spans="1:28" x14ac:dyDescent="0.25">
      <c r="A31" s="3" t="s">
        <v>23</v>
      </c>
      <c r="B31" s="11">
        <v>7.5203699999999998</v>
      </c>
      <c r="C31" s="11">
        <v>6.1061968027837681</v>
      </c>
      <c r="D31" s="11">
        <v>10.448309999999999</v>
      </c>
      <c r="E31" s="11">
        <v>7.7454081018805256</v>
      </c>
      <c r="F31" s="13">
        <v>8.5787800000000001</v>
      </c>
      <c r="G31" s="13"/>
      <c r="H31" s="11">
        <v>5.4496734304741317</v>
      </c>
      <c r="I31" s="11">
        <v>9.2616599999999991</v>
      </c>
      <c r="J31" s="11">
        <v>5.1833821674138312</v>
      </c>
      <c r="K31" s="11">
        <v>7.6450699999999996</v>
      </c>
      <c r="L31" s="11">
        <v>3.4292214720317586</v>
      </c>
      <c r="M31" s="11">
        <v>7.2132200000000006</v>
      </c>
      <c r="N31" s="11">
        <v>4.4364758837254383</v>
      </c>
      <c r="O31" s="11">
        <v>12.384919999999999</v>
      </c>
      <c r="P31" s="11">
        <v>6.6344631974815771</v>
      </c>
      <c r="Q31" s="11">
        <v>6.4282399999999997</v>
      </c>
      <c r="R31" s="11">
        <v>2.9970665930513638</v>
      </c>
      <c r="S31" s="11">
        <v>11.492630000000002</v>
      </c>
      <c r="T31" s="11">
        <v>6.1968214399562429</v>
      </c>
      <c r="U31" s="11">
        <v>8.4928800000000013</v>
      </c>
      <c r="V31" s="11">
        <v>4.8832376259666566</v>
      </c>
      <c r="W31" s="11">
        <v>11.819180000000001</v>
      </c>
      <c r="X31" s="11">
        <v>8.0181524026819115</v>
      </c>
      <c r="Y31" s="11">
        <v>16.590820000000001</v>
      </c>
      <c r="Z31" s="11">
        <v>9.8071039764688415</v>
      </c>
      <c r="AA31" s="8">
        <f t="shared" si="0"/>
        <v>117.87607999999999</v>
      </c>
      <c r="AB31" s="8">
        <f t="shared" si="2"/>
        <v>5.7310472721376522</v>
      </c>
    </row>
    <row r="32" spans="1:28" x14ac:dyDescent="0.25">
      <c r="A32" s="3" t="s">
        <v>24</v>
      </c>
      <c r="B32" s="11">
        <v>5.4350000000000002E-2</v>
      </c>
      <c r="C32" s="11">
        <v>4.4129716520769302E-2</v>
      </c>
      <c r="D32" s="11">
        <v>8.6580000000000004E-2</v>
      </c>
      <c r="E32" s="11">
        <v>6.4182382936648699E-2</v>
      </c>
      <c r="F32" s="13">
        <v>0.22695000000000001</v>
      </c>
      <c r="G32" s="13"/>
      <c r="H32" s="11">
        <v>0.14417007838481743</v>
      </c>
      <c r="I32" s="11">
        <v>6.5019999999999994E-2</v>
      </c>
      <c r="J32" s="11">
        <v>3.6389103953853551E-2</v>
      </c>
      <c r="K32" s="11">
        <v>0.10254000000000001</v>
      </c>
      <c r="L32" s="11">
        <v>4.5994656653521357E-2</v>
      </c>
      <c r="M32" s="11">
        <v>1.0556200000000002</v>
      </c>
      <c r="N32" s="11">
        <v>0.64925687451349712</v>
      </c>
      <c r="O32" s="11">
        <v>0.31411</v>
      </c>
      <c r="P32" s="11">
        <v>0.16826521567849756</v>
      </c>
      <c r="Q32" s="11">
        <v>1.9624300000000001</v>
      </c>
      <c r="R32" s="11">
        <v>0.91495236553112336</v>
      </c>
      <c r="S32" s="11">
        <v>1.3889800000000001</v>
      </c>
      <c r="T32" s="11">
        <v>0.74893745327835504</v>
      </c>
      <c r="U32" s="11">
        <v>1.44855</v>
      </c>
      <c r="V32" s="11">
        <v>0.83288753203789523</v>
      </c>
      <c r="W32" s="11">
        <v>0.88024000000000002</v>
      </c>
      <c r="X32" s="11">
        <v>0.59715635695003599</v>
      </c>
      <c r="Y32" s="11">
        <v>2.1844000000000001</v>
      </c>
      <c r="Z32" s="11">
        <v>1.2912344251940857</v>
      </c>
      <c r="AA32" s="8">
        <f t="shared" si="0"/>
        <v>9.7697699999999994</v>
      </c>
      <c r="AB32" s="8">
        <f t="shared" si="2"/>
        <v>0.47499894556989236</v>
      </c>
    </row>
    <row r="33" spans="1:28" x14ac:dyDescent="0.25">
      <c r="A33" s="3" t="s">
        <v>25</v>
      </c>
      <c r="B33" s="11">
        <v>0</v>
      </c>
      <c r="C33" s="11">
        <v>0</v>
      </c>
      <c r="D33" s="11">
        <v>2.5690599999999999</v>
      </c>
      <c r="E33" s="11">
        <v>1.9044628402313086</v>
      </c>
      <c r="F33" s="13">
        <v>1.5</v>
      </c>
      <c r="G33" s="13"/>
      <c r="H33" s="11">
        <v>0.95287560069277877</v>
      </c>
      <c r="I33" s="11">
        <v>3</v>
      </c>
      <c r="J33" s="11">
        <v>1.678980496179032</v>
      </c>
      <c r="K33" s="11">
        <v>0.21752000000000002</v>
      </c>
      <c r="L33" s="11">
        <v>9.7569316513301793E-2</v>
      </c>
      <c r="M33" s="11">
        <v>3.5240800000000001</v>
      </c>
      <c r="N33" s="11">
        <v>2.1674780378692375</v>
      </c>
      <c r="O33" s="11">
        <v>1.50895</v>
      </c>
      <c r="P33" s="11">
        <v>0.80832764699649462</v>
      </c>
      <c r="Q33" s="11">
        <v>2.3494800000000002</v>
      </c>
      <c r="R33" s="11">
        <v>1.0954083884612769</v>
      </c>
      <c r="S33" s="11">
        <v>4.1340000000000002E-2</v>
      </c>
      <c r="T33" s="11">
        <v>2.2290511251801464E-2</v>
      </c>
      <c r="U33" s="11">
        <v>3.4001100000000002</v>
      </c>
      <c r="V33" s="11">
        <v>1.9549958417433768</v>
      </c>
      <c r="W33" s="11">
        <v>0</v>
      </c>
      <c r="X33" s="11">
        <v>0</v>
      </c>
      <c r="Y33" s="11">
        <v>3.6949999999999998</v>
      </c>
      <c r="Z33" s="11">
        <v>2.1841746937795943</v>
      </c>
      <c r="AA33" s="8">
        <f t="shared" si="0"/>
        <v>21.805540000000001</v>
      </c>
      <c r="AB33" s="8">
        <f t="shared" si="2"/>
        <v>1.0601691245118474</v>
      </c>
    </row>
    <row r="34" spans="1:28" x14ac:dyDescent="0.25">
      <c r="A34" s="4" t="s">
        <v>26</v>
      </c>
      <c r="B34" s="10">
        <v>7.5747200000000001</v>
      </c>
      <c r="C34" s="10">
        <v>6.1503265193045378</v>
      </c>
      <c r="D34" s="10">
        <v>13.103950000000001</v>
      </c>
      <c r="E34" s="10">
        <v>9.714053325048484</v>
      </c>
      <c r="F34" s="12">
        <v>10.305729999999999</v>
      </c>
      <c r="G34" s="12"/>
      <c r="H34" s="10">
        <v>6.5467191095517272</v>
      </c>
      <c r="I34" s="10">
        <v>12.32668</v>
      </c>
      <c r="J34" s="10">
        <v>6.8987517675467167</v>
      </c>
      <c r="K34" s="10">
        <v>7.9651300000000003</v>
      </c>
      <c r="L34" s="10">
        <v>3.5727854451985821</v>
      </c>
      <c r="M34" s="10">
        <v>11.792920000000001</v>
      </c>
      <c r="N34" s="10">
        <v>7.2532107961081724</v>
      </c>
      <c r="O34" s="10">
        <v>14.207979999999999</v>
      </c>
      <c r="P34" s="10">
        <v>7.6110560601565682</v>
      </c>
      <c r="Q34" s="10">
        <v>10.74015</v>
      </c>
      <c r="R34" s="10">
        <v>5.0074273470437642</v>
      </c>
      <c r="S34" s="10">
        <v>12.92295</v>
      </c>
      <c r="T34" s="10">
        <v>6.9680494044863996</v>
      </c>
      <c r="U34" s="10">
        <v>13.34154</v>
      </c>
      <c r="V34" s="10">
        <v>7.6711209997479282</v>
      </c>
      <c r="W34" s="10">
        <v>12.69942</v>
      </c>
      <c r="X34" s="10">
        <v>8.6153087596319491</v>
      </c>
      <c r="Y34" s="10">
        <v>22.470220000000001</v>
      </c>
      <c r="Z34" s="10">
        <v>13.282513095442521</v>
      </c>
      <c r="AA34" s="9">
        <f t="shared" si="0"/>
        <v>149.45139000000003</v>
      </c>
      <c r="AB34" s="9">
        <f t="shared" si="2"/>
        <v>7.266215342219394</v>
      </c>
    </row>
    <row r="35" spans="1:28" x14ac:dyDescent="0.25">
      <c r="A35" s="4" t="s">
        <v>27</v>
      </c>
      <c r="B35" s="10">
        <v>106.3516</v>
      </c>
      <c r="C35" s="10">
        <v>86.35263954977458</v>
      </c>
      <c r="D35" s="10">
        <v>116.94122999999999</v>
      </c>
      <c r="E35" s="10">
        <v>86.689383286471596</v>
      </c>
      <c r="F35" s="12">
        <v>137.9324</v>
      </c>
      <c r="G35" s="12"/>
      <c r="H35" s="10">
        <v>87.621612336664427</v>
      </c>
      <c r="I35" s="10">
        <v>140.10641000000001</v>
      </c>
      <c r="J35" s="10">
        <v>78.41197659322097</v>
      </c>
      <c r="K35" s="10">
        <v>188.71121000000002</v>
      </c>
      <c r="L35" s="10">
        <v>84.647038332558679</v>
      </c>
      <c r="M35" s="10">
        <v>146.07151000000002</v>
      </c>
      <c r="N35" s="10">
        <v>89.840976902736813</v>
      </c>
      <c r="O35" s="10">
        <v>165.44766000000001</v>
      </c>
      <c r="P35" s="10">
        <v>88.628461982753606</v>
      </c>
      <c r="Q35" s="10">
        <v>193.33991999999998</v>
      </c>
      <c r="R35" s="10">
        <v>90.141720803085008</v>
      </c>
      <c r="S35" s="10">
        <v>163.59019000000001</v>
      </c>
      <c r="T35" s="10">
        <v>88.207764172214311</v>
      </c>
      <c r="U35" s="10">
        <v>156.70480000000001</v>
      </c>
      <c r="V35" s="10">
        <v>90.102153277754994</v>
      </c>
      <c r="W35" s="10">
        <v>130.59493000000001</v>
      </c>
      <c r="X35" s="10">
        <v>88.595829131765171</v>
      </c>
      <c r="Y35" s="10">
        <v>149.09540000000001</v>
      </c>
      <c r="Z35" s="10">
        <v>88.132719794031445</v>
      </c>
      <c r="AA35" s="9">
        <f t="shared" si="0"/>
        <v>1794.88726</v>
      </c>
      <c r="AB35" s="9">
        <f t="shared" si="2"/>
        <v>87.26608261165137</v>
      </c>
    </row>
    <row r="36" spans="1:28" x14ac:dyDescent="0.25">
      <c r="A36" s="3" t="s">
        <v>28</v>
      </c>
      <c r="B36" s="11">
        <v>11.63927</v>
      </c>
      <c r="C36" s="11">
        <v>9.4505553929842598</v>
      </c>
      <c r="D36" s="11">
        <v>15.490780000000001</v>
      </c>
      <c r="E36" s="11">
        <v>11.483427742519972</v>
      </c>
      <c r="F36" s="13">
        <v>13.29674</v>
      </c>
      <c r="G36" s="13"/>
      <c r="H36" s="11">
        <v>8.4467594098371315</v>
      </c>
      <c r="I36" s="11">
        <v>12.5532</v>
      </c>
      <c r="J36" s="11">
        <v>7.025525988211542</v>
      </c>
      <c r="K36" s="11">
        <v>27.481069999999999</v>
      </c>
      <c r="L36" s="11">
        <v>12.326724976803064</v>
      </c>
      <c r="M36" s="11">
        <v>12.722050000000001</v>
      </c>
      <c r="N36" s="11">
        <v>7.8246702605146128</v>
      </c>
      <c r="O36" s="11">
        <v>17.28612</v>
      </c>
      <c r="P36" s="11">
        <v>9.2599812487484954</v>
      </c>
      <c r="Q36" s="11">
        <v>18.075830000000003</v>
      </c>
      <c r="R36" s="11">
        <v>8.4275736803037287</v>
      </c>
      <c r="S36" s="11">
        <v>16.960540000000002</v>
      </c>
      <c r="T36" s="11">
        <v>9.1451162967254191</v>
      </c>
      <c r="U36" s="11">
        <v>10.73338</v>
      </c>
      <c r="V36" s="11">
        <v>6.1714807073452107</v>
      </c>
      <c r="W36" s="11">
        <v>14.493679999999999</v>
      </c>
      <c r="X36" s="11">
        <v>9.8325378846673619</v>
      </c>
      <c r="Y36" s="11">
        <v>3.8218299999999998</v>
      </c>
      <c r="Z36" s="11">
        <v>2.2591459729168246</v>
      </c>
      <c r="AA36" s="8">
        <f t="shared" si="0"/>
        <v>174.55449000000002</v>
      </c>
      <c r="AB36" s="8">
        <f t="shared" si="2"/>
        <v>8.4867093794931012</v>
      </c>
    </row>
    <row r="37" spans="1:28" x14ac:dyDescent="0.25">
      <c r="A37" s="3" t="s">
        <v>29</v>
      </c>
      <c r="B37" s="11">
        <v>0.17724999999999999</v>
      </c>
      <c r="C37" s="11">
        <v>0.14391890070480881</v>
      </c>
      <c r="D37" s="11">
        <v>0.18815000000000001</v>
      </c>
      <c r="E37" s="11">
        <v>0.13947696176403851</v>
      </c>
      <c r="F37" s="13">
        <v>0.17513000000000001</v>
      </c>
      <c r="G37" s="13"/>
      <c r="H37" s="11">
        <v>0.11125140263288423</v>
      </c>
      <c r="I37" s="11">
        <v>0.19117000000000001</v>
      </c>
      <c r="J37" s="11">
        <v>0.10699023381818187</v>
      </c>
      <c r="K37" s="11">
        <v>0.19425000000000001</v>
      </c>
      <c r="L37" s="11">
        <v>8.7131480933748034E-2</v>
      </c>
      <c r="M37" s="11">
        <v>0.16756000000000001</v>
      </c>
      <c r="N37" s="11">
        <v>0.10305742776139289</v>
      </c>
      <c r="O37" s="11">
        <v>0.18456999999999998</v>
      </c>
      <c r="P37" s="11">
        <v>9.8872085759066239E-2</v>
      </c>
      <c r="Q37" s="11">
        <v>0.27526999999999996</v>
      </c>
      <c r="R37" s="11">
        <v>0.12834034215730106</v>
      </c>
      <c r="S37" s="11">
        <v>0.17132</v>
      </c>
      <c r="T37" s="11">
        <v>9.237567459261313E-2</v>
      </c>
      <c r="U37" s="11">
        <v>3.8490000000000003E-2</v>
      </c>
      <c r="V37" s="11">
        <v>2.2130986923570878E-2</v>
      </c>
      <c r="W37" s="11">
        <v>0</v>
      </c>
      <c r="X37" s="11">
        <v>0</v>
      </c>
      <c r="Y37" s="11">
        <v>0</v>
      </c>
      <c r="Z37" s="11">
        <v>0</v>
      </c>
      <c r="AA37" s="8">
        <f t="shared" si="0"/>
        <v>1.7631600000000001</v>
      </c>
      <c r="AB37" s="8">
        <f t="shared" si="2"/>
        <v>8.5723526845668974E-2</v>
      </c>
    </row>
    <row r="38" spans="1:28" x14ac:dyDescent="0.25">
      <c r="A38" s="3" t="s">
        <v>30</v>
      </c>
      <c r="B38" s="11">
        <v>1.3211700000000002</v>
      </c>
      <c r="C38" s="11">
        <v>1.0727296702068956</v>
      </c>
      <c r="D38" s="11">
        <v>1.99257</v>
      </c>
      <c r="E38" s="11">
        <v>1.4771066154779176</v>
      </c>
      <c r="F38" s="13">
        <v>5.7290700000000001</v>
      </c>
      <c r="G38" s="13"/>
      <c r="H38" s="11">
        <v>3.6393940117739851</v>
      </c>
      <c r="I38" s="11">
        <v>3.1868699999999999</v>
      </c>
      <c r="J38" s="11">
        <v>1.7835641912860238</v>
      </c>
      <c r="K38" s="11">
        <v>2.3675300000000004</v>
      </c>
      <c r="L38" s="11">
        <v>1.0619634237069575</v>
      </c>
      <c r="M38" s="11">
        <v>1.33317</v>
      </c>
      <c r="N38" s="11">
        <v>0.81996342187071003</v>
      </c>
      <c r="O38" s="11">
        <v>1.33616</v>
      </c>
      <c r="P38" s="11">
        <v>0.71576597555309074</v>
      </c>
      <c r="Q38" s="11">
        <v>1.3080000000000001</v>
      </c>
      <c r="R38" s="11">
        <v>0.6098345898272598</v>
      </c>
      <c r="S38" s="11">
        <v>1.3421400000000001</v>
      </c>
      <c r="T38" s="11">
        <v>0.72368134425478514</v>
      </c>
      <c r="U38" s="11">
        <v>2.6074200000000003</v>
      </c>
      <c r="V38" s="11">
        <v>1.4992148070734521</v>
      </c>
      <c r="W38" s="11">
        <v>1.3080000000000001</v>
      </c>
      <c r="X38" s="11">
        <v>0.88734948978761141</v>
      </c>
      <c r="Y38" s="11">
        <v>1.1204000000000001</v>
      </c>
      <c r="Z38" s="11">
        <v>0.66228669199205892</v>
      </c>
      <c r="AA38" s="8">
        <f t="shared" si="0"/>
        <v>24.952500000000001</v>
      </c>
      <c r="AB38" s="8">
        <f t="shared" si="2"/>
        <v>1.2131719773682226</v>
      </c>
    </row>
    <row r="39" spans="1:28" x14ac:dyDescent="0.25">
      <c r="A39" s="3" t="s">
        <v>31</v>
      </c>
      <c r="B39" s="11">
        <v>3.67035</v>
      </c>
      <c r="C39" s="11">
        <v>2.9801564863294496</v>
      </c>
      <c r="D39" s="11">
        <v>0.28410000000000002</v>
      </c>
      <c r="E39" s="11">
        <v>0.21060539376648069</v>
      </c>
      <c r="F39" s="13">
        <v>0.28490000000000004</v>
      </c>
      <c r="G39" s="13"/>
      <c r="H39" s="11">
        <v>0.1809828390915818</v>
      </c>
      <c r="I39" s="11">
        <v>22.642209999999999</v>
      </c>
      <c r="J39" s="11">
        <v>12.671942993463281</v>
      </c>
      <c r="K39" s="11">
        <v>4.1848799999999997</v>
      </c>
      <c r="L39" s="11">
        <v>1.8771417859975468</v>
      </c>
      <c r="M39" s="11">
        <v>2.29467</v>
      </c>
      <c r="N39" s="11">
        <v>1.4113319871164682</v>
      </c>
      <c r="O39" s="11">
        <v>2.42103</v>
      </c>
      <c r="P39" s="11">
        <v>1.2969187071857406</v>
      </c>
      <c r="Q39" s="11">
        <v>1.4853700000000001</v>
      </c>
      <c r="R39" s="11">
        <v>0.69253058462669481</v>
      </c>
      <c r="S39" s="11">
        <v>3.3958900000000001</v>
      </c>
      <c r="T39" s="11">
        <v>1.8310625122128708</v>
      </c>
      <c r="U39" s="11">
        <v>3.8349500000000001</v>
      </c>
      <c r="V39" s="11">
        <v>2.2050202209027834</v>
      </c>
      <c r="W39" s="11">
        <v>1.0086700000000002</v>
      </c>
      <c r="X39" s="11">
        <v>0.68428349377987008</v>
      </c>
      <c r="Y39" s="11">
        <v>15.13382</v>
      </c>
      <c r="Z39" s="11">
        <v>8.9458475410596758</v>
      </c>
      <c r="AA39" s="8">
        <f t="shared" si="0"/>
        <v>60.640840000000004</v>
      </c>
      <c r="AB39" s="8">
        <f t="shared" si="2"/>
        <v>2.9483125046416196</v>
      </c>
    </row>
    <row r="40" spans="1:28" x14ac:dyDescent="0.25">
      <c r="A40" s="4" t="s">
        <v>32</v>
      </c>
      <c r="B40" s="10">
        <v>16.808040000000002</v>
      </c>
      <c r="C40" s="10">
        <v>13.647360450225413</v>
      </c>
      <c r="D40" s="10">
        <v>17.9556</v>
      </c>
      <c r="E40" s="10">
        <v>13.310616713528409</v>
      </c>
      <c r="F40" s="12">
        <v>19.48584</v>
      </c>
      <c r="G40" s="12"/>
      <c r="H40" s="10">
        <v>12.378387663335584</v>
      </c>
      <c r="I40" s="10">
        <v>38.573450000000001</v>
      </c>
      <c r="J40" s="10">
        <v>21.58802340677903</v>
      </c>
      <c r="K40" s="10">
        <v>34.227730000000001</v>
      </c>
      <c r="L40" s="10">
        <v>15.352961667441317</v>
      </c>
      <c r="M40" s="10">
        <v>16.51745</v>
      </c>
      <c r="N40" s="10">
        <v>10.159023097263184</v>
      </c>
      <c r="O40" s="10">
        <v>21.227880000000003</v>
      </c>
      <c r="P40" s="10">
        <v>11.371538017246396</v>
      </c>
      <c r="Q40" s="10">
        <v>21.144470000000002</v>
      </c>
      <c r="R40" s="10">
        <v>9.8582791969149852</v>
      </c>
      <c r="S40" s="10">
        <v>21.869889999999998</v>
      </c>
      <c r="T40" s="10">
        <v>11.792235827785687</v>
      </c>
      <c r="U40" s="10">
        <v>17.21424</v>
      </c>
      <c r="V40" s="10">
        <v>9.897846722245017</v>
      </c>
      <c r="W40" s="10">
        <v>16.81035</v>
      </c>
      <c r="X40" s="10">
        <v>11.404170868234841</v>
      </c>
      <c r="Y40" s="10">
        <v>20.076049999999999</v>
      </c>
      <c r="Z40" s="10">
        <v>11.867280205968559</v>
      </c>
      <c r="AA40" s="9">
        <f t="shared" si="0"/>
        <v>261.91099000000003</v>
      </c>
      <c r="AB40" s="9">
        <f t="shared" si="2"/>
        <v>12.733917388348614</v>
      </c>
    </row>
    <row r="41" spans="1:28" x14ac:dyDescent="0.25">
      <c r="A41" s="4" t="s">
        <v>33</v>
      </c>
      <c r="B41" s="10">
        <v>123.15964000000001</v>
      </c>
      <c r="C41" s="10">
        <v>100</v>
      </c>
      <c r="D41" s="10">
        <v>134.89682999999999</v>
      </c>
      <c r="E41" s="10">
        <v>100</v>
      </c>
      <c r="F41" s="12">
        <v>157.41824</v>
      </c>
      <c r="G41" s="12"/>
      <c r="H41" s="10">
        <v>100</v>
      </c>
      <c r="I41" s="10">
        <v>178.67986000000002</v>
      </c>
      <c r="J41" s="10">
        <v>100</v>
      </c>
      <c r="K41" s="10">
        <v>222.93894000000003</v>
      </c>
      <c r="L41" s="10">
        <v>100</v>
      </c>
      <c r="M41" s="10">
        <v>162.58896000000001</v>
      </c>
      <c r="N41" s="10">
        <v>100</v>
      </c>
      <c r="O41" s="10">
        <v>186.67554000000001</v>
      </c>
      <c r="P41" s="10">
        <v>100</v>
      </c>
      <c r="Q41" s="10">
        <v>214.48438999999999</v>
      </c>
      <c r="R41" s="10">
        <v>100</v>
      </c>
      <c r="S41" s="10">
        <v>185.46008</v>
      </c>
      <c r="T41" s="10">
        <v>100</v>
      </c>
      <c r="U41" s="10">
        <v>173.91904</v>
      </c>
      <c r="V41" s="10">
        <v>100</v>
      </c>
      <c r="W41" s="10">
        <v>147.40528</v>
      </c>
      <c r="X41" s="10">
        <v>100</v>
      </c>
      <c r="Y41" s="10">
        <v>169.17145000000002</v>
      </c>
      <c r="Z41" s="10">
        <v>100</v>
      </c>
      <c r="AA41" s="9">
        <f t="shared" si="0"/>
        <v>2056.7982500000003</v>
      </c>
      <c r="AB41" s="9">
        <f t="shared" si="2"/>
        <v>100</v>
      </c>
    </row>
    <row r="42" spans="1:28" x14ac:dyDescent="0.25">
      <c r="A42" s="4" t="s">
        <v>34</v>
      </c>
      <c r="B42" s="10">
        <v>-12.528360000000001</v>
      </c>
      <c r="C42" s="5"/>
      <c r="D42" s="10">
        <v>-0.62151000000000001</v>
      </c>
      <c r="E42" s="5"/>
      <c r="F42" s="12">
        <v>5.6485000000000003</v>
      </c>
      <c r="G42" s="12"/>
      <c r="H42" s="5"/>
      <c r="I42" s="10">
        <v>-38.260129999999997</v>
      </c>
      <c r="J42" s="5"/>
      <c r="K42" s="10">
        <v>-42.273580000000003</v>
      </c>
      <c r="L42" s="5"/>
      <c r="M42" s="10">
        <v>0.86882999999999999</v>
      </c>
      <c r="N42" s="5"/>
      <c r="O42" s="10">
        <v>48.660919999999997</v>
      </c>
      <c r="P42" s="5"/>
      <c r="Q42" s="10">
        <v>-22.211029999999997</v>
      </c>
      <c r="R42" s="5"/>
      <c r="S42" s="10">
        <v>18.637049999999999</v>
      </c>
      <c r="T42" s="5"/>
      <c r="U42" s="10">
        <v>-69.520229999999998</v>
      </c>
      <c r="V42" s="5"/>
      <c r="W42" s="10">
        <v>-18.959109999999999</v>
      </c>
      <c r="X42" s="5"/>
      <c r="Y42" s="10">
        <v>-30.35303</v>
      </c>
      <c r="Z42" s="5"/>
      <c r="AA42" s="8">
        <f t="shared" si="0"/>
        <v>-160.91167999999999</v>
      </c>
    </row>
    <row r="43" spans="1:28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</sheetData>
  <mergeCells count="59">
    <mergeCell ref="AA9:AA10"/>
    <mergeCell ref="AB9:AB10"/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Z9:Z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F39:G39"/>
    <mergeCell ref="F40:G40"/>
    <mergeCell ref="F41:G41"/>
    <mergeCell ref="F42:G4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2015-09-14T20:58:07Z</dcterms:modified>
</cp:coreProperties>
</file>