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0\NOAR_10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3" i="1" l="1"/>
  <c r="R25" i="1"/>
  <c r="R27" i="1"/>
  <c r="R29" i="1"/>
  <c r="R31" i="1"/>
  <c r="R33" i="1"/>
  <c r="R35" i="1"/>
  <c r="R37" i="1"/>
  <c r="R39" i="1"/>
  <c r="R41" i="1"/>
  <c r="R21" i="1"/>
  <c r="Q12" i="1"/>
  <c r="R12" i="1" s="1"/>
  <c r="Q13" i="1"/>
  <c r="Q14" i="1"/>
  <c r="Q15" i="1"/>
  <c r="Q16" i="1"/>
  <c r="R16" i="1" s="1"/>
  <c r="Q17" i="1"/>
  <c r="Q18" i="1"/>
  <c r="Q19" i="1"/>
  <c r="Q20" i="1"/>
  <c r="R18" i="1" s="1"/>
  <c r="Q21" i="1"/>
  <c r="Q22" i="1"/>
  <c r="R22" i="1" s="1"/>
  <c r="Q23" i="1"/>
  <c r="Q24" i="1"/>
  <c r="R24" i="1" s="1"/>
  <c r="Q25" i="1"/>
  <c r="Q26" i="1"/>
  <c r="R26" i="1" s="1"/>
  <c r="Q27" i="1"/>
  <c r="Q28" i="1"/>
  <c r="R28" i="1" s="1"/>
  <c r="Q29" i="1"/>
  <c r="Q30" i="1"/>
  <c r="R30" i="1" s="1"/>
  <c r="Q31" i="1"/>
  <c r="Q32" i="1"/>
  <c r="R32" i="1" s="1"/>
  <c r="Q33" i="1"/>
  <c r="Q34" i="1"/>
  <c r="R34" i="1" s="1"/>
  <c r="Q35" i="1"/>
  <c r="Q36" i="1"/>
  <c r="R36" i="1" s="1"/>
  <c r="Q37" i="1"/>
  <c r="Q38" i="1"/>
  <c r="R38" i="1" s="1"/>
  <c r="Q39" i="1"/>
  <c r="Q40" i="1"/>
  <c r="R40" i="1" s="1"/>
  <c r="Q41" i="1"/>
  <c r="Q42" i="1"/>
  <c r="Q11" i="1"/>
  <c r="R20" i="1"/>
  <c r="R19" i="1" l="1"/>
  <c r="R17" i="1"/>
  <c r="R13" i="1"/>
  <c r="R15" i="1"/>
  <c r="R14" i="1"/>
  <c r="R11" i="1"/>
</calcChain>
</file>

<file path=xl/sharedStrings.xml><?xml version="1.0" encoding="utf-8"?>
<sst xmlns="http://schemas.openxmlformats.org/spreadsheetml/2006/main" count="46" uniqueCount="39">
  <si>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</si>
  <si>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</si>
  <si>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</si>
  <si>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</si>
  <si>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</si>
  <si>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</si>
  <si>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</si>
  <si>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</si>
  <si>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</si>
  <si>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</si>
  <si>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</si>
  <si>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</si>
  <si>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</si>
  <si>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</si>
  <si>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</si>
  <si>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</si>
  <si>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</si>
  <si>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</si>
  <si>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</si>
  <si>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</si>
  <si>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</si>
  <si>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</si>
  <si>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</si>
  <si>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</si>
  <si>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</si>
  <si>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</si>
  <si>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</si>
  <si>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</si>
  <si>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</si>
  <si>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</si>
  <si>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</si>
  <si>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</si>
  <si>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</si>
  <si>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</si>
  <si>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</si>
  <si>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</si>
  <si>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</si>
  <si>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NRA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</si>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</sst>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0" fillId="0" borderId="0" xfId="0" applyNumberFormat="1"/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tabSelected="1" topLeftCell="A31" zoomScale="115" zoomScaleNormal="115" workbookViewId="0">
      <selection activeCell="A42" sqref="A42"/>
    </sheetView>
  </sheetViews>
  <sheetFormatPr defaultRowHeight="15" x14ac:dyDescent="0.25"/>
  <cols>
    <col min="1" max="1" width="44.5703125" bestFit="1" customWidth="1"/>
    <col min="2" max="2" width="11" bestFit="1" customWidth="1"/>
    <col min="3" max="3" width="7.28515625" bestFit="1" customWidth="1"/>
    <col min="4" max="4" width="11" bestFit="1" customWidth="1"/>
    <col min="5" max="5" width="7.28515625" bestFit="1" customWidth="1"/>
    <col min="8" max="8" width="7.28515625" bestFit="1" customWidth="1"/>
    <col min="9" max="9" width="10.140625" bestFit="1" customWidth="1"/>
    <col min="10" max="10" width="7.28515625" bestFit="1" customWidth="1"/>
    <col min="11" max="11" width="10.140625" bestFit="1" customWidth="1"/>
    <col min="12" max="12" width="7.28515625" bestFit="1" customWidth="1"/>
    <col min="13" max="13" width="10.140625" bestFit="1" customWidth="1"/>
    <col min="14" max="14" width="7.28515625" bestFit="1" customWidth="1"/>
    <col min="15" max="15" width="10.140625" bestFit="1" customWidth="1"/>
    <col min="16" max="16" width="7.28515625" bestFit="1" customWidth="1"/>
    <col min="17" max="17" width="10.140625" bestFit="1" customWidth="1"/>
    <col min="18" max="18" width="7.28515625" bestFit="1" customWidth="1"/>
    <col min="19" max="19" width="10.140625" bestFit="1" customWidth="1"/>
    <col min="20" max="20" width="7.28515625" bestFit="1" customWidth="1"/>
    <col min="21" max="21" width="10.140625" bestFit="1" customWidth="1"/>
    <col min="22" max="22" width="7.28515625" bestFit="1" customWidth="1"/>
    <col min="23" max="23" width="10.140625" bestFit="1" customWidth="1"/>
    <col min="24" max="24" width="7.28515625" bestFit="1" customWidth="1"/>
    <col min="25" max="25" width="10.140625" bestFit="1" customWidth="1"/>
    <col min="26" max="26" width="7.28515625" bestFit="1" customWidth="1"/>
  </cols>
  <sheetData>
    <row r="1" spans="1:26" ht="18" customHeight="1" x14ac:dyDescent="0.25">
      <c r="A1" s="16" t="s">
        <v>35</v>
      </c>
      <c r="B1" s="16"/>
      <c r="C1" s="16"/>
      <c r="D1" s="16"/>
      <c r="E1" s="16"/>
      <c r="F1" s="16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15.75" x14ac:dyDescent="0.25">
      <c r="A3" s="9">
        <v>2010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15.75" x14ac:dyDescent="0.25">
      <c r="A5" s="9" t="s">
        <v>37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1:26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26" ht="15.75" x14ac:dyDescent="0.25">
      <c r="A7" s="9" t="s">
        <v>36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26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26" ht="18" x14ac:dyDescent="0.25">
      <c r="A9" s="1" t="s">
        <v>0</v>
      </c>
      <c r="B9" s="13">
        <v>6</v>
      </c>
      <c r="C9" s="13" t="s">
        <v>1</v>
      </c>
      <c r="D9" s="13">
        <v>7</v>
      </c>
      <c r="E9" s="13" t="s">
        <v>1</v>
      </c>
      <c r="F9" s="13">
        <v>8</v>
      </c>
      <c r="G9" s="13"/>
      <c r="H9" s="13" t="s">
        <v>1</v>
      </c>
      <c r="I9" s="13">
        <v>9</v>
      </c>
      <c r="J9" s="13" t="s">
        <v>1</v>
      </c>
      <c r="K9" s="13">
        <v>10</v>
      </c>
      <c r="L9" s="13" t="s">
        <v>1</v>
      </c>
      <c r="M9" s="13">
        <v>11</v>
      </c>
      <c r="N9" s="13" t="s">
        <v>1</v>
      </c>
      <c r="O9" s="13">
        <v>12</v>
      </c>
      <c r="P9" s="13" t="s">
        <v>1</v>
      </c>
      <c r="Q9" s="13" t="s">
        <v>38</v>
      </c>
      <c r="R9" s="13" t="s">
        <v>1</v>
      </c>
    </row>
    <row r="10" spans="1:26" x14ac:dyDescent="0.25">
      <c r="A10" s="2" t="s">
        <v>2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1" spans="1:26" x14ac:dyDescent="0.25">
      <c r="A11" s="3" t="s">
        <v>3</v>
      </c>
      <c r="B11" s="4">
        <v>145.28851999999998</v>
      </c>
      <c r="C11" s="4">
        <v>90.390005522127197</v>
      </c>
      <c r="D11" s="4">
        <v>345.70992000000001</v>
      </c>
      <c r="E11" s="4">
        <v>91.035077044353613</v>
      </c>
      <c r="F11" s="15">
        <v>386.83384000000001</v>
      </c>
      <c r="G11" s="15"/>
      <c r="H11" s="4">
        <v>94.990483488486035</v>
      </c>
      <c r="I11" s="4">
        <v>551.52546999999993</v>
      </c>
      <c r="J11" s="4">
        <v>96.94973821527519</v>
      </c>
      <c r="K11" s="4">
        <v>610.15147000000002</v>
      </c>
      <c r="L11" s="4">
        <v>80.255088635852886</v>
      </c>
      <c r="M11" s="4">
        <v>655.75197000000003</v>
      </c>
      <c r="N11" s="4">
        <v>80.207145047510792</v>
      </c>
      <c r="O11" s="4">
        <v>735.33987000000002</v>
      </c>
      <c r="P11" s="4">
        <v>75.712824933578034</v>
      </c>
      <c r="Q11" s="12">
        <f>B11+D11+F11+I11+K11+M11+O11</f>
        <v>3430.60106</v>
      </c>
      <c r="R11" s="11">
        <f>(Q11*100)/Q$20</f>
        <v>84.379881592380045</v>
      </c>
    </row>
    <row r="12" spans="1:26" x14ac:dyDescent="0.25">
      <c r="A12" s="3" t="s">
        <v>4</v>
      </c>
      <c r="B12" s="4">
        <v>2.1407099999999999</v>
      </c>
      <c r="C12" s="4">
        <v>1.3318243500675273</v>
      </c>
      <c r="D12" s="4">
        <v>4.9840299999999997</v>
      </c>
      <c r="E12" s="4">
        <v>1.3124342947444774</v>
      </c>
      <c r="F12" s="15">
        <v>4.9289100000000001</v>
      </c>
      <c r="G12" s="15"/>
      <c r="H12" s="4">
        <v>1.2103376063770266</v>
      </c>
      <c r="I12" s="4">
        <v>7.4648400000000006</v>
      </c>
      <c r="J12" s="4">
        <v>1.3122046454516687</v>
      </c>
      <c r="K12" s="4">
        <v>7.43208</v>
      </c>
      <c r="L12" s="4">
        <v>0.97756420901313179</v>
      </c>
      <c r="M12" s="4">
        <v>8.7351900000000011</v>
      </c>
      <c r="N12" s="4">
        <v>1.0684293504258415</v>
      </c>
      <c r="O12" s="4">
        <v>11.31223</v>
      </c>
      <c r="P12" s="4">
        <v>1.1647415359082451</v>
      </c>
      <c r="Q12" s="12">
        <f t="shared" ref="Q12:Q42" si="0">B12+D12+F12+I12+K12+M12+O12</f>
        <v>46.997990000000001</v>
      </c>
      <c r="R12" s="11">
        <f t="shared" ref="R12:R20" si="1">(Q12*100)/Q$20</f>
        <v>1.1559737672557771</v>
      </c>
    </row>
    <row r="13" spans="1:26" x14ac:dyDescent="0.25">
      <c r="A13" s="3" t="s">
        <v>5</v>
      </c>
      <c r="B13" s="4">
        <v>0</v>
      </c>
      <c r="C13" s="4">
        <v>0</v>
      </c>
      <c r="D13" s="4">
        <v>0</v>
      </c>
      <c r="E13" s="4">
        <v>0</v>
      </c>
      <c r="F13" s="15">
        <v>0</v>
      </c>
      <c r="G13" s="15"/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12">
        <f t="shared" si="0"/>
        <v>0</v>
      </c>
      <c r="R13" s="11">
        <f t="shared" si="1"/>
        <v>0</v>
      </c>
    </row>
    <row r="14" spans="1:26" x14ac:dyDescent="0.25">
      <c r="A14" s="3" t="s">
        <v>6</v>
      </c>
      <c r="B14" s="4">
        <v>0</v>
      </c>
      <c r="C14" s="4">
        <v>0</v>
      </c>
      <c r="D14" s="4">
        <v>0</v>
      </c>
      <c r="E14" s="4">
        <v>0</v>
      </c>
      <c r="F14" s="15">
        <v>0</v>
      </c>
      <c r="G14" s="15"/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12">
        <f t="shared" si="0"/>
        <v>0</v>
      </c>
      <c r="R14" s="11">
        <f t="shared" si="1"/>
        <v>0</v>
      </c>
    </row>
    <row r="15" spans="1:26" x14ac:dyDescent="0.25">
      <c r="A15" s="3" t="s">
        <v>7</v>
      </c>
      <c r="B15" s="4">
        <v>11.561999999999999</v>
      </c>
      <c r="C15" s="4">
        <v>7.1931990486711186</v>
      </c>
      <c r="D15" s="4">
        <v>24.56925</v>
      </c>
      <c r="E15" s="4">
        <v>6.469769703663653</v>
      </c>
      <c r="F15" s="15">
        <v>9.6349999999999998</v>
      </c>
      <c r="G15" s="15"/>
      <c r="H15" s="4">
        <v>2.3659597836930781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40.948749999999997</v>
      </c>
      <c r="P15" s="4">
        <v>4.2162075884704215</v>
      </c>
      <c r="Q15" s="12">
        <f t="shared" si="0"/>
        <v>86.715000000000003</v>
      </c>
      <c r="R15" s="11">
        <f t="shared" si="1"/>
        <v>2.1328628145072734</v>
      </c>
    </row>
    <row r="16" spans="1:26" x14ac:dyDescent="0.25">
      <c r="A16" s="3" t="s">
        <v>8</v>
      </c>
      <c r="B16" s="4">
        <v>0</v>
      </c>
      <c r="C16" s="4">
        <v>0</v>
      </c>
      <c r="D16" s="4">
        <v>0</v>
      </c>
      <c r="E16" s="4">
        <v>0</v>
      </c>
      <c r="F16" s="15">
        <v>0</v>
      </c>
      <c r="G16" s="15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12">
        <f t="shared" si="0"/>
        <v>0</v>
      </c>
      <c r="R16" s="11">
        <f t="shared" si="1"/>
        <v>0</v>
      </c>
    </row>
    <row r="17" spans="1:18" x14ac:dyDescent="0.25">
      <c r="A17" s="3" t="s">
        <v>9</v>
      </c>
      <c r="B17" s="4">
        <v>0</v>
      </c>
      <c r="C17" s="4">
        <v>0</v>
      </c>
      <c r="D17" s="4">
        <v>0</v>
      </c>
      <c r="E17" s="4">
        <v>0</v>
      </c>
      <c r="F17" s="15">
        <v>0</v>
      </c>
      <c r="G17" s="15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12">
        <f t="shared" si="0"/>
        <v>0</v>
      </c>
      <c r="R17" s="11">
        <f t="shared" si="1"/>
        <v>0</v>
      </c>
    </row>
    <row r="18" spans="1:18" x14ac:dyDescent="0.25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5">
        <v>0</v>
      </c>
      <c r="G18" s="15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12">
        <f t="shared" si="0"/>
        <v>0</v>
      </c>
      <c r="R18" s="11">
        <f t="shared" si="1"/>
        <v>0</v>
      </c>
    </row>
    <row r="19" spans="1:18" x14ac:dyDescent="0.25">
      <c r="A19" s="3" t="s">
        <v>11</v>
      </c>
      <c r="B19" s="4">
        <v>1.74393</v>
      </c>
      <c r="C19" s="4">
        <v>1.0849710791341485</v>
      </c>
      <c r="D19" s="4">
        <v>4.4914300000000003</v>
      </c>
      <c r="E19" s="4">
        <v>1.1827189572382568</v>
      </c>
      <c r="F19" s="15">
        <v>5.8365600000000004</v>
      </c>
      <c r="G19" s="15"/>
      <c r="H19" s="4">
        <v>1.4332191214438688</v>
      </c>
      <c r="I19" s="4">
        <v>9.8874200000000005</v>
      </c>
      <c r="J19" s="4">
        <v>1.7380571392731441</v>
      </c>
      <c r="K19" s="4">
        <v>142.6816</v>
      </c>
      <c r="L19" s="4">
        <v>18.767347155133969</v>
      </c>
      <c r="M19" s="4">
        <v>153.08584999999999</v>
      </c>
      <c r="N19" s="4">
        <v>18.724425602063359</v>
      </c>
      <c r="O19" s="4">
        <v>183.62148999999999</v>
      </c>
      <c r="P19" s="4">
        <v>18.906225942043299</v>
      </c>
      <c r="Q19" s="12">
        <f t="shared" si="0"/>
        <v>501.34827999999999</v>
      </c>
      <c r="R19" s="11">
        <f t="shared" si="1"/>
        <v>12.331281825856896</v>
      </c>
    </row>
    <row r="20" spans="1:18" x14ac:dyDescent="0.25">
      <c r="A20" s="5" t="s">
        <v>12</v>
      </c>
      <c r="B20" s="6">
        <v>160.73516000000001</v>
      </c>
      <c r="C20" s="6">
        <v>100</v>
      </c>
      <c r="D20" s="6">
        <v>379.75463000000002</v>
      </c>
      <c r="E20" s="6">
        <v>100</v>
      </c>
      <c r="F20" s="14">
        <v>407.23430999999999</v>
      </c>
      <c r="G20" s="14"/>
      <c r="H20" s="6">
        <v>100</v>
      </c>
      <c r="I20" s="6">
        <v>568.87772999999993</v>
      </c>
      <c r="J20" s="6">
        <v>100</v>
      </c>
      <c r="K20" s="6">
        <v>760.26515000000006</v>
      </c>
      <c r="L20" s="6">
        <v>100</v>
      </c>
      <c r="M20" s="6">
        <v>817.57300999999995</v>
      </c>
      <c r="N20" s="6">
        <v>100</v>
      </c>
      <c r="O20" s="6">
        <v>971.22233999999992</v>
      </c>
      <c r="P20" s="6">
        <v>100</v>
      </c>
      <c r="Q20" s="10">
        <f t="shared" si="0"/>
        <v>4065.6623300000001</v>
      </c>
      <c r="R20" s="10">
        <f t="shared" si="1"/>
        <v>100</v>
      </c>
    </row>
    <row r="21" spans="1:18" x14ac:dyDescent="0.25">
      <c r="A21" s="3" t="s">
        <v>13</v>
      </c>
      <c r="B21" s="4">
        <v>31.169720000000002</v>
      </c>
      <c r="C21" s="4">
        <v>2.4338350873500874</v>
      </c>
      <c r="D21" s="4">
        <v>37.007010000000001</v>
      </c>
      <c r="E21" s="4">
        <v>4.8277484299026696</v>
      </c>
      <c r="F21" s="15">
        <v>57.260080000000002</v>
      </c>
      <c r="G21" s="15"/>
      <c r="H21" s="4">
        <v>7.1073052395661209</v>
      </c>
      <c r="I21" s="4">
        <v>68.781059999999997</v>
      </c>
      <c r="J21" s="4">
        <v>9.5820453682098421</v>
      </c>
      <c r="K21" s="4">
        <v>88.07083999999999</v>
      </c>
      <c r="L21" s="4">
        <v>4.8629361633765313</v>
      </c>
      <c r="M21" s="4">
        <v>89.601500000000001</v>
      </c>
      <c r="N21" s="4">
        <v>8.0851011225289184</v>
      </c>
      <c r="O21" s="4">
        <v>99.907839999999993</v>
      </c>
      <c r="P21" s="4">
        <v>7.0547804352127486</v>
      </c>
      <c r="Q21" s="12">
        <f t="shared" si="0"/>
        <v>471.79804999999999</v>
      </c>
      <c r="R21" s="11">
        <f>(Q21*100)/Q$41</f>
        <v>5.9674745943078857</v>
      </c>
    </row>
    <row r="22" spans="1:18" x14ac:dyDescent="0.25">
      <c r="A22" s="3" t="s">
        <v>14</v>
      </c>
      <c r="B22" s="4">
        <v>0</v>
      </c>
      <c r="C22" s="4">
        <v>0</v>
      </c>
      <c r="D22" s="4">
        <v>0</v>
      </c>
      <c r="E22" s="4">
        <v>0</v>
      </c>
      <c r="F22" s="15">
        <v>0.31719999999999998</v>
      </c>
      <c r="G22" s="15"/>
      <c r="H22" s="4">
        <v>3.9371883902194579E-2</v>
      </c>
      <c r="I22" s="4">
        <v>0</v>
      </c>
      <c r="J22" s="4">
        <v>0</v>
      </c>
      <c r="K22" s="4">
        <v>2.3340100000000001</v>
      </c>
      <c r="L22" s="4">
        <v>0.12887513772643092</v>
      </c>
      <c r="M22" s="4">
        <v>0</v>
      </c>
      <c r="N22" s="4">
        <v>0</v>
      </c>
      <c r="O22" s="4">
        <v>0</v>
      </c>
      <c r="P22" s="4">
        <v>0</v>
      </c>
      <c r="Q22" s="12">
        <f t="shared" si="0"/>
        <v>2.6512100000000003</v>
      </c>
      <c r="R22" s="11">
        <f t="shared" ref="R22:R41" si="2">(Q22*100)/Q$41</f>
        <v>3.353347543334486E-2</v>
      </c>
    </row>
    <row r="23" spans="1:18" x14ac:dyDescent="0.25">
      <c r="A23" s="3" t="s">
        <v>15</v>
      </c>
      <c r="B23" s="4">
        <v>31.649229999999999</v>
      </c>
      <c r="C23" s="4">
        <v>2.4712768180661553</v>
      </c>
      <c r="D23" s="4">
        <v>204.71185</v>
      </c>
      <c r="E23" s="4">
        <v>26.705678530093913</v>
      </c>
      <c r="F23" s="15">
        <v>237.19744</v>
      </c>
      <c r="G23" s="15"/>
      <c r="H23" s="4">
        <v>29.441708920484754</v>
      </c>
      <c r="I23" s="4">
        <v>239.08634000000001</v>
      </c>
      <c r="J23" s="4">
        <v>33.307659940094602</v>
      </c>
      <c r="K23" s="4">
        <v>257.27127999999999</v>
      </c>
      <c r="L23" s="4">
        <v>14.205539669091033</v>
      </c>
      <c r="M23" s="4">
        <v>282.18689000000001</v>
      </c>
      <c r="N23" s="4">
        <v>25.462849852981755</v>
      </c>
      <c r="O23" s="4">
        <v>327.77685000000002</v>
      </c>
      <c r="P23" s="4">
        <v>23.145267763727691</v>
      </c>
      <c r="Q23" s="12">
        <f t="shared" si="0"/>
        <v>1579.87988</v>
      </c>
      <c r="R23" s="11">
        <f t="shared" si="2"/>
        <v>19.98289956043309</v>
      </c>
    </row>
    <row r="24" spans="1:18" x14ac:dyDescent="0.25">
      <c r="A24" s="3" t="s">
        <v>16</v>
      </c>
      <c r="B24" s="4">
        <v>0</v>
      </c>
      <c r="C24" s="4">
        <v>0</v>
      </c>
      <c r="D24" s="4">
        <v>0</v>
      </c>
      <c r="E24" s="4">
        <v>0</v>
      </c>
      <c r="F24" s="15">
        <v>0</v>
      </c>
      <c r="G24" s="15"/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12">
        <f t="shared" si="0"/>
        <v>0</v>
      </c>
      <c r="R24" s="11">
        <f t="shared" si="2"/>
        <v>0</v>
      </c>
    </row>
    <row r="25" spans="1:18" x14ac:dyDescent="0.25">
      <c r="A25" s="3" t="s">
        <v>17</v>
      </c>
      <c r="B25" s="4">
        <v>9.0211000000000006</v>
      </c>
      <c r="C25" s="4">
        <v>0.70439739935084023</v>
      </c>
      <c r="D25" s="4">
        <v>19.014089999999999</v>
      </c>
      <c r="E25" s="4">
        <v>2.4804825665064012</v>
      </c>
      <c r="F25" s="15">
        <v>19.88382</v>
      </c>
      <c r="G25" s="15"/>
      <c r="H25" s="4">
        <v>2.4680436714127825</v>
      </c>
      <c r="I25" s="4">
        <v>21.121479999999998</v>
      </c>
      <c r="J25" s="4">
        <v>2.9424812528875943</v>
      </c>
      <c r="K25" s="4">
        <v>27.29879</v>
      </c>
      <c r="L25" s="4">
        <v>1.5073351532405235</v>
      </c>
      <c r="M25" s="4">
        <v>52.585380000000008</v>
      </c>
      <c r="N25" s="4">
        <v>4.7449888100825302</v>
      </c>
      <c r="O25" s="4">
        <v>31.178039999999999</v>
      </c>
      <c r="P25" s="4">
        <v>2.2015712340521074</v>
      </c>
      <c r="Q25" s="12">
        <f t="shared" si="0"/>
        <v>180.10270000000003</v>
      </c>
      <c r="R25" s="11">
        <f t="shared" si="2"/>
        <v>2.2780049358327257</v>
      </c>
    </row>
    <row r="26" spans="1:18" x14ac:dyDescent="0.25">
      <c r="A26" s="3" t="s">
        <v>18</v>
      </c>
      <c r="B26" s="4">
        <v>107.58008</v>
      </c>
      <c r="C26" s="4">
        <v>8.4002093507394147</v>
      </c>
      <c r="D26" s="4">
        <v>56.31447</v>
      </c>
      <c r="E26" s="4">
        <v>7.3465025713588039</v>
      </c>
      <c r="F26" s="15">
        <v>57.351450000000007</v>
      </c>
      <c r="G26" s="15"/>
      <c r="H26" s="4">
        <v>7.1186463777506859</v>
      </c>
      <c r="I26" s="4">
        <v>55.301929999999999</v>
      </c>
      <c r="J26" s="4">
        <v>7.7042372160237846</v>
      </c>
      <c r="K26" s="4">
        <v>57.351450000000007</v>
      </c>
      <c r="L26" s="4">
        <v>3.1667285133999066</v>
      </c>
      <c r="M26" s="4">
        <v>57.351450000000007</v>
      </c>
      <c r="N26" s="4">
        <v>5.175050337032987</v>
      </c>
      <c r="O26" s="4">
        <v>57.351430000000001</v>
      </c>
      <c r="P26" s="4">
        <v>4.0497497122895814</v>
      </c>
      <c r="Q26" s="12">
        <f t="shared" si="0"/>
        <v>448.60225999999994</v>
      </c>
      <c r="R26" s="11">
        <f t="shared" si="2"/>
        <v>5.6740857438878782</v>
      </c>
    </row>
    <row r="27" spans="1:18" x14ac:dyDescent="0.25">
      <c r="A27" s="3" t="s">
        <v>19</v>
      </c>
      <c r="B27" s="4">
        <v>0</v>
      </c>
      <c r="C27" s="4">
        <v>0</v>
      </c>
      <c r="D27" s="4">
        <v>0</v>
      </c>
      <c r="E27" s="4">
        <v>0</v>
      </c>
      <c r="F27" s="15">
        <v>0</v>
      </c>
      <c r="G27" s="15"/>
      <c r="H27" s="4">
        <v>0</v>
      </c>
      <c r="I27" s="4">
        <v>0</v>
      </c>
      <c r="J27" s="4">
        <v>0</v>
      </c>
      <c r="K27" s="4">
        <v>1009.125</v>
      </c>
      <c r="L27" s="4">
        <v>55.720036914231116</v>
      </c>
      <c r="M27" s="4">
        <v>159.43652</v>
      </c>
      <c r="N27" s="4">
        <v>14.386593827381287</v>
      </c>
      <c r="O27" s="4">
        <v>452.70201000000003</v>
      </c>
      <c r="P27" s="4">
        <v>31.966593243628189</v>
      </c>
      <c r="Q27" s="12">
        <f t="shared" si="0"/>
        <v>1621.2635299999999</v>
      </c>
      <c r="R27" s="11">
        <f t="shared" si="2"/>
        <v>20.506335127821998</v>
      </c>
    </row>
    <row r="28" spans="1:18" x14ac:dyDescent="0.25">
      <c r="A28" s="3" t="s">
        <v>20</v>
      </c>
      <c r="B28" s="4">
        <v>4.0744899999999999</v>
      </c>
      <c r="C28" s="4">
        <v>0.31814968902694851</v>
      </c>
      <c r="D28" s="4">
        <v>9.5115400000000001</v>
      </c>
      <c r="E28" s="4">
        <v>1.240827678349492</v>
      </c>
      <c r="F28" s="15">
        <v>2.1249000000000002</v>
      </c>
      <c r="G28" s="15"/>
      <c r="H28" s="4">
        <v>0.26374942025149201</v>
      </c>
      <c r="I28" s="4">
        <v>8.4811200000000007</v>
      </c>
      <c r="J28" s="4">
        <v>1.1815240505632199</v>
      </c>
      <c r="K28" s="4">
        <v>12.82039</v>
      </c>
      <c r="L28" s="4">
        <v>0.70789307970255366</v>
      </c>
      <c r="M28" s="4">
        <v>11.029950000000001</v>
      </c>
      <c r="N28" s="4">
        <v>0.99527643093517237</v>
      </c>
      <c r="O28" s="4">
        <v>11.882729999999999</v>
      </c>
      <c r="P28" s="4">
        <v>0.83907380162473322</v>
      </c>
      <c r="Q28" s="12">
        <f t="shared" si="0"/>
        <v>59.925119999999993</v>
      </c>
      <c r="R28" s="11">
        <f t="shared" si="2"/>
        <v>0.75795487319384058</v>
      </c>
    </row>
    <row r="29" spans="1:18" x14ac:dyDescent="0.25">
      <c r="A29" s="3" t="s">
        <v>21</v>
      </c>
      <c r="B29" s="4">
        <v>2.6453099999999998</v>
      </c>
      <c r="C29" s="4">
        <v>0.20655457588063222</v>
      </c>
      <c r="D29" s="4">
        <v>31.294619999999998</v>
      </c>
      <c r="E29" s="4">
        <v>4.0825387560194857</v>
      </c>
      <c r="F29" s="15">
        <v>24.785920000000001</v>
      </c>
      <c r="G29" s="15"/>
      <c r="H29" s="4">
        <v>3.0765080852745359</v>
      </c>
      <c r="I29" s="4">
        <v>33.80003</v>
      </c>
      <c r="J29" s="4">
        <v>4.7087587906736781</v>
      </c>
      <c r="K29" s="4">
        <v>19.047360000000001</v>
      </c>
      <c r="L29" s="4">
        <v>1.051722633289879</v>
      </c>
      <c r="M29" s="4">
        <v>57.108110000000003</v>
      </c>
      <c r="N29" s="4">
        <v>5.1530927971797906</v>
      </c>
      <c r="O29" s="4">
        <v>33.899540000000002</v>
      </c>
      <c r="P29" s="4">
        <v>2.3937441901928014</v>
      </c>
      <c r="Q29" s="12">
        <f t="shared" si="0"/>
        <v>202.58089000000001</v>
      </c>
      <c r="R29" s="11">
        <f t="shared" si="2"/>
        <v>2.5623173185376249</v>
      </c>
    </row>
    <row r="30" spans="1:18" x14ac:dyDescent="0.25">
      <c r="A30" s="5" t="s">
        <v>22</v>
      </c>
      <c r="B30" s="6">
        <v>186.13992999999999</v>
      </c>
      <c r="C30" s="6">
        <v>14.534422920414078</v>
      </c>
      <c r="D30" s="6">
        <v>357.85358000000002</v>
      </c>
      <c r="E30" s="6">
        <v>46.683778532230768</v>
      </c>
      <c r="F30" s="14">
        <v>398.92081000000002</v>
      </c>
      <c r="G30" s="14"/>
      <c r="H30" s="6">
        <v>49.515333598642563</v>
      </c>
      <c r="I30" s="6">
        <v>426.57196000000005</v>
      </c>
      <c r="J30" s="6">
        <v>59.426706618452727</v>
      </c>
      <c r="K30" s="6">
        <v>1473.3191200000001</v>
      </c>
      <c r="L30" s="6">
        <v>81.351067264057988</v>
      </c>
      <c r="M30" s="6">
        <v>709.2998</v>
      </c>
      <c r="N30" s="6">
        <v>64.002953178122439</v>
      </c>
      <c r="O30" s="6">
        <v>1014.6984399999999</v>
      </c>
      <c r="P30" s="6">
        <v>71.650780380727852</v>
      </c>
      <c r="Q30" s="10">
        <f t="shared" si="0"/>
        <v>4566.8036400000001</v>
      </c>
      <c r="R30" s="10">
        <f t="shared" si="2"/>
        <v>57.762605629448394</v>
      </c>
    </row>
    <row r="31" spans="1:18" x14ac:dyDescent="0.25">
      <c r="A31" s="3" t="s">
        <v>23</v>
      </c>
      <c r="B31" s="4">
        <v>40.212770000000006</v>
      </c>
      <c r="C31" s="4">
        <v>3.1399464154807606</v>
      </c>
      <c r="D31" s="4">
        <v>55.057270000000003</v>
      </c>
      <c r="E31" s="4">
        <v>7.1824945813570826</v>
      </c>
      <c r="F31" s="15">
        <v>69.463520000000003</v>
      </c>
      <c r="G31" s="15"/>
      <c r="H31" s="4">
        <v>8.6220354504343355</v>
      </c>
      <c r="I31" s="4">
        <v>103.27073</v>
      </c>
      <c r="J31" s="4">
        <v>14.386879470426148</v>
      </c>
      <c r="K31" s="4">
        <v>106.8218</v>
      </c>
      <c r="L31" s="4">
        <v>5.8982927181911196</v>
      </c>
      <c r="M31" s="4">
        <v>133.24382</v>
      </c>
      <c r="N31" s="4">
        <v>12.023121919298688</v>
      </c>
      <c r="O31" s="4">
        <v>144.55632</v>
      </c>
      <c r="P31" s="4">
        <v>10.207538248473327</v>
      </c>
      <c r="Q31" s="12">
        <f t="shared" si="0"/>
        <v>652.62623000000008</v>
      </c>
      <c r="R31" s="11">
        <f t="shared" si="2"/>
        <v>8.2546556669828011</v>
      </c>
    </row>
    <row r="32" spans="1:18" x14ac:dyDescent="0.25">
      <c r="A32" s="3" t="s">
        <v>24</v>
      </c>
      <c r="B32" s="4">
        <v>1.1438299999999999</v>
      </c>
      <c r="C32" s="4">
        <v>8.9314039008488041E-2</v>
      </c>
      <c r="D32" s="4">
        <v>0.13069999999999998</v>
      </c>
      <c r="E32" s="4">
        <v>1.7050464757576437E-2</v>
      </c>
      <c r="F32" s="15">
        <v>0.23150000000000001</v>
      </c>
      <c r="G32" s="15"/>
      <c r="H32" s="4">
        <v>2.8734524348543646E-2</v>
      </c>
      <c r="I32" s="4">
        <v>0.16</v>
      </c>
      <c r="J32" s="4">
        <v>2.2289962657068306E-2</v>
      </c>
      <c r="K32" s="4">
        <v>3.1682200000000003</v>
      </c>
      <c r="L32" s="4">
        <v>0.17493703490886198</v>
      </c>
      <c r="M32" s="4">
        <v>0.99899000000000004</v>
      </c>
      <c r="N32" s="4">
        <v>9.0142856653015468E-2</v>
      </c>
      <c r="O32" s="4">
        <v>0.7983300000000001</v>
      </c>
      <c r="P32" s="4">
        <v>5.6372381435164591E-2</v>
      </c>
      <c r="Q32" s="12">
        <f t="shared" si="0"/>
        <v>6.63157</v>
      </c>
      <c r="R32" s="11">
        <f t="shared" si="2"/>
        <v>8.3878527042183293E-2</v>
      </c>
    </row>
    <row r="33" spans="1:18" x14ac:dyDescent="0.25">
      <c r="A33" s="3" t="s">
        <v>25</v>
      </c>
      <c r="B33" s="4">
        <v>0</v>
      </c>
      <c r="C33" s="4">
        <v>0</v>
      </c>
      <c r="D33" s="4">
        <v>0</v>
      </c>
      <c r="E33" s="4">
        <v>0</v>
      </c>
      <c r="F33" s="15">
        <v>0</v>
      </c>
      <c r="G33" s="15"/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12">
        <f t="shared" si="0"/>
        <v>0</v>
      </c>
      <c r="R33" s="11">
        <f t="shared" si="2"/>
        <v>0</v>
      </c>
    </row>
    <row r="34" spans="1:18" x14ac:dyDescent="0.25">
      <c r="A34" s="5" t="s">
        <v>26</v>
      </c>
      <c r="B34" s="6">
        <v>41.3566</v>
      </c>
      <c r="C34" s="6">
        <v>3.2292604544892489</v>
      </c>
      <c r="D34" s="6">
        <v>55.18797</v>
      </c>
      <c r="E34" s="6">
        <v>7.1995450461146584</v>
      </c>
      <c r="F34" s="14">
        <v>69.69502</v>
      </c>
      <c r="G34" s="14"/>
      <c r="H34" s="6">
        <v>8.6507699747828788</v>
      </c>
      <c r="I34" s="6">
        <v>103.43073</v>
      </c>
      <c r="J34" s="6">
        <v>14.409169433083216</v>
      </c>
      <c r="K34" s="6">
        <v>109.99002</v>
      </c>
      <c r="L34" s="6">
        <v>6.0732297530999819</v>
      </c>
      <c r="M34" s="6">
        <v>134.24280999999999</v>
      </c>
      <c r="N34" s="6">
        <v>12.113264775951702</v>
      </c>
      <c r="O34" s="6">
        <v>145.35464999999999</v>
      </c>
      <c r="P34" s="6">
        <v>10.263910629908491</v>
      </c>
      <c r="Q34" s="10">
        <f t="shared" si="0"/>
        <v>659.25779999999997</v>
      </c>
      <c r="R34" s="10">
        <f t="shared" si="2"/>
        <v>8.3385341940249837</v>
      </c>
    </row>
    <row r="35" spans="1:18" x14ac:dyDescent="0.25">
      <c r="A35" s="5" t="s">
        <v>27</v>
      </c>
      <c r="B35" s="6">
        <v>227.49653000000001</v>
      </c>
      <c r="C35" s="6">
        <v>17.763683374903326</v>
      </c>
      <c r="D35" s="6">
        <v>413.04155000000003</v>
      </c>
      <c r="E35" s="6">
        <v>53.883323578345433</v>
      </c>
      <c r="F35" s="14">
        <v>468.61583000000002</v>
      </c>
      <c r="G35" s="14"/>
      <c r="H35" s="6">
        <v>58.166103573425445</v>
      </c>
      <c r="I35" s="6">
        <v>530.00269000000003</v>
      </c>
      <c r="J35" s="6">
        <v>73.835876051535948</v>
      </c>
      <c r="K35" s="6">
        <v>1583.3091400000001</v>
      </c>
      <c r="L35" s="6">
        <v>87.424297017157969</v>
      </c>
      <c r="M35" s="6">
        <v>843.54261000000008</v>
      </c>
      <c r="N35" s="6">
        <v>76.116217954074145</v>
      </c>
      <c r="O35" s="6">
        <v>1160.0530899999999</v>
      </c>
      <c r="P35" s="6">
        <v>81.914691010636332</v>
      </c>
      <c r="Q35" s="10">
        <f t="shared" si="0"/>
        <v>5226.0614399999995</v>
      </c>
      <c r="R35" s="10">
        <f t="shared" si="2"/>
        <v>66.101139823473375</v>
      </c>
    </row>
    <row r="36" spans="1:18" x14ac:dyDescent="0.25">
      <c r="A36" s="3" t="s">
        <v>28</v>
      </c>
      <c r="B36" s="4">
        <v>5.6199400000000006</v>
      </c>
      <c r="C36" s="4">
        <v>0.43882354929085826</v>
      </c>
      <c r="D36" s="4">
        <v>17.324900000000003</v>
      </c>
      <c r="E36" s="4">
        <v>2.2601193334241478</v>
      </c>
      <c r="F36" s="15">
        <v>28.396519999999999</v>
      </c>
      <c r="G36" s="15"/>
      <c r="H36" s="4">
        <v>3.5246673665395538</v>
      </c>
      <c r="I36" s="4">
        <v>32.481639999999999</v>
      </c>
      <c r="J36" s="4">
        <v>4.525090891502102</v>
      </c>
      <c r="K36" s="4">
        <v>48.719540000000002</v>
      </c>
      <c r="L36" s="4">
        <v>2.6901073377870528</v>
      </c>
      <c r="M36" s="4">
        <v>52.066139999999997</v>
      </c>
      <c r="N36" s="4">
        <v>4.6981357115645146</v>
      </c>
      <c r="O36" s="4">
        <v>54.375999999999998</v>
      </c>
      <c r="P36" s="4">
        <v>3.8396460272299793</v>
      </c>
      <c r="Q36" s="12">
        <f t="shared" si="0"/>
        <v>238.98468</v>
      </c>
      <c r="R36" s="11">
        <f t="shared" si="2"/>
        <v>3.0227657921197424</v>
      </c>
    </row>
    <row r="37" spans="1:18" x14ac:dyDescent="0.25">
      <c r="A37" s="3" t="s">
        <v>29</v>
      </c>
      <c r="B37" s="4">
        <v>0</v>
      </c>
      <c r="C37" s="4">
        <v>0</v>
      </c>
      <c r="D37" s="4">
        <v>0</v>
      </c>
      <c r="E37" s="4">
        <v>0</v>
      </c>
      <c r="F37" s="15">
        <v>0</v>
      </c>
      <c r="G37" s="15"/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2.5049999999999999</v>
      </c>
      <c r="P37" s="4">
        <v>0.17688526736448246</v>
      </c>
      <c r="Q37" s="12">
        <f t="shared" si="0"/>
        <v>2.5049999999999999</v>
      </c>
      <c r="R37" s="11">
        <f t="shared" si="2"/>
        <v>3.1684157784758228E-2</v>
      </c>
    </row>
    <row r="38" spans="1:18" x14ac:dyDescent="0.25">
      <c r="A38" s="3" t="s">
        <v>30</v>
      </c>
      <c r="B38" s="4">
        <v>1047.5668499999999</v>
      </c>
      <c r="C38" s="4">
        <v>81.797493075805804</v>
      </c>
      <c r="D38" s="4">
        <v>336.18157000000002</v>
      </c>
      <c r="E38" s="4">
        <v>43.856557088230431</v>
      </c>
      <c r="F38" s="15">
        <v>308.63871</v>
      </c>
      <c r="G38" s="15"/>
      <c r="H38" s="4">
        <v>38.309229060035001</v>
      </c>
      <c r="I38" s="4">
        <v>155.32755000000003</v>
      </c>
      <c r="J38" s="4">
        <v>21.639033056961942</v>
      </c>
      <c r="K38" s="4">
        <v>179.03437</v>
      </c>
      <c r="L38" s="4">
        <v>9.8855956450549858</v>
      </c>
      <c r="M38" s="4">
        <v>212.62105000000003</v>
      </c>
      <c r="N38" s="4">
        <v>19.185646334361341</v>
      </c>
      <c r="O38" s="4">
        <v>199.23812000000001</v>
      </c>
      <c r="P38" s="4">
        <v>14.068777694769196</v>
      </c>
      <c r="Q38" s="12">
        <f t="shared" si="0"/>
        <v>2438.6082200000001</v>
      </c>
      <c r="R38" s="11">
        <f t="shared" si="2"/>
        <v>30.844410226622124</v>
      </c>
    </row>
    <row r="39" spans="1:18" x14ac:dyDescent="0.25">
      <c r="A39" s="3" t="s">
        <v>31</v>
      </c>
      <c r="B39" s="4">
        <v>0</v>
      </c>
      <c r="C39" s="4">
        <v>0</v>
      </c>
      <c r="D39" s="4">
        <v>0</v>
      </c>
      <c r="E39" s="4">
        <v>0</v>
      </c>
      <c r="F39" s="15">
        <v>0</v>
      </c>
      <c r="G39" s="15"/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12">
        <f t="shared" si="0"/>
        <v>0</v>
      </c>
      <c r="R39" s="11">
        <f t="shared" si="2"/>
        <v>0</v>
      </c>
    </row>
    <row r="40" spans="1:18" x14ac:dyDescent="0.25">
      <c r="A40" s="5" t="s">
        <v>32</v>
      </c>
      <c r="B40" s="6">
        <v>1053.18679</v>
      </c>
      <c r="C40" s="6">
        <v>82.236316625096677</v>
      </c>
      <c r="D40" s="6">
        <v>353.50647000000004</v>
      </c>
      <c r="E40" s="6">
        <v>46.116676421654581</v>
      </c>
      <c r="F40" s="14">
        <v>337.03522999999996</v>
      </c>
      <c r="G40" s="14"/>
      <c r="H40" s="6">
        <v>41.833896426574547</v>
      </c>
      <c r="I40" s="6">
        <v>187.80919</v>
      </c>
      <c r="J40" s="6">
        <v>26.164123948464042</v>
      </c>
      <c r="K40" s="6">
        <v>227.75390999999999</v>
      </c>
      <c r="L40" s="6">
        <v>12.575702982842039</v>
      </c>
      <c r="M40" s="6">
        <v>264.68718999999999</v>
      </c>
      <c r="N40" s="6">
        <v>23.883782045925852</v>
      </c>
      <c r="O40" s="6">
        <v>256.11912000000001</v>
      </c>
      <c r="P40" s="6">
        <v>18.085308989363661</v>
      </c>
      <c r="Q40" s="10">
        <f t="shared" si="0"/>
        <v>2680.0978999999998</v>
      </c>
      <c r="R40" s="10">
        <f t="shared" si="2"/>
        <v>33.898860176526618</v>
      </c>
    </row>
    <row r="41" spans="1:18" x14ac:dyDescent="0.25">
      <c r="A41" s="5" t="s">
        <v>33</v>
      </c>
      <c r="B41" s="6">
        <v>1280.6833200000001</v>
      </c>
      <c r="C41" s="6">
        <v>100</v>
      </c>
      <c r="D41" s="6">
        <v>766.54802000000007</v>
      </c>
      <c r="E41" s="6">
        <v>100</v>
      </c>
      <c r="F41" s="14">
        <v>805.65106000000003</v>
      </c>
      <c r="G41" s="14"/>
      <c r="H41" s="6">
        <v>100</v>
      </c>
      <c r="I41" s="6">
        <v>717.81188000000009</v>
      </c>
      <c r="J41" s="6">
        <v>100</v>
      </c>
      <c r="K41" s="6">
        <v>1811.06305</v>
      </c>
      <c r="L41" s="6">
        <v>100</v>
      </c>
      <c r="M41" s="6">
        <v>1108.2298000000001</v>
      </c>
      <c r="N41" s="6">
        <v>100</v>
      </c>
      <c r="O41" s="6">
        <v>1416.17221</v>
      </c>
      <c r="P41" s="6">
        <v>100</v>
      </c>
      <c r="Q41" s="10">
        <f t="shared" si="0"/>
        <v>7906.1593400000002</v>
      </c>
      <c r="R41" s="10">
        <f t="shared" si="2"/>
        <v>100</v>
      </c>
    </row>
    <row r="42" spans="1:18" x14ac:dyDescent="0.25">
      <c r="A42" s="5" t="s">
        <v>34</v>
      </c>
      <c r="B42" s="6">
        <v>-1119.9481599999999</v>
      </c>
      <c r="C42" s="7"/>
      <c r="D42" s="6">
        <v>-386.79338999999999</v>
      </c>
      <c r="E42" s="7"/>
      <c r="F42" s="14">
        <v>-398.41674999999998</v>
      </c>
      <c r="G42" s="14"/>
      <c r="H42" s="7"/>
      <c r="I42" s="6">
        <v>-148.93414999999999</v>
      </c>
      <c r="J42" s="7"/>
      <c r="K42" s="6">
        <v>-1050.7978999999998</v>
      </c>
      <c r="L42" s="7"/>
      <c r="M42" s="6">
        <v>-290.65679</v>
      </c>
      <c r="N42" s="7"/>
      <c r="O42" s="6">
        <v>-444.94986999999998</v>
      </c>
      <c r="P42" s="7"/>
      <c r="Q42" s="12">
        <f t="shared" si="0"/>
        <v>-3840.4970099999996</v>
      </c>
    </row>
  </sheetData>
  <mergeCells count="49">
    <mergeCell ref="F11:G11"/>
    <mergeCell ref="F12:G12"/>
    <mergeCell ref="F13:G13"/>
    <mergeCell ref="F14:G14"/>
    <mergeCell ref="A1:F1"/>
    <mergeCell ref="F35:G35"/>
    <mergeCell ref="F36:G36"/>
    <mergeCell ref="F37:G37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0:G30"/>
    <mergeCell ref="F31:G31"/>
    <mergeCell ref="F32:G32"/>
    <mergeCell ref="F33:G33"/>
    <mergeCell ref="F34:G34"/>
    <mergeCell ref="B9:B10"/>
    <mergeCell ref="C9:C10"/>
    <mergeCell ref="D9:D10"/>
    <mergeCell ref="E9:E10"/>
    <mergeCell ref="F9:G10"/>
    <mergeCell ref="F39:G39"/>
    <mergeCell ref="F40:G40"/>
    <mergeCell ref="F41:G41"/>
    <mergeCell ref="F42:G42"/>
    <mergeCell ref="Q9:Q10"/>
    <mergeCell ref="R9:R10"/>
    <mergeCell ref="O9:O10"/>
    <mergeCell ref="P9:P10"/>
    <mergeCell ref="N9:N10"/>
    <mergeCell ref="H9:H10"/>
    <mergeCell ref="I9:I10"/>
    <mergeCell ref="J9:J10"/>
    <mergeCell ref="K9:K10"/>
    <mergeCell ref="L9:L10"/>
    <mergeCell ref="M9:M10"/>
    <mergeCell ref="F38:G38"/>
    <mergeCell ref="F27:G27"/>
    <mergeCell ref="F28:G28"/>
    <mergeCell ref="F29:G29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2015-09-14T19:59:46Z</dcterms:modified>
</cp:coreProperties>
</file>