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e.borges\Desktop\acertos\10\ABAETE_10\"/>
    </mc:Choice>
  </mc:AlternateContent>
  <bookViews>
    <workbookView xWindow="0" yWindow="0" windowWidth="24000" windowHeight="9135"/>
  </bookViews>
  <sheets>
    <sheet name="ABJ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1" i="1" l="1"/>
  <c r="AA12" i="1"/>
  <c r="AA13" i="1"/>
  <c r="AA14" i="1"/>
  <c r="AA15" i="1"/>
  <c r="AA16" i="1"/>
  <c r="AA17" i="1"/>
  <c r="AA18" i="1"/>
  <c r="AA19" i="1"/>
  <c r="AA20" i="1"/>
  <c r="AA21" i="1"/>
  <c r="AB21" i="1" s="1"/>
  <c r="AA22" i="1"/>
  <c r="AB22" i="1" s="1"/>
  <c r="AA23" i="1"/>
  <c r="AB23" i="1" s="1"/>
  <c r="AA24" i="1"/>
  <c r="AB24" i="1" s="1"/>
  <c r="AA25" i="1"/>
  <c r="AB25" i="1" s="1"/>
  <c r="AA26" i="1"/>
  <c r="AB26" i="1" s="1"/>
  <c r="AA27" i="1"/>
  <c r="AB27" i="1" s="1"/>
  <c r="AA28" i="1"/>
  <c r="AB28" i="1" s="1"/>
  <c r="AA29" i="1"/>
  <c r="AB29" i="1" s="1"/>
  <c r="AA30" i="1"/>
  <c r="AB30" i="1" s="1"/>
  <c r="AA31" i="1"/>
  <c r="AB31" i="1" s="1"/>
  <c r="AA32" i="1"/>
  <c r="AB32" i="1" s="1"/>
  <c r="AA33" i="1"/>
  <c r="AB33" i="1" s="1"/>
  <c r="AA34" i="1"/>
  <c r="AB34" i="1" s="1"/>
  <c r="AA35" i="1"/>
  <c r="AB35" i="1" s="1"/>
  <c r="AA36" i="1"/>
  <c r="AB36" i="1" s="1"/>
  <c r="AA37" i="1"/>
  <c r="AB37" i="1" s="1"/>
  <c r="AA38" i="1"/>
  <c r="AB38" i="1" s="1"/>
  <c r="AA39" i="1"/>
  <c r="AB39" i="1" s="1"/>
  <c r="AA40" i="1"/>
  <c r="AB40" i="1" s="1"/>
  <c r="AA41" i="1"/>
  <c r="AB41" i="1" s="1"/>
  <c r="AA42" i="1"/>
  <c r="AB20" i="1" l="1"/>
  <c r="AB19" i="1"/>
  <c r="AB18" i="1"/>
  <c r="AB17" i="1"/>
  <c r="AB16" i="1"/>
  <c r="AB15" i="1"/>
  <c r="AB14" i="1"/>
  <c r="AB13" i="1"/>
  <c r="AB12" i="1"/>
  <c r="AB11" i="1"/>
</calcChain>
</file>

<file path=xl/sharedStrings.xml><?xml version="1.0" encoding="utf-8"?>
<sst xmlns="http://schemas.openxmlformats.org/spreadsheetml/2006/main" count="51" uniqueCount="39">
  <si>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</si>
  <si>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</si>
  <si>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</si>
  <si>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</si>
  <si>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</si>
  <si>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</si>
  <si>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</si>
  <si>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</si>
  <si>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</si>
  <si>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</si>
  <si>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</si>
  <si>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</si>
  <si>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</si>
  <si>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</si>
  <si>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</si>
  <si>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</si>
  <si>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</si>
  <si>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</si>
  <si>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</si>
  <si>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</si>
  <si>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</si>
  <si>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</si>
  <si>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</si>
  <si>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</si>
  <si>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</si>
  <si>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</si>
  <si>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</si>
  <si>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</si>
  <si>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</si>
  <si>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</si>
  <si>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</si>
  <si>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</si>
  <si>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</si>
  <si>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</si>
  <si>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</si>
  <si>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</si>
  <si>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ABJ</t>
  </si>
  <si>
    <t>REDE DOMÉSTICA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</si>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</sst>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topLeftCell="A19" zoomScale="115" zoomScaleNormal="115" workbookViewId="0">
      <selection activeCell="A43" sqref="A43:XFD46"/>
    </sheetView>
  </sheetViews>
  <sheetFormatPr defaultRowHeight="15" x14ac:dyDescent="0.25"/>
  <cols>
    <col min="1" max="1" width="44.5703125" bestFit="1" customWidth="1"/>
    <col min="2" max="2" width="11" bestFit="1" customWidth="1"/>
    <col min="3" max="3" width="7.28515625" bestFit="1" customWidth="1"/>
    <col min="4" max="4" width="11" bestFit="1" customWidth="1"/>
    <col min="5" max="5" width="7.28515625" bestFit="1" customWidth="1"/>
    <col min="8" max="8" width="7.28515625" bestFit="1" customWidth="1"/>
    <col min="9" max="9" width="10.140625" bestFit="1" customWidth="1"/>
    <col min="10" max="10" width="7.28515625" bestFit="1" customWidth="1"/>
    <col min="11" max="11" width="10.140625" bestFit="1" customWidth="1"/>
    <col min="12" max="12" width="7.28515625" bestFit="1" customWidth="1"/>
    <col min="13" max="13" width="10.140625" bestFit="1" customWidth="1"/>
    <col min="14" max="14" width="7.28515625" bestFit="1" customWidth="1"/>
    <col min="15" max="15" width="10.140625" bestFit="1" customWidth="1"/>
    <col min="16" max="16" width="7.28515625" bestFit="1" customWidth="1"/>
    <col min="17" max="17" width="10.140625" bestFit="1" customWidth="1"/>
    <col min="18" max="18" width="7.28515625" bestFit="1" customWidth="1"/>
    <col min="19" max="19" width="10.140625" bestFit="1" customWidth="1"/>
    <col min="20" max="20" width="7.28515625" bestFit="1" customWidth="1"/>
    <col min="21" max="21" width="10.140625" bestFit="1" customWidth="1"/>
    <col min="22" max="22" width="7.28515625" bestFit="1" customWidth="1"/>
    <col min="23" max="23" width="10.140625" bestFit="1" customWidth="1"/>
    <col min="24" max="24" width="7.28515625" bestFit="1" customWidth="1"/>
    <col min="25" max="25" width="10.140625" bestFit="1" customWidth="1"/>
    <col min="26" max="26" width="7.28515625" bestFit="1" customWidth="1"/>
  </cols>
  <sheetData>
    <row r="1" spans="1:28" ht="18" x14ac:dyDescent="0.25">
      <c r="A1" s="16" t="s">
        <v>35</v>
      </c>
      <c r="B1" s="16"/>
      <c r="C1" s="16"/>
      <c r="D1" s="16"/>
      <c r="E1" s="16"/>
      <c r="F1" s="16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8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8" ht="15.75" x14ac:dyDescent="0.25">
      <c r="A3" s="10">
        <v>2010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28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28" ht="15.75" x14ac:dyDescent="0.25">
      <c r="A5" s="10" t="s">
        <v>36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8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8" ht="15.75" x14ac:dyDescent="0.25">
      <c r="A7" s="10" t="s">
        <v>37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28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28" ht="18" x14ac:dyDescent="0.25">
      <c r="A9" s="1" t="s">
        <v>0</v>
      </c>
      <c r="B9" s="13">
        <v>1</v>
      </c>
      <c r="C9" s="13" t="s">
        <v>1</v>
      </c>
      <c r="D9" s="13">
        <v>2</v>
      </c>
      <c r="E9" s="13" t="s">
        <v>1</v>
      </c>
      <c r="F9" s="13">
        <v>3</v>
      </c>
      <c r="G9" s="13"/>
      <c r="H9" s="13" t="s">
        <v>1</v>
      </c>
      <c r="I9" s="13">
        <v>4</v>
      </c>
      <c r="J9" s="13" t="s">
        <v>1</v>
      </c>
      <c r="K9" s="13">
        <v>5</v>
      </c>
      <c r="L9" s="13" t="s">
        <v>1</v>
      </c>
      <c r="M9" s="13">
        <v>6</v>
      </c>
      <c r="N9" s="13" t="s">
        <v>1</v>
      </c>
      <c r="O9" s="13">
        <v>7</v>
      </c>
      <c r="P9" s="13" t="s">
        <v>1</v>
      </c>
      <c r="Q9" s="13">
        <v>8</v>
      </c>
      <c r="R9" s="13" t="s">
        <v>1</v>
      </c>
      <c r="S9" s="13">
        <v>9</v>
      </c>
      <c r="T9" s="13" t="s">
        <v>1</v>
      </c>
      <c r="U9" s="13">
        <v>10</v>
      </c>
      <c r="V9" s="13" t="s">
        <v>1</v>
      </c>
      <c r="W9" s="13">
        <v>11</v>
      </c>
      <c r="X9" s="13" t="s">
        <v>1</v>
      </c>
      <c r="Y9" s="13">
        <v>12</v>
      </c>
      <c r="Z9" s="13" t="s">
        <v>1</v>
      </c>
      <c r="AA9" s="13" t="s">
        <v>38</v>
      </c>
      <c r="AB9" s="13" t="s">
        <v>1</v>
      </c>
    </row>
    <row r="10" spans="1:28" x14ac:dyDescent="0.25">
      <c r="A10" s="2" t="s">
        <v>2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</row>
    <row r="11" spans="1:28" x14ac:dyDescent="0.25">
      <c r="A11" s="3" t="s">
        <v>3</v>
      </c>
      <c r="B11" s="4">
        <v>192.27898999999999</v>
      </c>
      <c r="C11" s="4">
        <v>98.83692264165937</v>
      </c>
      <c r="D11" s="4">
        <v>136.87721999999999</v>
      </c>
      <c r="E11" s="4">
        <v>98.449475577589666</v>
      </c>
      <c r="F11" s="15">
        <v>161.60892999999999</v>
      </c>
      <c r="G11" s="15"/>
      <c r="H11" s="4">
        <v>70.953937019040325</v>
      </c>
      <c r="I11" s="4">
        <v>137.20301999999998</v>
      </c>
      <c r="J11" s="4">
        <v>86.22033876683372</v>
      </c>
      <c r="K11" s="4">
        <v>164.05854000000002</v>
      </c>
      <c r="L11" s="4">
        <v>98.446870680609607</v>
      </c>
      <c r="M11" s="4">
        <v>287.73894000000001</v>
      </c>
      <c r="N11" s="4">
        <v>98.95635635122008</v>
      </c>
      <c r="O11" s="4">
        <v>186.89505000000003</v>
      </c>
      <c r="P11" s="4">
        <v>71.454946501231916</v>
      </c>
      <c r="Q11" s="4">
        <v>186.48524</v>
      </c>
      <c r="R11" s="4">
        <v>98.396282742701374</v>
      </c>
      <c r="S11" s="4">
        <v>185.95813000000001</v>
      </c>
      <c r="T11" s="4">
        <v>85.905550433939197</v>
      </c>
      <c r="U11" s="4">
        <v>183.53130000000002</v>
      </c>
      <c r="V11" s="4">
        <v>98.505806369753728</v>
      </c>
      <c r="W11" s="4">
        <v>167.47317999999999</v>
      </c>
      <c r="X11" s="4">
        <v>98.391814652070764</v>
      </c>
      <c r="Y11" s="4">
        <v>134.14320999999998</v>
      </c>
      <c r="Z11" s="4">
        <v>73.671317357061056</v>
      </c>
      <c r="AA11" s="12">
        <f>Y11+W11+U11+S11+Q11+O11+M11+K11+I11+D11+B11+F11</f>
        <v>2124.2517499999999</v>
      </c>
      <c r="AB11" s="12">
        <f>(AA11*100)/AA$20</f>
        <v>89.10265132485749</v>
      </c>
    </row>
    <row r="12" spans="1:28" x14ac:dyDescent="0.25">
      <c r="A12" s="3" t="s">
        <v>4</v>
      </c>
      <c r="B12" s="4">
        <v>0</v>
      </c>
      <c r="C12" s="4">
        <v>0</v>
      </c>
      <c r="D12" s="4">
        <v>0</v>
      </c>
      <c r="E12" s="4">
        <v>0</v>
      </c>
      <c r="F12" s="15">
        <v>0</v>
      </c>
      <c r="G12" s="15"/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0.05</v>
      </c>
      <c r="N12" s="4">
        <v>1.7195509990969606E-2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4">
        <v>0</v>
      </c>
      <c r="V12" s="4">
        <v>0</v>
      </c>
      <c r="W12" s="4">
        <v>0</v>
      </c>
      <c r="X12" s="4">
        <v>0</v>
      </c>
      <c r="Y12" s="4">
        <v>0</v>
      </c>
      <c r="Z12" s="4">
        <v>0</v>
      </c>
      <c r="AA12" s="12">
        <f t="shared" ref="AA12:AA42" si="0">Y12+W12+U12+S12+Q12+O12+M12+K12+I12+D12+B12+F12</f>
        <v>0.05</v>
      </c>
      <c r="AB12" s="12">
        <f t="shared" ref="AB12:AB20" si="1">(AA12*100)/AA$20</f>
        <v>2.0972714586408483E-3</v>
      </c>
    </row>
    <row r="13" spans="1:28" x14ac:dyDescent="0.25">
      <c r="A13" s="3" t="s">
        <v>5</v>
      </c>
      <c r="B13" s="4">
        <v>2.19428</v>
      </c>
      <c r="C13" s="4">
        <v>1.1279229343473272</v>
      </c>
      <c r="D13" s="4">
        <v>1.8717900000000001</v>
      </c>
      <c r="E13" s="4">
        <v>1.3462922748677724</v>
      </c>
      <c r="F13" s="15">
        <v>2.8802699999999999</v>
      </c>
      <c r="G13" s="15"/>
      <c r="H13" s="4">
        <v>1.2645742792668158</v>
      </c>
      <c r="I13" s="4">
        <v>1.6160600000000001</v>
      </c>
      <c r="J13" s="4">
        <v>1.0155552018281326</v>
      </c>
      <c r="K13" s="4">
        <v>2.4282400000000002</v>
      </c>
      <c r="L13" s="4">
        <v>1.4571178633034496</v>
      </c>
      <c r="M13" s="4">
        <v>2.53844</v>
      </c>
      <c r="N13" s="4">
        <v>0.87299540762953776</v>
      </c>
      <c r="O13" s="4">
        <v>2.8014399999999999</v>
      </c>
      <c r="P13" s="4">
        <v>1.0710649924993259</v>
      </c>
      <c r="Q13" s="4">
        <v>2.9310500000000004</v>
      </c>
      <c r="R13" s="4">
        <v>1.5465268164547226</v>
      </c>
      <c r="S13" s="4">
        <v>2.8507899999999999</v>
      </c>
      <c r="T13" s="4">
        <v>1.3169560487705996</v>
      </c>
      <c r="U13" s="4">
        <v>2.4987400000000002</v>
      </c>
      <c r="V13" s="4">
        <v>1.3411358095777581</v>
      </c>
      <c r="W13" s="4">
        <v>2.4337000000000004</v>
      </c>
      <c r="X13" s="4">
        <v>1.4298179524551016</v>
      </c>
      <c r="Y13" s="4">
        <v>2.26715</v>
      </c>
      <c r="Z13" s="4">
        <v>1.2451165224543308</v>
      </c>
      <c r="AA13" s="12">
        <f t="shared" si="0"/>
        <v>29.31195</v>
      </c>
      <c r="AB13" s="12">
        <f t="shared" si="1"/>
        <v>1.2295023226421524</v>
      </c>
    </row>
    <row r="14" spans="1:28" x14ac:dyDescent="0.25">
      <c r="A14" s="3" t="s">
        <v>6</v>
      </c>
      <c r="B14" s="4">
        <v>0</v>
      </c>
      <c r="C14" s="4">
        <v>0</v>
      </c>
      <c r="D14" s="4">
        <v>0</v>
      </c>
      <c r="E14" s="4">
        <v>0</v>
      </c>
      <c r="F14" s="15">
        <v>0</v>
      </c>
      <c r="G14" s="15"/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  <c r="AA14" s="12">
        <f t="shared" si="0"/>
        <v>0</v>
      </c>
      <c r="AB14" s="12">
        <f t="shared" si="1"/>
        <v>0</v>
      </c>
    </row>
    <row r="15" spans="1:28" x14ac:dyDescent="0.25">
      <c r="A15" s="3" t="s">
        <v>7</v>
      </c>
      <c r="B15" s="4">
        <v>0</v>
      </c>
      <c r="C15" s="4">
        <v>0</v>
      </c>
      <c r="D15" s="4">
        <v>0</v>
      </c>
      <c r="E15" s="4">
        <v>0</v>
      </c>
      <c r="F15" s="15">
        <v>63.1</v>
      </c>
      <c r="G15" s="15"/>
      <c r="H15" s="4">
        <v>27.703873949919998</v>
      </c>
      <c r="I15" s="4">
        <v>20.100000000000001</v>
      </c>
      <c r="J15" s="4">
        <v>12.631127282864165</v>
      </c>
      <c r="K15" s="4">
        <v>0</v>
      </c>
      <c r="L15" s="4">
        <v>0</v>
      </c>
      <c r="M15" s="4">
        <v>0</v>
      </c>
      <c r="N15" s="4">
        <v>0</v>
      </c>
      <c r="O15" s="4">
        <v>71.7</v>
      </c>
      <c r="P15" s="4">
        <v>27.412816252427913</v>
      </c>
      <c r="Q15" s="4">
        <v>0</v>
      </c>
      <c r="R15" s="4">
        <v>0</v>
      </c>
      <c r="S15" s="4">
        <v>27.539200000000001</v>
      </c>
      <c r="T15" s="4">
        <v>12.722058102597277</v>
      </c>
      <c r="U15" s="4">
        <v>0</v>
      </c>
      <c r="V15" s="4">
        <v>0</v>
      </c>
      <c r="W15" s="4">
        <v>0</v>
      </c>
      <c r="X15" s="4">
        <v>0</v>
      </c>
      <c r="Y15" s="4">
        <v>45.593000000000004</v>
      </c>
      <c r="Z15" s="4">
        <v>25.039630200145691</v>
      </c>
      <c r="AA15" s="12">
        <f t="shared" si="0"/>
        <v>228.03219999999999</v>
      </c>
      <c r="AB15" s="12">
        <f t="shared" si="1"/>
        <v>9.5649084942216316</v>
      </c>
    </row>
    <row r="16" spans="1:28" x14ac:dyDescent="0.25">
      <c r="A16" s="3" t="s">
        <v>8</v>
      </c>
      <c r="B16" s="4">
        <v>0</v>
      </c>
      <c r="C16" s="4">
        <v>0</v>
      </c>
      <c r="D16" s="4">
        <v>0</v>
      </c>
      <c r="E16" s="4">
        <v>0</v>
      </c>
      <c r="F16" s="15">
        <v>0</v>
      </c>
      <c r="G16" s="15"/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12">
        <f t="shared" si="0"/>
        <v>0</v>
      </c>
      <c r="AB16" s="12">
        <f t="shared" si="1"/>
        <v>0</v>
      </c>
    </row>
    <row r="17" spans="1:28" x14ac:dyDescent="0.25">
      <c r="A17" s="3" t="s">
        <v>9</v>
      </c>
      <c r="B17" s="4">
        <v>0</v>
      </c>
      <c r="C17" s="4">
        <v>0</v>
      </c>
      <c r="D17" s="4">
        <v>0</v>
      </c>
      <c r="E17" s="4">
        <v>0</v>
      </c>
      <c r="F17" s="15">
        <v>0</v>
      </c>
      <c r="G17" s="15"/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12">
        <f t="shared" si="0"/>
        <v>0</v>
      </c>
      <c r="AB17" s="12">
        <f t="shared" si="1"/>
        <v>0</v>
      </c>
    </row>
    <row r="18" spans="1:28" x14ac:dyDescent="0.25">
      <c r="A18" s="3" t="s">
        <v>10</v>
      </c>
      <c r="B18" s="4">
        <v>0</v>
      </c>
      <c r="C18" s="4">
        <v>0</v>
      </c>
      <c r="D18" s="4">
        <v>0</v>
      </c>
      <c r="E18" s="4">
        <v>0</v>
      </c>
      <c r="F18" s="15">
        <v>0</v>
      </c>
      <c r="G18" s="15"/>
      <c r="H18" s="4">
        <v>0</v>
      </c>
      <c r="I18" s="4">
        <v>0</v>
      </c>
      <c r="J18" s="4">
        <v>0</v>
      </c>
      <c r="K18" s="4">
        <v>0.08</v>
      </c>
      <c r="L18" s="4">
        <v>4.8005728043470153E-6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12">
        <f t="shared" si="0"/>
        <v>0.08</v>
      </c>
      <c r="AB18" s="12">
        <f t="shared" si="1"/>
        <v>3.3556343338253572E-3</v>
      </c>
    </row>
    <row r="19" spans="1:28" x14ac:dyDescent="0.25">
      <c r="A19" s="3" t="s">
        <v>11</v>
      </c>
      <c r="B19" s="4">
        <v>6.8390000000000006E-2</v>
      </c>
      <c r="C19" s="4">
        <v>3.5154423993297886E-2</v>
      </c>
      <c r="D19" s="4">
        <v>0.28394999999999998</v>
      </c>
      <c r="E19" s="4">
        <v>0.20423214754256833</v>
      </c>
      <c r="F19" s="15">
        <v>0.17677999999999999</v>
      </c>
      <c r="G19" s="15"/>
      <c r="H19" s="4">
        <v>7.7614751772850349E-2</v>
      </c>
      <c r="I19" s="4">
        <v>0.21161000000000002</v>
      </c>
      <c r="J19" s="4">
        <v>0.13297874847397445</v>
      </c>
      <c r="K19" s="4">
        <v>0.08</v>
      </c>
      <c r="L19" s="4">
        <v>4.8005728043470149E-2</v>
      </c>
      <c r="M19" s="4">
        <v>0.44619999999999999</v>
      </c>
      <c r="N19" s="4">
        <v>0.15345273115941277</v>
      </c>
      <c r="O19" s="4">
        <v>0.16</v>
      </c>
      <c r="P19" s="4">
        <v>6.1172253840843328E-2</v>
      </c>
      <c r="Q19" s="4">
        <v>0.10839</v>
      </c>
      <c r="R19" s="4">
        <v>5.7190440843904865E-2</v>
      </c>
      <c r="S19" s="4">
        <v>0.12</v>
      </c>
      <c r="T19" s="4">
        <v>5.5435414692934927E-2</v>
      </c>
      <c r="U19" s="4">
        <v>0.28517000000000003</v>
      </c>
      <c r="V19" s="4">
        <v>0.15305782066853266</v>
      </c>
      <c r="W19" s="4">
        <v>0.30360000000000004</v>
      </c>
      <c r="X19" s="4">
        <v>0.17836739547412123</v>
      </c>
      <c r="Y19" s="4">
        <v>0.08</v>
      </c>
      <c r="Z19" s="4">
        <v>4.3935920338904116E-2</v>
      </c>
      <c r="AA19" s="12">
        <f t="shared" si="0"/>
        <v>2.32409</v>
      </c>
      <c r="AB19" s="12">
        <f t="shared" si="1"/>
        <v>9.7484952486252177E-2</v>
      </c>
    </row>
    <row r="20" spans="1:28" x14ac:dyDescent="0.25">
      <c r="A20" s="5" t="s">
        <v>12</v>
      </c>
      <c r="B20" s="6">
        <v>194.54166000000001</v>
      </c>
      <c r="C20" s="6">
        <v>100</v>
      </c>
      <c r="D20" s="6">
        <v>139.03296</v>
      </c>
      <c r="E20" s="6">
        <v>100</v>
      </c>
      <c r="F20" s="14">
        <v>227.76598000000001</v>
      </c>
      <c r="G20" s="14"/>
      <c r="H20" s="6">
        <v>100</v>
      </c>
      <c r="I20" s="6">
        <v>159.13069000000002</v>
      </c>
      <c r="J20" s="6">
        <v>100</v>
      </c>
      <c r="K20" s="6">
        <v>166.64678000000001</v>
      </c>
      <c r="L20" s="6">
        <v>100</v>
      </c>
      <c r="M20" s="6">
        <v>290.77358000000004</v>
      </c>
      <c r="N20" s="6">
        <v>100</v>
      </c>
      <c r="O20" s="6">
        <v>261.55649</v>
      </c>
      <c r="P20" s="6">
        <v>100</v>
      </c>
      <c r="Q20" s="6">
        <v>189.52467999999999</v>
      </c>
      <c r="R20" s="6">
        <v>100</v>
      </c>
      <c r="S20" s="6">
        <v>216.46812</v>
      </c>
      <c r="T20" s="6">
        <v>100</v>
      </c>
      <c r="U20" s="6">
        <v>186.31520999999998</v>
      </c>
      <c r="V20" s="6">
        <v>100</v>
      </c>
      <c r="W20" s="6">
        <v>170.21048000000002</v>
      </c>
      <c r="X20" s="6">
        <v>100</v>
      </c>
      <c r="Y20" s="6">
        <v>182.08336000000003</v>
      </c>
      <c r="Z20" s="6">
        <v>100</v>
      </c>
      <c r="AA20" s="11">
        <f t="shared" si="0"/>
        <v>2384.04999</v>
      </c>
      <c r="AB20" s="7">
        <f t="shared" si="1"/>
        <v>100</v>
      </c>
    </row>
    <row r="21" spans="1:28" x14ac:dyDescent="0.25">
      <c r="A21" s="3" t="s">
        <v>13</v>
      </c>
      <c r="B21" s="4">
        <v>31.343709999999998</v>
      </c>
      <c r="C21" s="4">
        <v>24.421644084903708</v>
      </c>
      <c r="D21" s="4">
        <v>20.384600000000002</v>
      </c>
      <c r="E21" s="4">
        <v>15.140781203879506</v>
      </c>
      <c r="F21" s="15">
        <v>41.203440000000001</v>
      </c>
      <c r="G21" s="15"/>
      <c r="H21" s="4">
        <v>20.928801589887236</v>
      </c>
      <c r="I21" s="4">
        <v>43.048950000000005</v>
      </c>
      <c r="J21" s="4">
        <v>21.800913857854681</v>
      </c>
      <c r="K21" s="4">
        <v>40.53378</v>
      </c>
      <c r="L21" s="4">
        <v>24.871181075808668</v>
      </c>
      <c r="M21" s="4">
        <v>48.467200000000005</v>
      </c>
      <c r="N21" s="4">
        <v>23.566712699049212</v>
      </c>
      <c r="O21" s="4">
        <v>41.416319999999999</v>
      </c>
      <c r="P21" s="4">
        <v>22.476361905270487</v>
      </c>
      <c r="Q21" s="4">
        <v>41.101840000000003</v>
      </c>
      <c r="R21" s="4">
        <v>24.219362684511907</v>
      </c>
      <c r="S21" s="4">
        <v>36.833889999999997</v>
      </c>
      <c r="T21" s="4">
        <v>17.703711162469787</v>
      </c>
      <c r="U21" s="4">
        <v>34.622870000000006</v>
      </c>
      <c r="V21" s="4">
        <v>25.770213947988079</v>
      </c>
      <c r="W21" s="4">
        <v>38.780639999999998</v>
      </c>
      <c r="X21" s="4">
        <v>16.678038194485506</v>
      </c>
      <c r="Y21" s="4">
        <v>41.926079999999999</v>
      </c>
      <c r="Z21" s="4">
        <v>25.069380751122083</v>
      </c>
      <c r="AA21" s="12">
        <f t="shared" si="0"/>
        <v>459.66331999999994</v>
      </c>
      <c r="AB21" s="12">
        <f>(AA21*100)/AA$41</f>
        <v>21.660793509442833</v>
      </c>
    </row>
    <row r="22" spans="1:28" x14ac:dyDescent="0.25">
      <c r="A22" s="3" t="s">
        <v>14</v>
      </c>
      <c r="B22" s="4">
        <v>0</v>
      </c>
      <c r="C22" s="4">
        <v>0</v>
      </c>
      <c r="D22" s="4">
        <v>0</v>
      </c>
      <c r="E22" s="4">
        <v>0</v>
      </c>
      <c r="F22" s="15">
        <v>0</v>
      </c>
      <c r="G22" s="15"/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12">
        <f t="shared" si="0"/>
        <v>0</v>
      </c>
      <c r="AB22" s="12">
        <f t="shared" ref="AB22:AB41" si="2">(AA22*100)/AA$41</f>
        <v>0</v>
      </c>
    </row>
    <row r="23" spans="1:28" x14ac:dyDescent="0.25">
      <c r="A23" s="3" t="s">
        <v>15</v>
      </c>
      <c r="B23" s="4">
        <v>37.815040000000003</v>
      </c>
      <c r="C23" s="4">
        <v>29.463820585897366</v>
      </c>
      <c r="D23" s="4">
        <v>65.175060000000002</v>
      </c>
      <c r="E23" s="4">
        <v>48.409158060973425</v>
      </c>
      <c r="F23" s="15">
        <v>95.100650000000002</v>
      </c>
      <c r="G23" s="15"/>
      <c r="H23" s="4">
        <v>48.305254001105482</v>
      </c>
      <c r="I23" s="4">
        <v>51.696510000000004</v>
      </c>
      <c r="J23" s="4">
        <v>26.180224169502925</v>
      </c>
      <c r="K23" s="4">
        <v>60.438859999999998</v>
      </c>
      <c r="L23" s="4">
        <v>37.084768089120971</v>
      </c>
      <c r="M23" s="4">
        <v>94.742400000000004</v>
      </c>
      <c r="N23" s="4">
        <v>46.067586351561467</v>
      </c>
      <c r="O23" s="4">
        <v>75.263159999999999</v>
      </c>
      <c r="P23" s="4">
        <v>40.844817267547612</v>
      </c>
      <c r="Q23" s="4">
        <v>70.54404000000001</v>
      </c>
      <c r="R23" s="4">
        <v>41.568253148538247</v>
      </c>
      <c r="S23" s="4">
        <v>98.721760000000003</v>
      </c>
      <c r="T23" s="4">
        <v>47.449279033267018</v>
      </c>
      <c r="U23" s="4">
        <v>42.045259999999999</v>
      </c>
      <c r="V23" s="4">
        <v>31.294787107446187</v>
      </c>
      <c r="W23" s="4">
        <v>122.148</v>
      </c>
      <c r="X23" s="4">
        <v>52.531082761398871</v>
      </c>
      <c r="Y23" s="4">
        <v>77.399000000000001</v>
      </c>
      <c r="Z23" s="4">
        <v>46.280143546835248</v>
      </c>
      <c r="AA23" s="12">
        <f t="shared" si="0"/>
        <v>891.08973999999989</v>
      </c>
      <c r="AB23" s="12">
        <f t="shared" si="2"/>
        <v>41.990974734558115</v>
      </c>
    </row>
    <row r="24" spans="1:28" x14ac:dyDescent="0.25">
      <c r="A24" s="3" t="s">
        <v>16</v>
      </c>
      <c r="B24" s="4">
        <v>0</v>
      </c>
      <c r="C24" s="4">
        <v>0</v>
      </c>
      <c r="D24" s="4">
        <v>0</v>
      </c>
      <c r="E24" s="4">
        <v>0</v>
      </c>
      <c r="F24" s="15">
        <v>0</v>
      </c>
      <c r="G24" s="15"/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0</v>
      </c>
      <c r="Y24" s="4">
        <v>0</v>
      </c>
      <c r="Z24" s="4">
        <v>0</v>
      </c>
      <c r="AA24" s="12">
        <f t="shared" si="0"/>
        <v>0</v>
      </c>
      <c r="AB24" s="12">
        <f t="shared" si="2"/>
        <v>0</v>
      </c>
    </row>
    <row r="25" spans="1:28" x14ac:dyDescent="0.25">
      <c r="A25" s="3" t="s">
        <v>17</v>
      </c>
      <c r="B25" s="4">
        <v>12.07999</v>
      </c>
      <c r="C25" s="4">
        <v>9.4121983750231202</v>
      </c>
      <c r="D25" s="4">
        <v>9.1155100000000004</v>
      </c>
      <c r="E25" s="4">
        <v>6.770598514161458</v>
      </c>
      <c r="F25" s="15">
        <v>15.257850000000001</v>
      </c>
      <c r="G25" s="15"/>
      <c r="H25" s="4">
        <v>7.7500450287223828</v>
      </c>
      <c r="I25" s="4">
        <v>10.13363</v>
      </c>
      <c r="J25" s="4">
        <v>5.1318881110310928</v>
      </c>
      <c r="K25" s="4">
        <v>12.58067</v>
      </c>
      <c r="L25" s="4">
        <v>7.719391619162927</v>
      </c>
      <c r="M25" s="4">
        <v>17.146729999999998</v>
      </c>
      <c r="N25" s="4">
        <v>8.3374335558515469</v>
      </c>
      <c r="O25" s="4">
        <v>13.59412</v>
      </c>
      <c r="P25" s="4">
        <v>7.3774386740221161</v>
      </c>
      <c r="Q25" s="4">
        <v>14.69688</v>
      </c>
      <c r="R25" s="4">
        <v>8.6601735360448426</v>
      </c>
      <c r="S25" s="4">
        <v>17.762049999999999</v>
      </c>
      <c r="T25" s="4">
        <v>8.5370891549425405</v>
      </c>
      <c r="U25" s="4">
        <v>15.17076</v>
      </c>
      <c r="V25" s="4">
        <v>11.291777110146549</v>
      </c>
      <c r="W25" s="4">
        <v>16.140700000000002</v>
      </c>
      <c r="X25" s="4">
        <v>6.9414844903470456</v>
      </c>
      <c r="Y25" s="4">
        <v>0</v>
      </c>
      <c r="Z25" s="4">
        <v>0</v>
      </c>
      <c r="AA25" s="12">
        <f t="shared" si="0"/>
        <v>153.67888999999997</v>
      </c>
      <c r="AB25" s="12">
        <f t="shared" si="2"/>
        <v>7.2418367057227426</v>
      </c>
    </row>
    <row r="26" spans="1:28" x14ac:dyDescent="0.25">
      <c r="A26" s="3" t="s">
        <v>18</v>
      </c>
      <c r="B26" s="4">
        <v>6.8316999999999997</v>
      </c>
      <c r="C26" s="4">
        <v>5.3229609990277682</v>
      </c>
      <c r="D26" s="4">
        <v>6.6071599999999995</v>
      </c>
      <c r="E26" s="4">
        <v>4.9075068404101385</v>
      </c>
      <c r="F26" s="15">
        <v>6.5351800000000004</v>
      </c>
      <c r="G26" s="15"/>
      <c r="H26" s="4">
        <v>3.3194676360565833</v>
      </c>
      <c r="I26" s="4">
        <v>6.3912399999999998</v>
      </c>
      <c r="J26" s="4">
        <v>3.2366613514354041</v>
      </c>
      <c r="K26" s="4">
        <v>6.6445799999999995</v>
      </c>
      <c r="L26" s="4">
        <v>4.077057514811024</v>
      </c>
      <c r="M26" s="4">
        <v>6.5985200000000006</v>
      </c>
      <c r="N26" s="4">
        <v>3.2084672743407956</v>
      </c>
      <c r="O26" s="4">
        <v>6.4574600000000002</v>
      </c>
      <c r="P26" s="4">
        <v>3.5044206715808635</v>
      </c>
      <c r="Q26" s="4">
        <v>6.4718400000000003</v>
      </c>
      <c r="R26" s="4">
        <v>3.8135480113817661</v>
      </c>
      <c r="S26" s="4">
        <v>6.2760800000000003</v>
      </c>
      <c r="T26" s="4">
        <v>3.016512987158114</v>
      </c>
      <c r="U26" s="4">
        <v>6.32592</v>
      </c>
      <c r="V26" s="4">
        <v>4.7084574969624633</v>
      </c>
      <c r="W26" s="4">
        <v>6.4140800000000002</v>
      </c>
      <c r="X26" s="4">
        <v>2.7584452247947842</v>
      </c>
      <c r="Y26" s="4">
        <v>5.6321400000000006</v>
      </c>
      <c r="Z26" s="4">
        <v>3.3676952890330965</v>
      </c>
      <c r="AA26" s="12">
        <f t="shared" si="0"/>
        <v>77.185900000000004</v>
      </c>
      <c r="AB26" s="12">
        <f t="shared" si="2"/>
        <v>3.6372444112802036</v>
      </c>
    </row>
    <row r="27" spans="1:28" x14ac:dyDescent="0.25">
      <c r="A27" s="3" t="s">
        <v>19</v>
      </c>
      <c r="B27" s="4">
        <v>0</v>
      </c>
      <c r="C27" s="4">
        <v>0</v>
      </c>
      <c r="D27" s="4">
        <v>0</v>
      </c>
      <c r="E27" s="4">
        <v>0</v>
      </c>
      <c r="F27" s="15">
        <v>0</v>
      </c>
      <c r="G27" s="15"/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4">
        <v>0</v>
      </c>
      <c r="X27" s="4">
        <v>0</v>
      </c>
      <c r="Y27" s="4">
        <v>0</v>
      </c>
      <c r="Z27" s="4">
        <v>0</v>
      </c>
      <c r="AA27" s="12">
        <f t="shared" si="0"/>
        <v>0</v>
      </c>
      <c r="AB27" s="12">
        <f t="shared" si="2"/>
        <v>0</v>
      </c>
    </row>
    <row r="28" spans="1:28" x14ac:dyDescent="0.25">
      <c r="A28" s="3" t="s">
        <v>20</v>
      </c>
      <c r="B28" s="4">
        <v>0.23854</v>
      </c>
      <c r="C28" s="4">
        <v>0.1858599055444595</v>
      </c>
      <c r="D28" s="4">
        <v>0.74582999999999999</v>
      </c>
      <c r="E28" s="4">
        <v>0.55396960672711026</v>
      </c>
      <c r="F28" s="15">
        <v>9.8000000000000004E-2</v>
      </c>
      <c r="G28" s="15"/>
      <c r="H28" s="4">
        <v>4.9777944652411275E-2</v>
      </c>
      <c r="I28" s="4">
        <v>0.88146000000000002</v>
      </c>
      <c r="J28" s="4">
        <v>0.44639029591069201</v>
      </c>
      <c r="K28" s="4">
        <v>0.52221000000000006</v>
      </c>
      <c r="L28" s="4">
        <v>0.32042359408863536</v>
      </c>
      <c r="M28" s="4">
        <v>2.5940300000000001</v>
      </c>
      <c r="N28" s="4">
        <v>1.2613222910074158</v>
      </c>
      <c r="O28" s="4">
        <v>0.21492000000000003</v>
      </c>
      <c r="P28" s="4">
        <v>0.11663565716801333</v>
      </c>
      <c r="Q28" s="4">
        <v>0.74609999999999999</v>
      </c>
      <c r="R28" s="4">
        <v>0.43964130313665595</v>
      </c>
      <c r="S28" s="4">
        <v>0.22</v>
      </c>
      <c r="T28" s="4">
        <v>0.10574002517093235</v>
      </c>
      <c r="U28" s="4">
        <v>0.54089999999999994</v>
      </c>
      <c r="V28" s="4">
        <v>0.40259830350478609</v>
      </c>
      <c r="W28" s="4">
        <v>1.2107999999999999</v>
      </c>
      <c r="X28" s="4">
        <v>0.52071777685677823</v>
      </c>
      <c r="Y28" s="4">
        <v>0.44063999999999998</v>
      </c>
      <c r="Z28" s="4">
        <v>0.26347733759451003</v>
      </c>
      <c r="AA28" s="12">
        <f t="shared" si="0"/>
        <v>8.4534300000000009</v>
      </c>
      <c r="AB28" s="12">
        <f t="shared" si="2"/>
        <v>0.3983524325511319</v>
      </c>
    </row>
    <row r="29" spans="1:28" x14ac:dyDescent="0.25">
      <c r="A29" s="3" t="s">
        <v>21</v>
      </c>
      <c r="B29" s="4">
        <v>7.6506699999999999</v>
      </c>
      <c r="C29" s="4">
        <v>5.9610665026906595</v>
      </c>
      <c r="D29" s="4">
        <v>6.50237</v>
      </c>
      <c r="E29" s="4">
        <v>4.8296734533260386</v>
      </c>
      <c r="F29" s="15">
        <v>2.9677699999999998</v>
      </c>
      <c r="G29" s="15"/>
      <c r="H29" s="4">
        <v>1.5074437836845573</v>
      </c>
      <c r="I29" s="4">
        <v>8.1601199999999992</v>
      </c>
      <c r="J29" s="4">
        <v>4.1324602154003092</v>
      </c>
      <c r="K29" s="4">
        <v>5.8009499999999994</v>
      </c>
      <c r="L29" s="4">
        <v>3.559413355026654</v>
      </c>
      <c r="M29" s="4">
        <v>2.9599900000000003</v>
      </c>
      <c r="N29" s="4">
        <v>1.4392668427732296</v>
      </c>
      <c r="O29" s="4">
        <v>9.9822000000000006</v>
      </c>
      <c r="P29" s="4">
        <v>5.4172736691910597</v>
      </c>
      <c r="Q29" s="4">
        <v>2.8344200000000002</v>
      </c>
      <c r="R29" s="4">
        <v>1.6701891200061663</v>
      </c>
      <c r="S29" s="4">
        <v>11.801870000000001</v>
      </c>
      <c r="T29" s="4">
        <v>5.6724092312003247</v>
      </c>
      <c r="U29" s="4">
        <v>2.58901</v>
      </c>
      <c r="V29" s="4">
        <v>1.9270309368772904</v>
      </c>
      <c r="W29" s="4">
        <v>7.0181400000000007</v>
      </c>
      <c r="X29" s="4">
        <v>3.0182278315738604</v>
      </c>
      <c r="Y29" s="4">
        <v>8.8143999999999991</v>
      </c>
      <c r="Z29" s="4">
        <v>5.270503459724603</v>
      </c>
      <c r="AA29" s="12">
        <f t="shared" si="0"/>
        <v>77.081910000000008</v>
      </c>
      <c r="AB29" s="12">
        <f t="shared" si="2"/>
        <v>3.6323440726648735</v>
      </c>
    </row>
    <row r="30" spans="1:28" x14ac:dyDescent="0.25">
      <c r="A30" s="5" t="s">
        <v>22</v>
      </c>
      <c r="B30" s="6">
        <v>95.959650000000011</v>
      </c>
      <c r="C30" s="6">
        <v>74.767550453087082</v>
      </c>
      <c r="D30" s="6">
        <v>108.53053</v>
      </c>
      <c r="E30" s="6">
        <v>80.611687679477669</v>
      </c>
      <c r="F30" s="14">
        <v>161.16289</v>
      </c>
      <c r="G30" s="14"/>
      <c r="H30" s="6">
        <v>81.860789984108649</v>
      </c>
      <c r="I30" s="6">
        <v>120.31191</v>
      </c>
      <c r="J30" s="6">
        <v>60.928538001135102</v>
      </c>
      <c r="K30" s="6">
        <v>126.52105</v>
      </c>
      <c r="L30" s="6">
        <v>77.632235248018873</v>
      </c>
      <c r="M30" s="6">
        <v>172.50887</v>
      </c>
      <c r="N30" s="6">
        <v>83.880789014583655</v>
      </c>
      <c r="O30" s="6">
        <v>146.92818</v>
      </c>
      <c r="P30" s="6">
        <v>79.736947844780147</v>
      </c>
      <c r="Q30" s="6">
        <v>136.39511999999999</v>
      </c>
      <c r="R30" s="6">
        <v>80.371167803619585</v>
      </c>
      <c r="S30" s="6">
        <v>171.61564999999999</v>
      </c>
      <c r="T30" s="6">
        <v>82.484741594208714</v>
      </c>
      <c r="U30" s="6">
        <v>101.29472</v>
      </c>
      <c r="V30" s="6">
        <v>75.394864902925349</v>
      </c>
      <c r="W30" s="6">
        <v>191.71236000000002</v>
      </c>
      <c r="X30" s="6">
        <v>82.447996279456859</v>
      </c>
      <c r="Y30" s="6">
        <v>134.21226000000001</v>
      </c>
      <c r="Z30" s="6">
        <v>80.251200384309541</v>
      </c>
      <c r="AA30" s="11">
        <f t="shared" si="0"/>
        <v>1667.15319</v>
      </c>
      <c r="AB30" s="11">
        <f t="shared" si="2"/>
        <v>78.561545866219902</v>
      </c>
    </row>
    <row r="31" spans="1:28" x14ac:dyDescent="0.25">
      <c r="A31" s="3" t="s">
        <v>23</v>
      </c>
      <c r="B31" s="4">
        <v>9.7330100000000002</v>
      </c>
      <c r="C31" s="4">
        <v>7.5835344984626465</v>
      </c>
      <c r="D31" s="4">
        <v>8.5548500000000001</v>
      </c>
      <c r="E31" s="4">
        <v>6.3541650109400525</v>
      </c>
      <c r="F31" s="15">
        <v>9.7956099999999999</v>
      </c>
      <c r="G31" s="15"/>
      <c r="H31" s="4">
        <v>4.9755646164959844</v>
      </c>
      <c r="I31" s="4">
        <v>10.30734</v>
      </c>
      <c r="J31" s="4">
        <v>5.2198585898987053</v>
      </c>
      <c r="K31" s="4">
        <v>8.5851699999999997</v>
      </c>
      <c r="L31" s="4">
        <v>5.2677869578559005</v>
      </c>
      <c r="M31" s="4">
        <v>6.9770000000000003</v>
      </c>
      <c r="N31" s="4">
        <v>3.3924995564271572</v>
      </c>
      <c r="O31" s="4">
        <v>9.7135999999999996</v>
      </c>
      <c r="P31" s="4">
        <v>5.2715062323990978</v>
      </c>
      <c r="Q31" s="4">
        <v>6.4518500000000003</v>
      </c>
      <c r="R31" s="4">
        <v>3.8017688535614984</v>
      </c>
      <c r="S31" s="4">
        <v>7.0932300000000001</v>
      </c>
      <c r="T31" s="4">
        <v>3.4092650851964201</v>
      </c>
      <c r="U31" s="4">
        <v>12.22945</v>
      </c>
      <c r="V31" s="4">
        <v>9.1025250929868857</v>
      </c>
      <c r="W31" s="4">
        <v>9.6982100000000013</v>
      </c>
      <c r="X31" s="4">
        <v>4.1708212344649622</v>
      </c>
      <c r="Y31" s="4">
        <v>7.8441599999999996</v>
      </c>
      <c r="Z31" s="4">
        <v>4.690355828942792</v>
      </c>
      <c r="AA31" s="12">
        <f t="shared" si="0"/>
        <v>106.98348</v>
      </c>
      <c r="AB31" s="12">
        <f t="shared" si="2"/>
        <v>5.0414008870701439</v>
      </c>
    </row>
    <row r="32" spans="1:28" x14ac:dyDescent="0.25">
      <c r="A32" s="3" t="s">
        <v>24</v>
      </c>
      <c r="B32" s="4">
        <v>0.29148000000000002</v>
      </c>
      <c r="C32" s="4">
        <v>0.22710843157583235</v>
      </c>
      <c r="D32" s="4">
        <v>0.38863999999999999</v>
      </c>
      <c r="E32" s="4">
        <v>0.28866463933929193</v>
      </c>
      <c r="F32" s="15">
        <v>0.87153999999999998</v>
      </c>
      <c r="G32" s="15"/>
      <c r="H32" s="4">
        <v>0.44268846818737273</v>
      </c>
      <c r="I32" s="4">
        <v>0.58296000000000003</v>
      </c>
      <c r="J32" s="4">
        <v>0.29522347798436349</v>
      </c>
      <c r="K32" s="4">
        <v>0.63153999999999999</v>
      </c>
      <c r="L32" s="4">
        <v>0.38750754794189457</v>
      </c>
      <c r="M32" s="4">
        <v>0.88348000000000004</v>
      </c>
      <c r="N32" s="4">
        <v>0.4295837047602501</v>
      </c>
      <c r="O32" s="4">
        <v>0.82586000000000004</v>
      </c>
      <c r="P32" s="4">
        <v>0.44818873919958807</v>
      </c>
      <c r="Q32" s="4">
        <v>0.4985</v>
      </c>
      <c r="R32" s="4">
        <v>0.29374237986010321</v>
      </c>
      <c r="S32" s="4">
        <v>0.33043</v>
      </c>
      <c r="T32" s="4">
        <v>0.15881671144195988</v>
      </c>
      <c r="U32" s="4">
        <v>0.32051000000000002</v>
      </c>
      <c r="V32" s="4">
        <v>0.23855940516975221</v>
      </c>
      <c r="W32" s="4">
        <v>0.48580000000000001</v>
      </c>
      <c r="X32" s="4">
        <v>0.2089236009225495</v>
      </c>
      <c r="Y32" s="4">
        <v>0.48502000000000001</v>
      </c>
      <c r="Z32" s="4">
        <v>0.29001402115125557</v>
      </c>
      <c r="AA32" s="12">
        <f t="shared" si="0"/>
        <v>6.5957600000000003</v>
      </c>
      <c r="AB32" s="12">
        <f t="shared" si="2"/>
        <v>0.31081313035341318</v>
      </c>
    </row>
    <row r="33" spans="1:28" x14ac:dyDescent="0.25">
      <c r="A33" s="3" t="s">
        <v>25</v>
      </c>
      <c r="B33" s="4">
        <v>3</v>
      </c>
      <c r="C33" s="4">
        <v>2.3374684188537707</v>
      </c>
      <c r="D33" s="4">
        <v>1.5</v>
      </c>
      <c r="E33" s="4">
        <v>1.114133797367584</v>
      </c>
      <c r="F33" s="15">
        <v>1.9692499999999999</v>
      </c>
      <c r="G33" s="15"/>
      <c r="H33" s="4">
        <v>1.0002573214975603</v>
      </c>
      <c r="I33" s="4">
        <v>0</v>
      </c>
      <c r="J33" s="4">
        <v>0</v>
      </c>
      <c r="K33" s="4">
        <v>1.5</v>
      </c>
      <c r="L33" s="4">
        <v>0.92038718357165317</v>
      </c>
      <c r="M33" s="4">
        <v>1.5</v>
      </c>
      <c r="N33" s="4">
        <v>0.72936066140758726</v>
      </c>
      <c r="O33" s="4">
        <v>0.85050999999999999</v>
      </c>
      <c r="P33" s="4">
        <v>0.46156613055074908</v>
      </c>
      <c r="Q33" s="4">
        <v>1.5</v>
      </c>
      <c r="R33" s="4">
        <v>0.88387877590803376</v>
      </c>
      <c r="S33" s="4">
        <v>1.5</v>
      </c>
      <c r="T33" s="4">
        <v>0.72095471707453873</v>
      </c>
      <c r="U33" s="4">
        <v>1.5</v>
      </c>
      <c r="V33" s="4">
        <v>1.1164678411114424</v>
      </c>
      <c r="W33" s="4">
        <v>0</v>
      </c>
      <c r="X33" s="4">
        <v>0</v>
      </c>
      <c r="Y33" s="4">
        <v>0</v>
      </c>
      <c r="Z33" s="4">
        <v>0</v>
      </c>
      <c r="AA33" s="12">
        <f t="shared" si="0"/>
        <v>14.81976</v>
      </c>
      <c r="AB33" s="12">
        <f t="shared" si="2"/>
        <v>0.698354093642931</v>
      </c>
    </row>
    <row r="34" spans="1:28" x14ac:dyDescent="0.25">
      <c r="A34" s="5" t="s">
        <v>26</v>
      </c>
      <c r="B34" s="6">
        <v>13.02449</v>
      </c>
      <c r="C34" s="6">
        <v>10.14811134889225</v>
      </c>
      <c r="D34" s="6">
        <v>10.443490000000001</v>
      </c>
      <c r="E34" s="6">
        <v>7.7569634476469282</v>
      </c>
      <c r="F34" s="14">
        <v>12.6364</v>
      </c>
      <c r="G34" s="14"/>
      <c r="H34" s="6">
        <v>6.4185104061809177</v>
      </c>
      <c r="I34" s="6">
        <v>10.890300000000002</v>
      </c>
      <c r="J34" s="6">
        <v>5.5150820678830685</v>
      </c>
      <c r="K34" s="6">
        <v>10.716710000000001</v>
      </c>
      <c r="L34" s="6">
        <v>6.575681689369449</v>
      </c>
      <c r="M34" s="6">
        <v>9.360479999999999</v>
      </c>
      <c r="N34" s="6">
        <v>4.551443922594995</v>
      </c>
      <c r="O34" s="6">
        <v>11.38997</v>
      </c>
      <c r="P34" s="6">
        <v>6.1812611021494348</v>
      </c>
      <c r="Q34" s="6">
        <v>8.4503500000000003</v>
      </c>
      <c r="R34" s="6">
        <v>4.9793900093296353</v>
      </c>
      <c r="S34" s="6">
        <v>8.9236599999999999</v>
      </c>
      <c r="T34" s="6">
        <v>4.2890365137129187</v>
      </c>
      <c r="U34" s="6">
        <v>14.04996</v>
      </c>
      <c r="V34" s="6">
        <v>10.45755233926808</v>
      </c>
      <c r="W34" s="6">
        <v>10.184010000000001</v>
      </c>
      <c r="X34" s="6">
        <v>4.3797448353875117</v>
      </c>
      <c r="Y34" s="6">
        <v>8.3291800000000009</v>
      </c>
      <c r="Z34" s="6">
        <v>4.9803698500940481</v>
      </c>
      <c r="AA34" s="11">
        <f t="shared" si="0"/>
        <v>128.399</v>
      </c>
      <c r="AB34" s="11">
        <f t="shared" si="2"/>
        <v>6.0505681110664877</v>
      </c>
    </row>
    <row r="35" spans="1:28" x14ac:dyDescent="0.25">
      <c r="A35" s="5" t="s">
        <v>27</v>
      </c>
      <c r="B35" s="6">
        <v>108.98414000000001</v>
      </c>
      <c r="C35" s="6">
        <v>84.91566180197934</v>
      </c>
      <c r="D35" s="6">
        <v>118.97402000000001</v>
      </c>
      <c r="E35" s="6">
        <v>88.368651127124608</v>
      </c>
      <c r="F35" s="14">
        <v>173.79929000000001</v>
      </c>
      <c r="G35" s="14"/>
      <c r="H35" s="6">
        <v>88.279300390289578</v>
      </c>
      <c r="I35" s="6">
        <v>131.20220999999998</v>
      </c>
      <c r="J35" s="6">
        <v>66.443620069018166</v>
      </c>
      <c r="K35" s="6">
        <v>137.23776000000001</v>
      </c>
      <c r="L35" s="6">
        <v>84.207916937388333</v>
      </c>
      <c r="M35" s="6">
        <v>181.86935</v>
      </c>
      <c r="N35" s="6">
        <v>88.432232937178654</v>
      </c>
      <c r="O35" s="6">
        <v>158.31815</v>
      </c>
      <c r="P35" s="6">
        <v>85.918208946929582</v>
      </c>
      <c r="Q35" s="6">
        <v>144.84547000000001</v>
      </c>
      <c r="R35" s="6">
        <v>85.350557812949219</v>
      </c>
      <c r="S35" s="6">
        <v>180.53931</v>
      </c>
      <c r="T35" s="6">
        <v>86.773778107921629</v>
      </c>
      <c r="U35" s="6">
        <v>115.34468000000001</v>
      </c>
      <c r="V35" s="6">
        <v>85.85241724219344</v>
      </c>
      <c r="W35" s="6">
        <v>201.89637000000002</v>
      </c>
      <c r="X35" s="6">
        <v>86.827741114844372</v>
      </c>
      <c r="Y35" s="6">
        <v>142.54143999999999</v>
      </c>
      <c r="Z35" s="6">
        <v>85.231570234403591</v>
      </c>
      <c r="AA35" s="11">
        <f t="shared" si="0"/>
        <v>1795.5521899999999</v>
      </c>
      <c r="AB35" s="11">
        <f t="shared" si="2"/>
        <v>84.612113977286384</v>
      </c>
    </row>
    <row r="36" spans="1:28" x14ac:dyDescent="0.25">
      <c r="A36" s="3" t="s">
        <v>28</v>
      </c>
      <c r="B36" s="4">
        <v>15.06123</v>
      </c>
      <c r="C36" s="4">
        <v>11.73504982469766</v>
      </c>
      <c r="D36" s="4">
        <v>11.40052</v>
      </c>
      <c r="E36" s="4">
        <v>8.4678030930433934</v>
      </c>
      <c r="F36" s="15">
        <v>14.0496</v>
      </c>
      <c r="G36" s="15"/>
      <c r="H36" s="4">
        <v>7.1363286855971184</v>
      </c>
      <c r="I36" s="4">
        <v>23.10491</v>
      </c>
      <c r="J36" s="4">
        <v>11.700823193213425</v>
      </c>
      <c r="K36" s="4">
        <v>20.078240000000001</v>
      </c>
      <c r="L36" s="4">
        <v>12.319836509783807</v>
      </c>
      <c r="M36" s="4">
        <v>17.155900000000003</v>
      </c>
      <c r="N36" s="4">
        <v>8.3418923806949508</v>
      </c>
      <c r="O36" s="4">
        <v>21.635660000000001</v>
      </c>
      <c r="P36" s="4">
        <v>11.741529045057225</v>
      </c>
      <c r="Q36" s="4">
        <v>19.890930000000001</v>
      </c>
      <c r="R36" s="4">
        <v>11.720780573381591</v>
      </c>
      <c r="S36" s="4">
        <v>21.153020000000001</v>
      </c>
      <c r="T36" s="4">
        <v>10.166913032914707</v>
      </c>
      <c r="U36" s="4">
        <v>16.416650000000001</v>
      </c>
      <c r="V36" s="4">
        <v>12.219107855854773</v>
      </c>
      <c r="W36" s="4">
        <v>20.259250000000002</v>
      </c>
      <c r="X36" s="4">
        <v>8.7127119431662425</v>
      </c>
      <c r="Y36" s="4">
        <v>18.220939999999999</v>
      </c>
      <c r="Z36" s="4">
        <v>10.895072530113724</v>
      </c>
      <c r="AA36" s="12">
        <f t="shared" si="0"/>
        <v>218.42684999999997</v>
      </c>
      <c r="AB36" s="12">
        <f t="shared" si="2"/>
        <v>10.292965935955133</v>
      </c>
    </row>
    <row r="37" spans="1:28" x14ac:dyDescent="0.25">
      <c r="A37" s="3" t="s">
        <v>29</v>
      </c>
      <c r="B37" s="4">
        <v>0.18293000000000001</v>
      </c>
      <c r="C37" s="4">
        <v>0.14253103262030678</v>
      </c>
      <c r="D37" s="4">
        <v>0.15015999999999999</v>
      </c>
      <c r="E37" s="4">
        <v>0.1115322206751443</v>
      </c>
      <c r="F37" s="15">
        <v>0.18505000000000002</v>
      </c>
      <c r="G37" s="15"/>
      <c r="H37" s="4">
        <v>9.3993965897231718E-2</v>
      </c>
      <c r="I37" s="4">
        <v>0.14948</v>
      </c>
      <c r="J37" s="4">
        <v>7.5699885908300138E-2</v>
      </c>
      <c r="K37" s="4">
        <v>0.24387</v>
      </c>
      <c r="L37" s="4">
        <v>0.14963654830507939</v>
      </c>
      <c r="M37" s="4">
        <v>0.22595999999999999</v>
      </c>
      <c r="N37" s="4">
        <v>0.10987089003443894</v>
      </c>
      <c r="O37" s="4">
        <v>0.26278000000000001</v>
      </c>
      <c r="P37" s="4">
        <v>0.14260896143034871</v>
      </c>
      <c r="Q37" s="4">
        <v>0.24159</v>
      </c>
      <c r="R37" s="4">
        <v>0.1423575156477479</v>
      </c>
      <c r="S37" s="4">
        <v>0.25692000000000004</v>
      </c>
      <c r="T37" s="4">
        <v>0.12348512394052701</v>
      </c>
      <c r="U37" s="4">
        <v>0.18259</v>
      </c>
      <c r="V37" s="4">
        <v>0.1359039087390255</v>
      </c>
      <c r="W37" s="4">
        <v>0.24606</v>
      </c>
      <c r="X37" s="4">
        <v>0.10582079300741566</v>
      </c>
      <c r="Y37" s="4">
        <v>0.22131000000000001</v>
      </c>
      <c r="Z37" s="4">
        <v>0.13233063176979171</v>
      </c>
      <c r="AA37" s="12">
        <f t="shared" si="0"/>
        <v>2.5486999999999997</v>
      </c>
      <c r="AB37" s="12">
        <f t="shared" si="2"/>
        <v>0.12010282747276191</v>
      </c>
    </row>
    <row r="38" spans="1:28" x14ac:dyDescent="0.25">
      <c r="A38" s="3" t="s">
        <v>30</v>
      </c>
      <c r="B38" s="4">
        <v>2.448</v>
      </c>
      <c r="C38" s="4">
        <v>1.907374229784677</v>
      </c>
      <c r="D38" s="4">
        <v>3.5366399999999998</v>
      </c>
      <c r="E38" s="4">
        <v>2.6268601020813951</v>
      </c>
      <c r="F38" s="15">
        <v>7.8309600000000001</v>
      </c>
      <c r="G38" s="15"/>
      <c r="H38" s="4">
        <v>3.9776438107678231</v>
      </c>
      <c r="I38" s="4">
        <v>24.43497</v>
      </c>
      <c r="J38" s="4">
        <v>12.374394174289115</v>
      </c>
      <c r="K38" s="4">
        <v>4.8285799999999997</v>
      </c>
      <c r="L38" s="4">
        <v>2.9627754312336085</v>
      </c>
      <c r="M38" s="4">
        <v>6.4083600000000009</v>
      </c>
      <c r="N38" s="4">
        <v>3.1160037920919508</v>
      </c>
      <c r="O38" s="4">
        <v>1.8363600000000002</v>
      </c>
      <c r="P38" s="4">
        <v>0.99658038059302501</v>
      </c>
      <c r="Q38" s="4">
        <v>1.8363600000000002</v>
      </c>
      <c r="R38" s="4">
        <v>1.0820797526176511</v>
      </c>
      <c r="S38" s="4">
        <v>1.8363600000000002</v>
      </c>
      <c r="T38" s="4">
        <v>0.8826216028313334</v>
      </c>
      <c r="U38" s="4">
        <v>1.8363600000000002</v>
      </c>
      <c r="V38" s="4">
        <v>1.3668245898022722</v>
      </c>
      <c r="W38" s="4">
        <v>3.0263599999999999</v>
      </c>
      <c r="X38" s="4">
        <v>1.3015192031452592</v>
      </c>
      <c r="Y38" s="4">
        <v>3.1989800000000002</v>
      </c>
      <c r="Z38" s="4">
        <v>1.9128057675610151</v>
      </c>
      <c r="AA38" s="12">
        <f t="shared" si="0"/>
        <v>63.05829</v>
      </c>
      <c r="AB38" s="12">
        <f t="shared" si="2"/>
        <v>2.9715066208645147</v>
      </c>
    </row>
    <row r="39" spans="1:28" x14ac:dyDescent="0.25">
      <c r="A39" s="3" t="s">
        <v>31</v>
      </c>
      <c r="B39" s="4">
        <v>1.6676800000000001</v>
      </c>
      <c r="C39" s="4">
        <v>1.2993831109180187</v>
      </c>
      <c r="D39" s="4">
        <v>0.57240000000000002</v>
      </c>
      <c r="E39" s="4">
        <v>0.42515345707547009</v>
      </c>
      <c r="F39" s="15">
        <v>1.0094400000000001</v>
      </c>
      <c r="G39" s="15"/>
      <c r="H39" s="4">
        <v>0.51273314744826581</v>
      </c>
      <c r="I39" s="4">
        <v>18.572400000000002</v>
      </c>
      <c r="J39" s="4">
        <v>9.4054626775710037</v>
      </c>
      <c r="K39" s="4">
        <v>0.58644000000000007</v>
      </c>
      <c r="L39" s="4">
        <v>0.35983457328917356</v>
      </c>
      <c r="M39" s="4">
        <v>0</v>
      </c>
      <c r="N39" s="4">
        <v>0</v>
      </c>
      <c r="O39" s="4">
        <v>2.2131699999999999</v>
      </c>
      <c r="P39" s="4">
        <v>1.2010726659898197</v>
      </c>
      <c r="Q39" s="4">
        <v>2.8921799999999998</v>
      </c>
      <c r="R39" s="4">
        <v>1.704224345403798</v>
      </c>
      <c r="S39" s="4">
        <v>4.2718400000000001</v>
      </c>
      <c r="T39" s="4">
        <v>2.0532021323917982</v>
      </c>
      <c r="U39" s="4">
        <v>0.57199999999999995</v>
      </c>
      <c r="V39" s="4">
        <v>0.42574640341049663</v>
      </c>
      <c r="W39" s="4">
        <v>7.097150000000001</v>
      </c>
      <c r="X39" s="4">
        <v>3.0522069458367067</v>
      </c>
      <c r="Y39" s="4">
        <v>3.0575199999999998</v>
      </c>
      <c r="Z39" s="4">
        <v>1.8282208361518844</v>
      </c>
      <c r="AA39" s="12">
        <f t="shared" si="0"/>
        <v>42.512219999999992</v>
      </c>
      <c r="AB39" s="12">
        <f t="shared" si="2"/>
        <v>2.0033106384211941</v>
      </c>
    </row>
    <row r="40" spans="1:28" x14ac:dyDescent="0.25">
      <c r="A40" s="5" t="s">
        <v>32</v>
      </c>
      <c r="B40" s="6">
        <v>19.359839999999998</v>
      </c>
      <c r="C40" s="6">
        <v>15.08433819802066</v>
      </c>
      <c r="D40" s="6">
        <v>15.659720000000002</v>
      </c>
      <c r="E40" s="6">
        <v>11.631348872875403</v>
      </c>
      <c r="F40" s="14">
        <v>23.075050000000001</v>
      </c>
      <c r="G40" s="14"/>
      <c r="H40" s="6">
        <v>11.720699609710437</v>
      </c>
      <c r="I40" s="6">
        <v>66.261759999999995</v>
      </c>
      <c r="J40" s="6">
        <v>33.556379930981841</v>
      </c>
      <c r="K40" s="6">
        <v>25.737130000000001</v>
      </c>
      <c r="L40" s="6">
        <v>15.79208306261167</v>
      </c>
      <c r="M40" s="6">
        <v>23.790220000000001</v>
      </c>
      <c r="N40" s="6">
        <v>11.567767062821341</v>
      </c>
      <c r="O40" s="6">
        <v>25.947970000000002</v>
      </c>
      <c r="P40" s="6">
        <v>14.08179105307042</v>
      </c>
      <c r="Q40" s="6">
        <v>24.861060000000002</v>
      </c>
      <c r="R40" s="6">
        <v>14.649442187050788</v>
      </c>
      <c r="S40" s="6">
        <v>27.518139999999999</v>
      </c>
      <c r="T40" s="6">
        <v>13.226221892078366</v>
      </c>
      <c r="U40" s="6">
        <v>19.007600000000004</v>
      </c>
      <c r="V40" s="6">
        <v>14.147582757806568</v>
      </c>
      <c r="W40" s="6">
        <v>30.628820000000001</v>
      </c>
      <c r="X40" s="6">
        <v>13.172258885155625</v>
      </c>
      <c r="Y40" s="6">
        <v>24.69875</v>
      </c>
      <c r="Z40" s="6">
        <v>14.768429765596416</v>
      </c>
      <c r="AA40" s="11">
        <f t="shared" si="0"/>
        <v>326.54606000000001</v>
      </c>
      <c r="AB40" s="11">
        <f t="shared" si="2"/>
        <v>15.387886022713603</v>
      </c>
    </row>
    <row r="41" spans="1:28" x14ac:dyDescent="0.25">
      <c r="A41" s="5" t="s">
        <v>33</v>
      </c>
      <c r="B41" s="6">
        <v>128.34398000000002</v>
      </c>
      <c r="C41" s="6">
        <v>100</v>
      </c>
      <c r="D41" s="6">
        <v>134.63373999999999</v>
      </c>
      <c r="E41" s="6">
        <v>100</v>
      </c>
      <c r="F41" s="14">
        <v>196.87433999999999</v>
      </c>
      <c r="G41" s="14"/>
      <c r="H41" s="6">
        <v>100</v>
      </c>
      <c r="I41" s="6">
        <v>197.46396999999996</v>
      </c>
      <c r="J41" s="6">
        <v>100</v>
      </c>
      <c r="K41" s="6">
        <v>162.97489000000002</v>
      </c>
      <c r="L41" s="6">
        <v>100</v>
      </c>
      <c r="M41" s="6">
        <v>205.65957</v>
      </c>
      <c r="N41" s="6">
        <v>100</v>
      </c>
      <c r="O41" s="6">
        <v>184.26612</v>
      </c>
      <c r="P41" s="6">
        <v>100</v>
      </c>
      <c r="Q41" s="6">
        <v>169.70652999999999</v>
      </c>
      <c r="R41" s="6">
        <v>100</v>
      </c>
      <c r="S41" s="6">
        <v>208.05745000000002</v>
      </c>
      <c r="T41" s="6">
        <v>100</v>
      </c>
      <c r="U41" s="6">
        <v>134.35228000000001</v>
      </c>
      <c r="V41" s="6">
        <v>100</v>
      </c>
      <c r="W41" s="6">
        <v>232.52519000000004</v>
      </c>
      <c r="X41" s="6">
        <v>100</v>
      </c>
      <c r="Y41" s="6">
        <v>167.24019000000001</v>
      </c>
      <c r="Z41" s="6">
        <v>100</v>
      </c>
      <c r="AA41" s="11">
        <f t="shared" si="0"/>
        <v>2122.09825</v>
      </c>
      <c r="AB41" s="11">
        <f t="shared" si="2"/>
        <v>100</v>
      </c>
    </row>
    <row r="42" spans="1:28" x14ac:dyDescent="0.25">
      <c r="A42" s="5" t="s">
        <v>34</v>
      </c>
      <c r="B42" s="6">
        <v>66.197680000000005</v>
      </c>
      <c r="C42" s="8"/>
      <c r="D42" s="6">
        <v>4.3992200000000006</v>
      </c>
      <c r="E42" s="8"/>
      <c r="F42" s="14">
        <v>30.891639999999999</v>
      </c>
      <c r="G42" s="14"/>
      <c r="H42" s="8"/>
      <c r="I42" s="6">
        <v>-38.333280000000002</v>
      </c>
      <c r="J42" s="8"/>
      <c r="K42" s="6">
        <v>3.6718899999999999</v>
      </c>
      <c r="L42" s="8"/>
      <c r="M42" s="6">
        <v>85.114009999999993</v>
      </c>
      <c r="N42" s="8"/>
      <c r="O42" s="6">
        <v>77.290369999999996</v>
      </c>
      <c r="P42" s="8"/>
      <c r="Q42" s="6">
        <v>19.818150000000003</v>
      </c>
      <c r="R42" s="8"/>
      <c r="S42" s="6">
        <v>8.4106699999999996</v>
      </c>
      <c r="T42" s="8"/>
      <c r="U42" s="6">
        <v>51.96293</v>
      </c>
      <c r="V42" s="8"/>
      <c r="W42" s="6">
        <v>-62.314709999999998</v>
      </c>
      <c r="X42" s="8"/>
      <c r="Y42" s="6">
        <v>14.843170000000001</v>
      </c>
      <c r="Z42" s="8"/>
      <c r="AA42" s="12">
        <f t="shared" si="0"/>
        <v>261.95174000000003</v>
      </c>
    </row>
  </sheetData>
  <mergeCells count="59">
    <mergeCell ref="AA9:AA10"/>
    <mergeCell ref="AB9:AB10"/>
    <mergeCell ref="F11:G11"/>
    <mergeCell ref="F12:G12"/>
    <mergeCell ref="F13:G13"/>
    <mergeCell ref="N9:N10"/>
    <mergeCell ref="J9:J10"/>
    <mergeCell ref="K9:K10"/>
    <mergeCell ref="L9:L10"/>
    <mergeCell ref="M9:M10"/>
    <mergeCell ref="Z9:Z10"/>
    <mergeCell ref="O9:O10"/>
    <mergeCell ref="P9:P10"/>
    <mergeCell ref="Q9:Q10"/>
    <mergeCell ref="R9:R10"/>
    <mergeCell ref="S9:S10"/>
    <mergeCell ref="F14:G14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B9:B10"/>
    <mergeCell ref="C9:C10"/>
    <mergeCell ref="F33:G33"/>
    <mergeCell ref="F34:G34"/>
    <mergeCell ref="F35:G35"/>
    <mergeCell ref="F36:G36"/>
    <mergeCell ref="F37:G37"/>
    <mergeCell ref="F28:G28"/>
    <mergeCell ref="F29:G29"/>
    <mergeCell ref="F30:G30"/>
    <mergeCell ref="F31:G31"/>
    <mergeCell ref="F32:G32"/>
    <mergeCell ref="D9:D10"/>
    <mergeCell ref="E9:E10"/>
    <mergeCell ref="F9:G10"/>
    <mergeCell ref="H9:H10"/>
    <mergeCell ref="I9:I10"/>
    <mergeCell ref="Y9:Y10"/>
    <mergeCell ref="F39:G39"/>
    <mergeCell ref="F40:G40"/>
    <mergeCell ref="F41:G41"/>
    <mergeCell ref="F42:G42"/>
    <mergeCell ref="T9:T10"/>
    <mergeCell ref="U9:U10"/>
    <mergeCell ref="V9:V10"/>
    <mergeCell ref="W9:W10"/>
    <mergeCell ref="X9:X10"/>
    <mergeCell ref="F38:G38"/>
    <mergeCell ref="F27:G27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ABJ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2015-09-14T19:56:49Z</dcterms:modified>
</cp:coreProperties>
</file>