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09\TOTAL_09\"/>
    </mc:Choice>
  </mc:AlternateContent>
  <bookViews>
    <workbookView xWindow="0" yWindow="0" windowWidth="24000" windowHeight="9135"/>
  </bookViews>
  <sheets>
    <sheet name="TOT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3" i="1" l="1"/>
  <c r="AB17" i="1"/>
  <c r="AB21" i="1"/>
  <c r="AA12" i="1"/>
  <c r="AA13" i="1"/>
  <c r="AA14" i="1"/>
  <c r="AB14" i="1" s="1"/>
  <c r="AA15" i="1"/>
  <c r="AB15" i="1" s="1"/>
  <c r="AA16" i="1"/>
  <c r="AA17" i="1"/>
  <c r="AA18" i="1"/>
  <c r="AB18" i="1" s="1"/>
  <c r="AA19" i="1"/>
  <c r="AB19" i="1" s="1"/>
  <c r="AA20" i="1"/>
  <c r="AA21" i="1"/>
  <c r="AB16" i="1" s="1"/>
  <c r="AA22" i="1"/>
  <c r="AB22" i="1" s="1"/>
  <c r="AA23" i="1"/>
  <c r="AA24" i="1"/>
  <c r="AA25" i="1"/>
  <c r="AB25" i="1" s="1"/>
  <c r="AA26" i="1"/>
  <c r="AB26" i="1" s="1"/>
  <c r="AA27" i="1"/>
  <c r="AA28" i="1"/>
  <c r="AA29" i="1"/>
  <c r="AB29" i="1" s="1"/>
  <c r="AA30" i="1"/>
  <c r="AB30" i="1" s="1"/>
  <c r="AA31" i="1"/>
  <c r="AA32" i="1"/>
  <c r="AA33" i="1"/>
  <c r="AB33" i="1" s="1"/>
  <c r="AA34" i="1"/>
  <c r="AB34" i="1" s="1"/>
  <c r="AA35" i="1"/>
  <c r="AA36" i="1"/>
  <c r="AB36" i="1" s="1"/>
  <c r="AA37" i="1"/>
  <c r="AB37" i="1" s="1"/>
  <c r="AA38" i="1"/>
  <c r="AB38" i="1" s="1"/>
  <c r="AA39" i="1"/>
  <c r="AA40" i="1"/>
  <c r="AB40" i="1" s="1"/>
  <c r="AA41" i="1"/>
  <c r="AB41" i="1" s="1"/>
  <c r="AA42" i="1"/>
  <c r="AB23" i="1" s="1"/>
  <c r="AA43" i="1"/>
  <c r="AB39" i="1" l="1"/>
  <c r="AB27" i="1"/>
  <c r="AB20" i="1"/>
  <c r="AB42" i="1"/>
  <c r="AB12" i="1"/>
  <c r="AB32" i="1"/>
  <c r="AB28" i="1"/>
  <c r="AB24" i="1"/>
  <c r="AB35" i="1"/>
  <c r="AB31" i="1"/>
  <c r="AA44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<sst xmlns="http://schemas.openxmlformats.org/spreadsheetml/2006/main" count="51" uniqueCount="39">
  <si>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</si>
  <si>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</si>
  <si>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</si>
  <si>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</si>
  <si>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</si>
  <si>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</si>
  <si>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</si>
  <si>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</si>
  <si>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</si>
  <si>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</si>
  <si>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</si>
  <si>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</si>
  <si>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</si>
  <si>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</si>
  <si>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</si>
  <si>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</si>
  <si>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</si>
  <si>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</si>
  <si>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</si>
  <si>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</si>
  <si>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</si>
  <si>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</si>
  <si>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</si>
  <si>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</si>
  <si>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</si>
  <si>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</si>
  <si>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</si>
  <si>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</si>
  <si>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</si>
  <si>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</si>
  <si>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</si>
  <si>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</si>
  <si>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</si>
  <si>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</si>
  <si>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</si>
  <si>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</si>
  <si>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</si>
  <si>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TTL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</si>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</sst>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5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/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tabSelected="1" topLeftCell="A31" zoomScale="115" zoomScaleNormal="115" workbookViewId="0">
      <selection activeCell="A40" sqref="A40"/>
    </sheetView>
  </sheetViews>
  <sheetFormatPr defaultRowHeight="15" x14ac:dyDescent="0.25"/>
  <cols>
    <col min="1" max="1" width="44.5703125" bestFit="1" customWidth="1"/>
    <col min="2" max="2" width="10.140625" bestFit="1" customWidth="1"/>
    <col min="3" max="3" width="7.28515625" bestFit="1" customWidth="1"/>
    <col min="5" max="5" width="7.28515625" bestFit="1" customWidth="1"/>
    <col min="8" max="8" width="7.28515625" bestFit="1" customWidth="1"/>
    <col min="9" max="9" width="10.140625" bestFit="1" customWidth="1"/>
    <col min="10" max="10" width="7.28515625" bestFit="1" customWidth="1"/>
    <col min="11" max="11" width="10.140625" bestFit="1" customWidth="1"/>
    <col min="12" max="12" width="7.28515625" bestFit="1" customWidth="1"/>
    <col min="13" max="13" width="10.140625" bestFit="1" customWidth="1"/>
    <col min="14" max="14" width="7.28515625" bestFit="1" customWidth="1"/>
    <col min="15" max="15" width="10.140625" bestFit="1" customWidth="1"/>
    <col min="16" max="16" width="7.28515625" bestFit="1" customWidth="1"/>
    <col min="17" max="17" width="10.140625" bestFit="1" customWidth="1"/>
    <col min="18" max="18" width="7.28515625" bestFit="1" customWidth="1"/>
    <col min="19" max="19" width="10.140625" bestFit="1" customWidth="1"/>
    <col min="20" max="20" width="7.28515625" bestFit="1" customWidth="1"/>
    <col min="21" max="21" width="10.140625" bestFit="1" customWidth="1"/>
    <col min="22" max="22" width="7.28515625" bestFit="1" customWidth="1"/>
    <col min="23" max="23" width="9.85546875" bestFit="1" customWidth="1"/>
    <col min="24" max="24" width="7.28515625" bestFit="1" customWidth="1"/>
    <col min="25" max="25" width="9.85546875" bestFit="1" customWidth="1"/>
    <col min="26" max="26" width="7.28515625" bestFit="1" customWidth="1"/>
    <col min="27" max="27" width="11.28515625" bestFit="1" customWidth="1"/>
    <col min="28" max="28" width="7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8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8" ht="15.75" x14ac:dyDescent="0.25">
      <c r="A3" s="11">
        <v>2009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8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8" ht="15.75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8" ht="15.75" x14ac:dyDescent="0.25">
      <c r="A6" s="11" t="s">
        <v>37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8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8" ht="15.75" x14ac:dyDescent="0.25">
      <c r="A8" s="11" t="s">
        <v>36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8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8" ht="18" x14ac:dyDescent="0.25">
      <c r="A10" s="1" t="s">
        <v>0</v>
      </c>
      <c r="B10" s="17">
        <v>1</v>
      </c>
      <c r="C10" s="17" t="s">
        <v>1</v>
      </c>
      <c r="D10" s="17">
        <v>2</v>
      </c>
      <c r="E10" s="17" t="s">
        <v>1</v>
      </c>
      <c r="F10" s="17">
        <v>3</v>
      </c>
      <c r="G10" s="17"/>
      <c r="H10" s="17" t="s">
        <v>1</v>
      </c>
      <c r="I10" s="17">
        <v>4</v>
      </c>
      <c r="J10" s="17" t="s">
        <v>1</v>
      </c>
      <c r="K10" s="17">
        <v>5</v>
      </c>
      <c r="L10" s="17" t="s">
        <v>1</v>
      </c>
      <c r="M10" s="17">
        <v>6</v>
      </c>
      <c r="N10" s="17" t="s">
        <v>1</v>
      </c>
      <c r="O10" s="17">
        <v>7</v>
      </c>
      <c r="P10" s="17" t="s">
        <v>1</v>
      </c>
      <c r="Q10" s="17">
        <v>8</v>
      </c>
      <c r="R10" s="17" t="s">
        <v>1</v>
      </c>
      <c r="S10" s="17">
        <v>9</v>
      </c>
      <c r="T10" s="17" t="s">
        <v>1</v>
      </c>
      <c r="U10" s="17">
        <v>10</v>
      </c>
      <c r="V10" s="17" t="s">
        <v>1</v>
      </c>
      <c r="W10" s="17">
        <v>11</v>
      </c>
      <c r="X10" s="17" t="s">
        <v>1</v>
      </c>
      <c r="Y10" s="17">
        <v>12</v>
      </c>
      <c r="Z10" s="17" t="s">
        <v>1</v>
      </c>
      <c r="AA10" s="12" t="s">
        <v>38</v>
      </c>
      <c r="AB10" s="12" t="s">
        <v>1</v>
      </c>
    </row>
    <row r="11" spans="1:28" x14ac:dyDescent="0.25">
      <c r="A11" s="2" t="s">
        <v>2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3"/>
      <c r="AB11" s="13"/>
    </row>
    <row r="12" spans="1:28" x14ac:dyDescent="0.25">
      <c r="A12" s="3" t="s">
        <v>3</v>
      </c>
      <c r="B12" s="4">
        <v>0</v>
      </c>
      <c r="C12" s="4">
        <v>0</v>
      </c>
      <c r="D12" s="4">
        <v>0</v>
      </c>
      <c r="E12" s="4">
        <v>0</v>
      </c>
      <c r="F12" s="14">
        <v>0</v>
      </c>
      <c r="G12" s="14"/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0</v>
      </c>
      <c r="AA12" s="5">
        <f t="shared" ref="AA12:AA43" si="0">Y12+W12+U12+S12+Q12+O12+M12+K12+I12+F12+D12+B12</f>
        <v>0</v>
      </c>
      <c r="AB12" s="5">
        <f>(AA12*100)/AA$21</f>
        <v>0</v>
      </c>
    </row>
    <row r="13" spans="1:28" x14ac:dyDescent="0.25">
      <c r="A13" s="3" t="s">
        <v>4</v>
      </c>
      <c r="B13" s="4">
        <v>0</v>
      </c>
      <c r="C13" s="4">
        <v>0</v>
      </c>
      <c r="D13" s="4">
        <v>0</v>
      </c>
      <c r="E13" s="4">
        <v>0</v>
      </c>
      <c r="F13" s="14">
        <v>0</v>
      </c>
      <c r="G13" s="14"/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5">
        <f t="shared" si="0"/>
        <v>0</v>
      </c>
      <c r="AB13" s="5">
        <f t="shared" ref="AB13:AB21" si="1">(AA13*100)/AA$21</f>
        <v>0</v>
      </c>
    </row>
    <row r="14" spans="1:28" x14ac:dyDescent="0.25">
      <c r="A14" s="3" t="s">
        <v>5</v>
      </c>
      <c r="B14" s="4">
        <v>0</v>
      </c>
      <c r="C14" s="4">
        <v>0</v>
      </c>
      <c r="D14" s="4">
        <v>0</v>
      </c>
      <c r="E14" s="4">
        <v>0</v>
      </c>
      <c r="F14" s="14">
        <v>0</v>
      </c>
      <c r="G14" s="14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5">
        <f t="shared" si="0"/>
        <v>0</v>
      </c>
      <c r="AB14" s="5">
        <f t="shared" si="1"/>
        <v>0</v>
      </c>
    </row>
    <row r="15" spans="1:28" x14ac:dyDescent="0.25">
      <c r="A15" s="3" t="s">
        <v>6</v>
      </c>
      <c r="B15" s="4">
        <v>0</v>
      </c>
      <c r="C15" s="4">
        <v>0</v>
      </c>
      <c r="D15" s="4">
        <v>0</v>
      </c>
      <c r="E15" s="4">
        <v>0</v>
      </c>
      <c r="F15" s="14">
        <v>0</v>
      </c>
      <c r="G15" s="14"/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0</v>
      </c>
      <c r="Z15" s="4">
        <v>0</v>
      </c>
      <c r="AA15" s="5">
        <f t="shared" si="0"/>
        <v>0</v>
      </c>
      <c r="AB15" s="5">
        <f t="shared" si="1"/>
        <v>0</v>
      </c>
    </row>
    <row r="16" spans="1:28" x14ac:dyDescent="0.25">
      <c r="A16" s="3" t="s">
        <v>7</v>
      </c>
      <c r="B16" s="4">
        <v>2759.8309300000001</v>
      </c>
      <c r="C16" s="4">
        <v>26.376325425364804</v>
      </c>
      <c r="D16" s="4">
        <v>2853.49116</v>
      </c>
      <c r="E16" s="4">
        <v>31.041847781161501</v>
      </c>
      <c r="F16" s="14">
        <v>2657.8680600000002</v>
      </c>
      <c r="G16" s="14"/>
      <c r="H16" s="4">
        <v>23.62974081372785</v>
      </c>
      <c r="I16" s="4">
        <v>2729.7201500000001</v>
      </c>
      <c r="J16" s="4">
        <v>26.137179625624746</v>
      </c>
      <c r="K16" s="4">
        <v>2665.23513</v>
      </c>
      <c r="L16" s="4">
        <v>25.480677315469119</v>
      </c>
      <c r="M16" s="4">
        <v>2811.7520700000005</v>
      </c>
      <c r="N16" s="4">
        <v>26.035163447816341</v>
      </c>
      <c r="O16" s="4">
        <v>2564.6251499999998</v>
      </c>
      <c r="P16" s="4">
        <v>24.438660964256549</v>
      </c>
      <c r="Q16" s="4">
        <v>2417.9476500000001</v>
      </c>
      <c r="R16" s="4">
        <v>23.462873078493551</v>
      </c>
      <c r="S16" s="4">
        <v>2605.2624500000002</v>
      </c>
      <c r="T16" s="4">
        <v>24.736521251007058</v>
      </c>
      <c r="U16" s="4">
        <v>2437.3094300000002</v>
      </c>
      <c r="V16" s="4">
        <v>24.279759698789576</v>
      </c>
      <c r="W16" s="4">
        <v>2535.6577199999997</v>
      </c>
      <c r="X16" s="4">
        <v>25.884037641112066</v>
      </c>
      <c r="Y16" s="4">
        <v>2505.2636200000002</v>
      </c>
      <c r="Z16" s="4">
        <v>28.634335677342946</v>
      </c>
      <c r="AA16" s="5">
        <f t="shared" si="0"/>
        <v>31543.963520000005</v>
      </c>
      <c r="AB16" s="5">
        <f t="shared" si="1"/>
        <v>25.745432197291862</v>
      </c>
    </row>
    <row r="17" spans="1:28" x14ac:dyDescent="0.25">
      <c r="A17" s="3" t="s">
        <v>8</v>
      </c>
      <c r="B17" s="4">
        <v>0</v>
      </c>
      <c r="C17" s="4">
        <v>0</v>
      </c>
      <c r="D17" s="4">
        <v>161.43749</v>
      </c>
      <c r="E17" s="4">
        <v>1.7562058929780535</v>
      </c>
      <c r="F17" s="14">
        <v>160.48743999999999</v>
      </c>
      <c r="G17" s="14"/>
      <c r="H17" s="4">
        <v>1.4268114614608445</v>
      </c>
      <c r="I17" s="4">
        <v>252.39376000000001</v>
      </c>
      <c r="J17" s="4">
        <v>2.4166803478029868</v>
      </c>
      <c r="K17" s="4">
        <v>311.42760999999996</v>
      </c>
      <c r="L17" s="4">
        <v>2.9773682435056918</v>
      </c>
      <c r="M17" s="4">
        <v>239.81813</v>
      </c>
      <c r="N17" s="4">
        <v>2.2205742387164551</v>
      </c>
      <c r="O17" s="4">
        <v>44.887500000000003</v>
      </c>
      <c r="P17" s="4">
        <v>0.42773907681325901</v>
      </c>
      <c r="Q17" s="4">
        <v>134.07300000000001</v>
      </c>
      <c r="R17" s="4">
        <v>1.3009949914560253</v>
      </c>
      <c r="S17" s="4">
        <v>240.45313000000002</v>
      </c>
      <c r="T17" s="4">
        <v>2.2830613323107478</v>
      </c>
      <c r="U17" s="4">
        <v>117.56038000000001</v>
      </c>
      <c r="V17" s="4">
        <v>1.1711019295971739</v>
      </c>
      <c r="W17" s="4">
        <v>0</v>
      </c>
      <c r="X17" s="4">
        <v>0</v>
      </c>
      <c r="Y17" s="4">
        <v>4.7036000000000007</v>
      </c>
      <c r="Z17" s="4">
        <v>5.3760594380862121E-2</v>
      </c>
      <c r="AA17" s="5">
        <f t="shared" si="0"/>
        <v>1667.2420399999999</v>
      </c>
      <c r="AB17" s="5">
        <f t="shared" si="1"/>
        <v>1.3607632683850681</v>
      </c>
    </row>
    <row r="18" spans="1:28" x14ac:dyDescent="0.25">
      <c r="A18" s="3" t="s">
        <v>9</v>
      </c>
      <c r="B18" s="4">
        <v>7703.4572099999996</v>
      </c>
      <c r="C18" s="4">
        <v>73.623674574635189</v>
      </c>
      <c r="D18" s="4">
        <v>6177.47246</v>
      </c>
      <c r="E18" s="4">
        <v>67.201946325860447</v>
      </c>
      <c r="F18" s="14">
        <v>8429.62255</v>
      </c>
      <c r="G18" s="14"/>
      <c r="H18" s="4">
        <v>74.943447724811307</v>
      </c>
      <c r="I18" s="4">
        <v>7461.70669</v>
      </c>
      <c r="J18" s="4">
        <v>71.446140026572266</v>
      </c>
      <c r="K18" s="4">
        <v>7483.1656900000007</v>
      </c>
      <c r="L18" s="4">
        <v>71.541954441025197</v>
      </c>
      <c r="M18" s="4">
        <v>7748.2547199999999</v>
      </c>
      <c r="N18" s="4">
        <v>71.744262313467217</v>
      </c>
      <c r="O18" s="4">
        <v>7884.6185700000005</v>
      </c>
      <c r="P18" s="4">
        <v>75.133599958930191</v>
      </c>
      <c r="Q18" s="4">
        <v>7753.3995000000004</v>
      </c>
      <c r="R18" s="4">
        <v>75.236131930050419</v>
      </c>
      <c r="S18" s="4">
        <v>7686.3330600000008</v>
      </c>
      <c r="T18" s="4">
        <v>72.980417416682201</v>
      </c>
      <c r="U18" s="4">
        <v>7483.5715099999998</v>
      </c>
      <c r="V18" s="4">
        <v>74.549138371613239</v>
      </c>
      <c r="W18" s="4">
        <v>7260.5640100000001</v>
      </c>
      <c r="X18" s="4">
        <v>74.115962358887927</v>
      </c>
      <c r="Y18" s="4">
        <v>6239.192</v>
      </c>
      <c r="Z18" s="4">
        <v>71.311903728276178</v>
      </c>
      <c r="AA18" s="5">
        <f t="shared" si="0"/>
        <v>89311.357969999997</v>
      </c>
      <c r="AB18" s="5">
        <f t="shared" si="1"/>
        <v>72.893804534323053</v>
      </c>
    </row>
    <row r="19" spans="1:28" x14ac:dyDescent="0.25">
      <c r="A19" s="3" t="s">
        <v>10</v>
      </c>
      <c r="B19" s="4">
        <v>0</v>
      </c>
      <c r="C19" s="4">
        <v>0</v>
      </c>
      <c r="D19" s="4">
        <v>0</v>
      </c>
      <c r="E19" s="4">
        <v>0</v>
      </c>
      <c r="F19" s="14">
        <v>0</v>
      </c>
      <c r="G19" s="14"/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5">
        <f t="shared" si="0"/>
        <v>0</v>
      </c>
      <c r="AB19" s="5">
        <f t="shared" si="1"/>
        <v>0</v>
      </c>
    </row>
    <row r="20" spans="1:28" x14ac:dyDescent="0.25">
      <c r="A20" s="3" t="s">
        <v>11</v>
      </c>
      <c r="B20" s="4">
        <v>0</v>
      </c>
      <c r="C20" s="4">
        <v>0</v>
      </c>
      <c r="D20" s="4">
        <v>0</v>
      </c>
      <c r="E20" s="4">
        <v>0</v>
      </c>
      <c r="F20" s="14">
        <v>0</v>
      </c>
      <c r="G20" s="14"/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5">
        <f t="shared" si="0"/>
        <v>0</v>
      </c>
      <c r="AB20" s="5">
        <f t="shared" si="1"/>
        <v>0</v>
      </c>
    </row>
    <row r="21" spans="1:28" x14ac:dyDescent="0.25">
      <c r="A21" s="6" t="s">
        <v>12</v>
      </c>
      <c r="B21" s="7">
        <v>10463.288140000001</v>
      </c>
      <c r="C21" s="7">
        <v>100</v>
      </c>
      <c r="D21" s="7">
        <v>9192.4011099999989</v>
      </c>
      <c r="E21" s="7">
        <v>100</v>
      </c>
      <c r="F21" s="16">
        <v>11247.978050000002</v>
      </c>
      <c r="G21" s="16"/>
      <c r="H21" s="7">
        <v>100</v>
      </c>
      <c r="I21" s="7">
        <v>10443.820599999999</v>
      </c>
      <c r="J21" s="7">
        <v>100</v>
      </c>
      <c r="K21" s="7">
        <v>10459.82843</v>
      </c>
      <c r="L21" s="7">
        <v>100</v>
      </c>
      <c r="M21" s="7">
        <v>10799.824919999999</v>
      </c>
      <c r="N21" s="7">
        <v>100</v>
      </c>
      <c r="O21" s="7">
        <v>10494.131220000001</v>
      </c>
      <c r="P21" s="7">
        <v>100</v>
      </c>
      <c r="Q21" s="7">
        <v>10305.42015</v>
      </c>
      <c r="R21" s="7">
        <v>100</v>
      </c>
      <c r="S21" s="7">
        <v>10532.048640000001</v>
      </c>
      <c r="T21" s="7">
        <v>100</v>
      </c>
      <c r="U21" s="7">
        <v>10038.44132</v>
      </c>
      <c r="V21" s="7">
        <v>100</v>
      </c>
      <c r="W21" s="7">
        <v>9796.2217300000011</v>
      </c>
      <c r="X21" s="7">
        <v>100</v>
      </c>
      <c r="Y21" s="7">
        <v>8749.1592200000014</v>
      </c>
      <c r="Z21" s="7">
        <v>100</v>
      </c>
      <c r="AA21" s="8">
        <f>Y21+W21+U21+S21+Q21+O21+M21+K21+I21+F21+D21+B21</f>
        <v>122522.56353000003</v>
      </c>
      <c r="AB21" s="8">
        <f t="shared" si="1"/>
        <v>99.999999999999986</v>
      </c>
    </row>
    <row r="22" spans="1:28" x14ac:dyDescent="0.25">
      <c r="A22" s="3" t="s">
        <v>13</v>
      </c>
      <c r="B22" s="4">
        <v>930.08815000000004</v>
      </c>
      <c r="C22" s="4">
        <v>9.6840915183026226</v>
      </c>
      <c r="D22" s="4">
        <v>993.74685999999997</v>
      </c>
      <c r="E22" s="4">
        <v>10.697877198798569</v>
      </c>
      <c r="F22" s="14">
        <v>1007.38813</v>
      </c>
      <c r="G22" s="14"/>
      <c r="H22" s="4">
        <v>10.314328819994085</v>
      </c>
      <c r="I22" s="4">
        <v>1062.4858300000001</v>
      </c>
      <c r="J22" s="4">
        <v>10.832948781463388</v>
      </c>
      <c r="K22" s="4">
        <v>1018.1271999999999</v>
      </c>
      <c r="L22" s="4">
        <v>10.386112487827337</v>
      </c>
      <c r="M22" s="4">
        <v>1062.0233999999998</v>
      </c>
      <c r="N22" s="4">
        <v>11.511663940821792</v>
      </c>
      <c r="O22" s="4">
        <v>1063.34995</v>
      </c>
      <c r="P22" s="4">
        <v>9.9574423006949306</v>
      </c>
      <c r="Q22" s="4">
        <v>1008.55152</v>
      </c>
      <c r="R22" s="4">
        <v>11.353836658936745</v>
      </c>
      <c r="S22" s="4">
        <v>1295.6753700000002</v>
      </c>
      <c r="T22" s="4">
        <v>13.054686196093467</v>
      </c>
      <c r="U22" s="4">
        <v>1178.7257400000001</v>
      </c>
      <c r="V22" s="4">
        <v>12.802786581488101</v>
      </c>
      <c r="W22" s="4">
        <v>1009.91021</v>
      </c>
      <c r="X22" s="4">
        <v>11.351459752392893</v>
      </c>
      <c r="Y22" s="4">
        <v>1208.4663500000001</v>
      </c>
      <c r="Z22" s="4">
        <v>13.791443883662243</v>
      </c>
      <c r="AA22" s="5">
        <f t="shared" si="0"/>
        <v>12838.538709999999</v>
      </c>
      <c r="AB22" s="5">
        <f t="shared" ref="AB22:AB41" si="2">(AA22*100)/AA$42</f>
        <v>11.276764217274883</v>
      </c>
    </row>
    <row r="23" spans="1:28" x14ac:dyDescent="0.25">
      <c r="A23" s="3" t="s">
        <v>14</v>
      </c>
      <c r="B23" s="4">
        <v>115.22411</v>
      </c>
      <c r="C23" s="4">
        <v>1.199715130608823</v>
      </c>
      <c r="D23" s="4">
        <v>127.98992</v>
      </c>
      <c r="E23" s="4">
        <v>1.3778362498111973</v>
      </c>
      <c r="F23" s="14">
        <v>107.35876</v>
      </c>
      <c r="G23" s="14"/>
      <c r="H23" s="4">
        <v>1.0992124280309201</v>
      </c>
      <c r="I23" s="4">
        <v>116.68159</v>
      </c>
      <c r="J23" s="4">
        <v>1.1896682784086736</v>
      </c>
      <c r="K23" s="4">
        <v>106.01736</v>
      </c>
      <c r="L23" s="4">
        <v>1.0815035946613416</v>
      </c>
      <c r="M23" s="4">
        <v>62.151150000000001</v>
      </c>
      <c r="N23" s="4">
        <v>0.67367927329624422</v>
      </c>
      <c r="O23" s="4">
        <v>124.67173</v>
      </c>
      <c r="P23" s="4">
        <v>1.1674534408948036</v>
      </c>
      <c r="Q23" s="4">
        <v>99.657080000000008</v>
      </c>
      <c r="R23" s="4">
        <v>1.1218962896675739</v>
      </c>
      <c r="S23" s="4">
        <v>123.25515000000001</v>
      </c>
      <c r="T23" s="4">
        <v>1.2418676333273433</v>
      </c>
      <c r="U23" s="4">
        <v>122.06132000000001</v>
      </c>
      <c r="V23" s="4">
        <v>1.3257749252296174</v>
      </c>
      <c r="W23" s="4">
        <v>97.047290000000004</v>
      </c>
      <c r="X23" s="4">
        <v>1.0908181693833965</v>
      </c>
      <c r="Y23" s="4">
        <v>147.13302999999999</v>
      </c>
      <c r="Z23" s="4">
        <v>1.6791339921696562</v>
      </c>
      <c r="AA23" s="5">
        <f t="shared" si="0"/>
        <v>1349.2484899999999</v>
      </c>
      <c r="AB23" s="5">
        <f t="shared" si="2"/>
        <v>1.1851159571916863</v>
      </c>
    </row>
    <row r="24" spans="1:28" x14ac:dyDescent="0.25">
      <c r="A24" s="3" t="s">
        <v>15</v>
      </c>
      <c r="B24" s="4">
        <v>3196.6952999999999</v>
      </c>
      <c r="C24" s="4">
        <v>33.284038551967207</v>
      </c>
      <c r="D24" s="4">
        <v>2967.1005800000003</v>
      </c>
      <c r="E24" s="4">
        <v>31.941411760862326</v>
      </c>
      <c r="F24" s="14">
        <v>3151.3678399999999</v>
      </c>
      <c r="G24" s="14"/>
      <c r="H24" s="4">
        <v>32.265859767986854</v>
      </c>
      <c r="I24" s="4">
        <v>3124.2689100000002</v>
      </c>
      <c r="J24" s="4">
        <v>31.85458490448616</v>
      </c>
      <c r="K24" s="4">
        <v>3474.0682700000002</v>
      </c>
      <c r="L24" s="4">
        <v>35.439642357665832</v>
      </c>
      <c r="M24" s="4">
        <v>3033.4543399999998</v>
      </c>
      <c r="N24" s="4">
        <v>32.880732140089734</v>
      </c>
      <c r="O24" s="4">
        <v>4102.6431700000003</v>
      </c>
      <c r="P24" s="4">
        <v>38.418051033542767</v>
      </c>
      <c r="Q24" s="4">
        <v>3492.4607800000003</v>
      </c>
      <c r="R24" s="4">
        <v>39.316612436281709</v>
      </c>
      <c r="S24" s="4">
        <v>3480.2586900000001</v>
      </c>
      <c r="T24" s="4">
        <v>35.065639226573651</v>
      </c>
      <c r="U24" s="4">
        <v>3474.1582100000001</v>
      </c>
      <c r="V24" s="4">
        <v>37.734737270567045</v>
      </c>
      <c r="W24" s="4">
        <v>3131.53865</v>
      </c>
      <c r="X24" s="4">
        <v>35.19870835699124</v>
      </c>
      <c r="Y24" s="4">
        <v>3263.8152599999999</v>
      </c>
      <c r="Z24" s="4">
        <v>37.247810007229816</v>
      </c>
      <c r="AA24" s="5">
        <f t="shared" si="0"/>
        <v>39891.829999999994</v>
      </c>
      <c r="AB24" s="5">
        <f t="shared" si="2"/>
        <v>35.039093721407852</v>
      </c>
    </row>
    <row r="25" spans="1:28" x14ac:dyDescent="0.25">
      <c r="A25" s="3" t="s">
        <v>16</v>
      </c>
      <c r="B25" s="4">
        <v>182.94751000000002</v>
      </c>
      <c r="C25" s="4">
        <v>1.9048521689966531</v>
      </c>
      <c r="D25" s="4">
        <v>182.96961999999999</v>
      </c>
      <c r="E25" s="4">
        <v>1.9697033567188715</v>
      </c>
      <c r="F25" s="14">
        <v>182.96951999999999</v>
      </c>
      <c r="G25" s="14"/>
      <c r="H25" s="4">
        <v>1.873367113543897</v>
      </c>
      <c r="I25" s="4">
        <v>182.96951000000001</v>
      </c>
      <c r="J25" s="4">
        <v>1.8655301317283952</v>
      </c>
      <c r="K25" s="4">
        <v>182.96951000000001</v>
      </c>
      <c r="L25" s="4">
        <v>1.8665073604777962</v>
      </c>
      <c r="M25" s="4">
        <v>182.96961999999999</v>
      </c>
      <c r="N25" s="4">
        <v>1.9832752996025005</v>
      </c>
      <c r="O25" s="4">
        <v>182.96951000000001</v>
      </c>
      <c r="P25" s="4">
        <v>1.71336664718085</v>
      </c>
      <c r="Q25" s="4">
        <v>182.96951000000001</v>
      </c>
      <c r="R25" s="4">
        <v>2.0597915812032026</v>
      </c>
      <c r="S25" s="4">
        <v>182.96951000000001</v>
      </c>
      <c r="T25" s="4">
        <v>1.843524691299014</v>
      </c>
      <c r="U25" s="4">
        <v>182.96961999999999</v>
      </c>
      <c r="V25" s="4">
        <v>1.9873333687919441</v>
      </c>
      <c r="W25" s="4">
        <v>182.94751000000002</v>
      </c>
      <c r="X25" s="4">
        <v>2.0563425104549609</v>
      </c>
      <c r="Y25" s="4">
        <v>183.39904000000001</v>
      </c>
      <c r="Z25" s="4">
        <v>2.0930144794495327</v>
      </c>
      <c r="AA25" s="5">
        <f t="shared" si="0"/>
        <v>2196.0199900000007</v>
      </c>
      <c r="AB25" s="5">
        <f t="shared" si="2"/>
        <v>1.928879929642114</v>
      </c>
    </row>
    <row r="26" spans="1:28" x14ac:dyDescent="0.25">
      <c r="A26" s="3" t="s">
        <v>17</v>
      </c>
      <c r="B26" s="4">
        <v>2081.83041</v>
      </c>
      <c r="C26" s="4">
        <v>21.676048894962776</v>
      </c>
      <c r="D26" s="4">
        <v>1959.0447799999999</v>
      </c>
      <c r="E26" s="4">
        <v>21.089496054747141</v>
      </c>
      <c r="F26" s="14">
        <v>2144.8440799999998</v>
      </c>
      <c r="G26" s="14"/>
      <c r="H26" s="4">
        <v>21.960380959360421</v>
      </c>
      <c r="I26" s="4">
        <v>2051.1711999999998</v>
      </c>
      <c r="J26" s="4">
        <v>20.913438960040338</v>
      </c>
      <c r="K26" s="4">
        <v>1970.3938500000002</v>
      </c>
      <c r="L26" s="4">
        <v>20.100368766715189</v>
      </c>
      <c r="M26" s="4">
        <v>1935.1052999999999</v>
      </c>
      <c r="N26" s="4">
        <v>20.975321168726737</v>
      </c>
      <c r="O26" s="4">
        <v>1974.8136600000003</v>
      </c>
      <c r="P26" s="4">
        <v>18.492588516202197</v>
      </c>
      <c r="Q26" s="4">
        <v>1202.87051</v>
      </c>
      <c r="R26" s="4">
        <v>13.541395775589073</v>
      </c>
      <c r="S26" s="4">
        <v>1830.6456800000001</v>
      </c>
      <c r="T26" s="4">
        <v>18.444824561752796</v>
      </c>
      <c r="U26" s="4">
        <v>1173.4938200000001</v>
      </c>
      <c r="V26" s="4">
        <v>12.745959829599729</v>
      </c>
      <c r="W26" s="4">
        <v>1714.55105</v>
      </c>
      <c r="X26" s="4">
        <v>19.271670931515761</v>
      </c>
      <c r="Y26" s="4">
        <v>1712.98705</v>
      </c>
      <c r="Z26" s="4">
        <v>19.549211919318338</v>
      </c>
      <c r="AA26" s="5">
        <f t="shared" si="0"/>
        <v>21751.751389999998</v>
      </c>
      <c r="AB26" s="5">
        <f t="shared" si="2"/>
        <v>19.105707999832887</v>
      </c>
    </row>
    <row r="27" spans="1:28" x14ac:dyDescent="0.25">
      <c r="A27" s="3" t="s">
        <v>18</v>
      </c>
      <c r="B27" s="4">
        <v>192.26916</v>
      </c>
      <c r="C27" s="4">
        <v>2.0019093261076062</v>
      </c>
      <c r="D27" s="4">
        <v>197.43241</v>
      </c>
      <c r="E27" s="4">
        <v>2.1253980890494089</v>
      </c>
      <c r="F27" s="14">
        <v>192.18614000000002</v>
      </c>
      <c r="G27" s="14"/>
      <c r="H27" s="4">
        <v>1.9677331741097825</v>
      </c>
      <c r="I27" s="4">
        <v>180.82199</v>
      </c>
      <c r="J27" s="4">
        <v>1.8436343346172297</v>
      </c>
      <c r="K27" s="4">
        <v>163.7799</v>
      </c>
      <c r="L27" s="4">
        <v>1.670750437317766</v>
      </c>
      <c r="M27" s="4">
        <v>162.01179000000002</v>
      </c>
      <c r="N27" s="4">
        <v>1.7561056384736842</v>
      </c>
      <c r="O27" s="4">
        <v>155.44564000000003</v>
      </c>
      <c r="P27" s="4">
        <v>1.4556270879540609</v>
      </c>
      <c r="Q27" s="4">
        <v>156.59120000000001</v>
      </c>
      <c r="R27" s="4">
        <v>1.7628359798881623</v>
      </c>
      <c r="S27" s="4">
        <v>147.60114999999999</v>
      </c>
      <c r="T27" s="4">
        <v>1.4871678045655228</v>
      </c>
      <c r="U27" s="4">
        <v>163.84755000000001</v>
      </c>
      <c r="V27" s="4">
        <v>1.7796380815012158</v>
      </c>
      <c r="W27" s="4">
        <v>164.45823000000001</v>
      </c>
      <c r="X27" s="4">
        <v>1.8485217401602205</v>
      </c>
      <c r="Y27" s="4">
        <v>163.58483999999999</v>
      </c>
      <c r="Z27" s="4">
        <v>1.866887845969287</v>
      </c>
      <c r="AA27" s="5">
        <f t="shared" si="0"/>
        <v>2040.03</v>
      </c>
      <c r="AB27" s="5">
        <f t="shared" si="2"/>
        <v>1.7918657119636696</v>
      </c>
    </row>
    <row r="28" spans="1:28" x14ac:dyDescent="0.25">
      <c r="A28" s="3" t="s">
        <v>19</v>
      </c>
      <c r="B28" s="4">
        <v>967.02177000000006</v>
      </c>
      <c r="C28" s="4">
        <v>10.068644913786924</v>
      </c>
      <c r="D28" s="4">
        <v>992.75313000000006</v>
      </c>
      <c r="E28" s="4">
        <v>10.687179503100932</v>
      </c>
      <c r="F28" s="14">
        <v>984.33634999999992</v>
      </c>
      <c r="G28" s="14"/>
      <c r="H28" s="4">
        <v>10.078308926841123</v>
      </c>
      <c r="I28" s="4">
        <v>937.37234999999998</v>
      </c>
      <c r="J28" s="4">
        <v>9.557310196513372</v>
      </c>
      <c r="K28" s="4">
        <v>860.82895999999994</v>
      </c>
      <c r="L28" s="4">
        <v>8.7814827178170081</v>
      </c>
      <c r="M28" s="4">
        <v>728.68119000000002</v>
      </c>
      <c r="N28" s="4">
        <v>7.8984445910307759</v>
      </c>
      <c r="O28" s="4">
        <v>809.61662999999999</v>
      </c>
      <c r="P28" s="4">
        <v>7.581427806441404</v>
      </c>
      <c r="Q28" s="4">
        <v>689.02859999999998</v>
      </c>
      <c r="R28" s="4">
        <v>7.7567858682478246</v>
      </c>
      <c r="S28" s="4">
        <v>759.87401</v>
      </c>
      <c r="T28" s="4">
        <v>7.6561745162425909</v>
      </c>
      <c r="U28" s="4">
        <v>738.01691000000005</v>
      </c>
      <c r="V28" s="4">
        <v>8.0160063292240604</v>
      </c>
      <c r="W28" s="4">
        <v>659.35201000000006</v>
      </c>
      <c r="X28" s="4">
        <v>7.4111616360174812</v>
      </c>
      <c r="Y28" s="4">
        <v>193.34544</v>
      </c>
      <c r="Z28" s="4">
        <v>2.2065263016400789</v>
      </c>
      <c r="AA28" s="5">
        <f t="shared" si="0"/>
        <v>9320.2273499999992</v>
      </c>
      <c r="AB28" s="5">
        <f t="shared" si="2"/>
        <v>8.1864461876398948</v>
      </c>
    </row>
    <row r="29" spans="1:28" x14ac:dyDescent="0.25">
      <c r="A29" s="3" t="s">
        <v>20</v>
      </c>
      <c r="B29" s="4">
        <v>178.12889000000001</v>
      </c>
      <c r="C29" s="4">
        <v>1.8546806265768045</v>
      </c>
      <c r="D29" s="4">
        <v>147.74495000000002</v>
      </c>
      <c r="E29" s="4">
        <v>1.5905029695818456</v>
      </c>
      <c r="F29" s="14">
        <v>170.49833999999998</v>
      </c>
      <c r="G29" s="14"/>
      <c r="H29" s="4">
        <v>1.7456786412831271</v>
      </c>
      <c r="I29" s="4">
        <v>159.88892999999999</v>
      </c>
      <c r="J29" s="4">
        <v>1.6302039429673947</v>
      </c>
      <c r="K29" s="4">
        <v>158.20513</v>
      </c>
      <c r="L29" s="4">
        <v>1.6138811303060634</v>
      </c>
      <c r="M29" s="4">
        <v>167.88303999999999</v>
      </c>
      <c r="N29" s="4">
        <v>1.8197462860456208</v>
      </c>
      <c r="O29" s="4">
        <v>175.59647000000001</v>
      </c>
      <c r="P29" s="4">
        <v>1.644323882491092</v>
      </c>
      <c r="Q29" s="4">
        <v>155.88660000000002</v>
      </c>
      <c r="R29" s="4">
        <v>1.7549038979357334</v>
      </c>
      <c r="S29" s="4">
        <v>159.44855000000001</v>
      </c>
      <c r="T29" s="4">
        <v>1.6065372799917617</v>
      </c>
      <c r="U29" s="4">
        <v>165.77573999999998</v>
      </c>
      <c r="V29" s="4">
        <v>1.8005812103570933</v>
      </c>
      <c r="W29" s="4">
        <v>141.52593999999999</v>
      </c>
      <c r="X29" s="4">
        <v>1.5907612339413537</v>
      </c>
      <c r="Y29" s="4">
        <v>160.23909</v>
      </c>
      <c r="Z29" s="4">
        <v>1.8287049678330749</v>
      </c>
      <c r="AA29" s="5">
        <f t="shared" si="0"/>
        <v>1940.82167</v>
      </c>
      <c r="AB29" s="5">
        <f t="shared" si="2"/>
        <v>1.7047258145757995</v>
      </c>
    </row>
    <row r="30" spans="1:28" x14ac:dyDescent="0.25">
      <c r="A30" s="3" t="s">
        <v>21</v>
      </c>
      <c r="B30" s="4">
        <v>203.59263000000001</v>
      </c>
      <c r="C30" s="4">
        <v>2.1198094625460224</v>
      </c>
      <c r="D30" s="4">
        <v>181.62611000000001</v>
      </c>
      <c r="E30" s="4">
        <v>1.955240211652574</v>
      </c>
      <c r="F30" s="14">
        <v>207.6874</v>
      </c>
      <c r="G30" s="14"/>
      <c r="H30" s="4">
        <v>2.1264456782607111</v>
      </c>
      <c r="I30" s="4">
        <v>215.33752999999999</v>
      </c>
      <c r="J30" s="4">
        <v>2.1955496886173398</v>
      </c>
      <c r="K30" s="4">
        <v>222.63362000000001</v>
      </c>
      <c r="L30" s="4">
        <v>2.2711286182042931</v>
      </c>
      <c r="M30" s="4">
        <v>221.50761000000003</v>
      </c>
      <c r="N30" s="4">
        <v>2.4010028090290825</v>
      </c>
      <c r="O30" s="4">
        <v>238.81917000000001</v>
      </c>
      <c r="P30" s="4">
        <v>2.2363551205084029</v>
      </c>
      <c r="Q30" s="4">
        <v>210.90342000000001</v>
      </c>
      <c r="R30" s="4">
        <v>2.3742594542826461</v>
      </c>
      <c r="S30" s="4">
        <v>224.99168</v>
      </c>
      <c r="T30" s="4">
        <v>2.2669226004750547</v>
      </c>
      <c r="U30" s="4">
        <v>232.18806000000001</v>
      </c>
      <c r="V30" s="4">
        <v>2.5219218331057691</v>
      </c>
      <c r="W30" s="4">
        <v>189.85676000000001</v>
      </c>
      <c r="X30" s="4">
        <v>2.1340029524602167</v>
      </c>
      <c r="Y30" s="4">
        <v>201.06123000000002</v>
      </c>
      <c r="Z30" s="4">
        <v>2.2945816163810497</v>
      </c>
      <c r="AA30" s="5">
        <f t="shared" si="0"/>
        <v>2550.2052200000003</v>
      </c>
      <c r="AB30" s="5">
        <f t="shared" si="2"/>
        <v>2.2399794572573772</v>
      </c>
    </row>
    <row r="31" spans="1:28" x14ac:dyDescent="0.25">
      <c r="A31" s="6" t="s">
        <v>22</v>
      </c>
      <c r="B31" s="7">
        <v>8047.7979299999997</v>
      </c>
      <c r="C31" s="7">
        <v>83.793790593855434</v>
      </c>
      <c r="D31" s="7">
        <v>7750.4083600000004</v>
      </c>
      <c r="E31" s="7">
        <v>83.434645394322871</v>
      </c>
      <c r="F31" s="16">
        <v>8148.6365599999999</v>
      </c>
      <c r="G31" s="16"/>
      <c r="H31" s="7">
        <v>83.431315509410922</v>
      </c>
      <c r="I31" s="7">
        <v>8030.99784</v>
      </c>
      <c r="J31" s="7">
        <v>81.882869218842288</v>
      </c>
      <c r="K31" s="7">
        <v>8157.0237999999999</v>
      </c>
      <c r="L31" s="7">
        <v>83.211377470992616</v>
      </c>
      <c r="M31" s="7">
        <v>7555.7874400000001</v>
      </c>
      <c r="N31" s="7">
        <v>81.899971147116162</v>
      </c>
      <c r="O31" s="7">
        <v>8827.9259299999994</v>
      </c>
      <c r="P31" s="7">
        <v>82.666635835910512</v>
      </c>
      <c r="Q31" s="7">
        <v>7198.9192199999998</v>
      </c>
      <c r="R31" s="7">
        <v>81.042317942032653</v>
      </c>
      <c r="S31" s="7">
        <v>8204.7197899999992</v>
      </c>
      <c r="T31" s="7">
        <v>82.6673445103212</v>
      </c>
      <c r="U31" s="7">
        <v>7431.2369699999999</v>
      </c>
      <c r="V31" s="7">
        <v>80.714739429864579</v>
      </c>
      <c r="W31" s="7">
        <v>7291.1876500000008</v>
      </c>
      <c r="X31" s="7">
        <v>81.95344728331753</v>
      </c>
      <c r="Y31" s="7">
        <v>7234.0313299999998</v>
      </c>
      <c r="Z31" s="7">
        <v>82.557315013653081</v>
      </c>
      <c r="AA31" s="8">
        <f t="shared" si="0"/>
        <v>93878.672820000007</v>
      </c>
      <c r="AB31" s="8">
        <f t="shared" si="2"/>
        <v>82.458578996786187</v>
      </c>
    </row>
    <row r="32" spans="1:28" x14ac:dyDescent="0.25">
      <c r="A32" s="3" t="s">
        <v>23</v>
      </c>
      <c r="B32" s="4">
        <v>696.70929000000001</v>
      </c>
      <c r="C32" s="4">
        <v>7.2541473902356923</v>
      </c>
      <c r="D32" s="4">
        <v>671.91029000000003</v>
      </c>
      <c r="E32" s="4">
        <v>7.2332442600413698</v>
      </c>
      <c r="F32" s="14">
        <v>792.46788000000004</v>
      </c>
      <c r="G32" s="14"/>
      <c r="H32" s="4">
        <v>8.1138282755064974</v>
      </c>
      <c r="I32" s="4">
        <v>765.96927000000005</v>
      </c>
      <c r="J32" s="4">
        <v>7.8097096787492228</v>
      </c>
      <c r="K32" s="4">
        <v>820.60815000000002</v>
      </c>
      <c r="L32" s="4">
        <v>8.3711824557166228</v>
      </c>
      <c r="M32" s="4">
        <v>731.41200000000003</v>
      </c>
      <c r="N32" s="4">
        <v>7.9280448493737037</v>
      </c>
      <c r="O32" s="4">
        <v>862.95428000000004</v>
      </c>
      <c r="P32" s="4">
        <v>8.0808932668287987</v>
      </c>
      <c r="Q32" s="4">
        <v>759.69245999999998</v>
      </c>
      <c r="R32" s="4">
        <v>8.5522890311700053</v>
      </c>
      <c r="S32" s="4">
        <v>701.27512000000002</v>
      </c>
      <c r="T32" s="4">
        <v>7.0657564701008324</v>
      </c>
      <c r="U32" s="4">
        <v>628.68561999999997</v>
      </c>
      <c r="V32" s="4">
        <v>6.8284992399593554</v>
      </c>
      <c r="W32" s="4">
        <v>497.27974999999998</v>
      </c>
      <c r="X32" s="4">
        <v>5.5894583616547466</v>
      </c>
      <c r="Y32" s="4">
        <v>462.78859</v>
      </c>
      <c r="Z32" s="4">
        <v>5.2815064887691516</v>
      </c>
      <c r="AA32" s="5">
        <f t="shared" si="0"/>
        <v>8391.7527000000009</v>
      </c>
      <c r="AB32" s="5">
        <f t="shared" si="2"/>
        <v>7.3709180386604851</v>
      </c>
    </row>
    <row r="33" spans="1:28" x14ac:dyDescent="0.25">
      <c r="A33" s="3" t="s">
        <v>24</v>
      </c>
      <c r="B33" s="4">
        <v>68.207390000000004</v>
      </c>
      <c r="C33" s="4">
        <v>0.71017634939716112</v>
      </c>
      <c r="D33" s="4">
        <v>57.479900000000001</v>
      </c>
      <c r="E33" s="4">
        <v>0.61878224359795397</v>
      </c>
      <c r="F33" s="14">
        <v>65.719430000000003</v>
      </c>
      <c r="G33" s="14"/>
      <c r="H33" s="4">
        <v>0.67288048240411957</v>
      </c>
      <c r="I33" s="4">
        <v>57.178590000000007</v>
      </c>
      <c r="J33" s="4">
        <v>0.58298446847643581</v>
      </c>
      <c r="K33" s="4">
        <v>61.719180000000001</v>
      </c>
      <c r="L33" s="4">
        <v>0.62960929256822062</v>
      </c>
      <c r="M33" s="4">
        <v>69.098210000000009</v>
      </c>
      <c r="N33" s="4">
        <v>0.74898102285913093</v>
      </c>
      <c r="O33" s="4">
        <v>58.421450000000007</v>
      </c>
      <c r="P33" s="4">
        <v>0.54707127930737565</v>
      </c>
      <c r="Q33" s="4">
        <v>54.883690000000001</v>
      </c>
      <c r="R33" s="4">
        <v>0.61785683640605693</v>
      </c>
      <c r="S33" s="4">
        <v>49.381070000000001</v>
      </c>
      <c r="T33" s="4">
        <v>0.49754312523307848</v>
      </c>
      <c r="U33" s="4">
        <v>45.512610000000002</v>
      </c>
      <c r="V33" s="4">
        <v>0.49433741270170378</v>
      </c>
      <c r="W33" s="4">
        <v>58.351219999999998</v>
      </c>
      <c r="X33" s="4">
        <v>0.65587169906225951</v>
      </c>
      <c r="Y33" s="4">
        <v>41.367460000000001</v>
      </c>
      <c r="Z33" s="4">
        <v>0.4721000325740492</v>
      </c>
      <c r="AA33" s="5">
        <f t="shared" si="0"/>
        <v>687.32020000000011</v>
      </c>
      <c r="AB33" s="5">
        <f t="shared" si="2"/>
        <v>0.60370950403671131</v>
      </c>
    </row>
    <row r="34" spans="1:28" x14ac:dyDescent="0.25">
      <c r="A34" s="3" t="s">
        <v>25</v>
      </c>
      <c r="B34" s="4">
        <v>56.642800000000001</v>
      </c>
      <c r="C34" s="4">
        <v>0.58976566796696839</v>
      </c>
      <c r="D34" s="4">
        <v>100.57551000000001</v>
      </c>
      <c r="E34" s="4">
        <v>1.0827148225520307</v>
      </c>
      <c r="F34" s="14">
        <v>67.482680000000002</v>
      </c>
      <c r="G34" s="14"/>
      <c r="H34" s="4">
        <v>0.69093384212740183</v>
      </c>
      <c r="I34" s="4">
        <v>126.03516</v>
      </c>
      <c r="J34" s="4">
        <v>1.2850358982609145</v>
      </c>
      <c r="K34" s="4">
        <v>44.151480000000006</v>
      </c>
      <c r="L34" s="4">
        <v>0.45039778701920447</v>
      </c>
      <c r="M34" s="4">
        <v>129.68275</v>
      </c>
      <c r="N34" s="4">
        <v>1.405679231664394</v>
      </c>
      <c r="O34" s="4">
        <v>85.068880000000007</v>
      </c>
      <c r="P34" s="4">
        <v>0.79660366202560229</v>
      </c>
      <c r="Q34" s="4">
        <v>79.39622</v>
      </c>
      <c r="R34" s="4">
        <v>0.89380829371711901</v>
      </c>
      <c r="S34" s="4">
        <v>74.266770000000008</v>
      </c>
      <c r="T34" s="4">
        <v>0.74828108922642289</v>
      </c>
      <c r="U34" s="4">
        <v>42.301720000000003</v>
      </c>
      <c r="V34" s="4">
        <v>0.45946217581527232</v>
      </c>
      <c r="W34" s="4">
        <v>79.077799999999996</v>
      </c>
      <c r="X34" s="4">
        <v>0.88883987419809807</v>
      </c>
      <c r="Y34" s="4">
        <v>50.831620000000001</v>
      </c>
      <c r="Z34" s="4">
        <v>0.58010836192968329</v>
      </c>
      <c r="AA34" s="5">
        <f t="shared" si="0"/>
        <v>935.51339000000007</v>
      </c>
      <c r="AB34" s="5">
        <f t="shared" si="2"/>
        <v>0.82171064475713407</v>
      </c>
    </row>
    <row r="35" spans="1:28" x14ac:dyDescent="0.25">
      <c r="A35" s="6" t="s">
        <v>26</v>
      </c>
      <c r="B35" s="7">
        <v>821.55948000000001</v>
      </c>
      <c r="C35" s="7">
        <v>8.5540894075998217</v>
      </c>
      <c r="D35" s="7">
        <v>829.96570000000008</v>
      </c>
      <c r="E35" s="7">
        <v>8.9347413261913555</v>
      </c>
      <c r="F35" s="16">
        <v>925.66998999999998</v>
      </c>
      <c r="G35" s="16"/>
      <c r="H35" s="7">
        <v>9.4776426000380187</v>
      </c>
      <c r="I35" s="7">
        <v>949.18302000000006</v>
      </c>
      <c r="J35" s="7">
        <v>9.6777300454865731</v>
      </c>
      <c r="K35" s="7">
        <v>926.47881000000007</v>
      </c>
      <c r="L35" s="7">
        <v>9.4511895353040476</v>
      </c>
      <c r="M35" s="7">
        <v>930.19295999999997</v>
      </c>
      <c r="N35" s="7">
        <v>10.082705103897229</v>
      </c>
      <c r="O35" s="7">
        <v>1006.44461</v>
      </c>
      <c r="P35" s="7">
        <v>9.4245682081617748</v>
      </c>
      <c r="Q35" s="7">
        <v>893.97236999999996</v>
      </c>
      <c r="R35" s="7">
        <v>10.063954161293182</v>
      </c>
      <c r="S35" s="7">
        <v>824.92295999999999</v>
      </c>
      <c r="T35" s="7">
        <v>8.3115806845603331</v>
      </c>
      <c r="U35" s="7">
        <v>716.49995000000013</v>
      </c>
      <c r="V35" s="7">
        <v>7.7822988284763319</v>
      </c>
      <c r="W35" s="7">
        <v>634.70877000000007</v>
      </c>
      <c r="X35" s="7">
        <v>7.1341699349151035</v>
      </c>
      <c r="Y35" s="7">
        <v>554.98767000000009</v>
      </c>
      <c r="Z35" s="7">
        <v>6.3337148832728856</v>
      </c>
      <c r="AA35" s="8">
        <f t="shared" si="0"/>
        <v>10014.586290000003</v>
      </c>
      <c r="AB35" s="8">
        <f t="shared" si="2"/>
        <v>8.7963381874543316</v>
      </c>
    </row>
    <row r="36" spans="1:28" x14ac:dyDescent="0.25">
      <c r="A36" s="6" t="s">
        <v>27</v>
      </c>
      <c r="B36" s="7">
        <v>8869.3574100000005</v>
      </c>
      <c r="C36" s="7">
        <v>92.347880001455266</v>
      </c>
      <c r="D36" s="7">
        <v>8580.3740600000001</v>
      </c>
      <c r="E36" s="7">
        <v>92.369386720514228</v>
      </c>
      <c r="F36" s="16">
        <v>9074.3065499999993</v>
      </c>
      <c r="G36" s="16"/>
      <c r="H36" s="7">
        <v>92.908958109448918</v>
      </c>
      <c r="I36" s="7">
        <v>8980.1808599999986</v>
      </c>
      <c r="J36" s="7">
        <v>91.560599264328857</v>
      </c>
      <c r="K36" s="7">
        <v>9083.5026099999995</v>
      </c>
      <c r="L36" s="7">
        <v>92.662567006296669</v>
      </c>
      <c r="M36" s="7">
        <v>8485.9804000000004</v>
      </c>
      <c r="N36" s="7">
        <v>91.982676251013402</v>
      </c>
      <c r="O36" s="7">
        <v>9834.3705399999999</v>
      </c>
      <c r="P36" s="7">
        <v>92.091204044072271</v>
      </c>
      <c r="Q36" s="7">
        <v>8092.8915900000002</v>
      </c>
      <c r="R36" s="7">
        <v>91.10627210332585</v>
      </c>
      <c r="S36" s="7">
        <v>9029.6427500000009</v>
      </c>
      <c r="T36" s="7">
        <v>90.978925194881526</v>
      </c>
      <c r="U36" s="7">
        <v>8147.7369200000003</v>
      </c>
      <c r="V36" s="7">
        <v>88.497038258340908</v>
      </c>
      <c r="W36" s="7">
        <v>7925.89642</v>
      </c>
      <c r="X36" s="7">
        <v>89.087617218232623</v>
      </c>
      <c r="Y36" s="7">
        <v>7789.0190000000002</v>
      </c>
      <c r="Z36" s="7">
        <v>88.891029896925957</v>
      </c>
      <c r="AA36" s="8">
        <f t="shared" si="0"/>
        <v>103893.25910999998</v>
      </c>
      <c r="AB36" s="8">
        <f t="shared" si="2"/>
        <v>91.254917184240483</v>
      </c>
    </row>
    <row r="37" spans="1:28" x14ac:dyDescent="0.25">
      <c r="A37" s="3" t="s">
        <v>28</v>
      </c>
      <c r="B37" s="4">
        <v>8.6339500000000005</v>
      </c>
      <c r="C37" s="4">
        <v>8.9896814580907133E-2</v>
      </c>
      <c r="D37" s="4">
        <v>7.8764800000000008</v>
      </c>
      <c r="E37" s="4">
        <v>8.4791830988822398E-2</v>
      </c>
      <c r="F37" s="14">
        <v>7.4216999999999995</v>
      </c>
      <c r="G37" s="14"/>
      <c r="H37" s="4">
        <v>7.5988441717444205E-2</v>
      </c>
      <c r="I37" s="4">
        <v>24.289290000000001</v>
      </c>
      <c r="J37" s="4">
        <v>0.24765001760833918</v>
      </c>
      <c r="K37" s="4">
        <v>15.34323</v>
      </c>
      <c r="L37" s="4">
        <v>0.15651925683412352</v>
      </c>
      <c r="M37" s="4">
        <v>31.327100000000002</v>
      </c>
      <c r="N37" s="4">
        <v>0.33956600903569401</v>
      </c>
      <c r="O37" s="4">
        <v>23.08081</v>
      </c>
      <c r="P37" s="4">
        <v>0.21613377028729125</v>
      </c>
      <c r="Q37" s="4">
        <v>21.66544</v>
      </c>
      <c r="R37" s="4">
        <v>0.2439001498941715</v>
      </c>
      <c r="S37" s="4">
        <v>15.660030000000001</v>
      </c>
      <c r="T37" s="4">
        <v>0.15778394974924126</v>
      </c>
      <c r="U37" s="4">
        <v>36.920760000000001</v>
      </c>
      <c r="V37" s="4">
        <v>0.4010166187652292</v>
      </c>
      <c r="W37" s="4">
        <v>26.0214</v>
      </c>
      <c r="X37" s="4">
        <v>0.29248231365134575</v>
      </c>
      <c r="Y37" s="4">
        <v>39.262430000000002</v>
      </c>
      <c r="Z37" s="4">
        <v>0.44807668834239112</v>
      </c>
      <c r="AA37" s="5">
        <f t="shared" si="0"/>
        <v>257.50261999999998</v>
      </c>
      <c r="AB37" s="5">
        <f t="shared" si="2"/>
        <v>0.22617810302731345</v>
      </c>
    </row>
    <row r="38" spans="1:28" x14ac:dyDescent="0.25">
      <c r="A38" s="3" t="s">
        <v>29</v>
      </c>
      <c r="B38" s="4">
        <v>21.818249999999999</v>
      </c>
      <c r="C38" s="4">
        <v>0.22717194038995789</v>
      </c>
      <c r="D38" s="4">
        <v>22.447670000000002</v>
      </c>
      <c r="E38" s="4">
        <v>0.24165351029049259</v>
      </c>
      <c r="F38" s="14">
        <v>25.921380000000003</v>
      </c>
      <c r="G38" s="14"/>
      <c r="H38" s="4">
        <v>0.26540082102021423</v>
      </c>
      <c r="I38" s="4">
        <v>74.003270000000001</v>
      </c>
      <c r="J38" s="4">
        <v>0.75452642372727563</v>
      </c>
      <c r="K38" s="4">
        <v>40.137410000000003</v>
      </c>
      <c r="L38" s="4">
        <v>0.40944948256961006</v>
      </c>
      <c r="M38" s="4">
        <v>30.919400000000003</v>
      </c>
      <c r="N38" s="4">
        <v>0.33514679813255088</v>
      </c>
      <c r="O38" s="4">
        <v>35.563020000000002</v>
      </c>
      <c r="P38" s="4">
        <v>0.33301992414487808</v>
      </c>
      <c r="Q38" s="4">
        <v>70.983080000000001</v>
      </c>
      <c r="R38" s="4">
        <v>0.79909680357056978</v>
      </c>
      <c r="S38" s="4">
        <v>59.920370000000005</v>
      </c>
      <c r="T38" s="4">
        <v>0.60373272905836994</v>
      </c>
      <c r="U38" s="4">
        <v>84.325249999999997</v>
      </c>
      <c r="V38" s="4">
        <v>0.91590277750329741</v>
      </c>
      <c r="W38" s="4">
        <v>64.544920000000005</v>
      </c>
      <c r="X38" s="4">
        <v>0.72548931018473339</v>
      </c>
      <c r="Y38" s="4">
        <v>67.961520000000007</v>
      </c>
      <c r="Z38" s="4">
        <v>0.77560081778726331</v>
      </c>
      <c r="AA38" s="5">
        <f t="shared" si="0"/>
        <v>598.54554000000007</v>
      </c>
      <c r="AB38" s="5">
        <f t="shared" si="2"/>
        <v>0.52573404811438029</v>
      </c>
    </row>
    <row r="39" spans="1:28" x14ac:dyDescent="0.25">
      <c r="A39" s="3" t="s">
        <v>30</v>
      </c>
      <c r="B39" s="4">
        <v>704.47953000000007</v>
      </c>
      <c r="C39" s="4">
        <v>7.3350512435738686</v>
      </c>
      <c r="D39" s="4">
        <v>678.49853000000007</v>
      </c>
      <c r="E39" s="4">
        <v>7.3041679382064633</v>
      </c>
      <c r="F39" s="14">
        <v>659.23047999999994</v>
      </c>
      <c r="G39" s="14"/>
      <c r="H39" s="4">
        <v>6.7496526278134077</v>
      </c>
      <c r="I39" s="4">
        <v>729.43624</v>
      </c>
      <c r="J39" s="4">
        <v>7.4372242943355165</v>
      </c>
      <c r="K39" s="4">
        <v>663.79138</v>
      </c>
      <c r="L39" s="4">
        <v>6.7714642542996017</v>
      </c>
      <c r="M39" s="4">
        <v>677.40204000000006</v>
      </c>
      <c r="N39" s="4">
        <v>7.3426109418183465</v>
      </c>
      <c r="O39" s="4">
        <v>785.93227000000002</v>
      </c>
      <c r="P39" s="4">
        <v>7.3596422614955594</v>
      </c>
      <c r="Q39" s="4">
        <v>697.37366000000009</v>
      </c>
      <c r="R39" s="4">
        <v>7.8507309432094168</v>
      </c>
      <c r="S39" s="4">
        <v>819.75972999999999</v>
      </c>
      <c r="T39" s="4">
        <v>8.2595581263108429</v>
      </c>
      <c r="U39" s="4">
        <v>937.80758000000003</v>
      </c>
      <c r="V39" s="4">
        <v>10.186042345390566</v>
      </c>
      <c r="W39" s="4">
        <v>880.28034000000002</v>
      </c>
      <c r="X39" s="4">
        <v>9.894411157931291</v>
      </c>
      <c r="Y39" s="4">
        <v>866.19236999999998</v>
      </c>
      <c r="Z39" s="4">
        <v>9.8852925969443834</v>
      </c>
      <c r="AA39" s="5">
        <f t="shared" si="0"/>
        <v>9100.184150000001</v>
      </c>
      <c r="AB39" s="5">
        <f t="shared" si="2"/>
        <v>7.9931706646178009</v>
      </c>
    </row>
    <row r="40" spans="1:28" x14ac:dyDescent="0.25">
      <c r="A40" s="3" t="s">
        <v>31</v>
      </c>
      <c r="B40" s="4">
        <v>0</v>
      </c>
      <c r="C40" s="4">
        <v>0</v>
      </c>
      <c r="D40" s="4">
        <v>0</v>
      </c>
      <c r="E40" s="4">
        <v>0</v>
      </c>
      <c r="F40" s="14">
        <v>0</v>
      </c>
      <c r="G40" s="14"/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5">
        <f t="shared" si="0"/>
        <v>0</v>
      </c>
      <c r="AB40" s="5">
        <f t="shared" si="2"/>
        <v>0</v>
      </c>
    </row>
    <row r="41" spans="1:28" x14ac:dyDescent="0.25">
      <c r="A41" s="6" t="s">
        <v>32</v>
      </c>
      <c r="B41" s="7">
        <v>734.93173000000002</v>
      </c>
      <c r="C41" s="7">
        <v>7.652119998544733</v>
      </c>
      <c r="D41" s="7">
        <v>708.8226800000001</v>
      </c>
      <c r="E41" s="7">
        <v>7.6306132794857788</v>
      </c>
      <c r="F41" s="16">
        <v>692.57356000000004</v>
      </c>
      <c r="G41" s="16"/>
      <c r="H41" s="7">
        <v>7.0910418905510673</v>
      </c>
      <c r="I41" s="7">
        <v>827.72880000000009</v>
      </c>
      <c r="J41" s="7">
        <v>8.439400735671132</v>
      </c>
      <c r="K41" s="7">
        <v>719.27202</v>
      </c>
      <c r="L41" s="7">
        <v>7.3374329937033353</v>
      </c>
      <c r="M41" s="7">
        <v>739.64854000000003</v>
      </c>
      <c r="N41" s="7">
        <v>8.0173237489865912</v>
      </c>
      <c r="O41" s="7">
        <v>844.5761</v>
      </c>
      <c r="P41" s="7">
        <v>7.9087959559277294</v>
      </c>
      <c r="Q41" s="7">
        <v>790.02218000000005</v>
      </c>
      <c r="R41" s="7">
        <v>8.8937278966741573</v>
      </c>
      <c r="S41" s="7">
        <v>895.34013000000004</v>
      </c>
      <c r="T41" s="7">
        <v>9.0210748051184542</v>
      </c>
      <c r="U41" s="7">
        <v>1059.05359</v>
      </c>
      <c r="V41" s="7">
        <v>11.502961741659092</v>
      </c>
      <c r="W41" s="7">
        <v>970.84666000000004</v>
      </c>
      <c r="X41" s="7">
        <v>10.91238278176737</v>
      </c>
      <c r="Y41" s="7">
        <v>973.41632000000004</v>
      </c>
      <c r="Z41" s="7">
        <v>11.108970103074039</v>
      </c>
      <c r="AA41" s="8">
        <f t="shared" si="0"/>
        <v>9956.2323100000012</v>
      </c>
      <c r="AB41" s="8">
        <f t="shared" si="2"/>
        <v>8.7450828157594955</v>
      </c>
    </row>
    <row r="42" spans="1:28" x14ac:dyDescent="0.25">
      <c r="A42" s="6" t="s">
        <v>33</v>
      </c>
      <c r="B42" s="7">
        <v>9604.2891400000008</v>
      </c>
      <c r="C42" s="7">
        <v>100</v>
      </c>
      <c r="D42" s="7">
        <v>9289.1967399999994</v>
      </c>
      <c r="E42" s="7">
        <v>100</v>
      </c>
      <c r="F42" s="16">
        <v>9766.8801100000001</v>
      </c>
      <c r="G42" s="16"/>
      <c r="H42" s="7">
        <v>100</v>
      </c>
      <c r="I42" s="7">
        <v>9807.9096599999993</v>
      </c>
      <c r="J42" s="7">
        <v>100</v>
      </c>
      <c r="K42" s="7">
        <v>9802.7746299999981</v>
      </c>
      <c r="L42" s="7">
        <v>100</v>
      </c>
      <c r="M42" s="7">
        <v>9225.6289400000005</v>
      </c>
      <c r="N42" s="7">
        <v>100</v>
      </c>
      <c r="O42" s="7">
        <v>10678.946639999998</v>
      </c>
      <c r="P42" s="7">
        <v>100</v>
      </c>
      <c r="Q42" s="7">
        <v>8882.9137699999992</v>
      </c>
      <c r="R42" s="7">
        <v>100</v>
      </c>
      <c r="S42" s="7">
        <v>9924.9828800000014</v>
      </c>
      <c r="T42" s="7">
        <v>100</v>
      </c>
      <c r="U42" s="7">
        <v>9206.7905099999989</v>
      </c>
      <c r="V42" s="7">
        <v>100</v>
      </c>
      <c r="W42" s="7">
        <v>8896.7430800000002</v>
      </c>
      <c r="X42" s="7">
        <v>100</v>
      </c>
      <c r="Y42" s="7">
        <v>8762.4353200000005</v>
      </c>
      <c r="Z42" s="7">
        <v>100</v>
      </c>
      <c r="AA42" s="8">
        <f t="shared" si="0"/>
        <v>113849.49142000001</v>
      </c>
      <c r="AB42" s="8">
        <f>(AA42*100)/AA$42</f>
        <v>100</v>
      </c>
    </row>
    <row r="43" spans="1:28" x14ac:dyDescent="0.25">
      <c r="A43" s="6" t="s">
        <v>34</v>
      </c>
      <c r="B43" s="7">
        <v>858.99900000000002</v>
      </c>
      <c r="C43" s="9"/>
      <c r="D43" s="7">
        <v>-96.795630000000003</v>
      </c>
      <c r="E43" s="9"/>
      <c r="F43" s="16">
        <v>1481.0979399999999</v>
      </c>
      <c r="G43" s="16"/>
      <c r="H43" s="9"/>
      <c r="I43" s="7">
        <v>635.9109400000001</v>
      </c>
      <c r="J43" s="9"/>
      <c r="K43" s="7">
        <v>657.05380000000002</v>
      </c>
      <c r="L43" s="9"/>
      <c r="M43" s="7">
        <v>1574.19598</v>
      </c>
      <c r="N43" s="9"/>
      <c r="O43" s="7">
        <v>-184.81542000000002</v>
      </c>
      <c r="P43" s="9"/>
      <c r="Q43" s="7">
        <v>1422.5063799999998</v>
      </c>
      <c r="R43" s="9"/>
      <c r="S43" s="7">
        <v>607.06575999999995</v>
      </c>
      <c r="T43" s="9"/>
      <c r="U43" s="7">
        <v>831.65081000000009</v>
      </c>
      <c r="V43" s="9"/>
      <c r="W43" s="7">
        <v>899.47865000000002</v>
      </c>
      <c r="X43" s="9"/>
      <c r="Y43" s="7">
        <v>-13.2761</v>
      </c>
      <c r="Z43" s="9"/>
      <c r="AA43" s="8">
        <f t="shared" si="0"/>
        <v>8673.0721099999992</v>
      </c>
    </row>
    <row r="44" spans="1:28" x14ac:dyDescent="0.25">
      <c r="AA44" s="8">
        <f t="shared" ref="AA44" si="3">Y44+W44+U44+S44+Q44+O44+M44+K44+I44+F44+D44+B44</f>
        <v>0</v>
      </c>
    </row>
  </sheetData>
  <mergeCells count="59">
    <mergeCell ref="S10:S11"/>
    <mergeCell ref="T10:T11"/>
    <mergeCell ref="U10:U11"/>
    <mergeCell ref="V10:V11"/>
    <mergeCell ref="W10:W11"/>
    <mergeCell ref="I10:I11"/>
    <mergeCell ref="J10:J11"/>
    <mergeCell ref="K10:K11"/>
    <mergeCell ref="L10:L11"/>
    <mergeCell ref="F39:G39"/>
    <mergeCell ref="F40:G40"/>
    <mergeCell ref="F41:G41"/>
    <mergeCell ref="F42:G42"/>
    <mergeCell ref="F43:G43"/>
    <mergeCell ref="B10:B11"/>
    <mergeCell ref="C10:C11"/>
    <mergeCell ref="D10:D11"/>
    <mergeCell ref="E10:E11"/>
    <mergeCell ref="F10:G11"/>
    <mergeCell ref="F24:G24"/>
    <mergeCell ref="F25:G25"/>
    <mergeCell ref="F26:G26"/>
    <mergeCell ref="F15:G15"/>
    <mergeCell ref="F16:G16"/>
    <mergeCell ref="F17:G17"/>
    <mergeCell ref="F18:G18"/>
    <mergeCell ref="F19:G19"/>
    <mergeCell ref="A1:F1"/>
    <mergeCell ref="F37:G37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21:G21"/>
    <mergeCell ref="F22:G22"/>
    <mergeCell ref="F23:G23"/>
    <mergeCell ref="AA10:AA11"/>
    <mergeCell ref="AB10:AB11"/>
    <mergeCell ref="F20:G20"/>
    <mergeCell ref="F12:G12"/>
    <mergeCell ref="F13:G13"/>
    <mergeCell ref="F14:G14"/>
    <mergeCell ref="H10:H11"/>
    <mergeCell ref="Y10:Y11"/>
    <mergeCell ref="Z10:Z11"/>
    <mergeCell ref="O10:O11"/>
    <mergeCell ref="P10:P11"/>
    <mergeCell ref="Q10:Q11"/>
    <mergeCell ref="R10:R11"/>
    <mergeCell ref="X10:X11"/>
    <mergeCell ref="M10:M11"/>
    <mergeCell ref="N10:N1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TOTAL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2015-09-14T19:43:13Z</dcterms:modified>
</cp:coreProperties>
</file>