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09\CRUISER_09\CRUISER_09\"/>
    </mc:Choice>
  </mc:AlternateContent>
  <bookViews>
    <workbookView xWindow="0" yWindow="0" windowWidth="24000" windowHeight="9135"/>
  </bookViews>
  <sheets>
    <sheet name="VC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A40" i="1"/>
  <c r="AB40" i="1" s="1"/>
  <c r="AA39" i="1"/>
  <c r="AA38" i="1"/>
  <c r="AA37" i="1"/>
  <c r="AB37" i="1" s="1"/>
  <c r="AA36" i="1"/>
  <c r="AB36" i="1" s="1"/>
  <c r="AA35" i="1"/>
  <c r="AA34" i="1"/>
  <c r="AA33" i="1"/>
  <c r="AB33" i="1" s="1"/>
  <c r="AA32" i="1"/>
  <c r="AB32" i="1" s="1"/>
  <c r="AA31" i="1"/>
  <c r="AA30" i="1"/>
  <c r="AA29" i="1"/>
  <c r="AB29" i="1" s="1"/>
  <c r="AA28" i="1"/>
  <c r="AB28" i="1" s="1"/>
  <c r="AA27" i="1"/>
  <c r="AA26" i="1"/>
  <c r="AA25" i="1"/>
  <c r="AB25" i="1" s="1"/>
  <c r="AA24" i="1"/>
  <c r="AB24" i="1" s="1"/>
  <c r="AA23" i="1"/>
  <c r="AA22" i="1"/>
  <c r="AA21" i="1"/>
  <c r="AB21" i="1" s="1"/>
  <c r="AA20" i="1"/>
  <c r="AB20" i="1" s="1"/>
  <c r="AA19" i="1"/>
  <c r="AA18" i="1"/>
  <c r="AA17" i="1"/>
  <c r="AA16" i="1"/>
  <c r="AB16" i="1" s="1"/>
  <c r="AA15" i="1"/>
  <c r="AA14" i="1"/>
  <c r="AA13" i="1"/>
  <c r="AA12" i="1"/>
  <c r="AB12" i="1" s="1"/>
  <c r="AA11" i="1"/>
  <c r="AB11" i="1" l="1"/>
  <c r="AB15" i="1"/>
  <c r="AB19" i="1"/>
  <c r="AB23" i="1"/>
  <c r="AB27" i="1"/>
  <c r="AB31" i="1"/>
  <c r="AB35" i="1"/>
  <c r="AB39" i="1"/>
  <c r="AB13" i="1"/>
  <c r="AB17" i="1"/>
  <c r="AB14" i="1"/>
  <c r="AB18" i="1"/>
  <c r="AB22" i="1"/>
  <c r="AB26" i="1"/>
  <c r="AB30" i="1"/>
  <c r="AB34" i="1"/>
  <c r="AB38" i="1"/>
</calcChain>
</file>

<file path=xl/sharedStrings.xml><?xml version="1.0" encoding="utf-8"?>
<sst xmlns="http://schemas.openxmlformats.org/spreadsheetml/2006/main" count="61" uniqueCount="40">
  <si>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</si>
  <si>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</si>
  <si>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</si>
  <si>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</si>
  <si>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</si>
  <si>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</si>
  <si>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</si>
  <si>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</si>
  <si>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</si>
  <si>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</si>
  <si>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</si>
  <si>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</si>
  <si>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</si>
  <si>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</si>
  <si>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</si>
  <si>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</si>
  <si>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</si>
  <si>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</si>
  <si>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</si>
  <si>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</si>
  <si>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</si>
  <si>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</si>
  <si>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</si>
  <si>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</si>
  <si>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</si>
  <si>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</si>
  <si>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</si>
  <si>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</si>
  <si>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</si>
  <si>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</si>
  <si>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</si>
  <si>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</si>
  <si>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</si>
  <si>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</si>
  <si>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</si>
  <si>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</si>
  <si>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</si>
  <si>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Total</t>
  </si>
  <si>
    <t>#DIV/0</t>
  </si>
  <si>
    <t>VCR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</si>
</sst>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workbookViewId="0">
      <selection activeCell="A14" sqref="A14"/>
    </sheetView>
  </sheetViews>
  <sheetFormatPr defaultRowHeight="15" x14ac:dyDescent="0.25"/>
  <cols>
    <col min="1" max="1" width="44.5703125" bestFit="1" customWidth="1"/>
    <col min="27" max="27" width="10.85546875" bestFit="1" customWidth="1"/>
  </cols>
  <sheetData>
    <row r="1" spans="1:28" ht="18" x14ac:dyDescent="0.25">
      <c r="A1" s="14" t="s">
        <v>35</v>
      </c>
      <c r="B1" s="14"/>
      <c r="C1" s="14"/>
      <c r="D1" s="14"/>
      <c r="E1" s="14"/>
      <c r="F1" s="14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8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8" ht="15.75" x14ac:dyDescent="0.25">
      <c r="A3" s="9">
        <v>2009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8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8" ht="15.75" x14ac:dyDescent="0.25">
      <c r="A5" s="9" t="s">
        <v>39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8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8" ht="15.75" x14ac:dyDescent="0.25">
      <c r="A7" s="9" t="s">
        <v>36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8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8" ht="18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37</v>
      </c>
      <c r="AB9" s="12" t="s">
        <v>1</v>
      </c>
    </row>
    <row r="10" spans="1:28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x14ac:dyDescent="0.25">
      <c r="A11" s="3" t="s">
        <v>3</v>
      </c>
      <c r="B11" s="11">
        <v>1.0000000000000001E-5</v>
      </c>
      <c r="C11" s="11">
        <v>9.7925775395874741E-6</v>
      </c>
      <c r="D11" s="11">
        <v>0</v>
      </c>
      <c r="E11" s="11" t="s">
        <v>38</v>
      </c>
      <c r="F11" s="13">
        <v>163.55898999999999</v>
      </c>
      <c r="G11" s="13"/>
      <c r="H11" s="11">
        <v>73.90222371790756</v>
      </c>
      <c r="I11" s="11">
        <v>0</v>
      </c>
      <c r="J11" s="11">
        <v>0</v>
      </c>
      <c r="K11" s="11">
        <v>42.84205</v>
      </c>
      <c r="L11" s="11">
        <v>66.069922197290396</v>
      </c>
      <c r="M11" s="11">
        <v>85.726420000000005</v>
      </c>
      <c r="N11" s="11">
        <v>92.490230560920082</v>
      </c>
      <c r="O11" s="11">
        <v>362.57497999999998</v>
      </c>
      <c r="P11" s="11">
        <v>98.111363919997501</v>
      </c>
      <c r="Q11" s="11">
        <v>335.42722000000003</v>
      </c>
      <c r="R11" s="11">
        <v>98.33351123199165</v>
      </c>
      <c r="S11" s="11">
        <v>347.47744</v>
      </c>
      <c r="T11" s="11">
        <v>98.845213820203355</v>
      </c>
      <c r="U11" s="11">
        <v>369.31506000000002</v>
      </c>
      <c r="V11" s="11">
        <v>99.248968825646372</v>
      </c>
      <c r="W11" s="11">
        <v>294.89479999999998</v>
      </c>
      <c r="X11" s="11">
        <v>99.462283719261549</v>
      </c>
      <c r="Y11" s="11">
        <v>492.11384000000004</v>
      </c>
      <c r="Z11" s="11">
        <v>99.470890786802727</v>
      </c>
      <c r="AA11" s="4">
        <f t="shared" ref="AA11:AA42" si="0">Y11+W11+U11+S11+Q11+O11+M11+K11+I11+F11+D11+B11</f>
        <v>2493.9308100000003</v>
      </c>
      <c r="AB11" s="4">
        <f>(AA11*100)/AA$20</f>
        <v>91.102484693042896</v>
      </c>
    </row>
    <row r="12" spans="1:28" x14ac:dyDescent="0.25">
      <c r="A12" s="3" t="s">
        <v>4</v>
      </c>
      <c r="B12" s="11">
        <v>1.0000000000000001E-5</v>
      </c>
      <c r="C12" s="11">
        <v>9.7925775395874741E-6</v>
      </c>
      <c r="D12" s="11">
        <v>0</v>
      </c>
      <c r="E12" s="11" t="s">
        <v>38</v>
      </c>
      <c r="F12" s="13">
        <v>0.2591</v>
      </c>
      <c r="G12" s="13"/>
      <c r="H12" s="11">
        <v>0.1170713157699852</v>
      </c>
      <c r="I12" s="11">
        <v>0</v>
      </c>
      <c r="J12" s="11">
        <v>0</v>
      </c>
      <c r="K12" s="11">
        <v>1.00145</v>
      </c>
      <c r="L12" s="11">
        <v>1.5444107736318984</v>
      </c>
      <c r="M12" s="11">
        <v>1.96058</v>
      </c>
      <c r="N12" s="11">
        <v>2.115269671043404</v>
      </c>
      <c r="O12" s="11">
        <v>6.9795400000000001</v>
      </c>
      <c r="P12" s="11">
        <v>1.8886360800024851</v>
      </c>
      <c r="Q12" s="11">
        <v>5.68459</v>
      </c>
      <c r="R12" s="11">
        <v>1.6664887680083549</v>
      </c>
      <c r="S12" s="11">
        <v>4.0594999999999999</v>
      </c>
      <c r="T12" s="11">
        <v>1.1547861797966381</v>
      </c>
      <c r="U12" s="11">
        <v>2.7946599999999999</v>
      </c>
      <c r="V12" s="11">
        <v>0.75103117435362865</v>
      </c>
      <c r="W12" s="11">
        <v>1.5942700000000001</v>
      </c>
      <c r="X12" s="11">
        <v>0.53771628073844335</v>
      </c>
      <c r="Y12" s="11">
        <v>2.6176699999999999</v>
      </c>
      <c r="Z12" s="11">
        <v>0.52910921319727544</v>
      </c>
      <c r="AA12" s="4">
        <f t="shared" si="0"/>
        <v>26.951369999999997</v>
      </c>
      <c r="AB12" s="4">
        <f t="shared" ref="AB12:AB20" si="1">(AA12*100)/AA$20</f>
        <v>0.98452481642084322</v>
      </c>
    </row>
    <row r="13" spans="1:28" x14ac:dyDescent="0.25">
      <c r="A13" s="3" t="s">
        <v>5</v>
      </c>
      <c r="B13" s="11">
        <v>0</v>
      </c>
      <c r="C13" s="11">
        <v>0</v>
      </c>
      <c r="D13" s="11">
        <v>0</v>
      </c>
      <c r="E13" s="11" t="s">
        <v>38</v>
      </c>
      <c r="F13" s="13">
        <v>0</v>
      </c>
      <c r="G13" s="13"/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4">
        <f t="shared" si="0"/>
        <v>0</v>
      </c>
      <c r="AB13" s="4">
        <f t="shared" si="1"/>
        <v>0</v>
      </c>
    </row>
    <row r="14" spans="1:28" x14ac:dyDescent="0.25">
      <c r="A14" s="3" t="s">
        <v>6</v>
      </c>
      <c r="B14" s="11">
        <v>0</v>
      </c>
      <c r="C14" s="11">
        <v>0</v>
      </c>
      <c r="D14" s="11">
        <v>0</v>
      </c>
      <c r="E14" s="11" t="s">
        <v>38</v>
      </c>
      <c r="F14" s="13">
        <v>0</v>
      </c>
      <c r="G14" s="13"/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4">
        <f t="shared" si="0"/>
        <v>0</v>
      </c>
      <c r="AB14" s="4">
        <f t="shared" si="1"/>
        <v>0</v>
      </c>
    </row>
    <row r="15" spans="1:28" x14ac:dyDescent="0.25">
      <c r="A15" s="3" t="s">
        <v>7</v>
      </c>
      <c r="B15" s="11">
        <v>102.11814</v>
      </c>
      <c r="C15" s="11">
        <v>99.999980414844913</v>
      </c>
      <c r="D15" s="11">
        <v>0</v>
      </c>
      <c r="E15" s="11" t="s">
        <v>38</v>
      </c>
      <c r="F15" s="13">
        <v>57.5</v>
      </c>
      <c r="G15" s="13"/>
      <c r="H15" s="11">
        <v>25.980704966322456</v>
      </c>
      <c r="I15" s="11">
        <v>31</v>
      </c>
      <c r="J15" s="11">
        <v>100</v>
      </c>
      <c r="K15" s="11">
        <v>21</v>
      </c>
      <c r="L15" s="11">
        <v>32.385667029077702</v>
      </c>
      <c r="M15" s="11">
        <v>5</v>
      </c>
      <c r="N15" s="11">
        <v>5.3944997680365097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  <c r="X15" s="11">
        <v>0</v>
      </c>
      <c r="Y15" s="11">
        <v>0</v>
      </c>
      <c r="Z15" s="11">
        <v>0</v>
      </c>
      <c r="AA15" s="4">
        <f t="shared" si="0"/>
        <v>216.61813999999998</v>
      </c>
      <c r="AB15" s="4">
        <f t="shared" si="1"/>
        <v>7.9129904905362709</v>
      </c>
    </row>
    <row r="16" spans="1:28" x14ac:dyDescent="0.25">
      <c r="A16" s="3" t="s">
        <v>8</v>
      </c>
      <c r="B16" s="11">
        <v>0</v>
      </c>
      <c r="C16" s="11">
        <v>0</v>
      </c>
      <c r="D16" s="11">
        <v>0</v>
      </c>
      <c r="E16" s="11" t="s">
        <v>38</v>
      </c>
      <c r="F16" s="13">
        <v>0</v>
      </c>
      <c r="G16" s="13"/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4">
        <f t="shared" si="0"/>
        <v>0</v>
      </c>
      <c r="AB16" s="4">
        <f t="shared" si="1"/>
        <v>0</v>
      </c>
    </row>
    <row r="17" spans="1:28" x14ac:dyDescent="0.25">
      <c r="A17" s="3" t="s">
        <v>9</v>
      </c>
      <c r="B17" s="11">
        <v>0</v>
      </c>
      <c r="C17" s="11">
        <v>0</v>
      </c>
      <c r="D17" s="11">
        <v>0</v>
      </c>
      <c r="E17" s="11" t="s">
        <v>38</v>
      </c>
      <c r="F17" s="13">
        <v>0</v>
      </c>
      <c r="G17" s="13"/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4">
        <f t="shared" si="0"/>
        <v>0</v>
      </c>
      <c r="AB17" s="4">
        <f t="shared" si="1"/>
        <v>0</v>
      </c>
    </row>
    <row r="18" spans="1:28" x14ac:dyDescent="0.25">
      <c r="A18" s="3" t="s">
        <v>10</v>
      </c>
      <c r="B18" s="11">
        <v>0</v>
      </c>
      <c r="C18" s="11">
        <v>0</v>
      </c>
      <c r="D18" s="11">
        <v>0</v>
      </c>
      <c r="E18" s="11" t="s">
        <v>38</v>
      </c>
      <c r="F18" s="13">
        <v>0</v>
      </c>
      <c r="G18" s="13"/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4">
        <f t="shared" si="0"/>
        <v>0</v>
      </c>
      <c r="AB18" s="4">
        <f t="shared" si="1"/>
        <v>0</v>
      </c>
    </row>
    <row r="19" spans="1:28" x14ac:dyDescent="0.25">
      <c r="A19" s="3" t="s">
        <v>11</v>
      </c>
      <c r="B19" s="11">
        <v>0</v>
      </c>
      <c r="C19" s="11">
        <v>0</v>
      </c>
      <c r="D19" s="11">
        <v>0</v>
      </c>
      <c r="E19" s="11" t="s">
        <v>38</v>
      </c>
      <c r="F19" s="13">
        <v>0</v>
      </c>
      <c r="G19" s="13"/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4">
        <f t="shared" si="0"/>
        <v>0</v>
      </c>
      <c r="AB19" s="4">
        <f t="shared" si="1"/>
        <v>0</v>
      </c>
    </row>
    <row r="20" spans="1:28" x14ac:dyDescent="0.25">
      <c r="A20" s="5" t="s">
        <v>12</v>
      </c>
      <c r="B20" s="10">
        <v>102.11816</v>
      </c>
      <c r="C20" s="10">
        <v>100</v>
      </c>
      <c r="D20" s="10">
        <v>0</v>
      </c>
      <c r="E20" s="10" t="s">
        <v>38</v>
      </c>
      <c r="F20" s="15">
        <v>221.31808999999998</v>
      </c>
      <c r="G20" s="15"/>
      <c r="H20" s="10">
        <v>100</v>
      </c>
      <c r="I20" s="10">
        <v>31</v>
      </c>
      <c r="J20" s="10">
        <v>100</v>
      </c>
      <c r="K20" s="10">
        <v>64.843500000000006</v>
      </c>
      <c r="L20" s="10">
        <v>100</v>
      </c>
      <c r="M20" s="10">
        <v>92.686999999999998</v>
      </c>
      <c r="N20" s="10">
        <v>100</v>
      </c>
      <c r="O20" s="10">
        <v>369.55452000000002</v>
      </c>
      <c r="P20" s="10">
        <v>100</v>
      </c>
      <c r="Q20" s="10">
        <v>341.11180999999999</v>
      </c>
      <c r="R20" s="10">
        <v>100</v>
      </c>
      <c r="S20" s="10">
        <v>351.53694000000002</v>
      </c>
      <c r="T20" s="10">
        <v>100</v>
      </c>
      <c r="U20" s="10">
        <v>372.10972000000004</v>
      </c>
      <c r="V20" s="10">
        <v>100</v>
      </c>
      <c r="W20" s="10">
        <v>296.48907000000003</v>
      </c>
      <c r="X20" s="10">
        <v>100</v>
      </c>
      <c r="Y20" s="10">
        <v>494.73151000000001</v>
      </c>
      <c r="Z20" s="10">
        <v>100</v>
      </c>
      <c r="AA20" s="6">
        <f>Y20+W20+U20+S20+Q20+O20+M20+K20+I20+F20+D20+B20</f>
        <v>2737.5003200000001</v>
      </c>
      <c r="AB20" s="6">
        <f t="shared" si="1"/>
        <v>100</v>
      </c>
    </row>
    <row r="21" spans="1:28" x14ac:dyDescent="0.25">
      <c r="A21" s="3" t="s">
        <v>13</v>
      </c>
      <c r="B21" s="11">
        <v>17.04562</v>
      </c>
      <c r="C21" s="11">
        <v>22.139451782430552</v>
      </c>
      <c r="D21" s="11">
        <v>13.60976</v>
      </c>
      <c r="E21" s="11">
        <v>15.164371988938838</v>
      </c>
      <c r="F21" s="13">
        <v>22.12116</v>
      </c>
      <c r="G21" s="13"/>
      <c r="H21" s="11">
        <v>11.328491459497672</v>
      </c>
      <c r="I21" s="11">
        <v>36.200580000000002</v>
      </c>
      <c r="J21" s="11">
        <v>17.826607893643239</v>
      </c>
      <c r="K21" s="11">
        <v>29.52674</v>
      </c>
      <c r="L21" s="11">
        <v>13.189373274789814</v>
      </c>
      <c r="M21" s="11">
        <v>31.968679999999999</v>
      </c>
      <c r="N21" s="11">
        <v>14.091734144778028</v>
      </c>
      <c r="O21" s="11">
        <v>34.209580000000003</v>
      </c>
      <c r="P21" s="11">
        <v>11.11524729454451</v>
      </c>
      <c r="Q21" s="11">
        <v>38.24597</v>
      </c>
      <c r="R21" s="11">
        <v>14.199346115254707</v>
      </c>
      <c r="S21" s="11">
        <v>42.751330000000003</v>
      </c>
      <c r="T21" s="11">
        <v>14.371278963024976</v>
      </c>
      <c r="U21" s="11">
        <v>38.955779999999997</v>
      </c>
      <c r="V21" s="11">
        <v>12.096843611485294</v>
      </c>
      <c r="W21" s="11">
        <v>49.879309999999997</v>
      </c>
      <c r="X21" s="11">
        <v>19.229974593952967</v>
      </c>
      <c r="Y21" s="11">
        <v>48.475900000000003</v>
      </c>
      <c r="Z21" s="11">
        <v>15.477392794025729</v>
      </c>
      <c r="AA21" s="4">
        <f t="shared" si="0"/>
        <v>402.99041</v>
      </c>
      <c r="AB21" s="4">
        <f>(AA21*100)/$AA$41</f>
        <v>14.469879247564029</v>
      </c>
    </row>
    <row r="22" spans="1:28" x14ac:dyDescent="0.25">
      <c r="A22" s="3" t="s">
        <v>14</v>
      </c>
      <c r="B22" s="11">
        <v>1.0000000000000001E-5</v>
      </c>
      <c r="C22" s="11">
        <v>1.2988352305419547E-5</v>
      </c>
      <c r="D22" s="11">
        <v>0</v>
      </c>
      <c r="E22" s="11">
        <v>0</v>
      </c>
      <c r="F22" s="13">
        <v>0</v>
      </c>
      <c r="G22" s="13"/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4">
        <f t="shared" si="0"/>
        <v>1.0000000000000001E-5</v>
      </c>
      <c r="AB22" s="4">
        <f t="shared" ref="AB22:AB30" si="2">(AA22*100)/$AA$41</f>
        <v>3.5906262006492986E-7</v>
      </c>
    </row>
    <row r="23" spans="1:28" x14ac:dyDescent="0.25">
      <c r="A23" s="3" t="s">
        <v>15</v>
      </c>
      <c r="B23" s="11">
        <v>1.0000000000000001E-5</v>
      </c>
      <c r="C23" s="11">
        <v>1.2988352305419547E-5</v>
      </c>
      <c r="D23" s="11">
        <v>15.054889999999999</v>
      </c>
      <c r="E23" s="11">
        <v>16.77457590821259</v>
      </c>
      <c r="F23" s="13">
        <v>28.994880000000002</v>
      </c>
      <c r="G23" s="13"/>
      <c r="H23" s="11">
        <v>14.848599732073717</v>
      </c>
      <c r="I23" s="11">
        <v>42.188209999999998</v>
      </c>
      <c r="J23" s="11">
        <v>20.775155464489199</v>
      </c>
      <c r="K23" s="11">
        <v>65.236350000000002</v>
      </c>
      <c r="L23" s="11">
        <v>29.140588200215618</v>
      </c>
      <c r="M23" s="11">
        <v>98.714889999999997</v>
      </c>
      <c r="N23" s="11">
        <v>43.513338242648963</v>
      </c>
      <c r="O23" s="11">
        <v>81.843490000000003</v>
      </c>
      <c r="P23" s="11">
        <v>26.592277098946571</v>
      </c>
      <c r="Q23" s="11">
        <v>73.413710000000009</v>
      </c>
      <c r="R23" s="11">
        <v>27.255856705815951</v>
      </c>
      <c r="S23" s="11">
        <v>71.006820000000005</v>
      </c>
      <c r="T23" s="11">
        <v>23.869639108240634</v>
      </c>
      <c r="U23" s="11">
        <v>115.30799</v>
      </c>
      <c r="V23" s="11">
        <v>35.806309671753731</v>
      </c>
      <c r="W23" s="11">
        <v>60.575450000000004</v>
      </c>
      <c r="X23" s="11">
        <v>23.353658350872706</v>
      </c>
      <c r="Y23" s="11">
        <v>90.893619999999999</v>
      </c>
      <c r="Z23" s="11">
        <v>29.020528947598969</v>
      </c>
      <c r="AA23" s="4">
        <f t="shared" si="0"/>
        <v>743.23030999999992</v>
      </c>
      <c r="AB23" s="4">
        <f t="shared" si="2"/>
        <v>26.686622242026996</v>
      </c>
    </row>
    <row r="24" spans="1:28" x14ac:dyDescent="0.25">
      <c r="A24" s="3" t="s">
        <v>16</v>
      </c>
      <c r="B24" s="11">
        <v>0</v>
      </c>
      <c r="C24" s="11">
        <v>0</v>
      </c>
      <c r="D24" s="11">
        <v>0</v>
      </c>
      <c r="E24" s="11">
        <v>0</v>
      </c>
      <c r="F24" s="13">
        <v>0</v>
      </c>
      <c r="G24" s="13"/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4">
        <f t="shared" si="0"/>
        <v>0</v>
      </c>
      <c r="AB24" s="4">
        <f t="shared" si="2"/>
        <v>0</v>
      </c>
    </row>
    <row r="25" spans="1:28" x14ac:dyDescent="0.25">
      <c r="A25" s="3" t="s">
        <v>17</v>
      </c>
      <c r="B25" s="11">
        <v>9.6882800000000007</v>
      </c>
      <c r="C25" s="11">
        <v>12.583479387355009</v>
      </c>
      <c r="D25" s="11">
        <v>2.1780500000000003</v>
      </c>
      <c r="E25" s="11">
        <v>2.426843707053485</v>
      </c>
      <c r="F25" s="13">
        <v>33.884</v>
      </c>
      <c r="G25" s="13"/>
      <c r="H25" s="11">
        <v>17.35237232647922</v>
      </c>
      <c r="I25" s="11">
        <v>36.346669999999996</v>
      </c>
      <c r="J25" s="11">
        <v>17.89854843015349</v>
      </c>
      <c r="K25" s="11">
        <v>29.622499999999999</v>
      </c>
      <c r="L25" s="11">
        <v>13.232148548483893</v>
      </c>
      <c r="M25" s="11">
        <v>9.52806</v>
      </c>
      <c r="N25" s="11">
        <v>4.1999509656167762</v>
      </c>
      <c r="O25" s="11">
        <v>39.015740000000001</v>
      </c>
      <c r="P25" s="11">
        <v>12.676846616639315</v>
      </c>
      <c r="Q25" s="11">
        <v>42.02469</v>
      </c>
      <c r="R25" s="11">
        <v>15.602248255078466</v>
      </c>
      <c r="S25" s="11">
        <v>40.6248</v>
      </c>
      <c r="T25" s="11">
        <v>13.656425042614979</v>
      </c>
      <c r="U25" s="11">
        <v>43.228529999999999</v>
      </c>
      <c r="V25" s="11">
        <v>13.423650276400586</v>
      </c>
      <c r="W25" s="11">
        <v>42.487749999999998</v>
      </c>
      <c r="X25" s="11">
        <v>16.380305843329133</v>
      </c>
      <c r="Y25" s="11">
        <v>45.187599999999996</v>
      </c>
      <c r="Z25" s="11">
        <v>14.427503865205535</v>
      </c>
      <c r="AA25" s="4">
        <f t="shared" si="0"/>
        <v>373.81666999999999</v>
      </c>
      <c r="AB25" s="4">
        <f t="shared" si="2"/>
        <v>13.422359295414726</v>
      </c>
    </row>
    <row r="26" spans="1:28" x14ac:dyDescent="0.25">
      <c r="A26" s="3" t="s">
        <v>18</v>
      </c>
      <c r="B26" s="11">
        <v>7.7602900000000004</v>
      </c>
      <c r="C26" s="11">
        <v>10.079338051222425</v>
      </c>
      <c r="D26" s="11">
        <v>7.9943800000000005</v>
      </c>
      <c r="E26" s="11">
        <v>8.9075598791553166</v>
      </c>
      <c r="F26" s="13">
        <v>8.7250300000000003</v>
      </c>
      <c r="G26" s="13"/>
      <c r="H26" s="11">
        <v>4.4681846629589481</v>
      </c>
      <c r="I26" s="11">
        <v>8.7154699999999998</v>
      </c>
      <c r="J26" s="11">
        <v>4.2918446693067009</v>
      </c>
      <c r="K26" s="11">
        <v>7.7602900000000004</v>
      </c>
      <c r="L26" s="11">
        <v>3.4664633322411702</v>
      </c>
      <c r="M26" s="11">
        <v>7.4016900000000003</v>
      </c>
      <c r="N26" s="11">
        <v>3.2626510604148216</v>
      </c>
      <c r="O26" s="11">
        <v>7.4016900000000003</v>
      </c>
      <c r="P26" s="11">
        <v>2.404929108967639</v>
      </c>
      <c r="Q26" s="11">
        <v>7.4016900000000003</v>
      </c>
      <c r="R26" s="11">
        <v>2.7479799348224039</v>
      </c>
      <c r="S26" s="11">
        <v>13.463370000000001</v>
      </c>
      <c r="T26" s="11">
        <v>4.5258438989482093</v>
      </c>
      <c r="U26" s="11">
        <v>12.99048</v>
      </c>
      <c r="V26" s="11">
        <v>4.0339021577318563</v>
      </c>
      <c r="W26" s="11">
        <v>8.9734699999999989</v>
      </c>
      <c r="X26" s="11">
        <v>3.4595426464319399</v>
      </c>
      <c r="Y26" s="11">
        <v>5.2986300000000002</v>
      </c>
      <c r="Z26" s="11">
        <v>1.6917473998462857</v>
      </c>
      <c r="AA26" s="4">
        <f t="shared" si="0"/>
        <v>103.88648000000001</v>
      </c>
      <c r="AB26" s="4">
        <f t="shared" si="2"/>
        <v>3.7301751698122936</v>
      </c>
    </row>
    <row r="27" spans="1:28" x14ac:dyDescent="0.25">
      <c r="A27" s="3" t="s">
        <v>19</v>
      </c>
      <c r="B27" s="11">
        <v>0</v>
      </c>
      <c r="C27" s="11">
        <v>0</v>
      </c>
      <c r="D27" s="11">
        <v>0</v>
      </c>
      <c r="E27" s="11">
        <v>0</v>
      </c>
      <c r="F27" s="13">
        <v>0</v>
      </c>
      <c r="G27" s="13"/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31.8</v>
      </c>
      <c r="P27" s="11">
        <v>10.332335678091207</v>
      </c>
      <c r="Q27" s="11">
        <v>0</v>
      </c>
      <c r="R27" s="11">
        <v>0</v>
      </c>
      <c r="S27" s="11">
        <v>0</v>
      </c>
      <c r="T27" s="11">
        <v>0</v>
      </c>
      <c r="U27" s="11">
        <v>12.88</v>
      </c>
      <c r="V27" s="11">
        <v>3.9995950720517115</v>
      </c>
      <c r="W27" s="11">
        <v>0</v>
      </c>
      <c r="X27" s="11">
        <v>0</v>
      </c>
      <c r="Y27" s="11">
        <v>21.34</v>
      </c>
      <c r="Z27" s="11">
        <v>6.8134384761192477</v>
      </c>
      <c r="AA27" s="4">
        <f t="shared" si="0"/>
        <v>66.02</v>
      </c>
      <c r="AB27" s="4">
        <f t="shared" si="2"/>
        <v>2.3705314176686665</v>
      </c>
    </row>
    <row r="28" spans="1:28" x14ac:dyDescent="0.25">
      <c r="A28" s="3" t="s">
        <v>20</v>
      </c>
      <c r="B28" s="11">
        <v>1.0000000000000001E-5</v>
      </c>
      <c r="C28" s="11">
        <v>1.2988352305419547E-5</v>
      </c>
      <c r="D28" s="11">
        <v>0.12188</v>
      </c>
      <c r="E28" s="11">
        <v>0.13580207571712252</v>
      </c>
      <c r="F28" s="13">
        <v>0.22302000000000002</v>
      </c>
      <c r="G28" s="13"/>
      <c r="H28" s="11">
        <v>0.11421101629829407</v>
      </c>
      <c r="I28" s="11">
        <v>0.11907000000000001</v>
      </c>
      <c r="J28" s="11">
        <v>5.8634811980805279E-2</v>
      </c>
      <c r="K28" s="11">
        <v>0.23814000000000002</v>
      </c>
      <c r="L28" s="11">
        <v>0.10637535168658803</v>
      </c>
      <c r="M28" s="11">
        <v>0.12554999999999999</v>
      </c>
      <c r="N28" s="11">
        <v>5.5342204366175936E-2</v>
      </c>
      <c r="O28" s="11">
        <v>0.29484000000000005</v>
      </c>
      <c r="P28" s="11">
        <v>9.5798297211585282E-2</v>
      </c>
      <c r="Q28" s="11">
        <v>0.29565000000000002</v>
      </c>
      <c r="R28" s="11">
        <v>0.10976415760863313</v>
      </c>
      <c r="S28" s="11">
        <v>0.44334000000000001</v>
      </c>
      <c r="T28" s="11">
        <v>0.14903309009257704</v>
      </c>
      <c r="U28" s="11">
        <v>0.34803000000000001</v>
      </c>
      <c r="V28" s="11">
        <v>0.10807290938867681</v>
      </c>
      <c r="W28" s="11">
        <v>0.31644</v>
      </c>
      <c r="X28" s="11">
        <v>0.12199713990651589</v>
      </c>
      <c r="Y28" s="11">
        <v>0.31536000000000003</v>
      </c>
      <c r="Z28" s="11">
        <v>0.10068818921410339</v>
      </c>
      <c r="AA28" s="4">
        <f t="shared" si="0"/>
        <v>2.8413300000000006</v>
      </c>
      <c r="AB28" s="4">
        <f t="shared" si="2"/>
        <v>0.10202153942690873</v>
      </c>
    </row>
    <row r="29" spans="1:28" x14ac:dyDescent="0.25">
      <c r="A29" s="3" t="s">
        <v>21</v>
      </c>
      <c r="B29" s="11">
        <v>0.98630000000000007</v>
      </c>
      <c r="C29" s="11">
        <v>1.2810411878835299</v>
      </c>
      <c r="D29" s="11">
        <v>4.0968800000000005</v>
      </c>
      <c r="E29" s="11">
        <v>4.5648573019688623</v>
      </c>
      <c r="F29" s="13">
        <v>5.9161800000000007</v>
      </c>
      <c r="G29" s="13"/>
      <c r="H29" s="11">
        <v>3.0297414151360478</v>
      </c>
      <c r="I29" s="11">
        <v>3.4348299999999998</v>
      </c>
      <c r="J29" s="11">
        <v>1.6914471423198907</v>
      </c>
      <c r="K29" s="11">
        <v>6.3247300000000006</v>
      </c>
      <c r="L29" s="11">
        <v>2.8252094485290753</v>
      </c>
      <c r="M29" s="11">
        <v>3.4343900000000001</v>
      </c>
      <c r="N29" s="11">
        <v>1.5138726662935162</v>
      </c>
      <c r="O29" s="11">
        <v>6.1351700000000005</v>
      </c>
      <c r="P29" s="11">
        <v>1.9934162227092715</v>
      </c>
      <c r="Q29" s="11">
        <v>6.3621100000000004</v>
      </c>
      <c r="R29" s="11">
        <v>2.3620214603871497</v>
      </c>
      <c r="S29" s="11">
        <v>7.9438200000000005</v>
      </c>
      <c r="T29" s="11">
        <v>2.6703930205693496</v>
      </c>
      <c r="U29" s="11">
        <v>7.5093300000000003</v>
      </c>
      <c r="V29" s="11">
        <v>2.3318539800007825</v>
      </c>
      <c r="W29" s="11">
        <v>7.8527200000000006</v>
      </c>
      <c r="X29" s="11">
        <v>3.0274598043442533</v>
      </c>
      <c r="Y29" s="11">
        <v>5.3273700000000002</v>
      </c>
      <c r="Z29" s="11">
        <v>1.7009235114584533</v>
      </c>
      <c r="AA29" s="4">
        <f t="shared" si="0"/>
        <v>65.323830000000001</v>
      </c>
      <c r="AB29" s="4">
        <f t="shared" si="2"/>
        <v>2.3455345552476063</v>
      </c>
    </row>
    <row r="30" spans="1:28" x14ac:dyDescent="0.25">
      <c r="A30" s="5" t="s">
        <v>22</v>
      </c>
      <c r="B30" s="10">
        <v>35.480520000000006</v>
      </c>
      <c r="C30" s="10">
        <v>46.083349373948437</v>
      </c>
      <c r="D30" s="10">
        <v>43.055840000000003</v>
      </c>
      <c r="E30" s="10">
        <v>47.974010861046217</v>
      </c>
      <c r="F30" s="15">
        <v>99.864270000000005</v>
      </c>
      <c r="G30" s="15"/>
      <c r="H30" s="10">
        <v>51.141600612443902</v>
      </c>
      <c r="I30" s="10">
        <v>127.00483</v>
      </c>
      <c r="J30" s="10">
        <v>62.542238411893322</v>
      </c>
      <c r="K30" s="10">
        <v>138.70875000000001</v>
      </c>
      <c r="L30" s="10">
        <v>61.960158155946154</v>
      </c>
      <c r="M30" s="10">
        <v>151.17326</v>
      </c>
      <c r="N30" s="10">
        <v>66.636889284118283</v>
      </c>
      <c r="O30" s="10">
        <v>200.70051000000001</v>
      </c>
      <c r="P30" s="10">
        <v>65.210850317110101</v>
      </c>
      <c r="Q30" s="10">
        <v>167.74382</v>
      </c>
      <c r="R30" s="10">
        <v>62.277216628967302</v>
      </c>
      <c r="S30" s="10">
        <v>176.23348000000001</v>
      </c>
      <c r="T30" s="10">
        <v>59.24261312349072</v>
      </c>
      <c r="U30" s="10">
        <v>231.22014000000001</v>
      </c>
      <c r="V30" s="10">
        <v>71.800227678812632</v>
      </c>
      <c r="W30" s="10">
        <v>170.08514000000002</v>
      </c>
      <c r="X30" s="10">
        <v>65.57293837883752</v>
      </c>
      <c r="Y30" s="10">
        <v>216.83848</v>
      </c>
      <c r="Z30" s="10">
        <v>69.232223183468335</v>
      </c>
      <c r="AA30" s="6">
        <f t="shared" si="0"/>
        <v>1758.1090400000003</v>
      </c>
      <c r="AB30" s="6">
        <f t="shared" si="2"/>
        <v>63.127123826223865</v>
      </c>
    </row>
    <row r="31" spans="1:28" x14ac:dyDescent="0.25">
      <c r="A31" s="3" t="s">
        <v>23</v>
      </c>
      <c r="B31" s="11">
        <v>1.0000000000000001E-5</v>
      </c>
      <c r="C31" s="11">
        <v>1.2988352305419547E-5</v>
      </c>
      <c r="D31" s="11">
        <v>1.2530599999999998</v>
      </c>
      <c r="E31" s="11">
        <v>1.3961941991967308</v>
      </c>
      <c r="F31" s="13">
        <v>21.56146</v>
      </c>
      <c r="G31" s="13"/>
      <c r="H31" s="11">
        <v>11.041862879898732</v>
      </c>
      <c r="I31" s="11">
        <v>4.4829999999999997</v>
      </c>
      <c r="J31" s="11">
        <v>2.207607811455027</v>
      </c>
      <c r="K31" s="11">
        <v>16.449990000000003</v>
      </c>
      <c r="L31" s="11">
        <v>7.3480871398793006</v>
      </c>
      <c r="M31" s="11">
        <v>5.2470499999999998</v>
      </c>
      <c r="N31" s="11">
        <v>2.3128897922703584</v>
      </c>
      <c r="O31" s="11">
        <v>3.36286</v>
      </c>
      <c r="P31" s="11">
        <v>1.0926477471203082</v>
      </c>
      <c r="Q31" s="11">
        <v>5.9027599999999998</v>
      </c>
      <c r="R31" s="11">
        <v>2.1914814103363276</v>
      </c>
      <c r="S31" s="11">
        <v>4.5573800000000002</v>
      </c>
      <c r="T31" s="11">
        <v>1.5320079941492055</v>
      </c>
      <c r="U31" s="11">
        <v>4.1745000000000001</v>
      </c>
      <c r="V31" s="11">
        <v>1.2962973313881885</v>
      </c>
      <c r="W31" s="11">
        <v>4.1408100000000001</v>
      </c>
      <c r="X31" s="11">
        <v>1.5964068287710156</v>
      </c>
      <c r="Y31" s="11">
        <v>4.4514000000000005</v>
      </c>
      <c r="Z31" s="11">
        <v>1.4212436753794389</v>
      </c>
      <c r="AA31" s="4">
        <f t="shared" si="0"/>
        <v>75.584280000000021</v>
      </c>
      <c r="AB31" s="4">
        <f>(AA31*100)/$AA$41</f>
        <v>2.7139489612521279</v>
      </c>
    </row>
    <row r="32" spans="1:28" x14ac:dyDescent="0.25">
      <c r="A32" s="3" t="s">
        <v>24</v>
      </c>
      <c r="B32" s="11">
        <v>1.0000000000000001E-5</v>
      </c>
      <c r="C32" s="11">
        <v>1.2988352305419547E-5</v>
      </c>
      <c r="D32" s="11">
        <v>4.3369999999999999E-2</v>
      </c>
      <c r="E32" s="11">
        <v>4.8324056644663632E-2</v>
      </c>
      <c r="F32" s="13">
        <v>2.3780000000000003E-2</v>
      </c>
      <c r="G32" s="13"/>
      <c r="H32" s="11">
        <v>1.2178001827519653E-2</v>
      </c>
      <c r="I32" s="11">
        <v>8.9590000000000003E-2</v>
      </c>
      <c r="J32" s="11">
        <v>4.4117685440164152E-2</v>
      </c>
      <c r="K32" s="11">
        <v>0.10385000000000001</v>
      </c>
      <c r="L32" s="11">
        <v>4.6389016010129201E-2</v>
      </c>
      <c r="M32" s="11">
        <v>0.12106</v>
      </c>
      <c r="N32" s="11">
        <v>5.336302079306459E-2</v>
      </c>
      <c r="O32" s="11">
        <v>9.7920000000000007E-2</v>
      </c>
      <c r="P32" s="11">
        <v>3.1815795899329903E-2</v>
      </c>
      <c r="Q32" s="11">
        <v>6.1259999999999995E-2</v>
      </c>
      <c r="R32" s="11">
        <v>2.274362352479237E-2</v>
      </c>
      <c r="S32" s="11">
        <v>0.13813</v>
      </c>
      <c r="T32" s="11">
        <v>4.6433754532610783E-2</v>
      </c>
      <c r="U32" s="11">
        <v>6.9600000000000009E-2</v>
      </c>
      <c r="V32" s="11">
        <v>2.1612718712329122E-2</v>
      </c>
      <c r="W32" s="11">
        <v>1.7760000000000001E-2</v>
      </c>
      <c r="X32" s="11">
        <v>6.847014298886748E-3</v>
      </c>
      <c r="Y32" s="11">
        <v>0.17514000000000002</v>
      </c>
      <c r="Z32" s="11">
        <v>5.5918726087512895E-2</v>
      </c>
      <c r="AA32" s="4">
        <f t="shared" si="0"/>
        <v>0.94147000000000014</v>
      </c>
      <c r="AB32" s="4">
        <f t="shared" ref="AB32:AB41" si="3">(AA32*100)/$AA$41</f>
        <v>3.3804668491252958E-2</v>
      </c>
    </row>
    <row r="33" spans="1:28" x14ac:dyDescent="0.25">
      <c r="A33" s="3" t="s">
        <v>25</v>
      </c>
      <c r="B33" s="11">
        <v>0</v>
      </c>
      <c r="C33" s="11">
        <v>0</v>
      </c>
      <c r="D33" s="11">
        <v>0</v>
      </c>
      <c r="E33" s="11">
        <v>0</v>
      </c>
      <c r="F33" s="13">
        <v>0</v>
      </c>
      <c r="G33" s="13"/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4">
        <f t="shared" si="0"/>
        <v>0</v>
      </c>
      <c r="AB33" s="4">
        <f t="shared" si="3"/>
        <v>0</v>
      </c>
    </row>
    <row r="34" spans="1:28" x14ac:dyDescent="0.25">
      <c r="A34" s="5" t="s">
        <v>26</v>
      </c>
      <c r="B34" s="10">
        <v>2.0000000000000002E-5</v>
      </c>
      <c r="C34" s="10">
        <v>2.5976704610839093E-5</v>
      </c>
      <c r="D34" s="10">
        <v>1.29643</v>
      </c>
      <c r="E34" s="10">
        <v>1.4445182558413945</v>
      </c>
      <c r="F34" s="15">
        <v>21.585240000000002</v>
      </c>
      <c r="G34" s="15"/>
      <c r="H34" s="10">
        <v>11.054040881726253</v>
      </c>
      <c r="I34" s="10">
        <v>4.5725899999999999</v>
      </c>
      <c r="J34" s="10">
        <v>2.2517254968951912</v>
      </c>
      <c r="K34" s="10">
        <v>16.553840000000001</v>
      </c>
      <c r="L34" s="10">
        <v>7.3944761558894285</v>
      </c>
      <c r="M34" s="10">
        <v>5.3681099999999997</v>
      </c>
      <c r="N34" s="10">
        <v>2.3662528130634226</v>
      </c>
      <c r="O34" s="10">
        <v>3.4607800000000002</v>
      </c>
      <c r="P34" s="10">
        <v>1.1244635430196381</v>
      </c>
      <c r="Q34" s="10">
        <v>5.9640200000000005</v>
      </c>
      <c r="R34" s="10">
        <v>2.21422503386112</v>
      </c>
      <c r="S34" s="10">
        <v>4.6955100000000005</v>
      </c>
      <c r="T34" s="10">
        <v>1.5784417486818163</v>
      </c>
      <c r="U34" s="10">
        <v>4.2441000000000004</v>
      </c>
      <c r="V34" s="10">
        <v>1.3179100501005176</v>
      </c>
      <c r="W34" s="10">
        <v>4.1585700000000001</v>
      </c>
      <c r="X34" s="10">
        <v>1.6032538430699022</v>
      </c>
      <c r="Y34" s="10">
        <v>4.6265400000000003</v>
      </c>
      <c r="Z34" s="10">
        <v>1.4771624014669515</v>
      </c>
      <c r="AA34" s="6">
        <f t="shared" si="0"/>
        <v>76.525750000000002</v>
      </c>
      <c r="AB34" s="6">
        <f t="shared" si="3"/>
        <v>2.7477536297433804</v>
      </c>
    </row>
    <row r="35" spans="1:28" x14ac:dyDescent="0.25">
      <c r="A35" s="5" t="s">
        <v>27</v>
      </c>
      <c r="B35" s="10">
        <v>35.480539999999998</v>
      </c>
      <c r="C35" s="10">
        <v>46.083375350653043</v>
      </c>
      <c r="D35" s="10">
        <v>44.352270000000004</v>
      </c>
      <c r="E35" s="10">
        <v>49.418529116887619</v>
      </c>
      <c r="F35" s="15">
        <v>121.44951</v>
      </c>
      <c r="G35" s="15"/>
      <c r="H35" s="10">
        <v>62.195641494170154</v>
      </c>
      <c r="I35" s="10">
        <v>131.57742000000002</v>
      </c>
      <c r="J35" s="10">
        <v>64.793963908788527</v>
      </c>
      <c r="K35" s="10">
        <v>155.26258999999999</v>
      </c>
      <c r="L35" s="10">
        <v>69.354634311835582</v>
      </c>
      <c r="M35" s="10">
        <v>156.54137</v>
      </c>
      <c r="N35" s="10">
        <v>69.003142097181708</v>
      </c>
      <c r="O35" s="10">
        <v>204.16129000000001</v>
      </c>
      <c r="P35" s="10">
        <v>66.335313860129745</v>
      </c>
      <c r="Q35" s="10">
        <v>173.70784</v>
      </c>
      <c r="R35" s="10">
        <v>64.491441662828421</v>
      </c>
      <c r="S35" s="10">
        <v>180.92899000000003</v>
      </c>
      <c r="T35" s="10">
        <v>60.821054872172539</v>
      </c>
      <c r="U35" s="10">
        <v>235.46424000000002</v>
      </c>
      <c r="V35" s="10">
        <v>73.118137728913155</v>
      </c>
      <c r="W35" s="10">
        <v>174.24371000000002</v>
      </c>
      <c r="X35" s="10">
        <v>67.176192221907428</v>
      </c>
      <c r="Y35" s="10">
        <v>221.46502000000001</v>
      </c>
      <c r="Z35" s="10">
        <v>70.709385584935276</v>
      </c>
      <c r="AA35" s="6">
        <f t="shared" si="0"/>
        <v>1834.6347900000001</v>
      </c>
      <c r="AB35" s="6">
        <f t="shared" si="3"/>
        <v>65.874877455967223</v>
      </c>
    </row>
    <row r="36" spans="1:28" x14ac:dyDescent="0.25">
      <c r="A36" s="3" t="s">
        <v>28</v>
      </c>
      <c r="B36" s="11">
        <v>1.0000000000000001E-5</v>
      </c>
      <c r="C36" s="11">
        <v>1.2988352305419547E-5</v>
      </c>
      <c r="D36" s="11">
        <v>0</v>
      </c>
      <c r="E36" s="11">
        <v>0</v>
      </c>
      <c r="F36" s="13">
        <v>11.36228</v>
      </c>
      <c r="G36" s="13"/>
      <c r="H36" s="11">
        <v>5.8187496469634139</v>
      </c>
      <c r="I36" s="11">
        <v>5.6298599999999999</v>
      </c>
      <c r="J36" s="11">
        <v>2.7723673685920587</v>
      </c>
      <c r="K36" s="11">
        <v>5.0235000000000003</v>
      </c>
      <c r="L36" s="11">
        <v>2.2439597681933945</v>
      </c>
      <c r="M36" s="11">
        <v>10.207000000000001</v>
      </c>
      <c r="N36" s="11">
        <v>4.499226443373618</v>
      </c>
      <c r="O36" s="11">
        <v>27.432299999999998</v>
      </c>
      <c r="P36" s="11">
        <v>8.9131991201918677</v>
      </c>
      <c r="Q36" s="11">
        <v>13.927380000000001</v>
      </c>
      <c r="R36" s="11">
        <v>5.1707327359895983</v>
      </c>
      <c r="S36" s="11">
        <v>32.73545</v>
      </c>
      <c r="T36" s="11">
        <v>11.00434264688738</v>
      </c>
      <c r="U36" s="11">
        <v>16.230309999999999</v>
      </c>
      <c r="V36" s="11">
        <v>5.0399586874123914</v>
      </c>
      <c r="W36" s="11">
        <v>19.53023</v>
      </c>
      <c r="X36" s="11">
        <v>7.5294912201884525</v>
      </c>
      <c r="Y36" s="11">
        <v>18.698490000000003</v>
      </c>
      <c r="Z36" s="11">
        <v>5.9700567577943309</v>
      </c>
      <c r="AA36" s="4">
        <f t="shared" si="0"/>
        <v>160.77681000000001</v>
      </c>
      <c r="AB36" s="4">
        <f t="shared" si="3"/>
        <v>5.7728942644281416</v>
      </c>
    </row>
    <row r="37" spans="1:28" x14ac:dyDescent="0.25">
      <c r="A37" s="3" t="s">
        <v>29</v>
      </c>
      <c r="B37" s="11">
        <v>0</v>
      </c>
      <c r="C37" s="11">
        <v>0</v>
      </c>
      <c r="D37" s="11">
        <v>0</v>
      </c>
      <c r="E37" s="11">
        <v>0</v>
      </c>
      <c r="F37" s="13">
        <v>0</v>
      </c>
      <c r="G37" s="13"/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4">
        <f t="shared" si="0"/>
        <v>0</v>
      </c>
      <c r="AB37" s="4">
        <f t="shared" si="3"/>
        <v>0</v>
      </c>
    </row>
    <row r="38" spans="1:28" x14ac:dyDescent="0.25">
      <c r="A38" s="3" t="s">
        <v>30</v>
      </c>
      <c r="B38" s="11">
        <v>41.511510000000001</v>
      </c>
      <c r="C38" s="11">
        <v>53.916611660994661</v>
      </c>
      <c r="D38" s="11">
        <v>45.395989999999998</v>
      </c>
      <c r="E38" s="11">
        <v>50.581470883112381</v>
      </c>
      <c r="F38" s="13">
        <v>62.458340000000007</v>
      </c>
      <c r="G38" s="13"/>
      <c r="H38" s="11">
        <v>31.985608858866431</v>
      </c>
      <c r="I38" s="11">
        <v>65.863210000000009</v>
      </c>
      <c r="J38" s="11">
        <v>32.433668722619416</v>
      </c>
      <c r="K38" s="11">
        <v>63.581560000000003</v>
      </c>
      <c r="L38" s="11">
        <v>28.401405919971022</v>
      </c>
      <c r="M38" s="11">
        <v>60.112850000000002</v>
      </c>
      <c r="N38" s="11">
        <v>26.497631459444676</v>
      </c>
      <c r="O38" s="11">
        <v>76.178060000000002</v>
      </c>
      <c r="P38" s="11">
        <v>24.751487019678386</v>
      </c>
      <c r="Q38" s="11">
        <v>81.715000000000003</v>
      </c>
      <c r="R38" s="11">
        <v>30.33782560118199</v>
      </c>
      <c r="S38" s="11">
        <v>83.813119999999998</v>
      </c>
      <c r="T38" s="11">
        <v>28.17460248094007</v>
      </c>
      <c r="U38" s="11">
        <v>70.33805000000001</v>
      </c>
      <c r="V38" s="11">
        <v>21.841903583674448</v>
      </c>
      <c r="W38" s="11">
        <v>65.609189999999998</v>
      </c>
      <c r="X38" s="11">
        <v>25.294316557904136</v>
      </c>
      <c r="Y38" s="11">
        <v>73.041049999999998</v>
      </c>
      <c r="Z38" s="11">
        <v>23.320557657270378</v>
      </c>
      <c r="AA38" s="4">
        <f t="shared" si="0"/>
        <v>789.61793000000011</v>
      </c>
      <c r="AB38" s="4">
        <f t="shared" si="3"/>
        <v>28.352228279604638</v>
      </c>
    </row>
    <row r="39" spans="1:28" x14ac:dyDescent="0.25">
      <c r="A39" s="3" t="s">
        <v>31</v>
      </c>
      <c r="B39" s="11">
        <v>0</v>
      </c>
      <c r="C39" s="11">
        <v>0</v>
      </c>
      <c r="D39" s="11">
        <v>0</v>
      </c>
      <c r="E39" s="11">
        <v>0</v>
      </c>
      <c r="F39" s="13">
        <v>0</v>
      </c>
      <c r="G39" s="13"/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4">
        <f t="shared" si="0"/>
        <v>0</v>
      </c>
      <c r="AB39" s="4">
        <f t="shared" si="3"/>
        <v>0</v>
      </c>
    </row>
    <row r="40" spans="1:28" x14ac:dyDescent="0.25">
      <c r="A40" s="5" t="s">
        <v>32</v>
      </c>
      <c r="B40" s="10">
        <v>41.511520000000004</v>
      </c>
      <c r="C40" s="10">
        <v>53.916624649346964</v>
      </c>
      <c r="D40" s="10">
        <v>45.395989999999998</v>
      </c>
      <c r="E40" s="10">
        <v>50.581470883112381</v>
      </c>
      <c r="F40" s="15">
        <v>73.820619999999991</v>
      </c>
      <c r="G40" s="15"/>
      <c r="H40" s="10">
        <v>37.804358505829846</v>
      </c>
      <c r="I40" s="10">
        <v>71.493070000000003</v>
      </c>
      <c r="J40" s="10">
        <v>35.20603609121148</v>
      </c>
      <c r="K40" s="10">
        <v>68.605059999999995</v>
      </c>
      <c r="L40" s="10">
        <v>30.645365688164411</v>
      </c>
      <c r="M40" s="10">
        <v>70.319850000000002</v>
      </c>
      <c r="N40" s="10">
        <v>30.996857902818299</v>
      </c>
      <c r="O40" s="10">
        <v>103.61036</v>
      </c>
      <c r="P40" s="10">
        <v>33.664686139870255</v>
      </c>
      <c r="Q40" s="10">
        <v>95.642380000000003</v>
      </c>
      <c r="R40" s="10">
        <v>35.508558337171586</v>
      </c>
      <c r="S40" s="10">
        <v>116.54857000000001</v>
      </c>
      <c r="T40" s="10">
        <v>39.178945127827454</v>
      </c>
      <c r="U40" s="10">
        <v>86.568359999999998</v>
      </c>
      <c r="V40" s="10">
        <v>26.881862271086838</v>
      </c>
      <c r="W40" s="10">
        <v>85.139420000000001</v>
      </c>
      <c r="X40" s="10">
        <v>32.823807778092586</v>
      </c>
      <c r="Y40" s="10">
        <v>91.739540000000005</v>
      </c>
      <c r="Z40" s="10">
        <v>29.290614415064709</v>
      </c>
      <c r="AA40" s="6">
        <f t="shared" si="0"/>
        <v>950.39473999999996</v>
      </c>
      <c r="AB40" s="6">
        <f t="shared" si="3"/>
        <v>34.125122544032777</v>
      </c>
    </row>
    <row r="41" spans="1:28" x14ac:dyDescent="0.25">
      <c r="A41" s="5" t="s">
        <v>33</v>
      </c>
      <c r="B41" s="10">
        <v>76.992059999999995</v>
      </c>
      <c r="C41" s="10">
        <v>100</v>
      </c>
      <c r="D41" s="10">
        <v>89.748260000000016</v>
      </c>
      <c r="E41" s="10">
        <v>100</v>
      </c>
      <c r="F41" s="15">
        <v>195.27012999999999</v>
      </c>
      <c r="G41" s="15"/>
      <c r="H41" s="10">
        <v>100</v>
      </c>
      <c r="I41" s="10">
        <v>203.07049000000001</v>
      </c>
      <c r="J41" s="10">
        <v>100</v>
      </c>
      <c r="K41" s="10">
        <v>223.86765</v>
      </c>
      <c r="L41" s="10">
        <v>100</v>
      </c>
      <c r="M41" s="10">
        <v>226.86122</v>
      </c>
      <c r="N41" s="10">
        <v>100</v>
      </c>
      <c r="O41" s="10">
        <v>307.77165000000002</v>
      </c>
      <c r="P41" s="10">
        <v>100</v>
      </c>
      <c r="Q41" s="10">
        <v>269.35021999999998</v>
      </c>
      <c r="R41" s="10">
        <v>100</v>
      </c>
      <c r="S41" s="10">
        <v>297.47756000000004</v>
      </c>
      <c r="T41" s="10">
        <v>100</v>
      </c>
      <c r="U41" s="10">
        <v>322.03260000000006</v>
      </c>
      <c r="V41" s="10">
        <v>100</v>
      </c>
      <c r="W41" s="10">
        <v>259.38312999999999</v>
      </c>
      <c r="X41" s="10">
        <v>100</v>
      </c>
      <c r="Y41" s="10">
        <v>313.20456000000007</v>
      </c>
      <c r="Z41" s="10">
        <v>100</v>
      </c>
      <c r="AA41" s="6">
        <f t="shared" si="0"/>
        <v>2785.0295299999998</v>
      </c>
      <c r="AB41" s="6">
        <f t="shared" si="3"/>
        <v>100</v>
      </c>
    </row>
    <row r="42" spans="1:28" x14ac:dyDescent="0.25">
      <c r="A42" s="5" t="s">
        <v>34</v>
      </c>
      <c r="B42" s="10">
        <v>25.126100000000001</v>
      </c>
      <c r="C42" s="7"/>
      <c r="D42" s="10">
        <v>-89.748259999999988</v>
      </c>
      <c r="E42" s="7"/>
      <c r="F42" s="15">
        <v>26.04796</v>
      </c>
      <c r="G42" s="15"/>
      <c r="H42" s="7"/>
      <c r="I42" s="10">
        <v>-172.07048999999998</v>
      </c>
      <c r="J42" s="7"/>
      <c r="K42" s="10">
        <v>-159.02414999999999</v>
      </c>
      <c r="L42" s="7"/>
      <c r="M42" s="10">
        <v>-134.17421999999999</v>
      </c>
      <c r="N42" s="7"/>
      <c r="O42" s="10">
        <v>61.782870000000003</v>
      </c>
      <c r="P42" s="7"/>
      <c r="Q42" s="10">
        <v>71.761589999999998</v>
      </c>
      <c r="R42" s="7"/>
      <c r="S42" s="10">
        <v>54.059380000000004</v>
      </c>
      <c r="T42" s="7"/>
      <c r="U42" s="10">
        <v>50.077120000000001</v>
      </c>
      <c r="V42" s="7"/>
      <c r="W42" s="10">
        <v>37.105940000000004</v>
      </c>
      <c r="X42" s="7"/>
      <c r="Y42" s="10">
        <v>181.52695</v>
      </c>
      <c r="Z42" s="7"/>
      <c r="AA42" s="6">
        <f t="shared" si="0"/>
        <v>-47.529209999999885</v>
      </c>
    </row>
  </sheetData>
  <mergeCells count="59">
    <mergeCell ref="Y9:Y10"/>
    <mergeCell ref="F39:G39"/>
    <mergeCell ref="F40:G40"/>
    <mergeCell ref="F41:G41"/>
    <mergeCell ref="F42:G42"/>
    <mergeCell ref="T9:T10"/>
    <mergeCell ref="U9:U10"/>
    <mergeCell ref="V9:V10"/>
    <mergeCell ref="W9:W10"/>
    <mergeCell ref="X9:X10"/>
    <mergeCell ref="F38:G38"/>
    <mergeCell ref="F27:G27"/>
    <mergeCell ref="D9:D10"/>
    <mergeCell ref="E9:E10"/>
    <mergeCell ref="F9:G10"/>
    <mergeCell ref="H9:H10"/>
    <mergeCell ref="I9:I10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B9:B10"/>
    <mergeCell ref="C9:C10"/>
    <mergeCell ref="AA9:AA10"/>
    <mergeCell ref="AB9:AB10"/>
    <mergeCell ref="F11:G11"/>
    <mergeCell ref="F12:G12"/>
    <mergeCell ref="F13:G13"/>
    <mergeCell ref="N9:N10"/>
    <mergeCell ref="J9:J10"/>
    <mergeCell ref="K9:K10"/>
    <mergeCell ref="L9:L10"/>
    <mergeCell ref="M9:M10"/>
    <mergeCell ref="Z9:Z10"/>
    <mergeCell ref="O9:O10"/>
    <mergeCell ref="P9:P10"/>
    <mergeCell ref="Q9:Q10"/>
    <mergeCell ref="R9:R10"/>
    <mergeCell ref="S9:S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VCR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2015-09-14T19:41:01Z</dcterms:modified>
</cp:coreProperties>
</file>