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AZUL_09\AZUL_09\"/>
    </mc:Choice>
  </mc:AlternateContent>
  <bookViews>
    <workbookView xWindow="0" yWindow="0" windowWidth="24000" windowHeight="9135"/>
  </bookViews>
  <sheets>
    <sheet name="AZU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1" i="1" l="1"/>
  <c r="AA40" i="1"/>
  <c r="AB40" i="1" s="1"/>
  <c r="AA39" i="1"/>
  <c r="AA38" i="1"/>
  <c r="AA37" i="1"/>
  <c r="AA36" i="1"/>
  <c r="AB36" i="1" s="1"/>
  <c r="AA35" i="1"/>
  <c r="AA34" i="1"/>
  <c r="AA33" i="1"/>
  <c r="AA32" i="1"/>
  <c r="AB32" i="1" s="1"/>
  <c r="AA31" i="1"/>
  <c r="AA30" i="1"/>
  <c r="AA29" i="1"/>
  <c r="AA28" i="1"/>
  <c r="AB28" i="1" s="1"/>
  <c r="AA27" i="1"/>
  <c r="AA26" i="1"/>
  <c r="AA25" i="1"/>
  <c r="AA24" i="1"/>
  <c r="AB24" i="1" s="1"/>
  <c r="AA23" i="1"/>
  <c r="AA22" i="1"/>
  <c r="AA21" i="1"/>
  <c r="AA20" i="1"/>
  <c r="AB20" i="1" s="1"/>
  <c r="AA19" i="1"/>
  <c r="AB19" i="1" s="1"/>
  <c r="AA18" i="1"/>
  <c r="AA17" i="1"/>
  <c r="AA16" i="1"/>
  <c r="AA15" i="1"/>
  <c r="AB15" i="1" s="1"/>
  <c r="AA14" i="1"/>
  <c r="AA13" i="1"/>
  <c r="AA12" i="1"/>
  <c r="AA11" i="1"/>
  <c r="AB11" i="1" s="1"/>
  <c r="AA10" i="1"/>
  <c r="AB23" i="1" l="1"/>
  <c r="AB27" i="1"/>
  <c r="AB31" i="1"/>
  <c r="AB35" i="1"/>
  <c r="AB39" i="1"/>
  <c r="AB10" i="1"/>
  <c r="AB14" i="1"/>
  <c r="AB18" i="1"/>
  <c r="AB22" i="1"/>
  <c r="AB26" i="1"/>
  <c r="AB30" i="1"/>
  <c r="AB34" i="1"/>
  <c r="AB38" i="1"/>
  <c r="AB12" i="1"/>
  <c r="AB16" i="1"/>
  <c r="AB13" i="1"/>
  <c r="AB17" i="1"/>
  <c r="AB21" i="1"/>
  <c r="AB25" i="1"/>
  <c r="AB29" i="1"/>
  <c r="AB33" i="1"/>
  <c r="AB37" i="1"/>
</calcChain>
</file>

<file path=xl/sharedStrings.xml><?xml version="1.0" encoding="utf-8"?>
<sst xmlns="http://schemas.openxmlformats.org/spreadsheetml/2006/main" count="50" uniqueCount="38">
  <si>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</si>
  <si>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</si>
  <si>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</si>
  <si>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</si>
  <si>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</si>
  <si>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</si>
  <si>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</si>
  <si>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</si>
  <si>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</si>
  <si>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</si>
  <si>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</si>
  <si>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</si>
  <si>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</si>
  <si>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</si>
  <si>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</si>
  <si>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</si>
  <si>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</si>
  <si>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</si>
  <si>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</si>
  <si>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</si>
  <si>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</si>
  <si>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</si>
  <si>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</si>
  <si>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</si>
  <si>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</si>
  <si>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</si>
  <si>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</si>
  <si>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</si>
  <si>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</si>
  <si>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</si>
  <si>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</si>
  <si>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</si>
  <si>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</si>
  <si>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</si>
  <si>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</si>
  <si>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</si>
  <si>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Total</t>
  </si>
  <si>
    <t>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</si>
</sst>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tabSelected="1" topLeftCell="A4" workbookViewId="0">
      <selection activeCell="B13" sqref="B13"/>
    </sheetView>
  </sheetViews>
  <sheetFormatPr defaultRowHeight="15" x14ac:dyDescent="0.25"/>
  <cols>
    <col min="1" max="1" width="44.5703125" bestFit="1" customWidth="1"/>
    <col min="2" max="2" width="10.140625" bestFit="1" customWidth="1"/>
    <col min="3" max="3" width="7.28515625" bestFit="1" customWidth="1"/>
    <col min="4" max="4" width="10.140625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8554687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8554687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2" bestFit="1" customWidth="1"/>
    <col min="28" max="28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2009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ht="18" x14ac:dyDescent="0.25">
      <c r="A8" s="1" t="s">
        <v>0</v>
      </c>
      <c r="B8" s="12">
        <v>1</v>
      </c>
      <c r="C8" s="12" t="s">
        <v>1</v>
      </c>
      <c r="D8" s="12">
        <v>2</v>
      </c>
      <c r="E8" s="12" t="s">
        <v>1</v>
      </c>
      <c r="F8" s="12">
        <v>3</v>
      </c>
      <c r="G8" s="12"/>
      <c r="H8" s="12" t="s">
        <v>1</v>
      </c>
      <c r="I8" s="12">
        <v>4</v>
      </c>
      <c r="J8" s="12" t="s">
        <v>1</v>
      </c>
      <c r="K8" s="12">
        <v>5</v>
      </c>
      <c r="L8" s="12" t="s">
        <v>1</v>
      </c>
      <c r="M8" s="12">
        <v>6</v>
      </c>
      <c r="N8" s="12" t="s">
        <v>1</v>
      </c>
      <c r="O8" s="12">
        <v>7</v>
      </c>
      <c r="P8" s="12" t="s">
        <v>1</v>
      </c>
      <c r="Q8" s="12">
        <v>8</v>
      </c>
      <c r="R8" s="12" t="s">
        <v>1</v>
      </c>
      <c r="S8" s="12">
        <v>9</v>
      </c>
      <c r="T8" s="12" t="s">
        <v>1</v>
      </c>
      <c r="U8" s="12">
        <v>10</v>
      </c>
      <c r="V8" s="12" t="s">
        <v>1</v>
      </c>
      <c r="W8" s="12">
        <v>11</v>
      </c>
      <c r="X8" s="12" t="s">
        <v>1</v>
      </c>
      <c r="Y8" s="12">
        <v>12</v>
      </c>
      <c r="Z8" s="12" t="s">
        <v>1</v>
      </c>
      <c r="AA8" s="12" t="s">
        <v>36</v>
      </c>
      <c r="AB8" s="12" t="s">
        <v>1</v>
      </c>
    </row>
    <row r="9" spans="1:28" x14ac:dyDescent="0.25">
      <c r="A9" s="2" t="s">
        <v>2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1:28" x14ac:dyDescent="0.25">
      <c r="A10" s="3" t="s">
        <v>3</v>
      </c>
      <c r="B10" s="11">
        <v>10366.008589999999</v>
      </c>
      <c r="C10" s="11">
        <v>91.925687176443418</v>
      </c>
      <c r="D10" s="11">
        <v>11739.449140000001</v>
      </c>
      <c r="E10" s="11">
        <v>95.784725213414234</v>
      </c>
      <c r="F10" s="13">
        <v>13869.960650000001</v>
      </c>
      <c r="G10" s="13"/>
      <c r="H10" s="11">
        <v>94.806239904943808</v>
      </c>
      <c r="I10" s="11">
        <v>24355.96328</v>
      </c>
      <c r="J10" s="11">
        <v>95.956171050595344</v>
      </c>
      <c r="K10" s="11">
        <v>24466.514059999998</v>
      </c>
      <c r="L10" s="11">
        <v>95.193421687129614</v>
      </c>
      <c r="M10" s="11">
        <v>28922.457420000002</v>
      </c>
      <c r="N10" s="11">
        <v>94.741718147926761</v>
      </c>
      <c r="O10" s="11">
        <v>42581.691729999999</v>
      </c>
      <c r="P10" s="11">
        <v>96.303870039358969</v>
      </c>
      <c r="Q10" s="11">
        <v>37474.818350000001</v>
      </c>
      <c r="R10" s="11">
        <v>95.187153121298891</v>
      </c>
      <c r="S10" s="11">
        <v>31854.058420000001</v>
      </c>
      <c r="T10" s="11">
        <v>91.988618057253944</v>
      </c>
      <c r="U10" s="11">
        <v>34377.736440000001</v>
      </c>
      <c r="V10" s="11">
        <v>93.502387468142231</v>
      </c>
      <c r="W10" s="11">
        <v>33091.084280000003</v>
      </c>
      <c r="X10" s="11">
        <v>82.737993977742022</v>
      </c>
      <c r="Y10" s="11">
        <v>57513.502439999997</v>
      </c>
      <c r="Z10" s="11">
        <v>93.003321866162565</v>
      </c>
      <c r="AA10" s="4">
        <f t="shared" ref="AA10:AA41" si="0">Y10+W10+U10+S10+Q10+O10+M10+K10+I10+F10+D10+B10</f>
        <v>350613.24480000004</v>
      </c>
      <c r="AB10" s="4">
        <f>(AA10*100)/AA$19</f>
        <v>93.102065217696961</v>
      </c>
    </row>
    <row r="11" spans="1:28" x14ac:dyDescent="0.25">
      <c r="A11" s="3" t="s">
        <v>4</v>
      </c>
      <c r="B11" s="11">
        <v>81.528840000000002</v>
      </c>
      <c r="C11" s="11">
        <v>0.72299714751618849</v>
      </c>
      <c r="D11" s="11">
        <v>69.48903</v>
      </c>
      <c r="E11" s="11">
        <v>0.5669761472212228</v>
      </c>
      <c r="F11" s="13">
        <v>85.87594</v>
      </c>
      <c r="G11" s="13"/>
      <c r="H11" s="11">
        <v>0.58699337187395406</v>
      </c>
      <c r="I11" s="11">
        <v>143.95042999999998</v>
      </c>
      <c r="J11" s="11">
        <v>0.56712731601255517</v>
      </c>
      <c r="K11" s="11">
        <v>206.45598999999999</v>
      </c>
      <c r="L11" s="11">
        <v>0.80327144552376895</v>
      </c>
      <c r="M11" s="11">
        <v>269.36502000000002</v>
      </c>
      <c r="N11" s="11">
        <v>0.88236294838845186</v>
      </c>
      <c r="O11" s="11">
        <v>303.81603999999999</v>
      </c>
      <c r="P11" s="11">
        <v>0.68711831877311569</v>
      </c>
      <c r="Q11" s="11">
        <v>357.55063999999999</v>
      </c>
      <c r="R11" s="11">
        <v>0.90818925926290495</v>
      </c>
      <c r="S11" s="11">
        <v>299.44205999999997</v>
      </c>
      <c r="T11" s="11">
        <v>0.86473318170103741</v>
      </c>
      <c r="U11" s="11">
        <v>386.87591000000003</v>
      </c>
      <c r="V11" s="11">
        <v>1.0522455805676696</v>
      </c>
      <c r="W11" s="11">
        <v>520.13003000000003</v>
      </c>
      <c r="X11" s="11">
        <v>1.3004867089167129</v>
      </c>
      <c r="Y11" s="11">
        <v>591.94141999999999</v>
      </c>
      <c r="Z11" s="11">
        <v>0.95721032582924237</v>
      </c>
      <c r="AA11" s="4">
        <f t="shared" si="0"/>
        <v>3316.4213500000001</v>
      </c>
      <c r="AB11" s="4">
        <f t="shared" ref="AB11:AB19" si="1">(AA11*100)/AA$19</f>
        <v>0.88064464590660718</v>
      </c>
    </row>
    <row r="12" spans="1:28" x14ac:dyDescent="0.25">
      <c r="A12" s="3" t="s">
        <v>5</v>
      </c>
      <c r="B12" s="11">
        <v>0</v>
      </c>
      <c r="C12" s="11">
        <v>0</v>
      </c>
      <c r="D12" s="11">
        <v>0</v>
      </c>
      <c r="E12" s="11">
        <v>0</v>
      </c>
      <c r="F12" s="13">
        <v>0</v>
      </c>
      <c r="G12" s="13"/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19.182729999999999</v>
      </c>
      <c r="R12" s="11">
        <v>4.8724704700123883E-2</v>
      </c>
      <c r="S12" s="11">
        <v>103.15519</v>
      </c>
      <c r="T12" s="11">
        <v>0.29789307373077462</v>
      </c>
      <c r="U12" s="11">
        <v>151.01482000000001</v>
      </c>
      <c r="V12" s="11">
        <v>0.41073810190255089</v>
      </c>
      <c r="W12" s="11">
        <v>313.43958000000003</v>
      </c>
      <c r="X12" s="11">
        <v>0.78369635346460731</v>
      </c>
      <c r="Y12" s="11">
        <v>473.8005</v>
      </c>
      <c r="Z12" s="11">
        <v>0.76616826540548211</v>
      </c>
      <c r="AA12" s="4">
        <f t="shared" si="0"/>
        <v>1060.5928200000001</v>
      </c>
      <c r="AB12" s="4">
        <f t="shared" si="1"/>
        <v>0.28163049560032233</v>
      </c>
    </row>
    <row r="13" spans="1:28" x14ac:dyDescent="0.25">
      <c r="A13" s="3" t="s">
        <v>6</v>
      </c>
      <c r="B13" s="11">
        <v>0</v>
      </c>
      <c r="C13" s="11">
        <v>0</v>
      </c>
      <c r="D13" s="11">
        <v>0</v>
      </c>
      <c r="E13" s="11">
        <v>0</v>
      </c>
      <c r="F13" s="13">
        <v>0</v>
      </c>
      <c r="G13" s="13"/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4">
        <f t="shared" si="0"/>
        <v>0</v>
      </c>
      <c r="AB13" s="4">
        <f t="shared" si="1"/>
        <v>0</v>
      </c>
    </row>
    <row r="14" spans="1:28" x14ac:dyDescent="0.25">
      <c r="A14" s="3" t="s">
        <v>7</v>
      </c>
      <c r="B14" s="11">
        <v>307.56900000000002</v>
      </c>
      <c r="C14" s="11">
        <v>2.7275196073488424</v>
      </c>
      <c r="D14" s="11">
        <v>0</v>
      </c>
      <c r="E14" s="11">
        <v>0</v>
      </c>
      <c r="F14" s="13">
        <v>0</v>
      </c>
      <c r="G14" s="13"/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144.94720000000001</v>
      </c>
      <c r="P14" s="11">
        <v>0.32781638643855199</v>
      </c>
      <c r="Q14" s="11">
        <v>177.35550000000001</v>
      </c>
      <c r="R14" s="11">
        <v>0.45048824460558129</v>
      </c>
      <c r="S14" s="11">
        <v>137.14579999999998</v>
      </c>
      <c r="T14" s="11">
        <v>0.3960516568411736</v>
      </c>
      <c r="U14" s="11">
        <v>330.608</v>
      </c>
      <c r="V14" s="11">
        <v>0.89920514022265186</v>
      </c>
      <c r="W14" s="11">
        <v>200.70016000000001</v>
      </c>
      <c r="X14" s="11">
        <v>0.50181276892906512</v>
      </c>
      <c r="Y14" s="11">
        <v>136.57249999999999</v>
      </c>
      <c r="Z14" s="11">
        <v>0.22084720346873887</v>
      </c>
      <c r="AA14" s="4">
        <f t="shared" si="0"/>
        <v>1434.89816</v>
      </c>
      <c r="AB14" s="4">
        <f t="shared" si="1"/>
        <v>0.38102377492692296</v>
      </c>
    </row>
    <row r="15" spans="1:28" x14ac:dyDescent="0.25">
      <c r="A15" s="3" t="s">
        <v>8</v>
      </c>
      <c r="B15" s="11">
        <v>0</v>
      </c>
      <c r="C15" s="11">
        <v>0</v>
      </c>
      <c r="D15" s="11">
        <v>0</v>
      </c>
      <c r="E15" s="11">
        <v>0</v>
      </c>
      <c r="F15" s="13">
        <v>0</v>
      </c>
      <c r="G15" s="13"/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4">
        <f t="shared" si="0"/>
        <v>0</v>
      </c>
      <c r="AB15" s="4">
        <f t="shared" si="1"/>
        <v>0</v>
      </c>
    </row>
    <row r="16" spans="1:28" x14ac:dyDescent="0.25">
      <c r="A16" s="3" t="s">
        <v>9</v>
      </c>
      <c r="B16" s="11">
        <v>0</v>
      </c>
      <c r="C16" s="11">
        <v>0</v>
      </c>
      <c r="D16" s="11">
        <v>0</v>
      </c>
      <c r="E16" s="11">
        <v>0</v>
      </c>
      <c r="F16" s="13">
        <v>0</v>
      </c>
      <c r="G16" s="13"/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4">
        <f t="shared" si="0"/>
        <v>0</v>
      </c>
      <c r="AB16" s="4">
        <f t="shared" si="1"/>
        <v>0</v>
      </c>
    </row>
    <row r="17" spans="1:28" x14ac:dyDescent="0.25">
      <c r="A17" s="3" t="s">
        <v>10</v>
      </c>
      <c r="B17" s="11">
        <v>0</v>
      </c>
      <c r="C17" s="11">
        <v>0</v>
      </c>
      <c r="D17" s="11">
        <v>0</v>
      </c>
      <c r="E17" s="11">
        <v>0</v>
      </c>
      <c r="F17" s="13">
        <v>0</v>
      </c>
      <c r="G17" s="13"/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4">
        <f t="shared" si="0"/>
        <v>0</v>
      </c>
      <c r="AB17" s="4">
        <f t="shared" si="1"/>
        <v>0</v>
      </c>
    </row>
    <row r="18" spans="1:28" x14ac:dyDescent="0.25">
      <c r="A18" s="3" t="s">
        <v>11</v>
      </c>
      <c r="B18" s="11">
        <v>521.40278999999998</v>
      </c>
      <c r="C18" s="11">
        <v>4.623796068691548</v>
      </c>
      <c r="D18" s="11">
        <v>447.13827000000003</v>
      </c>
      <c r="E18" s="11">
        <v>3.6482986393645569</v>
      </c>
      <c r="F18" s="13">
        <v>673.96063000000004</v>
      </c>
      <c r="G18" s="13"/>
      <c r="H18" s="11">
        <v>4.6067667231822362</v>
      </c>
      <c r="I18" s="11">
        <v>882.46974</v>
      </c>
      <c r="J18" s="11">
        <v>3.476701633392115</v>
      </c>
      <c r="K18" s="11">
        <v>1028.9257600000001</v>
      </c>
      <c r="L18" s="11">
        <v>4.0033068673466081</v>
      </c>
      <c r="M18" s="11">
        <v>1335.8669299999999</v>
      </c>
      <c r="N18" s="11">
        <v>4.3759189036847825</v>
      </c>
      <c r="O18" s="11">
        <v>1185.5165300000001</v>
      </c>
      <c r="P18" s="11">
        <v>2.6811952554293645</v>
      </c>
      <c r="Q18" s="11">
        <v>1340.71055</v>
      </c>
      <c r="R18" s="11">
        <v>3.4054446701324932</v>
      </c>
      <c r="S18" s="11">
        <v>2234.4591700000001</v>
      </c>
      <c r="T18" s="11">
        <v>6.452704030473071</v>
      </c>
      <c r="U18" s="11">
        <v>1520.45857</v>
      </c>
      <c r="V18" s="11">
        <v>4.1354237091648809</v>
      </c>
      <c r="W18" s="11">
        <v>5869.6744600000002</v>
      </c>
      <c r="X18" s="11">
        <v>14.676010190947606</v>
      </c>
      <c r="Y18" s="11">
        <v>3124.4500099999996</v>
      </c>
      <c r="Z18" s="11">
        <v>5.0524523391339633</v>
      </c>
      <c r="AA18" s="4">
        <f t="shared" si="0"/>
        <v>20165.03341</v>
      </c>
      <c r="AB18" s="4">
        <f t="shared" si="1"/>
        <v>5.3546358658692004</v>
      </c>
    </row>
    <row r="19" spans="1:28" x14ac:dyDescent="0.25">
      <c r="A19" s="5" t="s">
        <v>12</v>
      </c>
      <c r="B19" s="10">
        <v>11276.50922</v>
      </c>
      <c r="C19" s="10">
        <v>100</v>
      </c>
      <c r="D19" s="10">
        <v>12256.076439999999</v>
      </c>
      <c r="E19" s="10">
        <v>100</v>
      </c>
      <c r="F19" s="14">
        <v>14629.79722</v>
      </c>
      <c r="G19" s="14"/>
      <c r="H19" s="10">
        <v>100</v>
      </c>
      <c r="I19" s="10">
        <v>25382.383449999998</v>
      </c>
      <c r="J19" s="10">
        <v>100</v>
      </c>
      <c r="K19" s="10">
        <v>25701.895809999998</v>
      </c>
      <c r="L19" s="10">
        <v>100</v>
      </c>
      <c r="M19" s="10">
        <v>30527.68937</v>
      </c>
      <c r="N19" s="10">
        <v>100</v>
      </c>
      <c r="O19" s="10">
        <v>44215.9715</v>
      </c>
      <c r="P19" s="10">
        <v>100</v>
      </c>
      <c r="Q19" s="10">
        <v>39369.617770000004</v>
      </c>
      <c r="R19" s="10">
        <v>100</v>
      </c>
      <c r="S19" s="10">
        <v>34628.26064</v>
      </c>
      <c r="T19" s="10">
        <v>100</v>
      </c>
      <c r="U19" s="10">
        <v>36766.693740000002</v>
      </c>
      <c r="V19" s="10">
        <v>100</v>
      </c>
      <c r="W19" s="10">
        <v>39995.028509999996</v>
      </c>
      <c r="X19" s="10">
        <v>100</v>
      </c>
      <c r="Y19" s="10">
        <v>61840.266869999999</v>
      </c>
      <c r="Z19" s="10">
        <v>100</v>
      </c>
      <c r="AA19" s="6">
        <f>Y19+W19+U19+S19+Q19+O19+M19+K19+I19+F19+D19+B19</f>
        <v>376590.19053999998</v>
      </c>
      <c r="AB19" s="6">
        <f t="shared" si="1"/>
        <v>100</v>
      </c>
    </row>
    <row r="20" spans="1:28" x14ac:dyDescent="0.25">
      <c r="A20" s="3" t="s">
        <v>13</v>
      </c>
      <c r="B20" s="11">
        <v>1166.4645800000001</v>
      </c>
      <c r="C20" s="11">
        <v>5.9872756811948991</v>
      </c>
      <c r="D20" s="11">
        <v>1324.2113999999999</v>
      </c>
      <c r="E20" s="11">
        <v>6.7200685819875261</v>
      </c>
      <c r="F20" s="13">
        <v>1745.5290400000001</v>
      </c>
      <c r="G20" s="13"/>
      <c r="H20" s="11">
        <v>6.9983869561776393</v>
      </c>
      <c r="I20" s="11">
        <v>2039.8255100000001</v>
      </c>
      <c r="J20" s="11">
        <v>6.3503314467785152</v>
      </c>
      <c r="K20" s="11">
        <v>2309.4949100000003</v>
      </c>
      <c r="L20" s="11">
        <v>5.9045109911198264</v>
      </c>
      <c r="M20" s="11">
        <v>2687.4220399999999</v>
      </c>
      <c r="N20" s="11">
        <v>7.2234455775974133</v>
      </c>
      <c r="O20" s="11">
        <v>2810.96173</v>
      </c>
      <c r="P20" s="11">
        <v>5.9019722299960291</v>
      </c>
      <c r="Q20" s="11">
        <v>2892.1447199999998</v>
      </c>
      <c r="R20" s="11">
        <v>6.2878121160193405</v>
      </c>
      <c r="S20" s="11">
        <v>2905.55924</v>
      </c>
      <c r="T20" s="11">
        <v>6.209570612995206</v>
      </c>
      <c r="U20" s="11">
        <v>3100.5308799999998</v>
      </c>
      <c r="V20" s="11">
        <v>6.8552441116231222</v>
      </c>
      <c r="W20" s="11">
        <v>3257.56194</v>
      </c>
      <c r="X20" s="11">
        <v>6.984087799586904</v>
      </c>
      <c r="Y20" s="11">
        <v>3731.7415599999999</v>
      </c>
      <c r="Z20" s="11">
        <v>3.3947491552767017</v>
      </c>
      <c r="AA20" s="4">
        <f t="shared" si="0"/>
        <v>29971.447550000004</v>
      </c>
      <c r="AB20" s="4">
        <f>(AA20*100)/$AA$40</f>
        <v>5.822155675836056</v>
      </c>
    </row>
    <row r="21" spans="1:28" x14ac:dyDescent="0.25">
      <c r="A21" s="3" t="s">
        <v>14</v>
      </c>
      <c r="B21" s="11">
        <v>534.7064499999999</v>
      </c>
      <c r="C21" s="11">
        <v>2.7445624835544131</v>
      </c>
      <c r="D21" s="11">
        <v>692.58920000000012</v>
      </c>
      <c r="E21" s="11">
        <v>3.5147310490937294</v>
      </c>
      <c r="F21" s="13">
        <v>811.23428999999999</v>
      </c>
      <c r="G21" s="13"/>
      <c r="H21" s="11">
        <v>3.252499009435001</v>
      </c>
      <c r="I21" s="11">
        <v>1170.2468799999999</v>
      </c>
      <c r="J21" s="11">
        <v>3.6431819908745244</v>
      </c>
      <c r="K21" s="11">
        <v>1574.9557299999999</v>
      </c>
      <c r="L21" s="11">
        <v>4.0265702158712049</v>
      </c>
      <c r="M21" s="11">
        <v>1624.8193799999999</v>
      </c>
      <c r="N21" s="11">
        <v>4.3673059869880255</v>
      </c>
      <c r="O21" s="11">
        <v>1553.0541499999999</v>
      </c>
      <c r="P21" s="11">
        <v>3.2608350256622267</v>
      </c>
      <c r="Q21" s="11">
        <v>2091.53069</v>
      </c>
      <c r="R21" s="11">
        <v>4.5471970758117148</v>
      </c>
      <c r="S21" s="11">
        <v>1902.05124</v>
      </c>
      <c r="T21" s="11">
        <v>4.0649391420823662</v>
      </c>
      <c r="U21" s="11">
        <v>1841.41156</v>
      </c>
      <c r="V21" s="11">
        <v>4.0713433416166298</v>
      </c>
      <c r="W21" s="11">
        <v>3664.0934200000002</v>
      </c>
      <c r="X21" s="11">
        <v>7.855675693205284</v>
      </c>
      <c r="Y21" s="11">
        <v>11951.264050000002</v>
      </c>
      <c r="Z21" s="11">
        <v>10.872013210428836</v>
      </c>
      <c r="AA21" s="4">
        <f t="shared" si="0"/>
        <v>29411.957040000005</v>
      </c>
      <c r="AB21" s="4">
        <f t="shared" ref="AB21:AB29" si="2">(AA21*100)/$AA$40</f>
        <v>5.7134708736442814</v>
      </c>
    </row>
    <row r="22" spans="1:28" x14ac:dyDescent="0.25">
      <c r="A22" s="3" t="s">
        <v>15</v>
      </c>
      <c r="B22" s="11">
        <v>4565.0895700000001</v>
      </c>
      <c r="C22" s="11">
        <v>23.431872886305282</v>
      </c>
      <c r="D22" s="11">
        <v>5767.2154600000003</v>
      </c>
      <c r="E22" s="11">
        <v>29.267293287385037</v>
      </c>
      <c r="F22" s="13">
        <v>7244.3872699999993</v>
      </c>
      <c r="G22" s="13"/>
      <c r="H22" s="11">
        <v>29.045077001908449</v>
      </c>
      <c r="I22" s="11">
        <v>10160.89791</v>
      </c>
      <c r="J22" s="11">
        <v>31.632641718153181</v>
      </c>
      <c r="K22" s="11">
        <v>12041.32512</v>
      </c>
      <c r="L22" s="11">
        <v>30.785145362666011</v>
      </c>
      <c r="M22" s="11">
        <v>15491.182119999999</v>
      </c>
      <c r="N22" s="11">
        <v>41.638309618265289</v>
      </c>
      <c r="O22" s="11">
        <v>19216.711429999999</v>
      </c>
      <c r="P22" s="11">
        <v>40.347933592004928</v>
      </c>
      <c r="Q22" s="11">
        <v>18191.266769999998</v>
      </c>
      <c r="R22" s="11">
        <v>39.549634847507228</v>
      </c>
      <c r="S22" s="11">
        <v>18005.936890000001</v>
      </c>
      <c r="T22" s="11">
        <v>38.48110719352956</v>
      </c>
      <c r="U22" s="11">
        <v>17888.401040000001</v>
      </c>
      <c r="V22" s="11">
        <v>39.551083553734166</v>
      </c>
      <c r="W22" s="11">
        <v>17041.807629999999</v>
      </c>
      <c r="X22" s="11">
        <v>36.5369816273056</v>
      </c>
      <c r="Y22" s="11">
        <v>21597.93331</v>
      </c>
      <c r="Z22" s="11">
        <v>19.64754650904738</v>
      </c>
      <c r="AA22" s="4">
        <f t="shared" si="0"/>
        <v>167212.15452000001</v>
      </c>
      <c r="AB22" s="4">
        <f t="shared" si="2"/>
        <v>32.482087923290635</v>
      </c>
    </row>
    <row r="23" spans="1:28" x14ac:dyDescent="0.25">
      <c r="A23" s="3" t="s">
        <v>16</v>
      </c>
      <c r="B23" s="11">
        <v>89.102809999999991</v>
      </c>
      <c r="C23" s="11">
        <v>0.45735043874125142</v>
      </c>
      <c r="D23" s="11">
        <v>110.25603</v>
      </c>
      <c r="E23" s="11">
        <v>0.55952401797603779</v>
      </c>
      <c r="F23" s="13">
        <v>149.92156</v>
      </c>
      <c r="G23" s="13"/>
      <c r="H23" s="11">
        <v>0.60108372070040339</v>
      </c>
      <c r="I23" s="11">
        <v>521.4248</v>
      </c>
      <c r="J23" s="11">
        <v>1.6232860547813217</v>
      </c>
      <c r="K23" s="11">
        <v>521.16729999999995</v>
      </c>
      <c r="L23" s="11">
        <v>1.3324290249517128</v>
      </c>
      <c r="M23" s="11">
        <v>1623.4599800000001</v>
      </c>
      <c r="N23" s="11">
        <v>4.3636520942342898</v>
      </c>
      <c r="O23" s="11">
        <v>1367.27799</v>
      </c>
      <c r="P23" s="11">
        <v>2.8707743124147012</v>
      </c>
      <c r="Q23" s="11">
        <v>1357.2104100000001</v>
      </c>
      <c r="R23" s="11">
        <v>2.9507112839033791</v>
      </c>
      <c r="S23" s="11">
        <v>1323.8285800000001</v>
      </c>
      <c r="T23" s="11">
        <v>2.8291996025560895</v>
      </c>
      <c r="U23" s="11">
        <v>1415.0585100000001</v>
      </c>
      <c r="V23" s="11">
        <v>3.1286808271619893</v>
      </c>
      <c r="W23" s="11">
        <v>1411.46678</v>
      </c>
      <c r="X23" s="11">
        <v>3.0261306152539991</v>
      </c>
      <c r="Y23" s="11">
        <v>1610.7278000000001</v>
      </c>
      <c r="Z23" s="11">
        <v>1.4652721123674759</v>
      </c>
      <c r="AA23" s="4">
        <f t="shared" si="0"/>
        <v>11500.902550000003</v>
      </c>
      <c r="AB23" s="4">
        <f t="shared" si="2"/>
        <v>2.2341278293954101</v>
      </c>
    </row>
    <row r="24" spans="1:28" x14ac:dyDescent="0.25">
      <c r="A24" s="3" t="s">
        <v>17</v>
      </c>
      <c r="B24" s="11">
        <v>1769.078</v>
      </c>
      <c r="C24" s="11">
        <v>9.0803937548938762</v>
      </c>
      <c r="D24" s="11">
        <v>1738.1502600000001</v>
      </c>
      <c r="E24" s="11">
        <v>8.8207131829551173</v>
      </c>
      <c r="F24" s="13">
        <v>2571.6</v>
      </c>
      <c r="G24" s="13"/>
      <c r="H24" s="11">
        <v>10.31037094433354</v>
      </c>
      <c r="I24" s="11">
        <v>3118.0868700000001</v>
      </c>
      <c r="J24" s="11">
        <v>9.7071465217376325</v>
      </c>
      <c r="K24" s="11">
        <v>3727.61285</v>
      </c>
      <c r="L24" s="11">
        <v>9.530105889458099</v>
      </c>
      <c r="M24" s="11">
        <v>-186.81220000000002</v>
      </c>
      <c r="N24" s="11">
        <v>-0.50212722075139482</v>
      </c>
      <c r="O24" s="11">
        <v>2477.3692400000004</v>
      </c>
      <c r="P24" s="11">
        <v>5.2015523021462018</v>
      </c>
      <c r="Q24" s="11">
        <v>2684.0693799999999</v>
      </c>
      <c r="R24" s="11">
        <v>5.8354354991615089</v>
      </c>
      <c r="S24" s="11">
        <v>2393.2491299999997</v>
      </c>
      <c r="T24" s="11">
        <v>5.1146950516914407</v>
      </c>
      <c r="U24" s="11">
        <v>3420.5989100000002</v>
      </c>
      <c r="V24" s="11">
        <v>7.5629114637303569</v>
      </c>
      <c r="W24" s="11">
        <v>3148.3440699999996</v>
      </c>
      <c r="X24" s="11">
        <v>6.7499288772353392</v>
      </c>
      <c r="Y24" s="11">
        <v>3397.3967200000002</v>
      </c>
      <c r="Z24" s="11">
        <v>3.0905971005558692</v>
      </c>
      <c r="AA24" s="4">
        <f t="shared" si="0"/>
        <v>30258.74323</v>
      </c>
      <c r="AB24" s="4">
        <f t="shared" si="2"/>
        <v>5.8779647978734451</v>
      </c>
    </row>
    <row r="25" spans="1:28" x14ac:dyDescent="0.25">
      <c r="A25" s="3" t="s">
        <v>18</v>
      </c>
      <c r="B25" s="11">
        <v>378.25398999999999</v>
      </c>
      <c r="C25" s="11">
        <v>1.9415170888788909</v>
      </c>
      <c r="D25" s="11">
        <v>276.69245000000001</v>
      </c>
      <c r="E25" s="11">
        <v>1.404150606253771</v>
      </c>
      <c r="F25" s="13">
        <v>476.37728000000004</v>
      </c>
      <c r="G25" s="13"/>
      <c r="H25" s="11">
        <v>1.9099496291229752</v>
      </c>
      <c r="I25" s="11">
        <v>497.72082</v>
      </c>
      <c r="J25" s="11">
        <v>1.5494914439825731</v>
      </c>
      <c r="K25" s="11">
        <v>493.24604999999997</v>
      </c>
      <c r="L25" s="11">
        <v>1.2610448764970168</v>
      </c>
      <c r="M25" s="11">
        <v>800.71675000000005</v>
      </c>
      <c r="N25" s="11">
        <v>2.152223871281369</v>
      </c>
      <c r="O25" s="11">
        <v>595.80595999999991</v>
      </c>
      <c r="P25" s="11">
        <v>1.2509705105042908</v>
      </c>
      <c r="Q25" s="11">
        <v>753.97251000000006</v>
      </c>
      <c r="R25" s="11">
        <v>1.6392117070557637</v>
      </c>
      <c r="S25" s="11">
        <v>-249.12320000000003</v>
      </c>
      <c r="T25" s="11">
        <v>-0.53240976141148211</v>
      </c>
      <c r="U25" s="11">
        <v>472.61029000000002</v>
      </c>
      <c r="V25" s="11">
        <v>1.0449368295325594</v>
      </c>
      <c r="W25" s="11">
        <v>474.20418999999998</v>
      </c>
      <c r="X25" s="11">
        <v>1.0166755871085569</v>
      </c>
      <c r="Y25" s="11">
        <v>581.61351999999999</v>
      </c>
      <c r="Z25" s="11">
        <v>0.52909130334242893</v>
      </c>
      <c r="AA25" s="4">
        <f t="shared" si="0"/>
        <v>5552.0906100000002</v>
      </c>
      <c r="AB25" s="4">
        <f t="shared" si="2"/>
        <v>1.0785310186917403</v>
      </c>
    </row>
    <row r="26" spans="1:28" x14ac:dyDescent="0.25">
      <c r="A26" s="3" t="s">
        <v>19</v>
      </c>
      <c r="B26" s="11">
        <v>3451.5173599999998</v>
      </c>
      <c r="C26" s="11">
        <v>17.716085260600039</v>
      </c>
      <c r="D26" s="11">
        <v>4181.5988699999998</v>
      </c>
      <c r="E26" s="11">
        <v>21.220653430986584</v>
      </c>
      <c r="F26" s="13">
        <v>5145.3193899999997</v>
      </c>
      <c r="G26" s="13"/>
      <c r="H26" s="11">
        <v>20.629239204375473</v>
      </c>
      <c r="I26" s="11">
        <v>4084.2362599999997</v>
      </c>
      <c r="J26" s="11">
        <v>12.714937542844568</v>
      </c>
      <c r="K26" s="11">
        <v>4713.0607699999991</v>
      </c>
      <c r="L26" s="11">
        <v>12.049526066407598</v>
      </c>
      <c r="M26" s="11">
        <v>4696.90157</v>
      </c>
      <c r="N26" s="11">
        <v>12.624668685915388</v>
      </c>
      <c r="O26" s="11">
        <v>5175.2534299999998</v>
      </c>
      <c r="P26" s="11">
        <v>10.866103832388958</v>
      </c>
      <c r="Q26" s="11">
        <v>4935.9587099999999</v>
      </c>
      <c r="R26" s="11">
        <v>10.731268309737004</v>
      </c>
      <c r="S26" s="11">
        <v>4682.7165400000004</v>
      </c>
      <c r="T26" s="11">
        <v>10.007594619124196</v>
      </c>
      <c r="U26" s="11">
        <v>4592.3920600000001</v>
      </c>
      <c r="V26" s="11">
        <v>10.153734907352312</v>
      </c>
      <c r="W26" s="11">
        <v>4740.54846</v>
      </c>
      <c r="X26" s="11">
        <v>10.163553993032128</v>
      </c>
      <c r="Y26" s="11">
        <v>5459.8678</v>
      </c>
      <c r="Z26" s="11">
        <v>4.9668181206987061</v>
      </c>
      <c r="AA26" s="4">
        <f t="shared" si="0"/>
        <v>55859.371219999994</v>
      </c>
      <c r="AB26" s="4">
        <f t="shared" si="2"/>
        <v>10.851059317525563</v>
      </c>
    </row>
    <row r="27" spans="1:28" x14ac:dyDescent="0.25">
      <c r="A27" s="3" t="s">
        <v>20</v>
      </c>
      <c r="B27" s="11">
        <v>104.72318000000001</v>
      </c>
      <c r="C27" s="11">
        <v>0.53752729368893137</v>
      </c>
      <c r="D27" s="11">
        <v>150.88425000000001</v>
      </c>
      <c r="E27" s="11">
        <v>0.76570289905505384</v>
      </c>
      <c r="F27" s="13">
        <v>843.73726999999997</v>
      </c>
      <c r="G27" s="13"/>
      <c r="H27" s="11">
        <v>3.3828139031184099</v>
      </c>
      <c r="I27" s="11">
        <v>477.99960000000004</v>
      </c>
      <c r="J27" s="11">
        <v>1.4880958574871197</v>
      </c>
      <c r="K27" s="11">
        <v>824.23914000000002</v>
      </c>
      <c r="L27" s="11">
        <v>2.1072698798202385</v>
      </c>
      <c r="M27" s="11">
        <v>277.40426000000002</v>
      </c>
      <c r="N27" s="11">
        <v>0.74562705272138174</v>
      </c>
      <c r="O27" s="11">
        <v>306.68865</v>
      </c>
      <c r="P27" s="11">
        <v>0.64393188859066108</v>
      </c>
      <c r="Q27" s="11">
        <v>329.07966000000005</v>
      </c>
      <c r="R27" s="11">
        <v>0.71545212069592623</v>
      </c>
      <c r="S27" s="11">
        <v>316.32120000000003</v>
      </c>
      <c r="T27" s="11">
        <v>0.67602091905287709</v>
      </c>
      <c r="U27" s="11">
        <v>334.09890000000001</v>
      </c>
      <c r="V27" s="11">
        <v>0.73868947143811792</v>
      </c>
      <c r="W27" s="11">
        <v>309.53370000000001</v>
      </c>
      <c r="X27" s="11">
        <v>0.66362837531524965</v>
      </c>
      <c r="Y27" s="11">
        <v>382.33216000000004</v>
      </c>
      <c r="Z27" s="11">
        <v>0.34780591215301537</v>
      </c>
      <c r="AA27" s="4">
        <f t="shared" si="0"/>
        <v>4657.0419700000002</v>
      </c>
      <c r="AB27" s="4">
        <f t="shared" si="2"/>
        <v>0.90466178829064359</v>
      </c>
    </row>
    <row r="28" spans="1:28" x14ac:dyDescent="0.25">
      <c r="A28" s="3" t="s">
        <v>21</v>
      </c>
      <c r="B28" s="11">
        <v>501.66783000000004</v>
      </c>
      <c r="C28" s="11">
        <v>2.5749805438557054</v>
      </c>
      <c r="D28" s="11">
        <v>661.60552000000007</v>
      </c>
      <c r="E28" s="11">
        <v>3.3574959924235066</v>
      </c>
      <c r="F28" s="13">
        <v>111.76596000000001</v>
      </c>
      <c r="G28" s="13"/>
      <c r="H28" s="11">
        <v>0.44810565661438201</v>
      </c>
      <c r="I28" s="11">
        <v>1794.7442100000001</v>
      </c>
      <c r="J28" s="11">
        <v>5.5873507512349239</v>
      </c>
      <c r="K28" s="11">
        <v>920.85721999999998</v>
      </c>
      <c r="L28" s="11">
        <v>2.3542860186438115</v>
      </c>
      <c r="M28" s="11">
        <v>1416.12222</v>
      </c>
      <c r="N28" s="11">
        <v>3.8063548021643938</v>
      </c>
      <c r="O28" s="11">
        <v>1798.5147899999999</v>
      </c>
      <c r="P28" s="11">
        <v>3.7762109076515746</v>
      </c>
      <c r="Q28" s="11">
        <v>1782.0473300000001</v>
      </c>
      <c r="R28" s="11">
        <v>3.8743492728447966</v>
      </c>
      <c r="S28" s="11">
        <v>1696.0456899999999</v>
      </c>
      <c r="T28" s="11">
        <v>3.6246775938807483</v>
      </c>
      <c r="U28" s="11">
        <v>1712.0917199999999</v>
      </c>
      <c r="V28" s="11">
        <v>3.7854184126328407</v>
      </c>
      <c r="W28" s="11">
        <v>1690.8567800000001</v>
      </c>
      <c r="X28" s="11">
        <v>3.6251320544489158</v>
      </c>
      <c r="Y28" s="11">
        <v>1927.7148900000002</v>
      </c>
      <c r="Z28" s="11">
        <v>1.7536338969952194</v>
      </c>
      <c r="AA28" s="4">
        <f t="shared" si="0"/>
        <v>16014.034160000001</v>
      </c>
      <c r="AB28" s="4">
        <f t="shared" si="2"/>
        <v>3.1108340603881341</v>
      </c>
    </row>
    <row r="29" spans="1:28" x14ac:dyDescent="0.25">
      <c r="A29" s="5" t="s">
        <v>22</v>
      </c>
      <c r="B29" s="10">
        <v>12560.60377</v>
      </c>
      <c r="C29" s="10">
        <v>64.471565431713287</v>
      </c>
      <c r="D29" s="10">
        <v>14903.203439999999</v>
      </c>
      <c r="E29" s="10">
        <v>75.630333048116356</v>
      </c>
      <c r="F29" s="14">
        <v>19099.872059999998</v>
      </c>
      <c r="G29" s="14"/>
      <c r="H29" s="10">
        <v>76.57752602578627</v>
      </c>
      <c r="I29" s="10">
        <v>23865.182860000001</v>
      </c>
      <c r="J29" s="10">
        <v>74.296463327874349</v>
      </c>
      <c r="K29" s="10">
        <v>27125.95909</v>
      </c>
      <c r="L29" s="10">
        <v>69.35088832543552</v>
      </c>
      <c r="M29" s="10">
        <v>28431.216120000001</v>
      </c>
      <c r="N29" s="10">
        <v>76.419460468416162</v>
      </c>
      <c r="O29" s="10">
        <v>35301.637369999997</v>
      </c>
      <c r="P29" s="10">
        <v>74.120284601359572</v>
      </c>
      <c r="Q29" s="10">
        <v>35017.280180000002</v>
      </c>
      <c r="R29" s="10">
        <v>76.131072232736656</v>
      </c>
      <c r="S29" s="10">
        <v>32976.585310000002</v>
      </c>
      <c r="T29" s="10">
        <v>70.475394973501011</v>
      </c>
      <c r="U29" s="10">
        <v>34777.193869999996</v>
      </c>
      <c r="V29" s="10">
        <v>76.892042918822085</v>
      </c>
      <c r="W29" s="10">
        <v>35738.416969999998</v>
      </c>
      <c r="X29" s="10">
        <v>76.621794622491976</v>
      </c>
      <c r="Y29" s="10">
        <v>50640.591810000005</v>
      </c>
      <c r="Z29" s="10">
        <v>46.067527320865636</v>
      </c>
      <c r="AA29" s="6">
        <f t="shared" si="0"/>
        <v>350437.74285000004</v>
      </c>
      <c r="AB29" s="6">
        <f t="shared" si="2"/>
        <v>68.074893284935911</v>
      </c>
    </row>
    <row r="30" spans="1:28" x14ac:dyDescent="0.25">
      <c r="A30" s="3" t="s">
        <v>23</v>
      </c>
      <c r="B30" s="11">
        <v>1425.17481</v>
      </c>
      <c r="C30" s="11">
        <v>7.3151938152846094</v>
      </c>
      <c r="D30" s="11">
        <v>1809.3952199999999</v>
      </c>
      <c r="E30" s="11">
        <v>9.1822649845186426</v>
      </c>
      <c r="F30" s="13">
        <v>2624.1025700000005</v>
      </c>
      <c r="G30" s="13"/>
      <c r="H30" s="11">
        <v>10.52087062244477</v>
      </c>
      <c r="I30" s="11">
        <v>2469.1904500000001</v>
      </c>
      <c r="J30" s="11">
        <v>7.6870191523000386</v>
      </c>
      <c r="K30" s="11">
        <v>3045.79396</v>
      </c>
      <c r="L30" s="11">
        <v>7.7869510929151078</v>
      </c>
      <c r="M30" s="11">
        <v>3348.7469700000001</v>
      </c>
      <c r="N30" s="11">
        <v>9.0010021243032003</v>
      </c>
      <c r="O30" s="11">
        <v>3267.6472999999996</v>
      </c>
      <c r="P30" s="11">
        <v>6.8608417596711639</v>
      </c>
      <c r="Q30" s="11">
        <v>3828.1515899999999</v>
      </c>
      <c r="R30" s="11">
        <v>8.3227847427914003</v>
      </c>
      <c r="S30" s="11">
        <v>3704.0562500000001</v>
      </c>
      <c r="T30" s="11">
        <v>7.9160660440986987</v>
      </c>
      <c r="U30" s="11">
        <v>3450.5136699999998</v>
      </c>
      <c r="V30" s="11">
        <v>7.6290527118835172</v>
      </c>
      <c r="W30" s="11">
        <v>3475.6038100000001</v>
      </c>
      <c r="X30" s="11">
        <v>7.451561202123683</v>
      </c>
      <c r="Y30" s="11">
        <v>4393.3440499999997</v>
      </c>
      <c r="Z30" s="11">
        <v>3.9966060786313991</v>
      </c>
      <c r="AA30" s="4">
        <f t="shared" si="0"/>
        <v>36841.720649999996</v>
      </c>
      <c r="AB30" s="4">
        <f>(AA30*100)/$AA$40</f>
        <v>7.1567525269550716</v>
      </c>
    </row>
    <row r="31" spans="1:28" x14ac:dyDescent="0.25">
      <c r="A31" s="3" t="s">
        <v>24</v>
      </c>
      <c r="B31" s="11">
        <v>369.52159</v>
      </c>
      <c r="C31" s="11">
        <v>1.8966950796598319</v>
      </c>
      <c r="D31" s="11">
        <v>393.21386000000001</v>
      </c>
      <c r="E31" s="11">
        <v>1.9954699880910569</v>
      </c>
      <c r="F31" s="13">
        <v>813.40096999999992</v>
      </c>
      <c r="G31" s="13"/>
      <c r="H31" s="11">
        <v>3.2611859259529932</v>
      </c>
      <c r="I31" s="11">
        <v>683.77824999999996</v>
      </c>
      <c r="J31" s="11">
        <v>2.1287205706130132</v>
      </c>
      <c r="K31" s="11">
        <v>1269.7849100000001</v>
      </c>
      <c r="L31" s="11">
        <v>3.2463630575627032</v>
      </c>
      <c r="M31" s="11">
        <v>1101.62427</v>
      </c>
      <c r="N31" s="11">
        <v>2.9610246708051404</v>
      </c>
      <c r="O31" s="11">
        <v>907.00811999999996</v>
      </c>
      <c r="P31" s="11">
        <v>1.904379088299045</v>
      </c>
      <c r="Q31" s="11">
        <v>1147.1961200000001</v>
      </c>
      <c r="R31" s="11">
        <v>2.4941191956626496</v>
      </c>
      <c r="S31" s="11">
        <v>965.72838000000002</v>
      </c>
      <c r="T31" s="11">
        <v>2.0638913452624932</v>
      </c>
      <c r="U31" s="11">
        <v>1208.38255</v>
      </c>
      <c r="V31" s="11">
        <v>2.6717222569560843</v>
      </c>
      <c r="W31" s="11">
        <v>1130.0956100000001</v>
      </c>
      <c r="X31" s="11">
        <v>2.4228816236009072</v>
      </c>
      <c r="Y31" s="11">
        <v>1517.6359299999999</v>
      </c>
      <c r="Z31" s="11">
        <v>1.3805868409025277</v>
      </c>
      <c r="AA31" s="4">
        <f t="shared" si="0"/>
        <v>11507.370560000001</v>
      </c>
      <c r="AB31" s="4">
        <f t="shared" ref="AB31:AB40" si="3">(AA31*100)/$AA$40</f>
        <v>2.235384283928346</v>
      </c>
    </row>
    <row r="32" spans="1:28" x14ac:dyDescent="0.25">
      <c r="A32" s="3" t="s">
        <v>25</v>
      </c>
      <c r="B32" s="11">
        <v>19.307359999999999</v>
      </c>
      <c r="C32" s="11">
        <v>9.910158351835692E-2</v>
      </c>
      <c r="D32" s="11">
        <v>22.185080000000003</v>
      </c>
      <c r="E32" s="11">
        <v>0.11258418338407285</v>
      </c>
      <c r="F32" s="13">
        <v>47.82</v>
      </c>
      <c r="G32" s="13"/>
      <c r="H32" s="11">
        <v>0.19172574994479305</v>
      </c>
      <c r="I32" s="11">
        <v>8.1334300000000006</v>
      </c>
      <c r="J32" s="11">
        <v>2.5320781628606938E-2</v>
      </c>
      <c r="K32" s="11">
        <v>0.1</v>
      </c>
      <c r="L32" s="11">
        <v>2.5566243794491957E-4</v>
      </c>
      <c r="M32" s="11">
        <v>-181.125</v>
      </c>
      <c r="N32" s="11">
        <v>-0.48684075696660267</v>
      </c>
      <c r="O32" s="11">
        <v>-77.002710000000008</v>
      </c>
      <c r="P32" s="11">
        <v>-0.16167699873112024</v>
      </c>
      <c r="Q32" s="11">
        <v>-55.246929999999999</v>
      </c>
      <c r="R32" s="11">
        <v>-0.12011235586678125</v>
      </c>
      <c r="S32" s="11">
        <v>-80.906469999999999</v>
      </c>
      <c r="T32" s="11">
        <v>-0.17290800049672303</v>
      </c>
      <c r="U32" s="11">
        <v>-72.928920000000005</v>
      </c>
      <c r="V32" s="11">
        <v>-0.16124514437896317</v>
      </c>
      <c r="W32" s="11">
        <v>-60.041440000000001</v>
      </c>
      <c r="X32" s="11">
        <v>-0.12872654343868872</v>
      </c>
      <c r="Y32" s="11">
        <v>21.069029999999998</v>
      </c>
      <c r="Z32" s="11">
        <v>1.9166405455741012E-2</v>
      </c>
      <c r="AA32" s="4">
        <f t="shared" si="0"/>
        <v>-408.63656999999995</v>
      </c>
      <c r="AB32" s="4">
        <f t="shared" si="3"/>
        <v>-7.9380407683367876E-2</v>
      </c>
    </row>
    <row r="33" spans="1:28" x14ac:dyDescent="0.25">
      <c r="A33" s="5" t="s">
        <v>26</v>
      </c>
      <c r="B33" s="10">
        <v>1814.0037600000001</v>
      </c>
      <c r="C33" s="10">
        <v>9.3109904784627986</v>
      </c>
      <c r="D33" s="10">
        <v>2224.7941600000004</v>
      </c>
      <c r="E33" s="10">
        <v>11.290319155993773</v>
      </c>
      <c r="F33" s="14">
        <v>3485.3235399999999</v>
      </c>
      <c r="G33" s="14"/>
      <c r="H33" s="10">
        <v>13.973782298342554</v>
      </c>
      <c r="I33" s="10">
        <v>3161.1021299999998</v>
      </c>
      <c r="J33" s="10">
        <v>9.841060504541657</v>
      </c>
      <c r="K33" s="10">
        <v>4315.6788699999997</v>
      </c>
      <c r="L33" s="10">
        <v>11.033569812915758</v>
      </c>
      <c r="M33" s="10">
        <v>4269.2462400000004</v>
      </c>
      <c r="N33" s="10">
        <v>11.475186038141738</v>
      </c>
      <c r="O33" s="10">
        <v>4097.6527100000003</v>
      </c>
      <c r="P33" s="10">
        <v>8.6035438492390899</v>
      </c>
      <c r="Q33" s="10">
        <v>4920.1007800000007</v>
      </c>
      <c r="R33" s="10">
        <v>10.696791582587268</v>
      </c>
      <c r="S33" s="10">
        <v>4588.8781600000002</v>
      </c>
      <c r="T33" s="10">
        <v>9.8070493888644688</v>
      </c>
      <c r="U33" s="10">
        <v>4585.9673000000003</v>
      </c>
      <c r="V33" s="10">
        <v>10.139529824460638</v>
      </c>
      <c r="W33" s="10">
        <v>4545.6579800000009</v>
      </c>
      <c r="X33" s="10">
        <v>9.7457162822859011</v>
      </c>
      <c r="Y33" s="10">
        <v>5932.0490099999997</v>
      </c>
      <c r="Z33" s="10">
        <v>5.3963593249896684</v>
      </c>
      <c r="AA33" s="6">
        <f t="shared" si="0"/>
        <v>47940.454639999996</v>
      </c>
      <c r="AB33" s="6">
        <f t="shared" si="3"/>
        <v>9.3127564032000496</v>
      </c>
    </row>
    <row r="34" spans="1:28" x14ac:dyDescent="0.25">
      <c r="A34" s="5" t="s">
        <v>27</v>
      </c>
      <c r="B34" s="10">
        <v>14374.607529999999</v>
      </c>
      <c r="C34" s="10">
        <v>73.782555910176086</v>
      </c>
      <c r="D34" s="10">
        <v>17127.997600000002</v>
      </c>
      <c r="E34" s="10">
        <v>86.920652204110141</v>
      </c>
      <c r="F34" s="14">
        <v>22585.195599999999</v>
      </c>
      <c r="G34" s="14"/>
      <c r="H34" s="10">
        <v>90.551308324128826</v>
      </c>
      <c r="I34" s="10">
        <v>27026.28499</v>
      </c>
      <c r="J34" s="10">
        <v>84.137523832416008</v>
      </c>
      <c r="K34" s="10">
        <v>31441.63796</v>
      </c>
      <c r="L34" s="10">
        <v>80.384458138351278</v>
      </c>
      <c r="M34" s="10">
        <v>32700.462359999998</v>
      </c>
      <c r="N34" s="10">
        <v>87.894646506557891</v>
      </c>
      <c r="O34" s="10">
        <v>39399.290079999999</v>
      </c>
      <c r="P34" s="10">
        <v>82.72382845059866</v>
      </c>
      <c r="Q34" s="10">
        <v>39937.380960000002</v>
      </c>
      <c r="R34" s="10">
        <v>86.827863815323923</v>
      </c>
      <c r="S34" s="10">
        <v>37565.463470000002</v>
      </c>
      <c r="T34" s="10">
        <v>80.282444362365467</v>
      </c>
      <c r="U34" s="10">
        <v>39363.161169999992</v>
      </c>
      <c r="V34" s="10">
        <v>87.031572743282723</v>
      </c>
      <c r="W34" s="10">
        <v>40284.074950000002</v>
      </c>
      <c r="X34" s="10">
        <v>86.367510904777888</v>
      </c>
      <c r="Y34" s="10">
        <v>56572.640820000001</v>
      </c>
      <c r="Z34" s="10">
        <v>51.463886645855304</v>
      </c>
      <c r="AA34" s="6">
        <f t="shared" si="0"/>
        <v>398378.19748999999</v>
      </c>
      <c r="AB34" s="6">
        <f t="shared" si="3"/>
        <v>77.387649688135951</v>
      </c>
    </row>
    <row r="35" spans="1:28" x14ac:dyDescent="0.25">
      <c r="A35" s="3" t="s">
        <v>28</v>
      </c>
      <c r="B35" s="11">
        <v>772.05846999999994</v>
      </c>
      <c r="C35" s="11">
        <v>3.9628523498686437</v>
      </c>
      <c r="D35" s="11">
        <v>660.57511999999997</v>
      </c>
      <c r="E35" s="11">
        <v>3.3522669491854855</v>
      </c>
      <c r="F35" s="13">
        <v>1454.9347</v>
      </c>
      <c r="G35" s="13"/>
      <c r="H35" s="11">
        <v>5.8333008464701486</v>
      </c>
      <c r="I35" s="11">
        <v>4385.53208</v>
      </c>
      <c r="J35" s="11">
        <v>13.652923812331375</v>
      </c>
      <c r="K35" s="11">
        <v>2691.9811500000001</v>
      </c>
      <c r="L35" s="11">
        <v>6.8823846371076813</v>
      </c>
      <c r="M35" s="11">
        <v>3371.5399500000003</v>
      </c>
      <c r="N35" s="11">
        <v>9.0622667296129293</v>
      </c>
      <c r="O35" s="11">
        <v>3190.03406</v>
      </c>
      <c r="P35" s="11">
        <v>6.6978828754319206</v>
      </c>
      <c r="Q35" s="11">
        <v>3307.9129400000002</v>
      </c>
      <c r="R35" s="11">
        <v>7.1917338434119431</v>
      </c>
      <c r="S35" s="11">
        <v>8307.3769200000006</v>
      </c>
      <c r="T35" s="11">
        <v>17.753981017955986</v>
      </c>
      <c r="U35" s="11">
        <v>3173.9771900000001</v>
      </c>
      <c r="V35" s="11">
        <v>7.0176332003420026</v>
      </c>
      <c r="W35" s="11">
        <v>2383.5906800000002</v>
      </c>
      <c r="X35" s="11">
        <v>5.1103269543347656</v>
      </c>
      <c r="Y35" s="11">
        <v>1702.1627800000001</v>
      </c>
      <c r="Z35" s="11">
        <v>1.5484501181663934</v>
      </c>
      <c r="AA35" s="4">
        <f t="shared" si="0"/>
        <v>35401.676040000006</v>
      </c>
      <c r="AB35" s="4">
        <f t="shared" si="3"/>
        <v>6.8770141564415477</v>
      </c>
    </row>
    <row r="36" spans="1:28" x14ac:dyDescent="0.25">
      <c r="A36" s="3" t="s">
        <v>29</v>
      </c>
      <c r="B36" s="11">
        <v>0</v>
      </c>
      <c r="C36" s="11">
        <v>0</v>
      </c>
      <c r="D36" s="11">
        <v>0</v>
      </c>
      <c r="E36" s="11">
        <v>0</v>
      </c>
      <c r="F36" s="13">
        <v>0</v>
      </c>
      <c r="G36" s="13"/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13.93117</v>
      </c>
      <c r="N36" s="11">
        <v>3.7445197229705601E-2</v>
      </c>
      <c r="O36" s="11">
        <v>22.92699</v>
      </c>
      <c r="P36" s="11">
        <v>4.8138136088176721E-2</v>
      </c>
      <c r="Q36" s="11">
        <v>41.607750000000003</v>
      </c>
      <c r="R36" s="11">
        <v>9.0459413307057382E-2</v>
      </c>
      <c r="S36" s="11">
        <v>43.48</v>
      </c>
      <c r="T36" s="11">
        <v>9.2922603860946085E-2</v>
      </c>
      <c r="U36" s="11">
        <v>64.019570000000002</v>
      </c>
      <c r="V36" s="11">
        <v>0.14154665676838679</v>
      </c>
      <c r="W36" s="11">
        <v>89.739589999999993</v>
      </c>
      <c r="X36" s="11">
        <v>0.19239823745574913</v>
      </c>
      <c r="Y36" s="11">
        <v>128.39248000000001</v>
      </c>
      <c r="Z36" s="11">
        <v>0.11679808368719959</v>
      </c>
      <c r="AA36" s="4">
        <f t="shared" si="0"/>
        <v>404.09755000000001</v>
      </c>
      <c r="AB36" s="4">
        <f t="shared" si="3"/>
        <v>7.8498672458145735E-2</v>
      </c>
    </row>
    <row r="37" spans="1:28" x14ac:dyDescent="0.25">
      <c r="A37" s="3" t="s">
        <v>30</v>
      </c>
      <c r="B37" s="11">
        <v>4332.1665300000004</v>
      </c>
      <c r="C37" s="11">
        <v>22.236316264275672</v>
      </c>
      <c r="D37" s="11">
        <v>1880.6125400000001</v>
      </c>
      <c r="E37" s="11">
        <v>9.5436765194331983</v>
      </c>
      <c r="F37" s="13">
        <v>872.81081000000006</v>
      </c>
      <c r="G37" s="13"/>
      <c r="H37" s="11">
        <v>3.4993790695770035</v>
      </c>
      <c r="I37" s="11">
        <v>504.90815000000003</v>
      </c>
      <c r="J37" s="11">
        <v>1.5718668518268326</v>
      </c>
      <c r="K37" s="11">
        <v>4976.9429500000006</v>
      </c>
      <c r="L37" s="11">
        <v>12.724173681097801</v>
      </c>
      <c r="M37" s="11">
        <v>1111.6245900000001</v>
      </c>
      <c r="N37" s="11">
        <v>2.9879042476648139</v>
      </c>
      <c r="O37" s="11">
        <v>5013.7496900000006</v>
      </c>
      <c r="P37" s="11">
        <v>10.527006156903887</v>
      </c>
      <c r="Q37" s="11">
        <v>2718.7108399999997</v>
      </c>
      <c r="R37" s="11">
        <v>5.9107495007044877</v>
      </c>
      <c r="S37" s="11">
        <v>866.33605</v>
      </c>
      <c r="T37" s="11">
        <v>1.8514765773828605</v>
      </c>
      <c r="U37" s="11">
        <v>2623.4287000000004</v>
      </c>
      <c r="V37" s="11">
        <v>5.8003757562763258</v>
      </c>
      <c r="W37" s="11">
        <v>3879.326</v>
      </c>
      <c r="X37" s="11">
        <v>8.3171260857806626</v>
      </c>
      <c r="Y37" s="11">
        <v>51506.777549999999</v>
      </c>
      <c r="Z37" s="11">
        <v>46.855492741809122</v>
      </c>
      <c r="AA37" s="4">
        <f t="shared" si="0"/>
        <v>80287.394400000005</v>
      </c>
      <c r="AB37" s="4">
        <f t="shared" si="3"/>
        <v>15.596367450195043</v>
      </c>
    </row>
    <row r="38" spans="1:28" x14ac:dyDescent="0.25">
      <c r="A38" s="3" t="s">
        <v>31</v>
      </c>
      <c r="B38" s="11">
        <v>3.5605000000000002</v>
      </c>
      <c r="C38" s="11">
        <v>1.8275475679591091E-2</v>
      </c>
      <c r="D38" s="11">
        <v>36.140419999999999</v>
      </c>
      <c r="E38" s="11">
        <v>0.18340432727118469</v>
      </c>
      <c r="F38" s="13">
        <v>28.935510000000001</v>
      </c>
      <c r="G38" s="13"/>
      <c r="H38" s="11">
        <v>0.11601175982402885</v>
      </c>
      <c r="I38" s="11">
        <v>204.83453</v>
      </c>
      <c r="J38" s="11">
        <v>0.63768550342577934</v>
      </c>
      <c r="K38" s="11">
        <v>3.51383</v>
      </c>
      <c r="L38" s="11">
        <v>8.9835434432399674E-3</v>
      </c>
      <c r="M38" s="11">
        <v>6.5990200000000003</v>
      </c>
      <c r="N38" s="11">
        <v>1.7737318934645967E-2</v>
      </c>
      <c r="O38" s="11">
        <v>1.49759</v>
      </c>
      <c r="P38" s="11">
        <v>3.1443809773673984E-3</v>
      </c>
      <c r="Q38" s="11">
        <v>-9.5702000000000016</v>
      </c>
      <c r="R38" s="11">
        <v>-2.0806572747413658E-2</v>
      </c>
      <c r="S38" s="11">
        <v>8.9725000000000001</v>
      </c>
      <c r="T38" s="11">
        <v>1.9175438434736399E-2</v>
      </c>
      <c r="U38" s="11">
        <v>4.0125200000000003</v>
      </c>
      <c r="V38" s="11">
        <v>8.8716433305673151E-3</v>
      </c>
      <c r="W38" s="11">
        <v>5.8946099999999992</v>
      </c>
      <c r="X38" s="11">
        <v>1.2637817650927908E-2</v>
      </c>
      <c r="Y38" s="11">
        <v>16.898409999999998</v>
      </c>
      <c r="Z38" s="11">
        <v>1.537241048198937E-2</v>
      </c>
      <c r="AA38" s="4">
        <f t="shared" si="0"/>
        <v>311.28924000000001</v>
      </c>
      <c r="AB38" s="4">
        <f t="shared" si="3"/>
        <v>6.0470032769327886E-2</v>
      </c>
    </row>
    <row r="39" spans="1:28" x14ac:dyDescent="0.25">
      <c r="A39" s="5" t="s">
        <v>32</v>
      </c>
      <c r="B39" s="10">
        <v>5107.7855</v>
      </c>
      <c r="C39" s="10">
        <v>26.217444089823903</v>
      </c>
      <c r="D39" s="10">
        <v>2577.3280800000002</v>
      </c>
      <c r="E39" s="10">
        <v>13.079347795889868</v>
      </c>
      <c r="F39" s="14">
        <v>2356.68102</v>
      </c>
      <c r="G39" s="14"/>
      <c r="H39" s="10">
        <v>9.4486916758711814</v>
      </c>
      <c r="I39" s="10">
        <v>5095.2747599999993</v>
      </c>
      <c r="J39" s="10">
        <v>15.862476167583987</v>
      </c>
      <c r="K39" s="10">
        <v>7672.4379300000001</v>
      </c>
      <c r="L39" s="10">
        <v>19.615541861648722</v>
      </c>
      <c r="M39" s="10">
        <v>4503.6947300000002</v>
      </c>
      <c r="N39" s="10">
        <v>12.105353493442095</v>
      </c>
      <c r="O39" s="10">
        <v>8228.2083299999995</v>
      </c>
      <c r="P39" s="10">
        <v>17.276171549401351</v>
      </c>
      <c r="Q39" s="10">
        <v>6058.6613299999999</v>
      </c>
      <c r="R39" s="10">
        <v>13.172136184676075</v>
      </c>
      <c r="S39" s="10">
        <v>9226.1654699999999</v>
      </c>
      <c r="T39" s="10">
        <v>19.717555637634533</v>
      </c>
      <c r="U39" s="10">
        <v>5865.4379800000006</v>
      </c>
      <c r="V39" s="10">
        <v>12.968427256717282</v>
      </c>
      <c r="W39" s="10">
        <v>6358.5508799999998</v>
      </c>
      <c r="X39" s="10">
        <v>13.632489095222105</v>
      </c>
      <c r="Y39" s="10">
        <v>53354.231220000001</v>
      </c>
      <c r="Z39" s="10">
        <v>48.536113354144703</v>
      </c>
      <c r="AA39" s="6">
        <f t="shared" si="0"/>
        <v>116404.45723000001</v>
      </c>
      <c r="AB39" s="6">
        <f t="shared" si="3"/>
        <v>22.612350311864063</v>
      </c>
    </row>
    <row r="40" spans="1:28" x14ac:dyDescent="0.25">
      <c r="A40" s="5" t="s">
        <v>33</v>
      </c>
      <c r="B40" s="10">
        <v>19482.393030000003</v>
      </c>
      <c r="C40" s="10">
        <v>100</v>
      </c>
      <c r="D40" s="10">
        <v>19705.325679999998</v>
      </c>
      <c r="E40" s="10">
        <v>100</v>
      </c>
      <c r="F40" s="14">
        <v>24941.876619999999</v>
      </c>
      <c r="G40" s="14"/>
      <c r="H40" s="10">
        <v>100</v>
      </c>
      <c r="I40" s="10">
        <v>32121.55975</v>
      </c>
      <c r="J40" s="10">
        <v>100</v>
      </c>
      <c r="K40" s="10">
        <v>39114.07589</v>
      </c>
      <c r="L40" s="10">
        <v>100</v>
      </c>
      <c r="M40" s="10">
        <v>37204.157090000001</v>
      </c>
      <c r="N40" s="10">
        <v>100</v>
      </c>
      <c r="O40" s="10">
        <v>47627.498409999993</v>
      </c>
      <c r="P40" s="10">
        <v>100</v>
      </c>
      <c r="Q40" s="10">
        <v>45996.042289999998</v>
      </c>
      <c r="R40" s="10">
        <v>100</v>
      </c>
      <c r="S40" s="10">
        <v>46791.628939999995</v>
      </c>
      <c r="T40" s="10">
        <v>100</v>
      </c>
      <c r="U40" s="10">
        <v>45228.599149999995</v>
      </c>
      <c r="V40" s="10">
        <v>100</v>
      </c>
      <c r="W40" s="10">
        <v>46642.625830000004</v>
      </c>
      <c r="X40" s="10">
        <v>100</v>
      </c>
      <c r="Y40" s="10">
        <v>109926.87203999999</v>
      </c>
      <c r="Z40" s="10">
        <v>100</v>
      </c>
      <c r="AA40" s="6">
        <f t="shared" si="0"/>
        <v>514782.65471999993</v>
      </c>
      <c r="AB40" s="6">
        <f t="shared" si="3"/>
        <v>100</v>
      </c>
    </row>
    <row r="41" spans="1:28" x14ac:dyDescent="0.25">
      <c r="A41" s="5" t="s">
        <v>34</v>
      </c>
      <c r="B41" s="10">
        <v>-8205.8838099999994</v>
      </c>
      <c r="C41" s="7"/>
      <c r="D41" s="10">
        <v>-7449.2492400000001</v>
      </c>
      <c r="E41" s="7"/>
      <c r="F41" s="14">
        <v>-10312.079400000001</v>
      </c>
      <c r="G41" s="14"/>
      <c r="H41" s="7"/>
      <c r="I41" s="10">
        <v>-6739.1763000000001</v>
      </c>
      <c r="J41" s="7"/>
      <c r="K41" s="10">
        <v>-13412.18008</v>
      </c>
      <c r="L41" s="7"/>
      <c r="M41" s="10">
        <v>-6676.4677199999996</v>
      </c>
      <c r="N41" s="7"/>
      <c r="O41" s="10">
        <v>-3411.52691</v>
      </c>
      <c r="P41" s="7"/>
      <c r="Q41" s="10">
        <v>-6626.4245199999996</v>
      </c>
      <c r="R41" s="7"/>
      <c r="S41" s="10">
        <v>-12163.3683</v>
      </c>
      <c r="T41" s="7"/>
      <c r="U41" s="10">
        <v>-8461.9054099999994</v>
      </c>
      <c r="V41" s="7"/>
      <c r="W41" s="10">
        <v>-6647.5973199999999</v>
      </c>
      <c r="X41" s="7"/>
      <c r="Y41" s="10">
        <v>-48086.605170000003</v>
      </c>
      <c r="Z41" s="7"/>
      <c r="AA41" s="6">
        <f t="shared" si="0"/>
        <v>-138192.46418000001</v>
      </c>
    </row>
  </sheetData>
  <mergeCells count="59">
    <mergeCell ref="F12:G12"/>
    <mergeCell ref="N8:N9"/>
    <mergeCell ref="J8:J9"/>
    <mergeCell ref="K8:K9"/>
    <mergeCell ref="L8:L9"/>
    <mergeCell ref="M8:M9"/>
    <mergeCell ref="C8:C9"/>
    <mergeCell ref="AA8:AA9"/>
    <mergeCell ref="AB8:AB9"/>
    <mergeCell ref="F10:G10"/>
    <mergeCell ref="F11:G11"/>
    <mergeCell ref="Z8:Z9"/>
    <mergeCell ref="O8:O9"/>
    <mergeCell ref="P8:P9"/>
    <mergeCell ref="Q8:Q9"/>
    <mergeCell ref="R8:R9"/>
    <mergeCell ref="S8:S9"/>
    <mergeCell ref="F36:G36"/>
    <mergeCell ref="F13:G13"/>
    <mergeCell ref="A1:F1"/>
    <mergeCell ref="F25:G25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B8:B9"/>
    <mergeCell ref="F31:G31"/>
    <mergeCell ref="F32:G32"/>
    <mergeCell ref="F33:G33"/>
    <mergeCell ref="F34:G34"/>
    <mergeCell ref="F35:G35"/>
    <mergeCell ref="D8:D9"/>
    <mergeCell ref="E8:E9"/>
    <mergeCell ref="F8:G9"/>
    <mergeCell ref="H8:H9"/>
    <mergeCell ref="I8:I9"/>
    <mergeCell ref="Y8:Y9"/>
    <mergeCell ref="F38:G38"/>
    <mergeCell ref="F39:G39"/>
    <mergeCell ref="F40:G40"/>
    <mergeCell ref="F41:G41"/>
    <mergeCell ref="T8:T9"/>
    <mergeCell ref="U8:U9"/>
    <mergeCell ref="V8:V9"/>
    <mergeCell ref="W8:W9"/>
    <mergeCell ref="X8:X9"/>
    <mergeCell ref="F37:G37"/>
    <mergeCell ref="F26:G26"/>
    <mergeCell ref="F27:G27"/>
    <mergeCell ref="F28:G28"/>
    <mergeCell ref="F29:G29"/>
    <mergeCell ref="F30:G3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AZU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2015-09-14T19:46:41Z</dcterms:modified>
</cp:coreProperties>
</file>