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ABAETE_09\"/>
    </mc:Choice>
  </mc:AlternateContent>
  <bookViews>
    <workbookView xWindow="0" yWindow="0" windowWidth="24000" windowHeight="9135"/>
  </bookViews>
  <sheets>
    <sheet name="ABJ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11" i="1"/>
  <c r="AB32" i="1" l="1"/>
  <c r="AB33" i="1"/>
  <c r="AB34" i="1"/>
  <c r="AB35" i="1"/>
  <c r="AB36" i="1"/>
  <c r="AB37" i="1"/>
  <c r="AB38" i="1"/>
  <c r="AB39" i="1"/>
  <c r="AB40" i="1"/>
  <c r="AB41" i="1"/>
  <c r="AB31" i="1"/>
  <c r="AB22" i="1"/>
  <c r="AB23" i="1"/>
  <c r="AB24" i="1"/>
  <c r="AB25" i="1"/>
  <c r="AB26" i="1"/>
  <c r="AB27" i="1"/>
  <c r="AB28" i="1"/>
  <c r="AB29" i="1"/>
  <c r="AB30" i="1"/>
  <c r="AB21" i="1"/>
  <c r="AB12" i="1"/>
  <c r="AB13" i="1"/>
  <c r="AB14" i="1"/>
  <c r="AB15" i="1"/>
  <c r="AB16" i="1"/>
  <c r="AB17" i="1"/>
  <c r="AB18" i="1"/>
  <c r="AB19" i="1"/>
  <c r="AB20" i="1"/>
  <c r="AB11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<sst xmlns="http://schemas.openxmlformats.org/spreadsheetml/2006/main" count="51" uniqueCount="39">
  <si>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</si>
  <si>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</si>
  <si>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</si>
  <si>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</si>
  <si>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</si>
  <si>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</si>
  <si>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</si>
  <si>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</si>
  <si>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</si>
  <si>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</si>
  <si>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</si>
  <si>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</si>
  <si>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</si>
  <si>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</si>
  <si>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</si>
  <si>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</si>
  <si>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</si>
  <si>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</si>
  <si>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</si>
  <si>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</si>
  <si>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</si>
  <si>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</si>
  <si>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</si>
  <si>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</si>
  <si>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</si>
  <si>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</si>
  <si>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</si>
  <si>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</si>
  <si>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</si>
  <si>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</si>
  <si>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</si>
  <si>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</si>
  <si>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</si>
  <si>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</si>
  <si>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</si>
  <si>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</si>
  <si>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ABJ</t>
  </si>
  <si>
    <t>REDE DOMÉSTICA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</si>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</sst>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0" fillId="0" borderId="0" xfId="0" applyNumberFormat="1"/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8" workbookViewId="0">
      <selection activeCell="A43" sqref="A43:XFD46"/>
    </sheetView>
  </sheetViews>
  <sheetFormatPr defaultRowHeight="15" x14ac:dyDescent="0.25"/>
  <cols>
    <col min="1" max="1" width="44.5703125" bestFit="1" customWidth="1"/>
    <col min="6" max="6" width="8.85546875" customWidth="1"/>
    <col min="7" max="7" width="9.140625" hidden="1" customWidth="1"/>
    <col min="27" max="27" width="11.42578125" customWidth="1"/>
  </cols>
  <sheetData>
    <row r="1" spans="1:28" ht="18" x14ac:dyDescent="0.25">
      <c r="A1" s="17" t="s">
        <v>35</v>
      </c>
      <c r="B1" s="17"/>
      <c r="C1" s="17"/>
      <c r="D1" s="17"/>
      <c r="E1" s="17"/>
      <c r="F1" s="1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38</v>
      </c>
      <c r="AB9" s="15" t="s">
        <v>1</v>
      </c>
    </row>
    <row r="10" spans="1:28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x14ac:dyDescent="0.25">
      <c r="A11" s="3" t="s">
        <v>3</v>
      </c>
      <c r="B11" s="4">
        <v>85.943110000000004</v>
      </c>
      <c r="C11" s="4">
        <v>97.253651293209487</v>
      </c>
      <c r="D11" s="4">
        <v>76.823570000000004</v>
      </c>
      <c r="E11" s="4">
        <v>97.901410902514257</v>
      </c>
      <c r="F11" s="16">
        <v>127.97669999999999</v>
      </c>
      <c r="G11" s="16"/>
      <c r="H11" s="4">
        <v>98.390605553746269</v>
      </c>
      <c r="I11" s="4">
        <v>139.80723999999998</v>
      </c>
      <c r="J11" s="4">
        <v>98.527464200722875</v>
      </c>
      <c r="K11" s="4">
        <v>171.80994000000001</v>
      </c>
      <c r="L11" s="4">
        <v>97.962983880205613</v>
      </c>
      <c r="M11" s="4">
        <v>210.42815999999999</v>
      </c>
      <c r="N11" s="4">
        <v>99.225306838189056</v>
      </c>
      <c r="O11" s="4">
        <v>180.60451</v>
      </c>
      <c r="P11" s="4">
        <v>98.455873217732886</v>
      </c>
      <c r="Q11" s="4">
        <v>133.23708999999999</v>
      </c>
      <c r="R11" s="4">
        <v>97.87392103288478</v>
      </c>
      <c r="S11" s="4">
        <v>141.38831999999999</v>
      </c>
      <c r="T11" s="4">
        <v>97.861968479613651</v>
      </c>
      <c r="U11" s="4">
        <v>211.26830999999999</v>
      </c>
      <c r="V11" s="4">
        <v>98.489018039340067</v>
      </c>
      <c r="W11" s="4">
        <v>159.70204000000001</v>
      </c>
      <c r="X11" s="4">
        <v>98.198193766603396</v>
      </c>
      <c r="Y11" s="4">
        <v>190.20756</v>
      </c>
      <c r="Z11" s="4">
        <v>98.921584357072973</v>
      </c>
      <c r="AA11" s="13">
        <f>Y11+W11+U11+S11+Q11+O11+M11+K11+I11+D11+B11+F11</f>
        <v>1829.1965500000001</v>
      </c>
      <c r="AB11" s="5">
        <f>(AA11*100)/AA$20</f>
        <v>98.358210070776963</v>
      </c>
    </row>
    <row r="12" spans="1:28" x14ac:dyDescent="0.25">
      <c r="A12" s="3" t="s">
        <v>4</v>
      </c>
      <c r="B12" s="4">
        <v>0.44</v>
      </c>
      <c r="C12" s="4">
        <v>0.49790619130506419</v>
      </c>
      <c r="D12" s="4">
        <v>0</v>
      </c>
      <c r="E12" s="4">
        <v>0</v>
      </c>
      <c r="F12" s="16">
        <v>0</v>
      </c>
      <c r="G12" s="16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13">
        <f t="shared" ref="AA12:AA42" si="0">Y12+W12+U12+S12+Q12+O12+M12+K12+I12+D12+B12+F12</f>
        <v>0.44</v>
      </c>
      <c r="AB12" s="5">
        <f t="shared" ref="AB12:AB20" si="1">(AA12*100)/AA$20</f>
        <v>2.3659356033194939E-2</v>
      </c>
    </row>
    <row r="13" spans="1:28" x14ac:dyDescent="0.25">
      <c r="A13" s="3" t="s">
        <v>5</v>
      </c>
      <c r="B13" s="4">
        <v>1.79095</v>
      </c>
      <c r="C13" s="4">
        <v>2.0266479393586474</v>
      </c>
      <c r="D13" s="4">
        <v>1.5783800000000001</v>
      </c>
      <c r="E13" s="4">
        <v>2.0114351486179367</v>
      </c>
      <c r="F13" s="16">
        <v>2.0533399999999999</v>
      </c>
      <c r="G13" s="16"/>
      <c r="H13" s="4">
        <v>1.5786417840726426</v>
      </c>
      <c r="I13" s="4">
        <v>2.0094799999999999</v>
      </c>
      <c r="J13" s="4">
        <v>1.4161567652867522</v>
      </c>
      <c r="K13" s="4">
        <v>2.35737</v>
      </c>
      <c r="L13" s="4">
        <v>1.3441306091468299</v>
      </c>
      <c r="M13" s="4">
        <v>1.6429</v>
      </c>
      <c r="N13" s="4">
        <v>0.77469316181095149</v>
      </c>
      <c r="O13" s="4">
        <v>2.7925</v>
      </c>
      <c r="P13" s="4">
        <v>1.5223209318555726</v>
      </c>
      <c r="Q13" s="4">
        <v>2.8942600000000001</v>
      </c>
      <c r="R13" s="4">
        <v>2.1260789671152165</v>
      </c>
      <c r="S13" s="4">
        <v>3.0889700000000002</v>
      </c>
      <c r="T13" s="4">
        <v>2.1380315203863529</v>
      </c>
      <c r="U13" s="4">
        <v>3.2412000000000001</v>
      </c>
      <c r="V13" s="4">
        <v>1.510981960659926</v>
      </c>
      <c r="W13" s="4">
        <v>2.8803200000000002</v>
      </c>
      <c r="X13" s="4">
        <v>1.7710620444787248</v>
      </c>
      <c r="Y13" s="4">
        <v>2.0335900000000002</v>
      </c>
      <c r="Z13" s="4">
        <v>1.0576127717147521</v>
      </c>
      <c r="AA13" s="13">
        <f t="shared" si="0"/>
        <v>28.363259999999997</v>
      </c>
      <c r="AB13" s="5">
        <f t="shared" si="1"/>
        <v>1.5251283331865375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6">
        <v>0</v>
      </c>
      <c r="G14" s="16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3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6">
        <v>0</v>
      </c>
      <c r="G15" s="16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13">
        <f t="shared" si="0"/>
        <v>0</v>
      </c>
      <c r="AB15" s="5">
        <f t="shared" si="1"/>
        <v>0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6">
        <v>0</v>
      </c>
      <c r="G16" s="16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3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6">
        <v>0</v>
      </c>
      <c r="G17" s="16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3">
        <f t="shared" si="0"/>
        <v>0</v>
      </c>
      <c r="AB17" s="5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6">
        <v>0</v>
      </c>
      <c r="G18" s="16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3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0.19600000000000001</v>
      </c>
      <c r="C19" s="4">
        <v>0.22179457612680134</v>
      </c>
      <c r="D19" s="4">
        <v>6.8390000000000006E-2</v>
      </c>
      <c r="E19" s="4">
        <v>8.715394886781426E-2</v>
      </c>
      <c r="F19" s="16">
        <v>0.04</v>
      </c>
      <c r="G19" s="16"/>
      <c r="H19" s="4">
        <v>3.075266218108336E-2</v>
      </c>
      <c r="I19" s="4">
        <v>0.08</v>
      </c>
      <c r="J19" s="4">
        <v>5.6379033990355799E-2</v>
      </c>
      <c r="K19" s="4">
        <v>1.2152000000000001</v>
      </c>
      <c r="L19" s="4">
        <v>0.69288551064755544</v>
      </c>
      <c r="M19" s="4">
        <v>0</v>
      </c>
      <c r="N19" s="4">
        <v>0</v>
      </c>
      <c r="O19" s="4">
        <v>0.04</v>
      </c>
      <c r="P19" s="4">
        <v>2.1805850411539089E-2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0.05</v>
      </c>
      <c r="X19" s="4">
        <v>3.0744188917875871E-2</v>
      </c>
      <c r="Y19" s="4">
        <v>0.04</v>
      </c>
      <c r="Z19" s="4">
        <v>2.0802871212284722E-2</v>
      </c>
      <c r="AA19" s="13">
        <f t="shared" si="0"/>
        <v>1.7295900000000002</v>
      </c>
      <c r="AB19" s="5">
        <f t="shared" si="1"/>
        <v>9.3002240003303732E-2</v>
      </c>
    </row>
    <row r="20" spans="1:28" x14ac:dyDescent="0.25">
      <c r="A20" s="6" t="s">
        <v>12</v>
      </c>
      <c r="B20" s="7">
        <v>88.370059999999995</v>
      </c>
      <c r="C20" s="7">
        <v>100</v>
      </c>
      <c r="D20" s="7">
        <v>78.470339999999993</v>
      </c>
      <c r="E20" s="7">
        <v>100</v>
      </c>
      <c r="F20" s="18">
        <v>130.07004000000001</v>
      </c>
      <c r="G20" s="18"/>
      <c r="H20" s="7">
        <v>100</v>
      </c>
      <c r="I20" s="7">
        <v>141.89671999999999</v>
      </c>
      <c r="J20" s="7">
        <v>100</v>
      </c>
      <c r="K20" s="7">
        <v>175.38251</v>
      </c>
      <c r="L20" s="7">
        <v>100</v>
      </c>
      <c r="M20" s="7">
        <v>212.07105999999999</v>
      </c>
      <c r="N20" s="7">
        <v>100</v>
      </c>
      <c r="O20" s="7">
        <v>183.43701000000001</v>
      </c>
      <c r="P20" s="7">
        <v>100</v>
      </c>
      <c r="Q20" s="7">
        <v>136.13135</v>
      </c>
      <c r="R20" s="7">
        <v>100</v>
      </c>
      <c r="S20" s="7">
        <v>144.47729000000001</v>
      </c>
      <c r="T20" s="7">
        <v>100</v>
      </c>
      <c r="U20" s="7">
        <v>214.50951000000001</v>
      </c>
      <c r="V20" s="7">
        <v>100</v>
      </c>
      <c r="W20" s="7">
        <v>162.63236000000001</v>
      </c>
      <c r="X20" s="7">
        <v>100</v>
      </c>
      <c r="Y20" s="7">
        <v>192.28115</v>
      </c>
      <c r="Z20" s="7">
        <v>100</v>
      </c>
      <c r="AA20" s="14">
        <f t="shared" si="0"/>
        <v>1859.7293999999999</v>
      </c>
      <c r="AB20" s="8">
        <f t="shared" si="1"/>
        <v>100</v>
      </c>
    </row>
    <row r="21" spans="1:28" x14ac:dyDescent="0.25">
      <c r="A21" s="3" t="s">
        <v>13</v>
      </c>
      <c r="B21" s="4">
        <v>23.321960000000001</v>
      </c>
      <c r="C21" s="4">
        <v>21.366237750144677</v>
      </c>
      <c r="D21" s="4">
        <v>21.94661</v>
      </c>
      <c r="E21" s="4">
        <v>24.068168511099554</v>
      </c>
      <c r="F21" s="16">
        <v>69.477310000000003</v>
      </c>
      <c r="G21" s="16"/>
      <c r="H21" s="4">
        <v>45.865320263631496</v>
      </c>
      <c r="I21" s="4">
        <v>19.791340000000002</v>
      </c>
      <c r="J21" s="4">
        <v>15.799723208229926</v>
      </c>
      <c r="K21" s="4">
        <v>90.12021</v>
      </c>
      <c r="L21" s="4">
        <v>43.560819985572572</v>
      </c>
      <c r="M21" s="4">
        <v>39.757669999999997</v>
      </c>
      <c r="N21" s="4">
        <v>25.284389739227365</v>
      </c>
      <c r="O21" s="4">
        <v>35.917989999999996</v>
      </c>
      <c r="P21" s="4">
        <v>22.770532647905327</v>
      </c>
      <c r="Q21" s="4">
        <v>36.648609999999998</v>
      </c>
      <c r="R21" s="4">
        <v>25.439246242293407</v>
      </c>
      <c r="S21" s="4">
        <v>36.324419999999996</v>
      </c>
      <c r="T21" s="4">
        <v>26.483346247740219</v>
      </c>
      <c r="U21" s="4">
        <v>38.974690000000002</v>
      </c>
      <c r="V21" s="4">
        <v>25.159995605115785</v>
      </c>
      <c r="W21" s="4">
        <v>39.450870000000002</v>
      </c>
      <c r="X21" s="4">
        <v>25.26901621274288</v>
      </c>
      <c r="Y21" s="4">
        <v>32.068019999999997</v>
      </c>
      <c r="Z21" s="4">
        <v>16.564117241521444</v>
      </c>
      <c r="AA21" s="13">
        <f t="shared" si="0"/>
        <v>483.79969999999997</v>
      </c>
      <c r="AB21" s="5">
        <f>(AA21*100)/$AA$41</f>
        <v>27.106646927098829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6">
        <v>0</v>
      </c>
      <c r="G22" s="16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3">
        <f t="shared" si="0"/>
        <v>0</v>
      </c>
      <c r="AB22" s="5">
        <f t="shared" ref="AB22:AB30" si="2">(AA22*100)/$AA$41</f>
        <v>0</v>
      </c>
    </row>
    <row r="23" spans="1:28" x14ac:dyDescent="0.25">
      <c r="A23" s="3" t="s">
        <v>15</v>
      </c>
      <c r="B23" s="4">
        <v>34.405559999999994</v>
      </c>
      <c r="C23" s="4">
        <v>31.52039429305546</v>
      </c>
      <c r="D23" s="4">
        <v>27.253610000000002</v>
      </c>
      <c r="E23" s="4">
        <v>29.888191297689616</v>
      </c>
      <c r="F23" s="16">
        <v>31.14462</v>
      </c>
      <c r="G23" s="16"/>
      <c r="H23" s="4">
        <v>20.56006444102546</v>
      </c>
      <c r="I23" s="4">
        <v>36.24774</v>
      </c>
      <c r="J23" s="4">
        <v>28.937113855043883</v>
      </c>
      <c r="K23" s="4">
        <v>46.953389999999999</v>
      </c>
      <c r="L23" s="4">
        <v>22.695554853926588</v>
      </c>
      <c r="M23" s="4">
        <v>64.645780000000002</v>
      </c>
      <c r="N23" s="4">
        <v>41.112295980029764</v>
      </c>
      <c r="O23" s="4">
        <v>61.626580000000004</v>
      </c>
      <c r="P23" s="4">
        <v>39.068724387660595</v>
      </c>
      <c r="Q23" s="4">
        <v>53.095260000000003</v>
      </c>
      <c r="R23" s="4">
        <v>36.855514941455937</v>
      </c>
      <c r="S23" s="4">
        <v>50.643680000000003</v>
      </c>
      <c r="T23" s="4">
        <v>36.923207932838473</v>
      </c>
      <c r="U23" s="4">
        <v>54.63664</v>
      </c>
      <c r="V23" s="4">
        <v>35.270521004228463</v>
      </c>
      <c r="W23" s="4">
        <v>55.634070000000001</v>
      </c>
      <c r="X23" s="4">
        <v>35.634656898843346</v>
      </c>
      <c r="Y23" s="4">
        <v>36.744279999999996</v>
      </c>
      <c r="Z23" s="4">
        <v>18.979549154431471</v>
      </c>
      <c r="AA23" s="13">
        <f t="shared" si="0"/>
        <v>553.0312100000001</v>
      </c>
      <c r="AB23" s="5">
        <f t="shared" si="2"/>
        <v>30.985595379939785</v>
      </c>
    </row>
    <row r="24" spans="1:2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6">
        <v>0</v>
      </c>
      <c r="G24" s="16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13">
        <f t="shared" si="0"/>
        <v>0</v>
      </c>
      <c r="AB24" s="5">
        <f t="shared" si="2"/>
        <v>0</v>
      </c>
    </row>
    <row r="25" spans="1:28" x14ac:dyDescent="0.25">
      <c r="A25" s="3" t="s">
        <v>17</v>
      </c>
      <c r="B25" s="4">
        <v>10.427550000000002</v>
      </c>
      <c r="C25" s="4">
        <v>9.5531212836108619</v>
      </c>
      <c r="D25" s="4">
        <v>7.944</v>
      </c>
      <c r="E25" s="4">
        <v>8.7119391401302906</v>
      </c>
      <c r="F25" s="16">
        <v>10.204360000000001</v>
      </c>
      <c r="G25" s="16"/>
      <c r="H25" s="4">
        <v>6.7363897578272782</v>
      </c>
      <c r="I25" s="4">
        <v>11.414540000000001</v>
      </c>
      <c r="J25" s="4">
        <v>9.1123982787051716</v>
      </c>
      <c r="K25" s="4">
        <v>11.348889999999999</v>
      </c>
      <c r="L25" s="4">
        <v>5.4856391737887051</v>
      </c>
      <c r="M25" s="4">
        <v>15.504520000000001</v>
      </c>
      <c r="N25" s="4">
        <v>9.8602942878605688</v>
      </c>
      <c r="O25" s="4">
        <v>13.932600000000001</v>
      </c>
      <c r="P25" s="4">
        <v>8.8326970181295152</v>
      </c>
      <c r="Q25" s="4">
        <v>10.982550000000002</v>
      </c>
      <c r="R25" s="4">
        <v>7.623421292602897</v>
      </c>
      <c r="S25" s="4">
        <v>10.12515</v>
      </c>
      <c r="T25" s="4">
        <v>7.3820271117971572</v>
      </c>
      <c r="U25" s="4">
        <v>11.887840000000001</v>
      </c>
      <c r="V25" s="4">
        <v>7.6741598754042588</v>
      </c>
      <c r="W25" s="4">
        <v>11.164819999999999</v>
      </c>
      <c r="X25" s="4">
        <v>7.1512749298648153</v>
      </c>
      <c r="Y25" s="4">
        <v>11.669270000000001</v>
      </c>
      <c r="Z25" s="4">
        <v>6.0275363556268502</v>
      </c>
      <c r="AA25" s="13">
        <f t="shared" si="0"/>
        <v>136.60608999999999</v>
      </c>
      <c r="AB25" s="5">
        <f t="shared" si="2"/>
        <v>7.6538556136382203</v>
      </c>
    </row>
    <row r="26" spans="1:28" x14ac:dyDescent="0.25">
      <c r="A26" s="3" t="s">
        <v>18</v>
      </c>
      <c r="B26" s="4">
        <v>6.6699800000000007</v>
      </c>
      <c r="C26" s="4">
        <v>6.1106518692558431</v>
      </c>
      <c r="D26" s="4">
        <v>6.8198699999999999</v>
      </c>
      <c r="E26" s="4">
        <v>7.4791405316717476</v>
      </c>
      <c r="F26" s="16">
        <v>6.6780100000000004</v>
      </c>
      <c r="G26" s="16"/>
      <c r="H26" s="4">
        <v>4.4084761971028206</v>
      </c>
      <c r="I26" s="4">
        <v>6.3300700000000001</v>
      </c>
      <c r="J26" s="4">
        <v>5.0533897092728441</v>
      </c>
      <c r="K26" s="4">
        <v>5.7465999999999999</v>
      </c>
      <c r="L26" s="4">
        <v>2.7776966801241514</v>
      </c>
      <c r="M26" s="4">
        <v>5.73055</v>
      </c>
      <c r="N26" s="4">
        <v>3.6444152693085234</v>
      </c>
      <c r="O26" s="4">
        <v>5.4655699999999996</v>
      </c>
      <c r="P26" s="4">
        <v>3.4649472346423593</v>
      </c>
      <c r="Q26" s="4">
        <v>11.059610000000001</v>
      </c>
      <c r="R26" s="4">
        <v>7.6769116791531946</v>
      </c>
      <c r="S26" s="4">
        <v>5.2166500000000005</v>
      </c>
      <c r="T26" s="4">
        <v>3.8033462944012331</v>
      </c>
      <c r="U26" s="4">
        <v>5.4843400000000004</v>
      </c>
      <c r="V26" s="4">
        <v>3.5403994309373776</v>
      </c>
      <c r="W26" s="4">
        <v>5.0059000000000005</v>
      </c>
      <c r="X26" s="4">
        <v>3.2063720840470586</v>
      </c>
      <c r="Y26" s="4">
        <v>6.0887799999999999</v>
      </c>
      <c r="Z26" s="4">
        <v>3.145041875919715</v>
      </c>
      <c r="AA26" s="13">
        <f t="shared" si="0"/>
        <v>76.295929999999998</v>
      </c>
      <c r="AB26" s="5">
        <f t="shared" si="2"/>
        <v>4.2747584103186664</v>
      </c>
    </row>
    <row r="27" spans="1:28" x14ac:dyDescent="0.25">
      <c r="A27" s="3" t="s">
        <v>19</v>
      </c>
      <c r="B27" s="4">
        <v>0</v>
      </c>
      <c r="C27" s="4">
        <v>0</v>
      </c>
      <c r="D27" s="4">
        <v>0</v>
      </c>
      <c r="E27" s="4">
        <v>0</v>
      </c>
      <c r="F27" s="16">
        <v>0</v>
      </c>
      <c r="G27" s="16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13">
        <f t="shared" si="0"/>
        <v>0</v>
      </c>
      <c r="AB27" s="5">
        <f t="shared" si="2"/>
        <v>0</v>
      </c>
    </row>
    <row r="28" spans="1:28" x14ac:dyDescent="0.25">
      <c r="A28" s="3" t="s">
        <v>20</v>
      </c>
      <c r="B28" s="4">
        <v>1.6858400000000002</v>
      </c>
      <c r="C28" s="4">
        <v>1.5444696006983938</v>
      </c>
      <c r="D28" s="4">
        <v>1.2416700000000001</v>
      </c>
      <c r="E28" s="4">
        <v>1.3617010916572982</v>
      </c>
      <c r="F28" s="16">
        <v>1.2420899999999999</v>
      </c>
      <c r="G28" s="16"/>
      <c r="H28" s="4">
        <v>0.81996346211812232</v>
      </c>
      <c r="I28" s="4">
        <v>0.58914</v>
      </c>
      <c r="J28" s="4">
        <v>0.47031928767312259</v>
      </c>
      <c r="K28" s="4">
        <v>2.1037600000000003</v>
      </c>
      <c r="L28" s="4">
        <v>1.0168807934740516</v>
      </c>
      <c r="M28" s="4">
        <v>1.0395099999999999</v>
      </c>
      <c r="N28" s="4">
        <v>0.66108944457319163</v>
      </c>
      <c r="O28" s="4">
        <v>2.6810900000000002</v>
      </c>
      <c r="P28" s="4">
        <v>1.6997011073551858</v>
      </c>
      <c r="Q28" s="4">
        <v>0.58005000000000007</v>
      </c>
      <c r="R28" s="4">
        <v>0.40263559198677085</v>
      </c>
      <c r="S28" s="4">
        <v>0.38190000000000002</v>
      </c>
      <c r="T28" s="4">
        <v>0.27843500135754379</v>
      </c>
      <c r="U28" s="4">
        <v>2.4929399999999999</v>
      </c>
      <c r="V28" s="4">
        <v>1.60931002770817</v>
      </c>
      <c r="W28" s="4">
        <v>0.90207000000000004</v>
      </c>
      <c r="X28" s="4">
        <v>0.57779261788216507</v>
      </c>
      <c r="Y28" s="4">
        <v>1.00789</v>
      </c>
      <c r="Z28" s="4">
        <v>0.52060614052744902</v>
      </c>
      <c r="AA28" s="13">
        <f t="shared" si="0"/>
        <v>15.947949999999999</v>
      </c>
      <c r="AB28" s="5">
        <f t="shared" si="2"/>
        <v>0.89354220323209343</v>
      </c>
    </row>
    <row r="29" spans="1:28" x14ac:dyDescent="0.25">
      <c r="A29" s="3" t="s">
        <v>21</v>
      </c>
      <c r="B29" s="4">
        <v>2.8965700000000001</v>
      </c>
      <c r="C29" s="4">
        <v>2.6536707583726487</v>
      </c>
      <c r="D29" s="4">
        <v>2.64913</v>
      </c>
      <c r="E29" s="4">
        <v>2.9052189494326983</v>
      </c>
      <c r="F29" s="16">
        <v>3.9476800000000001</v>
      </c>
      <c r="G29" s="16"/>
      <c r="H29" s="4">
        <v>2.6060537965320303</v>
      </c>
      <c r="I29" s="4">
        <v>2.18248</v>
      </c>
      <c r="J29" s="4">
        <v>1.742306478868922</v>
      </c>
      <c r="K29" s="4">
        <v>5.63687</v>
      </c>
      <c r="L29" s="4">
        <v>2.7246572034405432</v>
      </c>
      <c r="M29" s="4">
        <v>4.8117600000000005</v>
      </c>
      <c r="N29" s="4">
        <v>3.0600992254230364</v>
      </c>
      <c r="O29" s="4">
        <v>5.1741599999999996</v>
      </c>
      <c r="P29" s="4">
        <v>3.2802052454907922</v>
      </c>
      <c r="Q29" s="4">
        <v>3.94502</v>
      </c>
      <c r="R29" s="4">
        <v>2.7383940403407476</v>
      </c>
      <c r="S29" s="4">
        <v>4.3709400000000009</v>
      </c>
      <c r="T29" s="4">
        <v>3.1867574884360894</v>
      </c>
      <c r="U29" s="4">
        <v>3.4221699999999999</v>
      </c>
      <c r="V29" s="4">
        <v>2.2091716998893149</v>
      </c>
      <c r="W29" s="4">
        <v>5.1142399999999997</v>
      </c>
      <c r="X29" s="4">
        <v>3.2757658696971226</v>
      </c>
      <c r="Y29" s="4">
        <v>4.9582899999999999</v>
      </c>
      <c r="Z29" s="4">
        <v>2.5611090699539094</v>
      </c>
      <c r="AA29" s="13">
        <f t="shared" si="0"/>
        <v>49.109309999999994</v>
      </c>
      <c r="AB29" s="5">
        <f t="shared" si="2"/>
        <v>2.7515286326209876</v>
      </c>
    </row>
    <row r="30" spans="1:28" x14ac:dyDescent="0.25">
      <c r="A30" s="6" t="s">
        <v>22</v>
      </c>
      <c r="B30" s="7">
        <v>79.40746</v>
      </c>
      <c r="C30" s="7">
        <v>72.748545555137895</v>
      </c>
      <c r="D30" s="7">
        <v>67.854889999999997</v>
      </c>
      <c r="E30" s="7">
        <v>74.414359521681192</v>
      </c>
      <c r="F30" s="18">
        <v>122.69407000000001</v>
      </c>
      <c r="G30" s="18"/>
      <c r="H30" s="7">
        <v>80.996267918237209</v>
      </c>
      <c r="I30" s="7">
        <v>76.555309999999992</v>
      </c>
      <c r="J30" s="7">
        <v>61.115250817793864</v>
      </c>
      <c r="K30" s="7">
        <v>161.90971999999999</v>
      </c>
      <c r="L30" s="7">
        <v>78.26124869032661</v>
      </c>
      <c r="M30" s="7">
        <v>131.48979</v>
      </c>
      <c r="N30" s="7">
        <v>83.622583946422452</v>
      </c>
      <c r="O30" s="7">
        <v>124.79799</v>
      </c>
      <c r="P30" s="7">
        <v>79.116807641183769</v>
      </c>
      <c r="Q30" s="7">
        <v>116.31110000000001</v>
      </c>
      <c r="R30" s="7">
        <v>80.736123787832952</v>
      </c>
      <c r="S30" s="7">
        <v>107.06274000000001</v>
      </c>
      <c r="T30" s="7">
        <v>78.057120076570712</v>
      </c>
      <c r="U30" s="7">
        <v>116.89861999999999</v>
      </c>
      <c r="V30" s="7">
        <v>75.46355764328338</v>
      </c>
      <c r="W30" s="7">
        <v>117.27197</v>
      </c>
      <c r="X30" s="7">
        <v>75.11487861307738</v>
      </c>
      <c r="Y30" s="7">
        <v>92.536529999999999</v>
      </c>
      <c r="Z30" s="7">
        <v>47.797959837980841</v>
      </c>
      <c r="AA30" s="14">
        <f t="shared" si="0"/>
        <v>1314.7901899999999</v>
      </c>
      <c r="AB30" s="8">
        <f t="shared" si="2"/>
        <v>73.665927166848576</v>
      </c>
    </row>
    <row r="31" spans="1:28" x14ac:dyDescent="0.25">
      <c r="A31" s="3" t="s">
        <v>23</v>
      </c>
      <c r="B31" s="4">
        <v>11.213389999999999</v>
      </c>
      <c r="C31" s="4">
        <v>10.273062672480993</v>
      </c>
      <c r="D31" s="4">
        <v>9.9070800000000006</v>
      </c>
      <c r="E31" s="4">
        <v>10.864788269939828</v>
      </c>
      <c r="F31" s="16">
        <v>7.99153</v>
      </c>
      <c r="G31" s="16"/>
      <c r="H31" s="4">
        <v>5.2755940442486766</v>
      </c>
      <c r="I31" s="4">
        <v>8.76816</v>
      </c>
      <c r="J31" s="4">
        <v>6.9997534803339896</v>
      </c>
      <c r="K31" s="4">
        <v>6.2316000000000003</v>
      </c>
      <c r="L31" s="4">
        <v>3.0121279768666098</v>
      </c>
      <c r="M31" s="4">
        <v>10.3111</v>
      </c>
      <c r="N31" s="4">
        <v>6.5574735903826191</v>
      </c>
      <c r="O31" s="4">
        <v>8.7920099999999994</v>
      </c>
      <c r="P31" s="4">
        <v>5.5737737759187</v>
      </c>
      <c r="Q31" s="4">
        <v>5.9571400000000008</v>
      </c>
      <c r="R31" s="4">
        <v>4.1350859243997453</v>
      </c>
      <c r="S31" s="4">
        <v>7.1764700000000001</v>
      </c>
      <c r="T31" s="4">
        <v>5.2322085210588432</v>
      </c>
      <c r="U31" s="4">
        <v>10.47686</v>
      </c>
      <c r="V31" s="4">
        <v>6.7633059186721782</v>
      </c>
      <c r="W31" s="4">
        <v>8.0584600000000002</v>
      </c>
      <c r="X31" s="4">
        <v>5.161593556485319</v>
      </c>
      <c r="Y31" s="4">
        <v>10.00892</v>
      </c>
      <c r="Z31" s="4">
        <v>5.169914585964734</v>
      </c>
      <c r="AA31" s="13">
        <f t="shared" si="0"/>
        <v>104.89272000000001</v>
      </c>
      <c r="AB31" s="5">
        <f>(AA31*100)/$AA$41</f>
        <v>5.8769981177397144</v>
      </c>
    </row>
    <row r="32" spans="1:28" x14ac:dyDescent="0.25">
      <c r="A32" s="3" t="s">
        <v>24</v>
      </c>
      <c r="B32" s="4">
        <v>0.62778999999999996</v>
      </c>
      <c r="C32" s="4">
        <v>0.57514507344851484</v>
      </c>
      <c r="D32" s="4">
        <v>0.37480000000000002</v>
      </c>
      <c r="E32" s="4">
        <v>0.41103156970302529</v>
      </c>
      <c r="F32" s="16">
        <v>0.86062000000000005</v>
      </c>
      <c r="G32" s="16"/>
      <c r="H32" s="4">
        <v>0.56813673306129064</v>
      </c>
      <c r="I32" s="4">
        <v>0.64697000000000005</v>
      </c>
      <c r="J32" s="4">
        <v>0.51648584300145994</v>
      </c>
      <c r="K32" s="4">
        <v>0.90036000000000005</v>
      </c>
      <c r="L32" s="4">
        <v>0.43520115945369103</v>
      </c>
      <c r="M32" s="4">
        <v>0.70777999999999996</v>
      </c>
      <c r="N32" s="4">
        <v>0.45012158332292473</v>
      </c>
      <c r="O32" s="4">
        <v>0.63153999999999999</v>
      </c>
      <c r="P32" s="4">
        <v>0.40037046027514706</v>
      </c>
      <c r="Q32" s="4">
        <v>0.58296000000000003</v>
      </c>
      <c r="R32" s="4">
        <v>0.40465553780640967</v>
      </c>
      <c r="S32" s="4">
        <v>0.58296000000000003</v>
      </c>
      <c r="T32" s="4">
        <v>0.42502348361192382</v>
      </c>
      <c r="U32" s="4">
        <v>0.52512999999999999</v>
      </c>
      <c r="V32" s="4">
        <v>0.33899611496882853</v>
      </c>
      <c r="W32" s="4">
        <v>0.48580000000000001</v>
      </c>
      <c r="X32" s="4">
        <v>0.31116393823889027</v>
      </c>
      <c r="Y32" s="4">
        <v>0.37863999999999998</v>
      </c>
      <c r="Z32" s="4">
        <v>0.19557918924616113</v>
      </c>
      <c r="AA32" s="13">
        <f t="shared" si="0"/>
        <v>7.3053500000000007</v>
      </c>
      <c r="AB32" s="5">
        <f t="shared" ref="AB32:AB41" si="3">(AA32*100)/$AA$41</f>
        <v>0.40930894154932607</v>
      </c>
    </row>
    <row r="33" spans="1:28" x14ac:dyDescent="0.25">
      <c r="A33" s="3" t="s">
        <v>25</v>
      </c>
      <c r="B33" s="4">
        <v>4.0583999999999998</v>
      </c>
      <c r="C33" s="4">
        <v>3.7180725498709015</v>
      </c>
      <c r="D33" s="4">
        <v>1.95</v>
      </c>
      <c r="E33" s="4">
        <v>2.1385046982948221</v>
      </c>
      <c r="F33" s="16">
        <v>1.5</v>
      </c>
      <c r="G33" s="16"/>
      <c r="H33" s="4">
        <v>0.99022228113678035</v>
      </c>
      <c r="I33" s="4">
        <v>1.5335000000000001</v>
      </c>
      <c r="J33" s="4">
        <v>1.2242160227564476</v>
      </c>
      <c r="K33" s="4">
        <v>1.74</v>
      </c>
      <c r="L33" s="4">
        <v>0.84105248728222304</v>
      </c>
      <c r="M33" s="4">
        <v>0.50011000000000005</v>
      </c>
      <c r="N33" s="4">
        <v>0.31805123772306071</v>
      </c>
      <c r="O33" s="4">
        <v>1.974</v>
      </c>
      <c r="P33" s="4">
        <v>1.251435045417773</v>
      </c>
      <c r="Q33" s="4">
        <v>2.5914099999999998</v>
      </c>
      <c r="R33" s="4">
        <v>1.7987999300585082</v>
      </c>
      <c r="S33" s="4">
        <v>2.1703999999999999</v>
      </c>
      <c r="T33" s="4">
        <v>1.5823915342927808</v>
      </c>
      <c r="U33" s="4">
        <v>5.9690300000000001</v>
      </c>
      <c r="V33" s="4">
        <v>3.8532896237738972</v>
      </c>
      <c r="W33" s="4">
        <v>1.5</v>
      </c>
      <c r="X33" s="4">
        <v>0.96077790728352297</v>
      </c>
      <c r="Y33" s="4">
        <v>1.5</v>
      </c>
      <c r="Z33" s="4">
        <v>0.77479606980044813</v>
      </c>
      <c r="AA33" s="13">
        <f t="shared" si="0"/>
        <v>26.986849999999997</v>
      </c>
      <c r="AB33" s="5">
        <f t="shared" si="3"/>
        <v>1.5120369331038797</v>
      </c>
    </row>
    <row r="34" spans="1:28" x14ac:dyDescent="0.25">
      <c r="A34" s="6" t="s">
        <v>26</v>
      </c>
      <c r="B34" s="7">
        <v>15.89958</v>
      </c>
      <c r="C34" s="7">
        <v>14.566280295800411</v>
      </c>
      <c r="D34" s="7">
        <v>12.23188</v>
      </c>
      <c r="E34" s="7">
        <v>13.414324537937677</v>
      </c>
      <c r="F34" s="18">
        <v>10.35215</v>
      </c>
      <c r="G34" s="18"/>
      <c r="H34" s="7">
        <v>6.8339530584467472</v>
      </c>
      <c r="I34" s="7">
        <v>10.948630000000001</v>
      </c>
      <c r="J34" s="7">
        <v>8.7404553460918972</v>
      </c>
      <c r="K34" s="7">
        <v>8.8719600000000014</v>
      </c>
      <c r="L34" s="7">
        <v>4.2883816236025245</v>
      </c>
      <c r="M34" s="7">
        <v>11.518990000000001</v>
      </c>
      <c r="N34" s="7">
        <v>7.3256464114286031</v>
      </c>
      <c r="O34" s="7">
        <v>11.397550000000001</v>
      </c>
      <c r="P34" s="7">
        <v>7.22557928161162</v>
      </c>
      <c r="Q34" s="7">
        <v>9.1315100000000005</v>
      </c>
      <c r="R34" s="7">
        <v>6.3385413922646627</v>
      </c>
      <c r="S34" s="7">
        <v>9.929829999999999</v>
      </c>
      <c r="T34" s="7">
        <v>7.2396235389635484</v>
      </c>
      <c r="U34" s="7">
        <v>16.971019999999999</v>
      </c>
      <c r="V34" s="7">
        <v>10.955591657414903</v>
      </c>
      <c r="W34" s="7">
        <v>10.04426</v>
      </c>
      <c r="X34" s="7">
        <v>6.4335354020077311</v>
      </c>
      <c r="Y34" s="7">
        <v>11.887559999999999</v>
      </c>
      <c r="Z34" s="7">
        <v>6.1402898450113428</v>
      </c>
      <c r="AA34" s="14">
        <f t="shared" si="0"/>
        <v>139.18492000000001</v>
      </c>
      <c r="AB34" s="12">
        <f t="shared" si="3"/>
        <v>7.7983439923929208</v>
      </c>
    </row>
    <row r="35" spans="1:28" x14ac:dyDescent="0.25">
      <c r="A35" s="6" t="s">
        <v>27</v>
      </c>
      <c r="B35" s="7">
        <v>95.307040000000015</v>
      </c>
      <c r="C35" s="7">
        <v>87.314825850938306</v>
      </c>
      <c r="D35" s="7">
        <v>80.086770000000001</v>
      </c>
      <c r="E35" s="7">
        <v>87.82868405961888</v>
      </c>
      <c r="F35" s="18">
        <v>133.04622000000001</v>
      </c>
      <c r="G35" s="18"/>
      <c r="H35" s="7">
        <v>87.830220976683961</v>
      </c>
      <c r="I35" s="7">
        <v>87.50394</v>
      </c>
      <c r="J35" s="7">
        <v>69.85570616388577</v>
      </c>
      <c r="K35" s="7">
        <v>170.78167999999999</v>
      </c>
      <c r="L35" s="7">
        <v>82.549630313929129</v>
      </c>
      <c r="M35" s="7">
        <v>143.00878</v>
      </c>
      <c r="N35" s="7">
        <v>90.948230357851045</v>
      </c>
      <c r="O35" s="7">
        <v>136.19553999999999</v>
      </c>
      <c r="P35" s="7">
        <v>86.342386922795399</v>
      </c>
      <c r="Q35" s="7">
        <v>125.44261</v>
      </c>
      <c r="R35" s="7">
        <v>87.074665180097611</v>
      </c>
      <c r="S35" s="7">
        <v>116.99257</v>
      </c>
      <c r="T35" s="7">
        <v>85.296743615534268</v>
      </c>
      <c r="U35" s="7">
        <v>133.86963999999998</v>
      </c>
      <c r="V35" s="7">
        <v>86.419149300698265</v>
      </c>
      <c r="W35" s="7">
        <v>127.31622999999999</v>
      </c>
      <c r="X35" s="7">
        <v>81.548414015085115</v>
      </c>
      <c r="Y35" s="7">
        <v>104.42408999999999</v>
      </c>
      <c r="Z35" s="7">
        <v>53.938249682992179</v>
      </c>
      <c r="AA35" s="14">
        <f t="shared" si="0"/>
        <v>1453.9751099999999</v>
      </c>
      <c r="AB35" s="12">
        <f t="shared" si="3"/>
        <v>81.464271159241505</v>
      </c>
    </row>
    <row r="36" spans="1:28" x14ac:dyDescent="0.25">
      <c r="A36" s="3" t="s">
        <v>28</v>
      </c>
      <c r="B36" s="4">
        <v>11.39251</v>
      </c>
      <c r="C36" s="4">
        <v>10.437162109483969</v>
      </c>
      <c r="D36" s="4">
        <v>8.48658</v>
      </c>
      <c r="E36" s="4">
        <v>9.3069698474127538</v>
      </c>
      <c r="F36" s="16">
        <v>15.09084</v>
      </c>
      <c r="G36" s="16"/>
      <c r="H36" s="4">
        <v>9.9621906727134473</v>
      </c>
      <c r="I36" s="4">
        <v>16.394749999999998</v>
      </c>
      <c r="J36" s="4">
        <v>13.088174528259714</v>
      </c>
      <c r="K36" s="4">
        <v>13.719860000000001</v>
      </c>
      <c r="L36" s="4">
        <v>6.631679527680391</v>
      </c>
      <c r="M36" s="4">
        <v>11.956020000000001</v>
      </c>
      <c r="N36" s="4">
        <v>7.6035811306345975</v>
      </c>
      <c r="O36" s="4">
        <v>15.30869</v>
      </c>
      <c r="P36" s="4">
        <v>9.7050816440914929</v>
      </c>
      <c r="Q36" s="4">
        <v>15.6379</v>
      </c>
      <c r="R36" s="4">
        <v>10.854883413378024</v>
      </c>
      <c r="S36" s="4">
        <v>16.384360000000001</v>
      </c>
      <c r="T36" s="4">
        <v>11.945481274790485</v>
      </c>
      <c r="U36" s="4">
        <v>18.467890000000001</v>
      </c>
      <c r="V36" s="4">
        <v>11.921891649061525</v>
      </c>
      <c r="W36" s="4">
        <v>16.405049999999999</v>
      </c>
      <c r="X36" s="4">
        <v>10.507739738587704</v>
      </c>
      <c r="Y36" s="4">
        <v>16.323180000000001</v>
      </c>
      <c r="Z36" s="4">
        <v>8.4314238070968521</v>
      </c>
      <c r="AA36" s="13">
        <f t="shared" si="0"/>
        <v>175.56762999999995</v>
      </c>
      <c r="AB36" s="5">
        <f t="shared" si="3"/>
        <v>9.8368183325403553</v>
      </c>
    </row>
    <row r="37" spans="1:28" x14ac:dyDescent="0.25">
      <c r="A37" s="3" t="s">
        <v>29</v>
      </c>
      <c r="B37" s="4">
        <v>0.17349000000000001</v>
      </c>
      <c r="C37" s="4">
        <v>0.15894155496676096</v>
      </c>
      <c r="D37" s="4">
        <v>0.11178</v>
      </c>
      <c r="E37" s="4">
        <v>0.12258566932071549</v>
      </c>
      <c r="F37" s="16">
        <v>0.23602999999999999</v>
      </c>
      <c r="G37" s="16"/>
      <c r="H37" s="4">
        <v>0.15581477667780952</v>
      </c>
      <c r="I37" s="4">
        <v>0.23279</v>
      </c>
      <c r="J37" s="4">
        <v>0.18583974433483758</v>
      </c>
      <c r="K37" s="4">
        <v>0.19481000000000001</v>
      </c>
      <c r="L37" s="4">
        <v>9.4164043130718328E-2</v>
      </c>
      <c r="M37" s="4">
        <v>0.12077</v>
      </c>
      <c r="N37" s="4">
        <v>7.6805198815888584E-2</v>
      </c>
      <c r="O37" s="4">
        <v>0.22839999999999999</v>
      </c>
      <c r="P37" s="4">
        <v>0.14479623321855084</v>
      </c>
      <c r="Q37" s="4">
        <v>0.10066</v>
      </c>
      <c r="R37" s="4">
        <v>6.9872077733623569E-2</v>
      </c>
      <c r="S37" s="4">
        <v>0.34803000000000001</v>
      </c>
      <c r="T37" s="4">
        <v>0.25374111946181194</v>
      </c>
      <c r="U37" s="4">
        <v>0.27553000000000005</v>
      </c>
      <c r="V37" s="4">
        <v>0.17786757480502224</v>
      </c>
      <c r="W37" s="4">
        <v>0.29220000000000002</v>
      </c>
      <c r="X37" s="4">
        <v>0.18715953633883026</v>
      </c>
      <c r="Y37" s="4">
        <v>0.215</v>
      </c>
      <c r="Z37" s="4">
        <v>0.11105410333806423</v>
      </c>
      <c r="AA37" s="13">
        <f t="shared" si="0"/>
        <v>2.52949</v>
      </c>
      <c r="AB37" s="5">
        <f t="shared" si="3"/>
        <v>0.1417239248714442</v>
      </c>
    </row>
    <row r="38" spans="1:28" x14ac:dyDescent="0.25">
      <c r="A38" s="3" t="s">
        <v>30</v>
      </c>
      <c r="B38" s="4">
        <v>1.6994899999999999</v>
      </c>
      <c r="C38" s="4">
        <v>1.5569749452444555</v>
      </c>
      <c r="D38" s="4">
        <v>0.96</v>
      </c>
      <c r="E38" s="4">
        <v>1.0528023130066817</v>
      </c>
      <c r="F38" s="16">
        <v>3.10805</v>
      </c>
      <c r="G38" s="16"/>
      <c r="H38" s="4">
        <v>2.0517735739247804</v>
      </c>
      <c r="I38" s="4">
        <v>17.32996</v>
      </c>
      <c r="J38" s="4">
        <v>13.834766681270509</v>
      </c>
      <c r="K38" s="4">
        <v>22.151619999999998</v>
      </c>
      <c r="L38" s="4">
        <v>10.707284539270482</v>
      </c>
      <c r="M38" s="4">
        <v>2.15639</v>
      </c>
      <c r="N38" s="4">
        <v>1.371383312698468</v>
      </c>
      <c r="O38" s="4">
        <v>6.0062799999999994</v>
      </c>
      <c r="P38" s="4">
        <v>3.8077351998945597</v>
      </c>
      <c r="Q38" s="4">
        <v>2.8820999999999999</v>
      </c>
      <c r="R38" s="4">
        <v>2.0005793287907458</v>
      </c>
      <c r="S38" s="4">
        <v>3.43452</v>
      </c>
      <c r="T38" s="4">
        <v>2.5040339902134359</v>
      </c>
      <c r="U38" s="4">
        <v>2.2943200000000004</v>
      </c>
      <c r="V38" s="4">
        <v>1.4810914754351927</v>
      </c>
      <c r="W38" s="4">
        <v>12.110010000000001</v>
      </c>
      <c r="X38" s="4">
        <v>7.7566867099883572</v>
      </c>
      <c r="Y38" s="4">
        <v>64.63212</v>
      </c>
      <c r="Z38" s="4">
        <v>33.384475039247292</v>
      </c>
      <c r="AA38" s="13">
        <f t="shared" si="0"/>
        <v>138.76486</v>
      </c>
      <c r="AB38" s="5">
        <f t="shared" si="3"/>
        <v>7.7748085951857764</v>
      </c>
    </row>
    <row r="39" spans="1:28" x14ac:dyDescent="0.25">
      <c r="A39" s="3" t="s">
        <v>31</v>
      </c>
      <c r="B39" s="4">
        <v>0.58080000000000009</v>
      </c>
      <c r="C39" s="4">
        <v>0.53209553936650389</v>
      </c>
      <c r="D39" s="4">
        <v>1.5400799999999999</v>
      </c>
      <c r="E39" s="4">
        <v>1.6889581106409688</v>
      </c>
      <c r="F39" s="16">
        <v>0</v>
      </c>
      <c r="G39" s="16"/>
      <c r="H39" s="4">
        <v>0</v>
      </c>
      <c r="I39" s="4">
        <v>3.8024</v>
      </c>
      <c r="J39" s="4">
        <v>3.0355128822491793</v>
      </c>
      <c r="K39" s="4">
        <v>3.567E-2</v>
      </c>
      <c r="L39" s="4">
        <v>1.7241575989285572E-2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8.0049400000000013</v>
      </c>
      <c r="Z39" s="4">
        <v>4.1347973673256</v>
      </c>
      <c r="AA39" s="13">
        <f t="shared" si="0"/>
        <v>13.963890000000001</v>
      </c>
      <c r="AB39" s="5">
        <f t="shared" si="3"/>
        <v>0.78237798816089832</v>
      </c>
    </row>
    <row r="40" spans="1:28" x14ac:dyDescent="0.25">
      <c r="A40" s="6" t="s">
        <v>32</v>
      </c>
      <c r="B40" s="7">
        <v>13.846290000000002</v>
      </c>
      <c r="C40" s="7">
        <v>12.685174149061689</v>
      </c>
      <c r="D40" s="7">
        <v>11.09844</v>
      </c>
      <c r="E40" s="7">
        <v>12.17131594038112</v>
      </c>
      <c r="F40" s="18">
        <v>18.434920000000002</v>
      </c>
      <c r="G40" s="18"/>
      <c r="H40" s="7">
        <v>12.169779023316037</v>
      </c>
      <c r="I40" s="7">
        <v>37.759900000000002</v>
      </c>
      <c r="J40" s="7">
        <v>30.14429383611424</v>
      </c>
      <c r="K40" s="7">
        <v>36.101959999999998</v>
      </c>
      <c r="L40" s="7">
        <v>17.450369686070879</v>
      </c>
      <c r="M40" s="7">
        <v>14.233180000000001</v>
      </c>
      <c r="N40" s="7">
        <v>9.0517696421489529</v>
      </c>
      <c r="O40" s="7">
        <v>21.543369999999999</v>
      </c>
      <c r="P40" s="7">
        <v>13.657613077204603</v>
      </c>
      <c r="Q40" s="7">
        <v>18.620660000000001</v>
      </c>
      <c r="R40" s="7">
        <v>12.925334819902396</v>
      </c>
      <c r="S40" s="7">
        <v>20.166910000000001</v>
      </c>
      <c r="T40" s="7">
        <v>14.703256384465732</v>
      </c>
      <c r="U40" s="7">
        <v>21.037740000000003</v>
      </c>
      <c r="V40" s="7">
        <v>13.580850699301742</v>
      </c>
      <c r="W40" s="7">
        <v>28.807260000000003</v>
      </c>
      <c r="X40" s="7">
        <v>18.451585984914892</v>
      </c>
      <c r="Y40" s="7">
        <v>89.175240000000002</v>
      </c>
      <c r="Z40" s="7">
        <v>46.061750317007807</v>
      </c>
      <c r="AA40" s="14">
        <f t="shared" si="0"/>
        <v>330.82587000000001</v>
      </c>
      <c r="AB40" s="12">
        <f t="shared" si="3"/>
        <v>18.535728840758477</v>
      </c>
    </row>
    <row r="41" spans="1:28" x14ac:dyDescent="0.25">
      <c r="A41" s="6" t="s">
        <v>33</v>
      </c>
      <c r="B41" s="7">
        <v>109.15333000000001</v>
      </c>
      <c r="C41" s="7">
        <v>100</v>
      </c>
      <c r="D41" s="7">
        <v>91.185210000000012</v>
      </c>
      <c r="E41" s="7">
        <v>100</v>
      </c>
      <c r="F41" s="18">
        <v>151.48114000000001</v>
      </c>
      <c r="G41" s="18"/>
      <c r="H41" s="7">
        <v>100</v>
      </c>
      <c r="I41" s="7">
        <v>125.26384</v>
      </c>
      <c r="J41" s="7">
        <v>100</v>
      </c>
      <c r="K41" s="7">
        <v>206.88363999999999</v>
      </c>
      <c r="L41" s="7">
        <v>100</v>
      </c>
      <c r="M41" s="7">
        <v>157.24196000000001</v>
      </c>
      <c r="N41" s="7">
        <v>100</v>
      </c>
      <c r="O41" s="7">
        <v>157.73891</v>
      </c>
      <c r="P41" s="7">
        <v>100</v>
      </c>
      <c r="Q41" s="7">
        <v>144.06326999999999</v>
      </c>
      <c r="R41" s="7">
        <v>100</v>
      </c>
      <c r="S41" s="7">
        <v>137.15948</v>
      </c>
      <c r="T41" s="7">
        <v>100</v>
      </c>
      <c r="U41" s="7">
        <v>154.90737999999999</v>
      </c>
      <c r="V41" s="7">
        <v>100</v>
      </c>
      <c r="W41" s="7">
        <v>156.12349</v>
      </c>
      <c r="X41" s="7">
        <v>100</v>
      </c>
      <c r="Y41" s="7">
        <v>193.59933000000001</v>
      </c>
      <c r="Z41" s="7">
        <v>100</v>
      </c>
      <c r="AA41" s="14">
        <f t="shared" si="0"/>
        <v>1784.8009800000004</v>
      </c>
      <c r="AB41" s="12">
        <f t="shared" si="3"/>
        <v>100.00000000000001</v>
      </c>
    </row>
    <row r="42" spans="1:28" x14ac:dyDescent="0.25">
      <c r="A42" s="6" t="s">
        <v>34</v>
      </c>
      <c r="B42" s="7">
        <v>-20.783270000000002</v>
      </c>
      <c r="C42" s="9"/>
      <c r="D42" s="7">
        <v>-12.714870000000001</v>
      </c>
      <c r="E42" s="9"/>
      <c r="F42" s="18">
        <v>-21.411100000000001</v>
      </c>
      <c r="G42" s="18"/>
      <c r="H42" s="9"/>
      <c r="I42" s="7">
        <v>16.63288</v>
      </c>
      <c r="J42" s="9"/>
      <c r="K42" s="7">
        <v>-31.50113</v>
      </c>
      <c r="L42" s="9"/>
      <c r="M42" s="7">
        <v>54.829099999999997</v>
      </c>
      <c r="N42" s="9"/>
      <c r="O42" s="7">
        <v>25.698100000000004</v>
      </c>
      <c r="P42" s="9"/>
      <c r="Q42" s="7">
        <v>-7.9319199999999999</v>
      </c>
      <c r="R42" s="9"/>
      <c r="S42" s="7">
        <v>7.3178100000000006</v>
      </c>
      <c r="T42" s="9"/>
      <c r="U42" s="7">
        <v>59.602130000000002</v>
      </c>
      <c r="V42" s="9"/>
      <c r="W42" s="7">
        <v>6.5088699999999999</v>
      </c>
      <c r="X42" s="9"/>
      <c r="Y42" s="7">
        <v>-1.3181800000000001</v>
      </c>
      <c r="Z42" s="9"/>
      <c r="AA42" s="13">
        <f t="shared" si="0"/>
        <v>74.928420000000017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D9:D10"/>
    <mergeCell ref="E9:E10"/>
    <mergeCell ref="F9:G10"/>
    <mergeCell ref="H9:H10"/>
    <mergeCell ref="I9:I10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ABJ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2015-09-14T19:38:29Z</dcterms:modified>
</cp:coreProperties>
</file>