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4250" windowHeight="3510" firstSheet="6" activeTab="11"/>
  </bookViews>
  <sheets>
    <sheet name="Instruções" sheetId="7" r:id="rId1"/>
    <sheet name="vazões para simulação" sheetId="1" r:id="rId2"/>
    <sheet name="Anexo 1 PGA 2021" sheetId="10" r:id="rId3"/>
    <sheet name="Anexo 1 PGA 2022" sheetId="19" r:id="rId4"/>
    <sheet name="Anexo 1 PGA 2023" sheetId="20" r:id="rId5"/>
    <sheet name="Anexo 2 PGA" sheetId="8" r:id="rId6"/>
    <sheet name="Ceará 2021" sheetId="5" r:id="rId7"/>
    <sheet name="Ceará 2022" sheetId="11" r:id="rId8"/>
    <sheet name="Ceará 2023" sheetId="12" r:id="rId9"/>
    <sheet name="Paraíba 2021" sheetId="4" r:id="rId10"/>
    <sheet name="Paraíba 2022" sheetId="13" r:id="rId11"/>
    <sheet name="Paraíba 2023" sheetId="14" r:id="rId12"/>
    <sheet name="Pernambuco 2021" sheetId="3" r:id="rId13"/>
    <sheet name="Pernambuco 2022" sheetId="15" r:id="rId14"/>
    <sheet name="Pernambuco 2023" sheetId="16" r:id="rId15"/>
    <sheet name="Rio Grande do Norte 2021" sheetId="6" r:id="rId16"/>
    <sheet name="Rio Grande do Norte 2022" sheetId="17" r:id="rId17"/>
    <sheet name="Rio Grande do Norte 2023" sheetId="18" r:id="rId18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366" i="20" l="1"/>
  <c r="P366" i="20"/>
  <c r="O366" i="20"/>
  <c r="N366" i="20"/>
  <c r="M366" i="20"/>
  <c r="L366" i="20"/>
  <c r="K366" i="20"/>
  <c r="J366" i="20"/>
  <c r="I366" i="20"/>
  <c r="H366" i="20"/>
  <c r="G366" i="20"/>
  <c r="F366" i="20"/>
  <c r="Q365" i="20"/>
  <c r="P365" i="20"/>
  <c r="O365" i="20"/>
  <c r="N365" i="20"/>
  <c r="M365" i="20"/>
  <c r="L365" i="20"/>
  <c r="K365" i="20"/>
  <c r="J365" i="20"/>
  <c r="I365" i="20"/>
  <c r="H365" i="20"/>
  <c r="G365" i="20"/>
  <c r="F365" i="20"/>
  <c r="Q364" i="20"/>
  <c r="P364" i="20"/>
  <c r="O364" i="20"/>
  <c r="N364" i="20"/>
  <c r="M364" i="20"/>
  <c r="L364" i="20"/>
  <c r="K364" i="20"/>
  <c r="J364" i="20"/>
  <c r="I364" i="20"/>
  <c r="H364" i="20"/>
  <c r="G364" i="20"/>
  <c r="F364" i="20"/>
  <c r="Q363" i="20"/>
  <c r="P363" i="20"/>
  <c r="O363" i="20"/>
  <c r="N363" i="20"/>
  <c r="M363" i="20"/>
  <c r="L363" i="20"/>
  <c r="K363" i="20"/>
  <c r="J363" i="20"/>
  <c r="I363" i="20"/>
  <c r="H363" i="20"/>
  <c r="G363" i="20"/>
  <c r="F363" i="20"/>
  <c r="Q362" i="20"/>
  <c r="P362" i="20"/>
  <c r="O362" i="20"/>
  <c r="N362" i="20"/>
  <c r="M362" i="20"/>
  <c r="L362" i="20"/>
  <c r="K362" i="20"/>
  <c r="J362" i="20"/>
  <c r="I362" i="20"/>
  <c r="H362" i="20"/>
  <c r="G362" i="20"/>
  <c r="F362" i="20"/>
  <c r="Q361" i="20"/>
  <c r="P361" i="20"/>
  <c r="O361" i="20"/>
  <c r="N361" i="20"/>
  <c r="M361" i="20"/>
  <c r="L361" i="20"/>
  <c r="K361" i="20"/>
  <c r="J361" i="20"/>
  <c r="I361" i="20"/>
  <c r="H361" i="20"/>
  <c r="G361" i="20"/>
  <c r="F361" i="20"/>
  <c r="Q360" i="20"/>
  <c r="P360" i="20"/>
  <c r="O360" i="20"/>
  <c r="N360" i="20"/>
  <c r="M360" i="20"/>
  <c r="L360" i="20"/>
  <c r="K360" i="20"/>
  <c r="J360" i="20"/>
  <c r="I360" i="20"/>
  <c r="H360" i="20"/>
  <c r="G360" i="20"/>
  <c r="F360" i="20"/>
  <c r="Q359" i="20"/>
  <c r="P359" i="20"/>
  <c r="O359" i="20"/>
  <c r="N359" i="20"/>
  <c r="M359" i="20"/>
  <c r="L359" i="20"/>
  <c r="K359" i="20"/>
  <c r="J359" i="20"/>
  <c r="I359" i="20"/>
  <c r="H359" i="20"/>
  <c r="G359" i="20"/>
  <c r="F359" i="20"/>
  <c r="Q358" i="20"/>
  <c r="P358" i="20"/>
  <c r="O358" i="20"/>
  <c r="N358" i="20"/>
  <c r="M358" i="20"/>
  <c r="L358" i="20"/>
  <c r="K358" i="20"/>
  <c r="J358" i="20"/>
  <c r="I358" i="20"/>
  <c r="H358" i="20"/>
  <c r="G358" i="20"/>
  <c r="F358" i="20"/>
  <c r="Q357" i="20"/>
  <c r="P357" i="20"/>
  <c r="O357" i="20"/>
  <c r="N357" i="20"/>
  <c r="M357" i="20"/>
  <c r="L357" i="20"/>
  <c r="K357" i="20"/>
  <c r="J357" i="20"/>
  <c r="I357" i="20"/>
  <c r="H357" i="20"/>
  <c r="G357" i="20"/>
  <c r="F357" i="20"/>
  <c r="Q351" i="20"/>
  <c r="P351" i="20"/>
  <c r="O351" i="20"/>
  <c r="N351" i="20"/>
  <c r="M351" i="20"/>
  <c r="L351" i="20"/>
  <c r="K351" i="20"/>
  <c r="J351" i="20"/>
  <c r="I351" i="20"/>
  <c r="H351" i="20"/>
  <c r="G351" i="20"/>
  <c r="F351" i="20"/>
  <c r="Q350" i="20"/>
  <c r="P350" i="20"/>
  <c r="O350" i="20"/>
  <c r="N350" i="20"/>
  <c r="M350" i="20"/>
  <c r="L350" i="20"/>
  <c r="K350" i="20"/>
  <c r="J350" i="20"/>
  <c r="I350" i="20"/>
  <c r="H350" i="20"/>
  <c r="G350" i="20"/>
  <c r="F350" i="20"/>
  <c r="Q349" i="20"/>
  <c r="P349" i="20"/>
  <c r="O349" i="20"/>
  <c r="N349" i="20"/>
  <c r="M349" i="20"/>
  <c r="L349" i="20"/>
  <c r="K349" i="20"/>
  <c r="J349" i="20"/>
  <c r="I349" i="20"/>
  <c r="H349" i="20"/>
  <c r="G349" i="20"/>
  <c r="F349" i="20"/>
  <c r="Q348" i="20"/>
  <c r="P348" i="20"/>
  <c r="O348" i="20"/>
  <c r="N348" i="20"/>
  <c r="M348" i="20"/>
  <c r="L348" i="20"/>
  <c r="K348" i="20"/>
  <c r="J348" i="20"/>
  <c r="I348" i="20"/>
  <c r="H348" i="20"/>
  <c r="G348" i="20"/>
  <c r="F348" i="20"/>
  <c r="Q347" i="20"/>
  <c r="P347" i="20"/>
  <c r="O347" i="20"/>
  <c r="N347" i="20"/>
  <c r="M347" i="20"/>
  <c r="L347" i="20"/>
  <c r="K347" i="20"/>
  <c r="J347" i="20"/>
  <c r="I347" i="20"/>
  <c r="H347" i="20"/>
  <c r="G347" i="20"/>
  <c r="F347" i="20"/>
  <c r="Q346" i="20"/>
  <c r="P346" i="20"/>
  <c r="O346" i="20"/>
  <c r="N346" i="20"/>
  <c r="M346" i="20"/>
  <c r="L346" i="20"/>
  <c r="K346" i="20"/>
  <c r="J346" i="20"/>
  <c r="I346" i="20"/>
  <c r="H346" i="20"/>
  <c r="G346" i="20"/>
  <c r="F346" i="20"/>
  <c r="Q345" i="20"/>
  <c r="P345" i="20"/>
  <c r="O345" i="20"/>
  <c r="N345" i="20"/>
  <c r="M345" i="20"/>
  <c r="L345" i="20"/>
  <c r="K345" i="20"/>
  <c r="J345" i="20"/>
  <c r="I345" i="20"/>
  <c r="H345" i="20"/>
  <c r="G345" i="20"/>
  <c r="F345" i="20"/>
  <c r="Q344" i="20"/>
  <c r="P344" i="20"/>
  <c r="O344" i="20"/>
  <c r="N344" i="20"/>
  <c r="M344" i="20"/>
  <c r="L344" i="20"/>
  <c r="K344" i="20"/>
  <c r="J344" i="20"/>
  <c r="I344" i="20"/>
  <c r="H344" i="20"/>
  <c r="G344" i="20"/>
  <c r="F344" i="20"/>
  <c r="Q343" i="20"/>
  <c r="P343" i="20"/>
  <c r="O343" i="20"/>
  <c r="N343" i="20"/>
  <c r="M343" i="20"/>
  <c r="L343" i="20"/>
  <c r="K343" i="20"/>
  <c r="J343" i="20"/>
  <c r="I343" i="20"/>
  <c r="H343" i="20"/>
  <c r="G343" i="20"/>
  <c r="F343" i="20"/>
  <c r="Q342" i="20"/>
  <c r="P342" i="20"/>
  <c r="O342" i="20"/>
  <c r="N342" i="20"/>
  <c r="M342" i="20"/>
  <c r="L342" i="20"/>
  <c r="K342" i="20"/>
  <c r="J342" i="20"/>
  <c r="I342" i="20"/>
  <c r="H342" i="20"/>
  <c r="G342" i="20"/>
  <c r="F342" i="20"/>
  <c r="Q341" i="20"/>
  <c r="P341" i="20"/>
  <c r="O341" i="20"/>
  <c r="N341" i="20"/>
  <c r="M341" i="20"/>
  <c r="L341" i="20"/>
  <c r="K341" i="20"/>
  <c r="J341" i="20"/>
  <c r="I341" i="20"/>
  <c r="H341" i="20"/>
  <c r="G341" i="20"/>
  <c r="F341" i="20"/>
  <c r="Q340" i="20"/>
  <c r="P340" i="20"/>
  <c r="O340" i="20"/>
  <c r="N340" i="20"/>
  <c r="M340" i="20"/>
  <c r="L340" i="20"/>
  <c r="K340" i="20"/>
  <c r="J340" i="20"/>
  <c r="I340" i="20"/>
  <c r="H340" i="20"/>
  <c r="G340" i="20"/>
  <c r="F340" i="20"/>
  <c r="Q339" i="20"/>
  <c r="P339" i="20"/>
  <c r="O339" i="20"/>
  <c r="N339" i="20"/>
  <c r="M339" i="20"/>
  <c r="L339" i="20"/>
  <c r="K339" i="20"/>
  <c r="J339" i="20"/>
  <c r="I339" i="20"/>
  <c r="H339" i="20"/>
  <c r="G339" i="20"/>
  <c r="F339" i="20"/>
  <c r="Q338" i="20"/>
  <c r="P338" i="20"/>
  <c r="O338" i="20"/>
  <c r="N338" i="20"/>
  <c r="M338" i="20"/>
  <c r="L338" i="20"/>
  <c r="K338" i="20"/>
  <c r="J338" i="20"/>
  <c r="I338" i="20"/>
  <c r="H338" i="20"/>
  <c r="G338" i="20"/>
  <c r="F338" i="20"/>
  <c r="Q337" i="20"/>
  <c r="P337" i="20"/>
  <c r="O337" i="20"/>
  <c r="N337" i="20"/>
  <c r="M337" i="20"/>
  <c r="L337" i="20"/>
  <c r="K337" i="20"/>
  <c r="J337" i="20"/>
  <c r="I337" i="20"/>
  <c r="H337" i="20"/>
  <c r="G337" i="20"/>
  <c r="F337" i="20"/>
  <c r="Q336" i="20"/>
  <c r="P336" i="20"/>
  <c r="O336" i="20"/>
  <c r="N336" i="20"/>
  <c r="M336" i="20"/>
  <c r="L336" i="20"/>
  <c r="K336" i="20"/>
  <c r="J336" i="20"/>
  <c r="I336" i="20"/>
  <c r="H336" i="20"/>
  <c r="G336" i="20"/>
  <c r="F336" i="20"/>
  <c r="Q335" i="20"/>
  <c r="P335" i="20"/>
  <c r="O335" i="20"/>
  <c r="N335" i="20"/>
  <c r="M335" i="20"/>
  <c r="L335" i="20"/>
  <c r="K335" i="20"/>
  <c r="J335" i="20"/>
  <c r="I335" i="20"/>
  <c r="H335" i="20"/>
  <c r="G335" i="20"/>
  <c r="F335" i="20"/>
  <c r="Q334" i="20"/>
  <c r="P334" i="20"/>
  <c r="O334" i="20"/>
  <c r="N334" i="20"/>
  <c r="M334" i="20"/>
  <c r="L334" i="20"/>
  <c r="K334" i="20"/>
  <c r="J334" i="20"/>
  <c r="I334" i="20"/>
  <c r="H334" i="20"/>
  <c r="G334" i="20"/>
  <c r="F334" i="20"/>
  <c r="Q333" i="20"/>
  <c r="P333" i="20"/>
  <c r="O333" i="20"/>
  <c r="N333" i="20"/>
  <c r="M333" i="20"/>
  <c r="L333" i="20"/>
  <c r="K333" i="20"/>
  <c r="J333" i="20"/>
  <c r="I333" i="20"/>
  <c r="H333" i="20"/>
  <c r="G333" i="20"/>
  <c r="F333" i="20"/>
  <c r="Q332" i="20"/>
  <c r="P332" i="20"/>
  <c r="O332" i="20"/>
  <c r="N332" i="20"/>
  <c r="M332" i="20"/>
  <c r="L332" i="20"/>
  <c r="K332" i="20"/>
  <c r="J332" i="20"/>
  <c r="I332" i="20"/>
  <c r="H332" i="20"/>
  <c r="G332" i="20"/>
  <c r="F332" i="20"/>
  <c r="Q331" i="20"/>
  <c r="P331" i="20"/>
  <c r="O331" i="20"/>
  <c r="N331" i="20"/>
  <c r="M331" i="20"/>
  <c r="L331" i="20"/>
  <c r="K331" i="20"/>
  <c r="J331" i="20"/>
  <c r="I331" i="20"/>
  <c r="H331" i="20"/>
  <c r="G331" i="20"/>
  <c r="F331" i="20"/>
  <c r="Q330" i="20"/>
  <c r="P330" i="20"/>
  <c r="O330" i="20"/>
  <c r="N330" i="20"/>
  <c r="M330" i="20"/>
  <c r="L330" i="20"/>
  <c r="K330" i="20"/>
  <c r="J330" i="20"/>
  <c r="I330" i="20"/>
  <c r="H330" i="20"/>
  <c r="G330" i="20"/>
  <c r="F330" i="20"/>
  <c r="Q329" i="20"/>
  <c r="P329" i="20"/>
  <c r="O329" i="20"/>
  <c r="N329" i="20"/>
  <c r="M329" i="20"/>
  <c r="L329" i="20"/>
  <c r="K329" i="20"/>
  <c r="J329" i="20"/>
  <c r="I329" i="20"/>
  <c r="H329" i="20"/>
  <c r="G329" i="20"/>
  <c r="F329" i="20"/>
  <c r="Q328" i="20"/>
  <c r="P328" i="20"/>
  <c r="O328" i="20"/>
  <c r="N328" i="20"/>
  <c r="M328" i="20"/>
  <c r="L328" i="20"/>
  <c r="K328" i="20"/>
  <c r="J328" i="20"/>
  <c r="I328" i="20"/>
  <c r="H328" i="20"/>
  <c r="G328" i="20"/>
  <c r="F328" i="20"/>
  <c r="Q327" i="20"/>
  <c r="P327" i="20"/>
  <c r="O327" i="20"/>
  <c r="N327" i="20"/>
  <c r="M327" i="20"/>
  <c r="L327" i="20"/>
  <c r="K327" i="20"/>
  <c r="J327" i="20"/>
  <c r="I327" i="20"/>
  <c r="H327" i="20"/>
  <c r="G327" i="20"/>
  <c r="F327" i="20"/>
  <c r="Q326" i="20"/>
  <c r="P326" i="20"/>
  <c r="O326" i="20"/>
  <c r="N326" i="20"/>
  <c r="M326" i="20"/>
  <c r="L326" i="20"/>
  <c r="K326" i="20"/>
  <c r="J326" i="20"/>
  <c r="I326" i="20"/>
  <c r="H326" i="20"/>
  <c r="G326" i="20"/>
  <c r="F326" i="20"/>
  <c r="Q325" i="20"/>
  <c r="P325" i="20"/>
  <c r="O325" i="20"/>
  <c r="N325" i="20"/>
  <c r="M325" i="20"/>
  <c r="L325" i="20"/>
  <c r="K325" i="20"/>
  <c r="J325" i="20"/>
  <c r="I325" i="20"/>
  <c r="H325" i="20"/>
  <c r="G325" i="20"/>
  <c r="F325" i="20"/>
  <c r="Q324" i="20"/>
  <c r="P324" i="20"/>
  <c r="O324" i="20"/>
  <c r="N324" i="20"/>
  <c r="M324" i="20"/>
  <c r="L324" i="20"/>
  <c r="K324" i="20"/>
  <c r="J324" i="20"/>
  <c r="I324" i="20"/>
  <c r="H324" i="20"/>
  <c r="G324" i="20"/>
  <c r="F324" i="20"/>
  <c r="Q323" i="20"/>
  <c r="P323" i="20"/>
  <c r="O323" i="20"/>
  <c r="N323" i="20"/>
  <c r="M323" i="20"/>
  <c r="L323" i="20"/>
  <c r="K323" i="20"/>
  <c r="J323" i="20"/>
  <c r="I323" i="20"/>
  <c r="H323" i="20"/>
  <c r="G323" i="20"/>
  <c r="F323" i="20"/>
  <c r="Q322" i="20"/>
  <c r="P322" i="20"/>
  <c r="O322" i="20"/>
  <c r="N322" i="20"/>
  <c r="M322" i="20"/>
  <c r="L322" i="20"/>
  <c r="K322" i="20"/>
  <c r="J322" i="20"/>
  <c r="I322" i="20"/>
  <c r="H322" i="20"/>
  <c r="G322" i="20"/>
  <c r="F322" i="20"/>
  <c r="Q321" i="20"/>
  <c r="P321" i="20"/>
  <c r="O321" i="20"/>
  <c r="N321" i="20"/>
  <c r="M321" i="20"/>
  <c r="L321" i="20"/>
  <c r="K321" i="20"/>
  <c r="J321" i="20"/>
  <c r="I321" i="20"/>
  <c r="H321" i="20"/>
  <c r="G321" i="20"/>
  <c r="F321" i="20"/>
  <c r="Q320" i="20"/>
  <c r="P320" i="20"/>
  <c r="O320" i="20"/>
  <c r="N320" i="20"/>
  <c r="M320" i="20"/>
  <c r="L320" i="20"/>
  <c r="K320" i="20"/>
  <c r="J320" i="20"/>
  <c r="I320" i="20"/>
  <c r="H320" i="20"/>
  <c r="G320" i="20"/>
  <c r="F320" i="20"/>
  <c r="Q319" i="20"/>
  <c r="P319" i="20"/>
  <c r="O319" i="20"/>
  <c r="N319" i="20"/>
  <c r="M319" i="20"/>
  <c r="L319" i="20"/>
  <c r="K319" i="20"/>
  <c r="J319" i="20"/>
  <c r="I319" i="20"/>
  <c r="H319" i="20"/>
  <c r="G319" i="20"/>
  <c r="F319" i="20"/>
  <c r="Q318" i="20"/>
  <c r="P318" i="20"/>
  <c r="O318" i="20"/>
  <c r="N318" i="20"/>
  <c r="M318" i="20"/>
  <c r="L318" i="20"/>
  <c r="K318" i="20"/>
  <c r="J318" i="20"/>
  <c r="I318" i="20"/>
  <c r="H318" i="20"/>
  <c r="G318" i="20"/>
  <c r="F318" i="20"/>
  <c r="Q317" i="20"/>
  <c r="P317" i="20"/>
  <c r="O317" i="20"/>
  <c r="N317" i="20"/>
  <c r="M317" i="20"/>
  <c r="L317" i="20"/>
  <c r="K317" i="20"/>
  <c r="J317" i="20"/>
  <c r="I317" i="20"/>
  <c r="H317" i="20"/>
  <c r="G317" i="20"/>
  <c r="F317" i="20"/>
  <c r="Q316" i="20"/>
  <c r="P316" i="20"/>
  <c r="O316" i="20"/>
  <c r="N316" i="20"/>
  <c r="M316" i="20"/>
  <c r="L316" i="20"/>
  <c r="K316" i="20"/>
  <c r="J316" i="20"/>
  <c r="I316" i="20"/>
  <c r="H316" i="20"/>
  <c r="G316" i="20"/>
  <c r="F316" i="20"/>
  <c r="Q315" i="20"/>
  <c r="P315" i="20"/>
  <c r="O315" i="20"/>
  <c r="N315" i="20"/>
  <c r="M315" i="20"/>
  <c r="L315" i="20"/>
  <c r="K315" i="20"/>
  <c r="J315" i="20"/>
  <c r="I315" i="20"/>
  <c r="H315" i="20"/>
  <c r="G315" i="20"/>
  <c r="F315" i="20"/>
  <c r="Q314" i="20"/>
  <c r="P314" i="20"/>
  <c r="O314" i="20"/>
  <c r="N314" i="20"/>
  <c r="M314" i="20"/>
  <c r="L314" i="20"/>
  <c r="K314" i="20"/>
  <c r="J314" i="20"/>
  <c r="I314" i="20"/>
  <c r="H314" i="20"/>
  <c r="G314" i="20"/>
  <c r="F314" i="20"/>
  <c r="Q313" i="20"/>
  <c r="P313" i="20"/>
  <c r="O313" i="20"/>
  <c r="N313" i="20"/>
  <c r="M313" i="20"/>
  <c r="L313" i="20"/>
  <c r="K313" i="20"/>
  <c r="J313" i="20"/>
  <c r="I313" i="20"/>
  <c r="H313" i="20"/>
  <c r="G313" i="20"/>
  <c r="F313" i="20"/>
  <c r="Q312" i="20"/>
  <c r="P312" i="20"/>
  <c r="O312" i="20"/>
  <c r="N312" i="20"/>
  <c r="M312" i="20"/>
  <c r="L312" i="20"/>
  <c r="K312" i="20"/>
  <c r="J312" i="20"/>
  <c r="I312" i="20"/>
  <c r="H312" i="20"/>
  <c r="G312" i="20"/>
  <c r="F312" i="20"/>
  <c r="Q311" i="20"/>
  <c r="P311" i="20"/>
  <c r="O311" i="20"/>
  <c r="N311" i="20"/>
  <c r="M311" i="20"/>
  <c r="L311" i="20"/>
  <c r="K311" i="20"/>
  <c r="J311" i="20"/>
  <c r="I311" i="20"/>
  <c r="H311" i="20"/>
  <c r="G311" i="20"/>
  <c r="F311" i="20"/>
  <c r="Q310" i="20"/>
  <c r="P310" i="20"/>
  <c r="O310" i="20"/>
  <c r="N310" i="20"/>
  <c r="M310" i="20"/>
  <c r="L310" i="20"/>
  <c r="K310" i="20"/>
  <c r="J310" i="20"/>
  <c r="I310" i="20"/>
  <c r="H310" i="20"/>
  <c r="G310" i="20"/>
  <c r="F310" i="20"/>
  <c r="Q309" i="20"/>
  <c r="P309" i="20"/>
  <c r="O309" i="20"/>
  <c r="N309" i="20"/>
  <c r="M309" i="20"/>
  <c r="L309" i="20"/>
  <c r="K309" i="20"/>
  <c r="J309" i="20"/>
  <c r="I309" i="20"/>
  <c r="H309" i="20"/>
  <c r="G309" i="20"/>
  <c r="F309" i="20"/>
  <c r="Q308" i="20"/>
  <c r="P308" i="20"/>
  <c r="O308" i="20"/>
  <c r="N308" i="20"/>
  <c r="M308" i="20"/>
  <c r="L308" i="20"/>
  <c r="K308" i="20"/>
  <c r="J308" i="20"/>
  <c r="I308" i="20"/>
  <c r="H308" i="20"/>
  <c r="G308" i="20"/>
  <c r="F308" i="20"/>
  <c r="Q307" i="20"/>
  <c r="P307" i="20"/>
  <c r="O307" i="20"/>
  <c r="N307" i="20"/>
  <c r="M307" i="20"/>
  <c r="L307" i="20"/>
  <c r="K307" i="20"/>
  <c r="J307" i="20"/>
  <c r="I307" i="20"/>
  <c r="H307" i="20"/>
  <c r="G307" i="20"/>
  <c r="F307" i="20"/>
  <c r="Q306" i="20"/>
  <c r="P306" i="20"/>
  <c r="O306" i="20"/>
  <c r="N306" i="20"/>
  <c r="M306" i="20"/>
  <c r="L306" i="20"/>
  <c r="K306" i="20"/>
  <c r="J306" i="20"/>
  <c r="I306" i="20"/>
  <c r="H306" i="20"/>
  <c r="G306" i="20"/>
  <c r="F306" i="20"/>
  <c r="Q305" i="20"/>
  <c r="P305" i="20"/>
  <c r="O305" i="20"/>
  <c r="N305" i="20"/>
  <c r="M305" i="20"/>
  <c r="L305" i="20"/>
  <c r="K305" i="20"/>
  <c r="J305" i="20"/>
  <c r="I305" i="20"/>
  <c r="H305" i="20"/>
  <c r="G305" i="20"/>
  <c r="F305" i="20"/>
  <c r="Q304" i="20"/>
  <c r="P304" i="20"/>
  <c r="O304" i="20"/>
  <c r="N304" i="20"/>
  <c r="M304" i="20"/>
  <c r="L304" i="20"/>
  <c r="K304" i="20"/>
  <c r="J304" i="20"/>
  <c r="I304" i="20"/>
  <c r="H304" i="20"/>
  <c r="G304" i="20"/>
  <c r="F304" i="20"/>
  <c r="Q303" i="20"/>
  <c r="P303" i="20"/>
  <c r="O303" i="20"/>
  <c r="N303" i="20"/>
  <c r="M303" i="20"/>
  <c r="L303" i="20"/>
  <c r="K303" i="20"/>
  <c r="J303" i="20"/>
  <c r="I303" i="20"/>
  <c r="H303" i="20"/>
  <c r="G303" i="20"/>
  <c r="F303" i="20"/>
  <c r="Q302" i="20"/>
  <c r="P302" i="20"/>
  <c r="O302" i="20"/>
  <c r="N302" i="20"/>
  <c r="M302" i="20"/>
  <c r="L302" i="20"/>
  <c r="K302" i="20"/>
  <c r="J302" i="20"/>
  <c r="I302" i="20"/>
  <c r="H302" i="20"/>
  <c r="G302" i="20"/>
  <c r="F302" i="20"/>
  <c r="Q301" i="20"/>
  <c r="P301" i="20"/>
  <c r="O301" i="20"/>
  <c r="N301" i="20"/>
  <c r="M301" i="20"/>
  <c r="L301" i="20"/>
  <c r="K301" i="20"/>
  <c r="J301" i="20"/>
  <c r="I301" i="20"/>
  <c r="H301" i="20"/>
  <c r="G301" i="20"/>
  <c r="F301" i="20"/>
  <c r="Q300" i="20"/>
  <c r="P300" i="20"/>
  <c r="O300" i="20"/>
  <c r="N300" i="20"/>
  <c r="M300" i="20"/>
  <c r="L300" i="20"/>
  <c r="K300" i="20"/>
  <c r="J300" i="20"/>
  <c r="I300" i="20"/>
  <c r="H300" i="20"/>
  <c r="G300" i="20"/>
  <c r="F300" i="20"/>
  <c r="Q299" i="20"/>
  <c r="P299" i="20"/>
  <c r="O299" i="20"/>
  <c r="N299" i="20"/>
  <c r="M299" i="20"/>
  <c r="L299" i="20"/>
  <c r="K299" i="20"/>
  <c r="J299" i="20"/>
  <c r="I299" i="20"/>
  <c r="H299" i="20"/>
  <c r="G299" i="20"/>
  <c r="F299" i="20"/>
  <c r="Q298" i="20"/>
  <c r="P298" i="20"/>
  <c r="O298" i="20"/>
  <c r="N298" i="20"/>
  <c r="M298" i="20"/>
  <c r="L298" i="20"/>
  <c r="K298" i="20"/>
  <c r="J298" i="20"/>
  <c r="I298" i="20"/>
  <c r="H298" i="20"/>
  <c r="G298" i="20"/>
  <c r="F298" i="20"/>
  <c r="Q297" i="20"/>
  <c r="P297" i="20"/>
  <c r="O297" i="20"/>
  <c r="N297" i="20"/>
  <c r="M297" i="20"/>
  <c r="L297" i="20"/>
  <c r="K297" i="20"/>
  <c r="J297" i="20"/>
  <c r="I297" i="20"/>
  <c r="H297" i="20"/>
  <c r="G297" i="20"/>
  <c r="F297" i="20"/>
  <c r="Q296" i="20"/>
  <c r="P296" i="20"/>
  <c r="O296" i="20"/>
  <c r="N296" i="20"/>
  <c r="M296" i="20"/>
  <c r="L296" i="20"/>
  <c r="K296" i="20"/>
  <c r="J296" i="20"/>
  <c r="I296" i="20"/>
  <c r="H296" i="20"/>
  <c r="G296" i="20"/>
  <c r="F296" i="20"/>
  <c r="Q295" i="20"/>
  <c r="P295" i="20"/>
  <c r="O295" i="20"/>
  <c r="N295" i="20"/>
  <c r="M295" i="20"/>
  <c r="L295" i="20"/>
  <c r="K295" i="20"/>
  <c r="J295" i="20"/>
  <c r="I295" i="20"/>
  <c r="H295" i="20"/>
  <c r="G295" i="20"/>
  <c r="F295" i="20"/>
  <c r="Q294" i="20"/>
  <c r="P294" i="20"/>
  <c r="O294" i="20"/>
  <c r="N294" i="20"/>
  <c r="M294" i="20"/>
  <c r="L294" i="20"/>
  <c r="K294" i="20"/>
  <c r="J294" i="20"/>
  <c r="I294" i="20"/>
  <c r="H294" i="20"/>
  <c r="G294" i="20"/>
  <c r="F294" i="20"/>
  <c r="Q293" i="20"/>
  <c r="P293" i="20"/>
  <c r="O293" i="20"/>
  <c r="N293" i="20"/>
  <c r="M293" i="20"/>
  <c r="L293" i="20"/>
  <c r="K293" i="20"/>
  <c r="J293" i="20"/>
  <c r="I293" i="20"/>
  <c r="H293" i="20"/>
  <c r="G293" i="20"/>
  <c r="F293" i="20"/>
  <c r="Q292" i="20"/>
  <c r="P292" i="20"/>
  <c r="O292" i="20"/>
  <c r="N292" i="20"/>
  <c r="M292" i="20"/>
  <c r="L292" i="20"/>
  <c r="K292" i="20"/>
  <c r="J292" i="20"/>
  <c r="I292" i="20"/>
  <c r="H292" i="20"/>
  <c r="G292" i="20"/>
  <c r="F292" i="20"/>
  <c r="Q291" i="20"/>
  <c r="P291" i="20"/>
  <c r="O291" i="20"/>
  <c r="N291" i="20"/>
  <c r="M291" i="20"/>
  <c r="L291" i="20"/>
  <c r="K291" i="20"/>
  <c r="J291" i="20"/>
  <c r="I291" i="20"/>
  <c r="H291" i="20"/>
  <c r="G291" i="20"/>
  <c r="F291" i="20"/>
  <c r="Q290" i="20"/>
  <c r="P290" i="20"/>
  <c r="O290" i="20"/>
  <c r="N290" i="20"/>
  <c r="M290" i="20"/>
  <c r="L290" i="20"/>
  <c r="K290" i="20"/>
  <c r="J290" i="20"/>
  <c r="I290" i="20"/>
  <c r="H290" i="20"/>
  <c r="G290" i="20"/>
  <c r="F290" i="20"/>
  <c r="Q289" i="20"/>
  <c r="P289" i="20"/>
  <c r="O289" i="20"/>
  <c r="N289" i="20"/>
  <c r="M289" i="20"/>
  <c r="L289" i="20"/>
  <c r="K289" i="20"/>
  <c r="J289" i="20"/>
  <c r="I289" i="20"/>
  <c r="H289" i="20"/>
  <c r="G289" i="20"/>
  <c r="F289" i="20"/>
  <c r="Q288" i="20"/>
  <c r="P288" i="20"/>
  <c r="O288" i="20"/>
  <c r="N288" i="20"/>
  <c r="M288" i="20"/>
  <c r="L288" i="20"/>
  <c r="K288" i="20"/>
  <c r="J288" i="20"/>
  <c r="I288" i="20"/>
  <c r="H288" i="20"/>
  <c r="G288" i="20"/>
  <c r="F288" i="20"/>
  <c r="Q287" i="20"/>
  <c r="P287" i="20"/>
  <c r="O287" i="20"/>
  <c r="N287" i="20"/>
  <c r="M287" i="20"/>
  <c r="L287" i="20"/>
  <c r="K287" i="20"/>
  <c r="J287" i="20"/>
  <c r="I287" i="20"/>
  <c r="H287" i="20"/>
  <c r="G287" i="20"/>
  <c r="F287" i="20"/>
  <c r="Q286" i="20"/>
  <c r="P286" i="20"/>
  <c r="O286" i="20"/>
  <c r="N286" i="20"/>
  <c r="M286" i="20"/>
  <c r="L286" i="20"/>
  <c r="K286" i="20"/>
  <c r="J286" i="20"/>
  <c r="I286" i="20"/>
  <c r="H286" i="20"/>
  <c r="G286" i="20"/>
  <c r="F286" i="20"/>
  <c r="Q285" i="20"/>
  <c r="P285" i="20"/>
  <c r="O285" i="20"/>
  <c r="N285" i="20"/>
  <c r="M285" i="20"/>
  <c r="L285" i="20"/>
  <c r="K285" i="20"/>
  <c r="J285" i="20"/>
  <c r="I285" i="20"/>
  <c r="H285" i="20"/>
  <c r="G285" i="20"/>
  <c r="F285" i="20"/>
  <c r="Q284" i="20"/>
  <c r="P284" i="20"/>
  <c r="O284" i="20"/>
  <c r="N284" i="20"/>
  <c r="M284" i="20"/>
  <c r="L284" i="20"/>
  <c r="K284" i="20"/>
  <c r="J284" i="20"/>
  <c r="I284" i="20"/>
  <c r="H284" i="20"/>
  <c r="G284" i="20"/>
  <c r="F284" i="20"/>
  <c r="Q283" i="20"/>
  <c r="P283" i="20"/>
  <c r="O283" i="20"/>
  <c r="N283" i="20"/>
  <c r="M283" i="20"/>
  <c r="L283" i="20"/>
  <c r="K283" i="20"/>
  <c r="J283" i="20"/>
  <c r="I283" i="20"/>
  <c r="H283" i="20"/>
  <c r="G283" i="20"/>
  <c r="F283" i="20"/>
  <c r="Q282" i="20"/>
  <c r="P282" i="20"/>
  <c r="O282" i="20"/>
  <c r="N282" i="20"/>
  <c r="M282" i="20"/>
  <c r="L282" i="20"/>
  <c r="K282" i="20"/>
  <c r="J282" i="20"/>
  <c r="I282" i="20"/>
  <c r="H282" i="20"/>
  <c r="G282" i="20"/>
  <c r="F282" i="20"/>
  <c r="Q281" i="20"/>
  <c r="P281" i="20"/>
  <c r="O281" i="20"/>
  <c r="N281" i="20"/>
  <c r="M281" i="20"/>
  <c r="L281" i="20"/>
  <c r="K281" i="20"/>
  <c r="J281" i="20"/>
  <c r="I281" i="20"/>
  <c r="H281" i="20"/>
  <c r="G281" i="20"/>
  <c r="F281" i="20"/>
  <c r="Q280" i="20"/>
  <c r="P280" i="20"/>
  <c r="O280" i="20"/>
  <c r="N280" i="20"/>
  <c r="M280" i="20"/>
  <c r="L280" i="20"/>
  <c r="K280" i="20"/>
  <c r="J280" i="20"/>
  <c r="I280" i="20"/>
  <c r="H280" i="20"/>
  <c r="G280" i="20"/>
  <c r="F280" i="20"/>
  <c r="Q279" i="20"/>
  <c r="P279" i="20"/>
  <c r="O279" i="20"/>
  <c r="N279" i="20"/>
  <c r="M279" i="20"/>
  <c r="L279" i="20"/>
  <c r="K279" i="20"/>
  <c r="J279" i="20"/>
  <c r="I279" i="20"/>
  <c r="H279" i="20"/>
  <c r="G279" i="20"/>
  <c r="F279" i="20"/>
  <c r="Q278" i="20"/>
  <c r="P278" i="20"/>
  <c r="O278" i="20"/>
  <c r="N278" i="20"/>
  <c r="M278" i="20"/>
  <c r="L278" i="20"/>
  <c r="K278" i="20"/>
  <c r="J278" i="20"/>
  <c r="I278" i="20"/>
  <c r="H278" i="20"/>
  <c r="G278" i="20"/>
  <c r="F278" i="20"/>
  <c r="Q277" i="20"/>
  <c r="P277" i="20"/>
  <c r="O277" i="20"/>
  <c r="N277" i="20"/>
  <c r="M277" i="20"/>
  <c r="L277" i="20"/>
  <c r="K277" i="20"/>
  <c r="J277" i="20"/>
  <c r="I277" i="20"/>
  <c r="H277" i="20"/>
  <c r="G277" i="20"/>
  <c r="F277" i="20"/>
  <c r="Q276" i="20"/>
  <c r="P276" i="20"/>
  <c r="O276" i="20"/>
  <c r="N276" i="20"/>
  <c r="M276" i="20"/>
  <c r="L276" i="20"/>
  <c r="K276" i="20"/>
  <c r="J276" i="20"/>
  <c r="I276" i="20"/>
  <c r="H276" i="20"/>
  <c r="G276" i="20"/>
  <c r="F276" i="20"/>
  <c r="Q275" i="20"/>
  <c r="P275" i="20"/>
  <c r="O275" i="20"/>
  <c r="N275" i="20"/>
  <c r="M275" i="20"/>
  <c r="L275" i="20"/>
  <c r="K275" i="20"/>
  <c r="J275" i="20"/>
  <c r="I275" i="20"/>
  <c r="H275" i="20"/>
  <c r="G275" i="20"/>
  <c r="F275" i="20"/>
  <c r="Q274" i="20"/>
  <c r="P274" i="20"/>
  <c r="O274" i="20"/>
  <c r="N274" i="20"/>
  <c r="M274" i="20"/>
  <c r="L274" i="20"/>
  <c r="K274" i="20"/>
  <c r="J274" i="20"/>
  <c r="I274" i="20"/>
  <c r="H274" i="20"/>
  <c r="G274" i="20"/>
  <c r="F274" i="20"/>
  <c r="Q273" i="20"/>
  <c r="P273" i="20"/>
  <c r="O273" i="20"/>
  <c r="N273" i="20"/>
  <c r="M273" i="20"/>
  <c r="L273" i="20"/>
  <c r="K273" i="20"/>
  <c r="J273" i="20"/>
  <c r="I273" i="20"/>
  <c r="H273" i="20"/>
  <c r="G273" i="20"/>
  <c r="F273" i="20"/>
  <c r="Q272" i="20"/>
  <c r="P272" i="20"/>
  <c r="O272" i="20"/>
  <c r="N272" i="20"/>
  <c r="M272" i="20"/>
  <c r="L272" i="20"/>
  <c r="K272" i="20"/>
  <c r="J272" i="20"/>
  <c r="I272" i="20"/>
  <c r="H272" i="20"/>
  <c r="G272" i="20"/>
  <c r="F272" i="20"/>
  <c r="Q271" i="20"/>
  <c r="P271" i="20"/>
  <c r="O271" i="20"/>
  <c r="N271" i="20"/>
  <c r="M271" i="20"/>
  <c r="L271" i="20"/>
  <c r="K271" i="20"/>
  <c r="J271" i="20"/>
  <c r="I271" i="20"/>
  <c r="H271" i="20"/>
  <c r="G271" i="20"/>
  <c r="F271" i="20"/>
  <c r="Q270" i="20"/>
  <c r="P270" i="20"/>
  <c r="O270" i="20"/>
  <c r="N270" i="20"/>
  <c r="M270" i="20"/>
  <c r="L270" i="20"/>
  <c r="K270" i="20"/>
  <c r="J270" i="20"/>
  <c r="I270" i="20"/>
  <c r="H270" i="20"/>
  <c r="G270" i="20"/>
  <c r="F270" i="20"/>
  <c r="Q269" i="20"/>
  <c r="P269" i="20"/>
  <c r="O269" i="20"/>
  <c r="N269" i="20"/>
  <c r="M269" i="20"/>
  <c r="L269" i="20"/>
  <c r="K269" i="20"/>
  <c r="J269" i="20"/>
  <c r="I269" i="20"/>
  <c r="H269" i="20"/>
  <c r="G269" i="20"/>
  <c r="F269" i="20"/>
  <c r="Q268" i="20"/>
  <c r="P268" i="20"/>
  <c r="O268" i="20"/>
  <c r="N268" i="20"/>
  <c r="M268" i="20"/>
  <c r="L268" i="20"/>
  <c r="K268" i="20"/>
  <c r="J268" i="20"/>
  <c r="I268" i="20"/>
  <c r="H268" i="20"/>
  <c r="G268" i="20"/>
  <c r="F268" i="20"/>
  <c r="Q267" i="20"/>
  <c r="P267" i="20"/>
  <c r="O267" i="20"/>
  <c r="N267" i="20"/>
  <c r="M267" i="20"/>
  <c r="L267" i="20"/>
  <c r="K267" i="20"/>
  <c r="J267" i="20"/>
  <c r="I267" i="20"/>
  <c r="H267" i="20"/>
  <c r="G267" i="20"/>
  <c r="F267" i="20"/>
  <c r="Q266" i="20"/>
  <c r="P266" i="20"/>
  <c r="O266" i="20"/>
  <c r="N266" i="20"/>
  <c r="M266" i="20"/>
  <c r="L266" i="20"/>
  <c r="K266" i="20"/>
  <c r="J266" i="20"/>
  <c r="I266" i="20"/>
  <c r="H266" i="20"/>
  <c r="G266" i="20"/>
  <c r="F266" i="20"/>
  <c r="Q265" i="20"/>
  <c r="P265" i="20"/>
  <c r="O265" i="20"/>
  <c r="N265" i="20"/>
  <c r="M265" i="20"/>
  <c r="L265" i="20"/>
  <c r="K265" i="20"/>
  <c r="J265" i="20"/>
  <c r="I265" i="20"/>
  <c r="H265" i="20"/>
  <c r="G265" i="20"/>
  <c r="F265" i="20"/>
  <c r="Q264" i="20"/>
  <c r="P264" i="20"/>
  <c r="O264" i="20"/>
  <c r="N264" i="20"/>
  <c r="M264" i="20"/>
  <c r="L264" i="20"/>
  <c r="K264" i="20"/>
  <c r="J264" i="20"/>
  <c r="I264" i="20"/>
  <c r="H264" i="20"/>
  <c r="G264" i="20"/>
  <c r="F264" i="20"/>
  <c r="Q263" i="20"/>
  <c r="P263" i="20"/>
  <c r="O263" i="20"/>
  <c r="N263" i="20"/>
  <c r="M263" i="20"/>
  <c r="L263" i="20"/>
  <c r="K263" i="20"/>
  <c r="J263" i="20"/>
  <c r="I263" i="20"/>
  <c r="H263" i="20"/>
  <c r="G263" i="20"/>
  <c r="F263" i="20"/>
  <c r="Q262" i="20"/>
  <c r="P262" i="20"/>
  <c r="O262" i="20"/>
  <c r="N262" i="20"/>
  <c r="M262" i="20"/>
  <c r="L262" i="20"/>
  <c r="K262" i="20"/>
  <c r="J262" i="20"/>
  <c r="I262" i="20"/>
  <c r="H262" i="20"/>
  <c r="G262" i="20"/>
  <c r="F262" i="20"/>
  <c r="Q261" i="20"/>
  <c r="P261" i="20"/>
  <c r="O261" i="20"/>
  <c r="N261" i="20"/>
  <c r="M261" i="20"/>
  <c r="L261" i="20"/>
  <c r="K261" i="20"/>
  <c r="J261" i="20"/>
  <c r="I261" i="20"/>
  <c r="H261" i="20"/>
  <c r="G261" i="20"/>
  <c r="F261" i="20"/>
  <c r="Q260" i="20"/>
  <c r="P260" i="20"/>
  <c r="O260" i="20"/>
  <c r="N260" i="20"/>
  <c r="M260" i="20"/>
  <c r="L260" i="20"/>
  <c r="K260" i="20"/>
  <c r="J260" i="20"/>
  <c r="I260" i="20"/>
  <c r="H260" i="20"/>
  <c r="G260" i="20"/>
  <c r="F260" i="20"/>
  <c r="Q259" i="20"/>
  <c r="P259" i="20"/>
  <c r="O259" i="20"/>
  <c r="N259" i="20"/>
  <c r="M259" i="20"/>
  <c r="L259" i="20"/>
  <c r="K259" i="20"/>
  <c r="J259" i="20"/>
  <c r="I259" i="20"/>
  <c r="H259" i="20"/>
  <c r="G259" i="20"/>
  <c r="F259" i="20"/>
  <c r="Q258" i="20"/>
  <c r="P258" i="20"/>
  <c r="O258" i="20"/>
  <c r="N258" i="20"/>
  <c r="M258" i="20"/>
  <c r="L258" i="20"/>
  <c r="K258" i="20"/>
  <c r="J258" i="20"/>
  <c r="I258" i="20"/>
  <c r="H258" i="20"/>
  <c r="G258" i="20"/>
  <c r="F258" i="20"/>
  <c r="Q257" i="20"/>
  <c r="P257" i="20"/>
  <c r="O257" i="20"/>
  <c r="N257" i="20"/>
  <c r="M257" i="20"/>
  <c r="L257" i="20"/>
  <c r="K257" i="20"/>
  <c r="J257" i="20"/>
  <c r="I257" i="20"/>
  <c r="H257" i="20"/>
  <c r="G257" i="20"/>
  <c r="F257" i="20"/>
  <c r="Q256" i="20"/>
  <c r="P256" i="20"/>
  <c r="O256" i="20"/>
  <c r="N256" i="20"/>
  <c r="M256" i="20"/>
  <c r="L256" i="20"/>
  <c r="K256" i="20"/>
  <c r="J256" i="20"/>
  <c r="I256" i="20"/>
  <c r="H256" i="20"/>
  <c r="G256" i="20"/>
  <c r="F256" i="20"/>
  <c r="Q255" i="20"/>
  <c r="P255" i="20"/>
  <c r="O255" i="20"/>
  <c r="N255" i="20"/>
  <c r="M255" i="20"/>
  <c r="L255" i="20"/>
  <c r="K255" i="20"/>
  <c r="J255" i="20"/>
  <c r="I255" i="20"/>
  <c r="H255" i="20"/>
  <c r="G255" i="20"/>
  <c r="F255" i="20"/>
  <c r="Q254" i="20"/>
  <c r="P254" i="20"/>
  <c r="O254" i="20"/>
  <c r="N254" i="20"/>
  <c r="M254" i="20"/>
  <c r="L254" i="20"/>
  <c r="K254" i="20"/>
  <c r="J254" i="20"/>
  <c r="I254" i="20"/>
  <c r="H254" i="20"/>
  <c r="G254" i="20"/>
  <c r="F254" i="20"/>
  <c r="Q253" i="20"/>
  <c r="P253" i="20"/>
  <c r="O253" i="20"/>
  <c r="N253" i="20"/>
  <c r="M253" i="20"/>
  <c r="L253" i="20"/>
  <c r="K253" i="20"/>
  <c r="J253" i="20"/>
  <c r="I253" i="20"/>
  <c r="H253" i="20"/>
  <c r="G253" i="20"/>
  <c r="F253" i="20"/>
  <c r="Q252" i="20"/>
  <c r="P252" i="20"/>
  <c r="O252" i="20"/>
  <c r="N252" i="20"/>
  <c r="M252" i="20"/>
  <c r="L252" i="20"/>
  <c r="K252" i="20"/>
  <c r="J252" i="20"/>
  <c r="I252" i="20"/>
  <c r="H252" i="20"/>
  <c r="G252" i="20"/>
  <c r="F252" i="20"/>
  <c r="Q251" i="20"/>
  <c r="P251" i="20"/>
  <c r="O251" i="20"/>
  <c r="N251" i="20"/>
  <c r="M251" i="20"/>
  <c r="L251" i="20"/>
  <c r="K251" i="20"/>
  <c r="J251" i="20"/>
  <c r="I251" i="20"/>
  <c r="H251" i="20"/>
  <c r="G251" i="20"/>
  <c r="F251" i="20"/>
  <c r="Q250" i="20"/>
  <c r="P250" i="20"/>
  <c r="O250" i="20"/>
  <c r="N250" i="20"/>
  <c r="M250" i="20"/>
  <c r="L250" i="20"/>
  <c r="K250" i="20"/>
  <c r="J250" i="20"/>
  <c r="I250" i="20"/>
  <c r="H250" i="20"/>
  <c r="G250" i="20"/>
  <c r="F250" i="20"/>
  <c r="Q249" i="20"/>
  <c r="P249" i="20"/>
  <c r="O249" i="20"/>
  <c r="N249" i="20"/>
  <c r="M249" i="20"/>
  <c r="L249" i="20"/>
  <c r="K249" i="20"/>
  <c r="J249" i="20"/>
  <c r="I249" i="20"/>
  <c r="H249" i="20"/>
  <c r="G249" i="20"/>
  <c r="F249" i="20"/>
  <c r="Q248" i="20"/>
  <c r="P248" i="20"/>
  <c r="O248" i="20"/>
  <c r="N248" i="20"/>
  <c r="M248" i="20"/>
  <c r="L248" i="20"/>
  <c r="K248" i="20"/>
  <c r="J248" i="20"/>
  <c r="I248" i="20"/>
  <c r="H248" i="20"/>
  <c r="G248" i="20"/>
  <c r="F248" i="20"/>
  <c r="Q247" i="20"/>
  <c r="P247" i="20"/>
  <c r="O247" i="20"/>
  <c r="N247" i="20"/>
  <c r="M247" i="20"/>
  <c r="L247" i="20"/>
  <c r="K247" i="20"/>
  <c r="J247" i="20"/>
  <c r="I247" i="20"/>
  <c r="H247" i="20"/>
  <c r="G247" i="20"/>
  <c r="F247" i="20"/>
  <c r="Q246" i="20"/>
  <c r="P246" i="20"/>
  <c r="O246" i="20"/>
  <c r="N246" i="20"/>
  <c r="M246" i="20"/>
  <c r="L246" i="20"/>
  <c r="K246" i="20"/>
  <c r="J246" i="20"/>
  <c r="I246" i="20"/>
  <c r="H246" i="20"/>
  <c r="G246" i="20"/>
  <c r="F246" i="20"/>
  <c r="Q245" i="20"/>
  <c r="P245" i="20"/>
  <c r="O245" i="20"/>
  <c r="N245" i="20"/>
  <c r="M245" i="20"/>
  <c r="L245" i="20"/>
  <c r="K245" i="20"/>
  <c r="J245" i="20"/>
  <c r="I245" i="20"/>
  <c r="H245" i="20"/>
  <c r="G245" i="20"/>
  <c r="F245" i="20"/>
  <c r="Q244" i="20"/>
  <c r="P244" i="20"/>
  <c r="O244" i="20"/>
  <c r="N244" i="20"/>
  <c r="M244" i="20"/>
  <c r="L244" i="20"/>
  <c r="K244" i="20"/>
  <c r="J244" i="20"/>
  <c r="I244" i="20"/>
  <c r="H244" i="20"/>
  <c r="G244" i="20"/>
  <c r="F244" i="20"/>
  <c r="Q243" i="20"/>
  <c r="P243" i="20"/>
  <c r="O243" i="20"/>
  <c r="N243" i="20"/>
  <c r="M243" i="20"/>
  <c r="L243" i="20"/>
  <c r="K243" i="20"/>
  <c r="J243" i="20"/>
  <c r="I243" i="20"/>
  <c r="H243" i="20"/>
  <c r="G243" i="20"/>
  <c r="F243" i="20"/>
  <c r="Q242" i="20"/>
  <c r="P242" i="20"/>
  <c r="O242" i="20"/>
  <c r="N242" i="20"/>
  <c r="M242" i="20"/>
  <c r="L242" i="20"/>
  <c r="K242" i="20"/>
  <c r="J242" i="20"/>
  <c r="I242" i="20"/>
  <c r="H242" i="20"/>
  <c r="G242" i="20"/>
  <c r="F242" i="20"/>
  <c r="Q241" i="20"/>
  <c r="P241" i="20"/>
  <c r="O241" i="20"/>
  <c r="N241" i="20"/>
  <c r="M241" i="20"/>
  <c r="L241" i="20"/>
  <c r="K241" i="20"/>
  <c r="J241" i="20"/>
  <c r="I241" i="20"/>
  <c r="H241" i="20"/>
  <c r="G241" i="20"/>
  <c r="F241" i="20"/>
  <c r="Q240" i="20"/>
  <c r="P240" i="20"/>
  <c r="O240" i="20"/>
  <c r="N240" i="20"/>
  <c r="M240" i="20"/>
  <c r="L240" i="20"/>
  <c r="K240" i="20"/>
  <c r="J240" i="20"/>
  <c r="I240" i="20"/>
  <c r="H240" i="20"/>
  <c r="G240" i="20"/>
  <c r="F240" i="20"/>
  <c r="Q239" i="20"/>
  <c r="P239" i="20"/>
  <c r="O239" i="20"/>
  <c r="N239" i="20"/>
  <c r="M239" i="20"/>
  <c r="L239" i="20"/>
  <c r="K239" i="20"/>
  <c r="J239" i="20"/>
  <c r="I239" i="20"/>
  <c r="H239" i="20"/>
  <c r="G239" i="20"/>
  <c r="F239" i="20"/>
  <c r="Q238" i="20"/>
  <c r="P238" i="20"/>
  <c r="O238" i="20"/>
  <c r="N238" i="20"/>
  <c r="M238" i="20"/>
  <c r="L238" i="20"/>
  <c r="K238" i="20"/>
  <c r="J238" i="20"/>
  <c r="I238" i="20"/>
  <c r="H238" i="20"/>
  <c r="G238" i="20"/>
  <c r="F238" i="20"/>
  <c r="Q237" i="20"/>
  <c r="P237" i="20"/>
  <c r="O237" i="20"/>
  <c r="N237" i="20"/>
  <c r="M237" i="20"/>
  <c r="L237" i="20"/>
  <c r="K237" i="20"/>
  <c r="J237" i="20"/>
  <c r="I237" i="20"/>
  <c r="H237" i="20"/>
  <c r="G237" i="20"/>
  <c r="F237" i="20"/>
  <c r="Q236" i="20"/>
  <c r="P236" i="20"/>
  <c r="O236" i="20"/>
  <c r="N236" i="20"/>
  <c r="M236" i="20"/>
  <c r="L236" i="20"/>
  <c r="K236" i="20"/>
  <c r="J236" i="20"/>
  <c r="I236" i="20"/>
  <c r="H236" i="20"/>
  <c r="G236" i="20"/>
  <c r="F236" i="20"/>
  <c r="Q235" i="20"/>
  <c r="P235" i="20"/>
  <c r="O235" i="20"/>
  <c r="N235" i="20"/>
  <c r="M235" i="20"/>
  <c r="L235" i="20"/>
  <c r="K235" i="20"/>
  <c r="J235" i="20"/>
  <c r="I235" i="20"/>
  <c r="H235" i="20"/>
  <c r="G235" i="20"/>
  <c r="F235" i="20"/>
  <c r="Q234" i="20"/>
  <c r="P234" i="20"/>
  <c r="O234" i="20"/>
  <c r="N234" i="20"/>
  <c r="M234" i="20"/>
  <c r="L234" i="20"/>
  <c r="K234" i="20"/>
  <c r="J234" i="20"/>
  <c r="I234" i="20"/>
  <c r="H234" i="20"/>
  <c r="G234" i="20"/>
  <c r="F234" i="20"/>
  <c r="Q233" i="20"/>
  <c r="P233" i="20"/>
  <c r="O233" i="20"/>
  <c r="N233" i="20"/>
  <c r="M233" i="20"/>
  <c r="L233" i="20"/>
  <c r="K233" i="20"/>
  <c r="J233" i="20"/>
  <c r="I233" i="20"/>
  <c r="H233" i="20"/>
  <c r="G233" i="20"/>
  <c r="F233" i="20"/>
  <c r="Q232" i="20"/>
  <c r="P232" i="20"/>
  <c r="O232" i="20"/>
  <c r="N232" i="20"/>
  <c r="M232" i="20"/>
  <c r="L232" i="20"/>
  <c r="K232" i="20"/>
  <c r="J232" i="20"/>
  <c r="I232" i="20"/>
  <c r="H232" i="20"/>
  <c r="G232" i="20"/>
  <c r="F232" i="20"/>
  <c r="Q231" i="20"/>
  <c r="P231" i="20"/>
  <c r="O231" i="20"/>
  <c r="N231" i="20"/>
  <c r="M231" i="20"/>
  <c r="L231" i="20"/>
  <c r="K231" i="20"/>
  <c r="J231" i="20"/>
  <c r="I231" i="20"/>
  <c r="H231" i="20"/>
  <c r="G231" i="20"/>
  <c r="F231" i="20"/>
  <c r="Q230" i="20"/>
  <c r="P230" i="20"/>
  <c r="O230" i="20"/>
  <c r="N230" i="20"/>
  <c r="M230" i="20"/>
  <c r="L230" i="20"/>
  <c r="K230" i="20"/>
  <c r="J230" i="20"/>
  <c r="I230" i="20"/>
  <c r="H230" i="20"/>
  <c r="G230" i="20"/>
  <c r="F230" i="20"/>
  <c r="Q229" i="20"/>
  <c r="P229" i="20"/>
  <c r="O229" i="20"/>
  <c r="N229" i="20"/>
  <c r="M229" i="20"/>
  <c r="L229" i="20"/>
  <c r="K229" i="20"/>
  <c r="J229" i="20"/>
  <c r="I229" i="20"/>
  <c r="H229" i="20"/>
  <c r="G229" i="20"/>
  <c r="F229" i="20"/>
  <c r="Q228" i="20"/>
  <c r="P228" i="20"/>
  <c r="O228" i="20"/>
  <c r="N228" i="20"/>
  <c r="M228" i="20"/>
  <c r="L228" i="20"/>
  <c r="K228" i="20"/>
  <c r="J228" i="20"/>
  <c r="I228" i="20"/>
  <c r="H228" i="20"/>
  <c r="G228" i="20"/>
  <c r="F228" i="20"/>
  <c r="Q227" i="20"/>
  <c r="P227" i="20"/>
  <c r="O227" i="20"/>
  <c r="N227" i="20"/>
  <c r="M227" i="20"/>
  <c r="L227" i="20"/>
  <c r="K227" i="20"/>
  <c r="J227" i="20"/>
  <c r="I227" i="20"/>
  <c r="H227" i="20"/>
  <c r="G227" i="20"/>
  <c r="F227" i="20"/>
  <c r="Q226" i="20"/>
  <c r="P226" i="20"/>
  <c r="O226" i="20"/>
  <c r="N226" i="20"/>
  <c r="M226" i="20"/>
  <c r="L226" i="20"/>
  <c r="K226" i="20"/>
  <c r="J226" i="20"/>
  <c r="I226" i="20"/>
  <c r="H226" i="20"/>
  <c r="G226" i="20"/>
  <c r="F226" i="20"/>
  <c r="Q225" i="20"/>
  <c r="P225" i="20"/>
  <c r="O225" i="20"/>
  <c r="N225" i="20"/>
  <c r="M225" i="20"/>
  <c r="L225" i="20"/>
  <c r="K225" i="20"/>
  <c r="J225" i="20"/>
  <c r="I225" i="20"/>
  <c r="H225" i="20"/>
  <c r="G225" i="20"/>
  <c r="F225" i="20"/>
  <c r="Q224" i="20"/>
  <c r="P224" i="20"/>
  <c r="O224" i="20"/>
  <c r="N224" i="20"/>
  <c r="M224" i="20"/>
  <c r="L224" i="20"/>
  <c r="K224" i="20"/>
  <c r="J224" i="20"/>
  <c r="I224" i="20"/>
  <c r="H224" i="20"/>
  <c r="G224" i="20"/>
  <c r="F224" i="20"/>
  <c r="Q223" i="20"/>
  <c r="P223" i="20"/>
  <c r="O223" i="20"/>
  <c r="N223" i="20"/>
  <c r="M223" i="20"/>
  <c r="L223" i="20"/>
  <c r="K223" i="20"/>
  <c r="J223" i="20"/>
  <c r="I223" i="20"/>
  <c r="H223" i="20"/>
  <c r="G223" i="20"/>
  <c r="F223" i="20"/>
  <c r="Q222" i="20"/>
  <c r="P222" i="20"/>
  <c r="O222" i="20"/>
  <c r="N222" i="20"/>
  <c r="M222" i="20"/>
  <c r="L222" i="20"/>
  <c r="K222" i="20"/>
  <c r="J222" i="20"/>
  <c r="I222" i="20"/>
  <c r="H222" i="20"/>
  <c r="G222" i="20"/>
  <c r="F222" i="20"/>
  <c r="Q221" i="20"/>
  <c r="P221" i="20"/>
  <c r="O221" i="20"/>
  <c r="N221" i="20"/>
  <c r="M221" i="20"/>
  <c r="L221" i="20"/>
  <c r="K221" i="20"/>
  <c r="J221" i="20"/>
  <c r="I221" i="20"/>
  <c r="H221" i="20"/>
  <c r="G221" i="20"/>
  <c r="F221" i="20"/>
  <c r="Q220" i="20"/>
  <c r="P220" i="20"/>
  <c r="O220" i="20"/>
  <c r="N220" i="20"/>
  <c r="M220" i="20"/>
  <c r="L220" i="20"/>
  <c r="K220" i="20"/>
  <c r="J220" i="20"/>
  <c r="I220" i="20"/>
  <c r="H220" i="20"/>
  <c r="G220" i="20"/>
  <c r="F220" i="20"/>
  <c r="Q219" i="20"/>
  <c r="P219" i="20"/>
  <c r="O219" i="20"/>
  <c r="N219" i="20"/>
  <c r="M219" i="20"/>
  <c r="L219" i="20"/>
  <c r="K219" i="20"/>
  <c r="J219" i="20"/>
  <c r="I219" i="20"/>
  <c r="H219" i="20"/>
  <c r="G219" i="20"/>
  <c r="F219" i="20"/>
  <c r="Q218" i="20"/>
  <c r="P218" i="20"/>
  <c r="O218" i="20"/>
  <c r="N218" i="20"/>
  <c r="M218" i="20"/>
  <c r="L218" i="20"/>
  <c r="K218" i="20"/>
  <c r="J218" i="20"/>
  <c r="I218" i="20"/>
  <c r="H218" i="20"/>
  <c r="G218" i="20"/>
  <c r="F218" i="20"/>
  <c r="Q217" i="20"/>
  <c r="P217" i="20"/>
  <c r="O217" i="20"/>
  <c r="N217" i="20"/>
  <c r="M217" i="20"/>
  <c r="L217" i="20"/>
  <c r="K217" i="20"/>
  <c r="J217" i="20"/>
  <c r="I217" i="20"/>
  <c r="H217" i="20"/>
  <c r="G217" i="20"/>
  <c r="F217" i="20"/>
  <c r="Q216" i="20"/>
  <c r="P216" i="20"/>
  <c r="O216" i="20"/>
  <c r="N216" i="20"/>
  <c r="M216" i="20"/>
  <c r="L216" i="20"/>
  <c r="K216" i="20"/>
  <c r="J216" i="20"/>
  <c r="I216" i="20"/>
  <c r="H216" i="20"/>
  <c r="G216" i="20"/>
  <c r="F216" i="20"/>
  <c r="Q215" i="20"/>
  <c r="P215" i="20"/>
  <c r="O215" i="20"/>
  <c r="N215" i="20"/>
  <c r="M215" i="20"/>
  <c r="L215" i="20"/>
  <c r="K215" i="20"/>
  <c r="J215" i="20"/>
  <c r="I215" i="20"/>
  <c r="H215" i="20"/>
  <c r="G215" i="20"/>
  <c r="F215" i="20"/>
  <c r="Q214" i="20"/>
  <c r="P214" i="20"/>
  <c r="O214" i="20"/>
  <c r="N214" i="20"/>
  <c r="M214" i="20"/>
  <c r="L214" i="20"/>
  <c r="K214" i="20"/>
  <c r="J214" i="20"/>
  <c r="I214" i="20"/>
  <c r="H214" i="20"/>
  <c r="G214" i="20"/>
  <c r="F214" i="20"/>
  <c r="Q213" i="20"/>
  <c r="P213" i="20"/>
  <c r="O213" i="20"/>
  <c r="N213" i="20"/>
  <c r="M213" i="20"/>
  <c r="L213" i="20"/>
  <c r="K213" i="20"/>
  <c r="J213" i="20"/>
  <c r="I213" i="20"/>
  <c r="H213" i="20"/>
  <c r="G213" i="20"/>
  <c r="F213" i="20"/>
  <c r="Q212" i="20"/>
  <c r="P212" i="20"/>
  <c r="O212" i="20"/>
  <c r="N212" i="20"/>
  <c r="M212" i="20"/>
  <c r="L212" i="20"/>
  <c r="K212" i="20"/>
  <c r="J212" i="20"/>
  <c r="I212" i="20"/>
  <c r="H212" i="20"/>
  <c r="G212" i="20"/>
  <c r="F212" i="20"/>
  <c r="Q211" i="20"/>
  <c r="P211" i="20"/>
  <c r="O211" i="20"/>
  <c r="N211" i="20"/>
  <c r="M211" i="20"/>
  <c r="L211" i="20"/>
  <c r="K211" i="20"/>
  <c r="J211" i="20"/>
  <c r="I211" i="20"/>
  <c r="H211" i="20"/>
  <c r="G211" i="20"/>
  <c r="F211" i="20"/>
  <c r="Q210" i="20"/>
  <c r="P210" i="20"/>
  <c r="O210" i="20"/>
  <c r="N210" i="20"/>
  <c r="M210" i="20"/>
  <c r="L210" i="20"/>
  <c r="K210" i="20"/>
  <c r="J210" i="20"/>
  <c r="I210" i="20"/>
  <c r="H210" i="20"/>
  <c r="G210" i="20"/>
  <c r="F210" i="20"/>
  <c r="Q209" i="20"/>
  <c r="P209" i="20"/>
  <c r="O209" i="20"/>
  <c r="N209" i="20"/>
  <c r="M209" i="20"/>
  <c r="L209" i="20"/>
  <c r="K209" i="20"/>
  <c r="J209" i="20"/>
  <c r="I209" i="20"/>
  <c r="H209" i="20"/>
  <c r="G209" i="20"/>
  <c r="F209" i="20"/>
  <c r="Q208" i="20"/>
  <c r="P208" i="20"/>
  <c r="O208" i="20"/>
  <c r="N208" i="20"/>
  <c r="M208" i="20"/>
  <c r="L208" i="20"/>
  <c r="K208" i="20"/>
  <c r="J208" i="20"/>
  <c r="I208" i="20"/>
  <c r="H208" i="20"/>
  <c r="G208" i="20"/>
  <c r="F208" i="20"/>
  <c r="Q207" i="20"/>
  <c r="P207" i="20"/>
  <c r="O207" i="20"/>
  <c r="N207" i="20"/>
  <c r="M207" i="20"/>
  <c r="L207" i="20"/>
  <c r="K207" i="20"/>
  <c r="J207" i="20"/>
  <c r="I207" i="20"/>
  <c r="H207" i="20"/>
  <c r="G207" i="20"/>
  <c r="F207" i="20"/>
  <c r="Q206" i="20"/>
  <c r="P206" i="20"/>
  <c r="O206" i="20"/>
  <c r="N206" i="20"/>
  <c r="M206" i="20"/>
  <c r="L206" i="20"/>
  <c r="K206" i="20"/>
  <c r="J206" i="20"/>
  <c r="I206" i="20"/>
  <c r="H206" i="20"/>
  <c r="G206" i="20"/>
  <c r="F206" i="20"/>
  <c r="Q205" i="20"/>
  <c r="P205" i="20"/>
  <c r="O205" i="20"/>
  <c r="N205" i="20"/>
  <c r="M205" i="20"/>
  <c r="L205" i="20"/>
  <c r="K205" i="20"/>
  <c r="J205" i="20"/>
  <c r="I205" i="20"/>
  <c r="H205" i="20"/>
  <c r="G205" i="20"/>
  <c r="F205" i="20"/>
  <c r="Q204" i="20"/>
  <c r="P204" i="20"/>
  <c r="O204" i="20"/>
  <c r="N204" i="20"/>
  <c r="M204" i="20"/>
  <c r="L204" i="20"/>
  <c r="K204" i="20"/>
  <c r="J204" i="20"/>
  <c r="I204" i="20"/>
  <c r="H204" i="20"/>
  <c r="G204" i="20"/>
  <c r="F204" i="20"/>
  <c r="Q203" i="20"/>
  <c r="P203" i="20"/>
  <c r="O203" i="20"/>
  <c r="N203" i="20"/>
  <c r="M203" i="20"/>
  <c r="L203" i="20"/>
  <c r="K203" i="20"/>
  <c r="J203" i="20"/>
  <c r="I203" i="20"/>
  <c r="H203" i="20"/>
  <c r="G203" i="20"/>
  <c r="F203" i="20"/>
  <c r="Q202" i="20"/>
  <c r="P202" i="20"/>
  <c r="O202" i="20"/>
  <c r="N202" i="20"/>
  <c r="M202" i="20"/>
  <c r="L202" i="20"/>
  <c r="K202" i="20"/>
  <c r="J202" i="20"/>
  <c r="I202" i="20"/>
  <c r="H202" i="20"/>
  <c r="G202" i="20"/>
  <c r="F202" i="20"/>
  <c r="Q201" i="20"/>
  <c r="P201" i="20"/>
  <c r="O201" i="20"/>
  <c r="N201" i="20"/>
  <c r="M201" i="20"/>
  <c r="L201" i="20"/>
  <c r="K201" i="20"/>
  <c r="J201" i="20"/>
  <c r="I201" i="20"/>
  <c r="H201" i="20"/>
  <c r="G201" i="20"/>
  <c r="F201" i="20"/>
  <c r="Q200" i="20"/>
  <c r="P200" i="20"/>
  <c r="O200" i="20"/>
  <c r="N200" i="20"/>
  <c r="M200" i="20"/>
  <c r="L200" i="20"/>
  <c r="K200" i="20"/>
  <c r="J200" i="20"/>
  <c r="I200" i="20"/>
  <c r="H200" i="20"/>
  <c r="G200" i="20"/>
  <c r="F200" i="20"/>
  <c r="Q199" i="20"/>
  <c r="P199" i="20"/>
  <c r="O199" i="20"/>
  <c r="N199" i="20"/>
  <c r="M199" i="20"/>
  <c r="L199" i="20"/>
  <c r="K199" i="20"/>
  <c r="J199" i="20"/>
  <c r="I199" i="20"/>
  <c r="H199" i="20"/>
  <c r="G199" i="20"/>
  <c r="F199" i="20"/>
  <c r="Q198" i="20"/>
  <c r="P198" i="20"/>
  <c r="O198" i="20"/>
  <c r="N198" i="20"/>
  <c r="M198" i="20"/>
  <c r="L198" i="20"/>
  <c r="K198" i="20"/>
  <c r="J198" i="20"/>
  <c r="I198" i="20"/>
  <c r="H198" i="20"/>
  <c r="G198" i="20"/>
  <c r="F198" i="20"/>
  <c r="Q197" i="20"/>
  <c r="P197" i="20"/>
  <c r="O197" i="20"/>
  <c r="N197" i="20"/>
  <c r="M197" i="20"/>
  <c r="L197" i="20"/>
  <c r="K197" i="20"/>
  <c r="J197" i="20"/>
  <c r="I197" i="20"/>
  <c r="H197" i="20"/>
  <c r="G197" i="20"/>
  <c r="F197" i="20"/>
  <c r="Q196" i="20"/>
  <c r="P196" i="20"/>
  <c r="O196" i="20"/>
  <c r="N196" i="20"/>
  <c r="M196" i="20"/>
  <c r="L196" i="20"/>
  <c r="K196" i="20"/>
  <c r="J196" i="20"/>
  <c r="I196" i="20"/>
  <c r="H196" i="20"/>
  <c r="G196" i="20"/>
  <c r="F196" i="20"/>
  <c r="Q195" i="20"/>
  <c r="P195" i="20"/>
  <c r="O195" i="20"/>
  <c r="N195" i="20"/>
  <c r="M195" i="20"/>
  <c r="L195" i="20"/>
  <c r="K195" i="20"/>
  <c r="J195" i="20"/>
  <c r="I195" i="20"/>
  <c r="H195" i="20"/>
  <c r="G195" i="20"/>
  <c r="F195" i="20"/>
  <c r="Q194" i="20"/>
  <c r="P194" i="20"/>
  <c r="O194" i="20"/>
  <c r="N194" i="20"/>
  <c r="M194" i="20"/>
  <c r="L194" i="20"/>
  <c r="K194" i="20"/>
  <c r="J194" i="20"/>
  <c r="I194" i="20"/>
  <c r="H194" i="20"/>
  <c r="G194" i="20"/>
  <c r="F194" i="20"/>
  <c r="Q193" i="20"/>
  <c r="P193" i="20"/>
  <c r="O193" i="20"/>
  <c r="N193" i="20"/>
  <c r="M193" i="20"/>
  <c r="L193" i="20"/>
  <c r="K193" i="20"/>
  <c r="J193" i="20"/>
  <c r="I193" i="20"/>
  <c r="H193" i="20"/>
  <c r="G193" i="20"/>
  <c r="F193" i="20"/>
  <c r="Q192" i="20"/>
  <c r="P192" i="20"/>
  <c r="O192" i="20"/>
  <c r="N192" i="20"/>
  <c r="M192" i="20"/>
  <c r="L192" i="20"/>
  <c r="K192" i="20"/>
  <c r="J192" i="20"/>
  <c r="I192" i="20"/>
  <c r="H192" i="20"/>
  <c r="G192" i="20"/>
  <c r="F192" i="20"/>
  <c r="Q191" i="20"/>
  <c r="P191" i="20"/>
  <c r="O191" i="20"/>
  <c r="N191" i="20"/>
  <c r="M191" i="20"/>
  <c r="L191" i="20"/>
  <c r="K191" i="20"/>
  <c r="J191" i="20"/>
  <c r="I191" i="20"/>
  <c r="H191" i="20"/>
  <c r="G191" i="20"/>
  <c r="F191" i="20"/>
  <c r="Q190" i="20"/>
  <c r="P190" i="20"/>
  <c r="O190" i="20"/>
  <c r="N190" i="20"/>
  <c r="M190" i="20"/>
  <c r="L190" i="20"/>
  <c r="K190" i="20"/>
  <c r="J190" i="20"/>
  <c r="I190" i="20"/>
  <c r="H190" i="20"/>
  <c r="G190" i="20"/>
  <c r="F190" i="20"/>
  <c r="Q189" i="20"/>
  <c r="P189" i="20"/>
  <c r="O189" i="20"/>
  <c r="N189" i="20"/>
  <c r="M189" i="20"/>
  <c r="L189" i="20"/>
  <c r="K189" i="20"/>
  <c r="J189" i="20"/>
  <c r="I189" i="20"/>
  <c r="H189" i="20"/>
  <c r="G189" i="20"/>
  <c r="F189" i="20"/>
  <c r="Q188" i="20"/>
  <c r="P188" i="20"/>
  <c r="O188" i="20"/>
  <c r="N188" i="20"/>
  <c r="M188" i="20"/>
  <c r="L188" i="20"/>
  <c r="K188" i="20"/>
  <c r="J188" i="20"/>
  <c r="I188" i="20"/>
  <c r="H188" i="20"/>
  <c r="G188" i="20"/>
  <c r="F188" i="20"/>
  <c r="Q187" i="20"/>
  <c r="P187" i="20"/>
  <c r="O187" i="20"/>
  <c r="N187" i="20"/>
  <c r="M187" i="20"/>
  <c r="L187" i="20"/>
  <c r="K187" i="20"/>
  <c r="J187" i="20"/>
  <c r="I187" i="20"/>
  <c r="H187" i="20"/>
  <c r="G187" i="20"/>
  <c r="F187" i="20"/>
  <c r="Q186" i="20"/>
  <c r="P186" i="20"/>
  <c r="O186" i="20"/>
  <c r="N186" i="20"/>
  <c r="M186" i="20"/>
  <c r="L186" i="20"/>
  <c r="K186" i="20"/>
  <c r="J186" i="20"/>
  <c r="I186" i="20"/>
  <c r="H186" i="20"/>
  <c r="G186" i="20"/>
  <c r="F186" i="20"/>
  <c r="Q185" i="20"/>
  <c r="P185" i="20"/>
  <c r="O185" i="20"/>
  <c r="N185" i="20"/>
  <c r="M185" i="20"/>
  <c r="L185" i="20"/>
  <c r="K185" i="20"/>
  <c r="J185" i="20"/>
  <c r="I185" i="20"/>
  <c r="H185" i="20"/>
  <c r="G185" i="20"/>
  <c r="F185" i="20"/>
  <c r="Q184" i="20"/>
  <c r="P184" i="20"/>
  <c r="O184" i="20"/>
  <c r="N184" i="20"/>
  <c r="M184" i="20"/>
  <c r="L184" i="20"/>
  <c r="K184" i="20"/>
  <c r="J184" i="20"/>
  <c r="I184" i="20"/>
  <c r="H184" i="20"/>
  <c r="G184" i="20"/>
  <c r="F184" i="20"/>
  <c r="Q183" i="20"/>
  <c r="P183" i="20"/>
  <c r="O183" i="20"/>
  <c r="N183" i="20"/>
  <c r="M183" i="20"/>
  <c r="L183" i="20"/>
  <c r="K183" i="20"/>
  <c r="J183" i="20"/>
  <c r="I183" i="20"/>
  <c r="H183" i="20"/>
  <c r="G183" i="20"/>
  <c r="F183" i="20"/>
  <c r="Q182" i="20"/>
  <c r="P182" i="20"/>
  <c r="O182" i="20"/>
  <c r="N182" i="20"/>
  <c r="M182" i="20"/>
  <c r="L182" i="20"/>
  <c r="K182" i="20"/>
  <c r="J182" i="20"/>
  <c r="I182" i="20"/>
  <c r="H182" i="20"/>
  <c r="G182" i="20"/>
  <c r="F182" i="20"/>
  <c r="Q181" i="20"/>
  <c r="P181" i="20"/>
  <c r="O181" i="20"/>
  <c r="N181" i="20"/>
  <c r="M181" i="20"/>
  <c r="L181" i="20"/>
  <c r="K181" i="20"/>
  <c r="J181" i="20"/>
  <c r="I181" i="20"/>
  <c r="H181" i="20"/>
  <c r="G181" i="20"/>
  <c r="F181" i="20"/>
  <c r="Q180" i="20"/>
  <c r="P180" i="20"/>
  <c r="O180" i="20"/>
  <c r="N180" i="20"/>
  <c r="M180" i="20"/>
  <c r="L180" i="20"/>
  <c r="K180" i="20"/>
  <c r="J180" i="20"/>
  <c r="I180" i="20"/>
  <c r="H180" i="20"/>
  <c r="G180" i="20"/>
  <c r="F180" i="20"/>
  <c r="Q179" i="20"/>
  <c r="P179" i="20"/>
  <c r="O179" i="20"/>
  <c r="N179" i="20"/>
  <c r="M179" i="20"/>
  <c r="L179" i="20"/>
  <c r="K179" i="20"/>
  <c r="J179" i="20"/>
  <c r="I179" i="20"/>
  <c r="H179" i="20"/>
  <c r="G179" i="20"/>
  <c r="F179" i="20"/>
  <c r="Q178" i="20"/>
  <c r="P178" i="20"/>
  <c r="O178" i="20"/>
  <c r="N178" i="20"/>
  <c r="M178" i="20"/>
  <c r="L178" i="20"/>
  <c r="K178" i="20"/>
  <c r="J178" i="20"/>
  <c r="I178" i="20"/>
  <c r="H178" i="20"/>
  <c r="G178" i="20"/>
  <c r="F178" i="20"/>
  <c r="Q177" i="20"/>
  <c r="P177" i="20"/>
  <c r="O177" i="20"/>
  <c r="N177" i="20"/>
  <c r="M177" i="20"/>
  <c r="L177" i="20"/>
  <c r="K177" i="20"/>
  <c r="J177" i="20"/>
  <c r="I177" i="20"/>
  <c r="H177" i="20"/>
  <c r="G177" i="20"/>
  <c r="F177" i="20"/>
  <c r="Q176" i="20"/>
  <c r="P176" i="20"/>
  <c r="O176" i="20"/>
  <c r="N176" i="20"/>
  <c r="M176" i="20"/>
  <c r="L176" i="20"/>
  <c r="K176" i="20"/>
  <c r="J176" i="20"/>
  <c r="I176" i="20"/>
  <c r="H176" i="20"/>
  <c r="G176" i="20"/>
  <c r="F176" i="20"/>
  <c r="Q175" i="20"/>
  <c r="P175" i="20"/>
  <c r="O175" i="20"/>
  <c r="N175" i="20"/>
  <c r="M175" i="20"/>
  <c r="L175" i="20"/>
  <c r="K175" i="20"/>
  <c r="J175" i="20"/>
  <c r="I175" i="20"/>
  <c r="H175" i="20"/>
  <c r="G175" i="20"/>
  <c r="F175" i="20"/>
  <c r="Q174" i="20"/>
  <c r="P174" i="20"/>
  <c r="O174" i="20"/>
  <c r="N174" i="20"/>
  <c r="M174" i="20"/>
  <c r="L174" i="20"/>
  <c r="K174" i="20"/>
  <c r="J174" i="20"/>
  <c r="I174" i="20"/>
  <c r="H174" i="20"/>
  <c r="G174" i="20"/>
  <c r="F174" i="20"/>
  <c r="Q173" i="20"/>
  <c r="P173" i="20"/>
  <c r="O173" i="20"/>
  <c r="N173" i="20"/>
  <c r="M173" i="20"/>
  <c r="L173" i="20"/>
  <c r="K173" i="20"/>
  <c r="J173" i="20"/>
  <c r="I173" i="20"/>
  <c r="H173" i="20"/>
  <c r="G173" i="20"/>
  <c r="F173" i="20"/>
  <c r="Q172" i="20"/>
  <c r="P172" i="20"/>
  <c r="O172" i="20"/>
  <c r="N172" i="20"/>
  <c r="M172" i="20"/>
  <c r="L172" i="20"/>
  <c r="K172" i="20"/>
  <c r="J172" i="20"/>
  <c r="I172" i="20"/>
  <c r="H172" i="20"/>
  <c r="G172" i="20"/>
  <c r="F172" i="20"/>
  <c r="Q171" i="20"/>
  <c r="P171" i="20"/>
  <c r="O171" i="20"/>
  <c r="N171" i="20"/>
  <c r="M171" i="20"/>
  <c r="L171" i="20"/>
  <c r="K171" i="20"/>
  <c r="J171" i="20"/>
  <c r="I171" i="20"/>
  <c r="H171" i="20"/>
  <c r="G171" i="20"/>
  <c r="F171" i="20"/>
  <c r="Q170" i="20"/>
  <c r="P170" i="20"/>
  <c r="O170" i="20"/>
  <c r="N170" i="20"/>
  <c r="M170" i="20"/>
  <c r="L170" i="20"/>
  <c r="K170" i="20"/>
  <c r="J170" i="20"/>
  <c r="I170" i="20"/>
  <c r="H170" i="20"/>
  <c r="G170" i="20"/>
  <c r="F170" i="20"/>
  <c r="Q169" i="20"/>
  <c r="P169" i="20"/>
  <c r="O169" i="20"/>
  <c r="N169" i="20"/>
  <c r="M169" i="20"/>
  <c r="L169" i="20"/>
  <c r="K169" i="20"/>
  <c r="J169" i="20"/>
  <c r="I169" i="20"/>
  <c r="H169" i="20"/>
  <c r="G169" i="20"/>
  <c r="F169" i="20"/>
  <c r="Q168" i="20"/>
  <c r="P168" i="20"/>
  <c r="O168" i="20"/>
  <c r="N168" i="20"/>
  <c r="M168" i="20"/>
  <c r="L168" i="20"/>
  <c r="K168" i="20"/>
  <c r="J168" i="20"/>
  <c r="I168" i="20"/>
  <c r="H168" i="20"/>
  <c r="G168" i="20"/>
  <c r="F168" i="20"/>
  <c r="Q167" i="20"/>
  <c r="P167" i="20"/>
  <c r="O167" i="20"/>
  <c r="N167" i="20"/>
  <c r="M167" i="20"/>
  <c r="L167" i="20"/>
  <c r="K167" i="20"/>
  <c r="J167" i="20"/>
  <c r="I167" i="20"/>
  <c r="H167" i="20"/>
  <c r="G167" i="20"/>
  <c r="F167" i="20"/>
  <c r="Q166" i="20"/>
  <c r="P166" i="20"/>
  <c r="O166" i="20"/>
  <c r="N166" i="20"/>
  <c r="M166" i="20"/>
  <c r="L166" i="20"/>
  <c r="K166" i="20"/>
  <c r="J166" i="20"/>
  <c r="I166" i="20"/>
  <c r="H166" i="20"/>
  <c r="G166" i="20"/>
  <c r="F166" i="20"/>
  <c r="Q165" i="20"/>
  <c r="P165" i="20"/>
  <c r="O165" i="20"/>
  <c r="N165" i="20"/>
  <c r="M165" i="20"/>
  <c r="L165" i="20"/>
  <c r="K165" i="20"/>
  <c r="J165" i="20"/>
  <c r="I165" i="20"/>
  <c r="H165" i="20"/>
  <c r="G165" i="20"/>
  <c r="F165" i="20"/>
  <c r="Q164" i="20"/>
  <c r="P164" i="20"/>
  <c r="O164" i="20"/>
  <c r="N164" i="20"/>
  <c r="M164" i="20"/>
  <c r="L164" i="20"/>
  <c r="K164" i="20"/>
  <c r="J164" i="20"/>
  <c r="I164" i="20"/>
  <c r="H164" i="20"/>
  <c r="G164" i="20"/>
  <c r="F164" i="20"/>
  <c r="Q163" i="20"/>
  <c r="P163" i="20"/>
  <c r="O163" i="20"/>
  <c r="N163" i="20"/>
  <c r="M163" i="20"/>
  <c r="L163" i="20"/>
  <c r="K163" i="20"/>
  <c r="J163" i="20"/>
  <c r="I163" i="20"/>
  <c r="H163" i="20"/>
  <c r="G163" i="20"/>
  <c r="F163" i="20"/>
  <c r="Q162" i="20"/>
  <c r="P162" i="20"/>
  <c r="O162" i="20"/>
  <c r="N162" i="20"/>
  <c r="M162" i="20"/>
  <c r="L162" i="20"/>
  <c r="K162" i="20"/>
  <c r="J162" i="20"/>
  <c r="I162" i="20"/>
  <c r="H162" i="20"/>
  <c r="G162" i="20"/>
  <c r="F162" i="20"/>
  <c r="Q161" i="20"/>
  <c r="P161" i="20"/>
  <c r="O161" i="20"/>
  <c r="N161" i="20"/>
  <c r="M161" i="20"/>
  <c r="L161" i="20"/>
  <c r="K161" i="20"/>
  <c r="J161" i="20"/>
  <c r="I161" i="20"/>
  <c r="H161" i="20"/>
  <c r="G161" i="20"/>
  <c r="F161" i="20"/>
  <c r="Q160" i="20"/>
  <c r="P160" i="20"/>
  <c r="O160" i="20"/>
  <c r="N160" i="20"/>
  <c r="M160" i="20"/>
  <c r="L160" i="20"/>
  <c r="K160" i="20"/>
  <c r="J160" i="20"/>
  <c r="I160" i="20"/>
  <c r="H160" i="20"/>
  <c r="G160" i="20"/>
  <c r="F160" i="20"/>
  <c r="Q159" i="20"/>
  <c r="P159" i="20"/>
  <c r="O159" i="20"/>
  <c r="N159" i="20"/>
  <c r="M159" i="20"/>
  <c r="L159" i="20"/>
  <c r="K159" i="20"/>
  <c r="J159" i="20"/>
  <c r="I159" i="20"/>
  <c r="H159" i="20"/>
  <c r="G159" i="20"/>
  <c r="F159" i="20"/>
  <c r="Q158" i="20"/>
  <c r="P158" i="20"/>
  <c r="O158" i="20"/>
  <c r="N158" i="20"/>
  <c r="M158" i="20"/>
  <c r="L158" i="20"/>
  <c r="K158" i="20"/>
  <c r="J158" i="20"/>
  <c r="I158" i="20"/>
  <c r="H158" i="20"/>
  <c r="G158" i="20"/>
  <c r="F158" i="20"/>
  <c r="Q157" i="20"/>
  <c r="P157" i="20"/>
  <c r="O157" i="20"/>
  <c r="N157" i="20"/>
  <c r="M157" i="20"/>
  <c r="L157" i="20"/>
  <c r="K157" i="20"/>
  <c r="J157" i="20"/>
  <c r="I157" i="20"/>
  <c r="H157" i="20"/>
  <c r="G157" i="20"/>
  <c r="F157" i="20"/>
  <c r="Q156" i="20"/>
  <c r="P156" i="20"/>
  <c r="O156" i="20"/>
  <c r="N156" i="20"/>
  <c r="M156" i="20"/>
  <c r="L156" i="20"/>
  <c r="K156" i="20"/>
  <c r="J156" i="20"/>
  <c r="I156" i="20"/>
  <c r="H156" i="20"/>
  <c r="G156" i="20"/>
  <c r="F156" i="20"/>
  <c r="Q155" i="20"/>
  <c r="P155" i="20"/>
  <c r="O155" i="20"/>
  <c r="N155" i="20"/>
  <c r="M155" i="20"/>
  <c r="L155" i="20"/>
  <c r="K155" i="20"/>
  <c r="J155" i="20"/>
  <c r="I155" i="20"/>
  <c r="H155" i="20"/>
  <c r="G155" i="20"/>
  <c r="F155" i="20"/>
  <c r="Q154" i="20"/>
  <c r="P154" i="20"/>
  <c r="O154" i="20"/>
  <c r="N154" i="20"/>
  <c r="M154" i="20"/>
  <c r="L154" i="20"/>
  <c r="K154" i="20"/>
  <c r="J154" i="20"/>
  <c r="I154" i="20"/>
  <c r="H154" i="20"/>
  <c r="G154" i="20"/>
  <c r="F154" i="20"/>
  <c r="Q153" i="20"/>
  <c r="P153" i="20"/>
  <c r="O153" i="20"/>
  <c r="N153" i="20"/>
  <c r="M153" i="20"/>
  <c r="L153" i="20"/>
  <c r="K153" i="20"/>
  <c r="J153" i="20"/>
  <c r="I153" i="20"/>
  <c r="H153" i="20"/>
  <c r="G153" i="20"/>
  <c r="F153" i="20"/>
  <c r="Q152" i="20"/>
  <c r="P152" i="20"/>
  <c r="O152" i="20"/>
  <c r="N152" i="20"/>
  <c r="M152" i="20"/>
  <c r="L152" i="20"/>
  <c r="K152" i="20"/>
  <c r="J152" i="20"/>
  <c r="I152" i="20"/>
  <c r="H152" i="20"/>
  <c r="G152" i="20"/>
  <c r="F152" i="20"/>
  <c r="Q151" i="20"/>
  <c r="P151" i="20"/>
  <c r="O151" i="20"/>
  <c r="N151" i="20"/>
  <c r="M151" i="20"/>
  <c r="L151" i="20"/>
  <c r="K151" i="20"/>
  <c r="J151" i="20"/>
  <c r="I151" i="20"/>
  <c r="H151" i="20"/>
  <c r="G151" i="20"/>
  <c r="F151" i="20"/>
  <c r="Q150" i="20"/>
  <c r="P150" i="20"/>
  <c r="O150" i="20"/>
  <c r="N150" i="20"/>
  <c r="M150" i="20"/>
  <c r="L150" i="20"/>
  <c r="K150" i="20"/>
  <c r="J150" i="20"/>
  <c r="I150" i="20"/>
  <c r="H150" i="20"/>
  <c r="G150" i="20"/>
  <c r="F150" i="20"/>
  <c r="Q149" i="20"/>
  <c r="P149" i="20"/>
  <c r="O149" i="20"/>
  <c r="N149" i="20"/>
  <c r="M149" i="20"/>
  <c r="L149" i="20"/>
  <c r="K149" i="20"/>
  <c r="J149" i="20"/>
  <c r="I149" i="20"/>
  <c r="H149" i="20"/>
  <c r="G149" i="20"/>
  <c r="F149" i="20"/>
  <c r="Q148" i="20"/>
  <c r="P148" i="20"/>
  <c r="O148" i="20"/>
  <c r="N148" i="20"/>
  <c r="M148" i="20"/>
  <c r="L148" i="20"/>
  <c r="K148" i="20"/>
  <c r="J148" i="20"/>
  <c r="I148" i="20"/>
  <c r="H148" i="20"/>
  <c r="G148" i="20"/>
  <c r="F148" i="20"/>
  <c r="Q147" i="20"/>
  <c r="P147" i="20"/>
  <c r="O147" i="20"/>
  <c r="N147" i="20"/>
  <c r="M147" i="20"/>
  <c r="L147" i="20"/>
  <c r="K147" i="20"/>
  <c r="J147" i="20"/>
  <c r="I147" i="20"/>
  <c r="H147" i="20"/>
  <c r="G147" i="20"/>
  <c r="F147" i="20"/>
  <c r="Q146" i="20"/>
  <c r="P146" i="20"/>
  <c r="O146" i="20"/>
  <c r="N146" i="20"/>
  <c r="M146" i="20"/>
  <c r="L146" i="20"/>
  <c r="K146" i="20"/>
  <c r="J146" i="20"/>
  <c r="I146" i="20"/>
  <c r="H146" i="20"/>
  <c r="G146" i="20"/>
  <c r="F146" i="20"/>
  <c r="Q145" i="20"/>
  <c r="P145" i="20"/>
  <c r="O145" i="20"/>
  <c r="N145" i="20"/>
  <c r="M145" i="20"/>
  <c r="L145" i="20"/>
  <c r="K145" i="20"/>
  <c r="J145" i="20"/>
  <c r="I145" i="20"/>
  <c r="H145" i="20"/>
  <c r="G145" i="20"/>
  <c r="F145" i="20"/>
  <c r="Q144" i="20"/>
  <c r="P144" i="20"/>
  <c r="O144" i="20"/>
  <c r="N144" i="20"/>
  <c r="M144" i="20"/>
  <c r="L144" i="20"/>
  <c r="K144" i="20"/>
  <c r="J144" i="20"/>
  <c r="I144" i="20"/>
  <c r="H144" i="20"/>
  <c r="G144" i="20"/>
  <c r="F144" i="20"/>
  <c r="Q143" i="20"/>
  <c r="P143" i="20"/>
  <c r="O143" i="20"/>
  <c r="N143" i="20"/>
  <c r="M143" i="20"/>
  <c r="L143" i="20"/>
  <c r="K143" i="20"/>
  <c r="J143" i="20"/>
  <c r="I143" i="20"/>
  <c r="H143" i="20"/>
  <c r="G143" i="20"/>
  <c r="F143" i="20"/>
  <c r="Q142" i="20"/>
  <c r="P142" i="20"/>
  <c r="O142" i="20"/>
  <c r="N142" i="20"/>
  <c r="M142" i="20"/>
  <c r="L142" i="20"/>
  <c r="K142" i="20"/>
  <c r="J142" i="20"/>
  <c r="I142" i="20"/>
  <c r="H142" i="20"/>
  <c r="G142" i="20"/>
  <c r="F142" i="20"/>
  <c r="Q141" i="20"/>
  <c r="P141" i="20"/>
  <c r="O141" i="20"/>
  <c r="N141" i="20"/>
  <c r="M141" i="20"/>
  <c r="L141" i="20"/>
  <c r="K141" i="20"/>
  <c r="J141" i="20"/>
  <c r="I141" i="20"/>
  <c r="H141" i="20"/>
  <c r="G141" i="20"/>
  <c r="F141" i="20"/>
  <c r="Q140" i="20"/>
  <c r="P140" i="20"/>
  <c r="O140" i="20"/>
  <c r="N140" i="20"/>
  <c r="M140" i="20"/>
  <c r="L140" i="20"/>
  <c r="K140" i="20"/>
  <c r="J140" i="20"/>
  <c r="I140" i="20"/>
  <c r="H140" i="20"/>
  <c r="G140" i="20"/>
  <c r="F140" i="20"/>
  <c r="Q139" i="20"/>
  <c r="P139" i="20"/>
  <c r="O139" i="20"/>
  <c r="N139" i="20"/>
  <c r="M139" i="20"/>
  <c r="L139" i="20"/>
  <c r="K139" i="20"/>
  <c r="J139" i="20"/>
  <c r="I139" i="20"/>
  <c r="H139" i="20"/>
  <c r="G139" i="20"/>
  <c r="F139" i="20"/>
  <c r="Q138" i="20"/>
  <c r="P138" i="20"/>
  <c r="O138" i="20"/>
  <c r="N138" i="20"/>
  <c r="M138" i="20"/>
  <c r="L138" i="20"/>
  <c r="K138" i="20"/>
  <c r="J138" i="20"/>
  <c r="I138" i="20"/>
  <c r="H138" i="20"/>
  <c r="G138" i="20"/>
  <c r="F138" i="20"/>
  <c r="Q137" i="20"/>
  <c r="P137" i="20"/>
  <c r="O137" i="20"/>
  <c r="N137" i="20"/>
  <c r="M137" i="20"/>
  <c r="L137" i="20"/>
  <c r="K137" i="20"/>
  <c r="J137" i="20"/>
  <c r="I137" i="20"/>
  <c r="H137" i="20"/>
  <c r="G137" i="20"/>
  <c r="F137" i="20"/>
  <c r="Q136" i="20"/>
  <c r="P136" i="20"/>
  <c r="O136" i="20"/>
  <c r="N136" i="20"/>
  <c r="M136" i="20"/>
  <c r="L136" i="20"/>
  <c r="K136" i="20"/>
  <c r="J136" i="20"/>
  <c r="I136" i="20"/>
  <c r="H136" i="20"/>
  <c r="G136" i="20"/>
  <c r="F136" i="20"/>
  <c r="Q135" i="20"/>
  <c r="P135" i="20"/>
  <c r="O135" i="20"/>
  <c r="N135" i="20"/>
  <c r="M135" i="20"/>
  <c r="L135" i="20"/>
  <c r="K135" i="20"/>
  <c r="J135" i="20"/>
  <c r="I135" i="20"/>
  <c r="H135" i="20"/>
  <c r="G135" i="20"/>
  <c r="F135" i="20"/>
  <c r="Q134" i="20"/>
  <c r="P134" i="20"/>
  <c r="O134" i="20"/>
  <c r="N134" i="20"/>
  <c r="M134" i="20"/>
  <c r="L134" i="20"/>
  <c r="K134" i="20"/>
  <c r="J134" i="20"/>
  <c r="I134" i="20"/>
  <c r="H134" i="20"/>
  <c r="G134" i="20"/>
  <c r="F134" i="20"/>
  <c r="Q133" i="20"/>
  <c r="P133" i="20"/>
  <c r="O133" i="20"/>
  <c r="N133" i="20"/>
  <c r="M133" i="20"/>
  <c r="L133" i="20"/>
  <c r="K133" i="20"/>
  <c r="J133" i="20"/>
  <c r="I133" i="20"/>
  <c r="H133" i="20"/>
  <c r="G133" i="20"/>
  <c r="F133" i="20"/>
  <c r="Q132" i="20"/>
  <c r="P132" i="20"/>
  <c r="O132" i="20"/>
  <c r="N132" i="20"/>
  <c r="M132" i="20"/>
  <c r="L132" i="20"/>
  <c r="K132" i="20"/>
  <c r="J132" i="20"/>
  <c r="I132" i="20"/>
  <c r="H132" i="20"/>
  <c r="G132" i="20"/>
  <c r="F132" i="20"/>
  <c r="Q131" i="20"/>
  <c r="P131" i="20"/>
  <c r="O131" i="20"/>
  <c r="N131" i="20"/>
  <c r="M131" i="20"/>
  <c r="L131" i="20"/>
  <c r="K131" i="20"/>
  <c r="J131" i="20"/>
  <c r="I131" i="20"/>
  <c r="H131" i="20"/>
  <c r="G131" i="20"/>
  <c r="F131" i="20"/>
  <c r="Q130" i="20"/>
  <c r="P130" i="20"/>
  <c r="O130" i="20"/>
  <c r="N130" i="20"/>
  <c r="M130" i="20"/>
  <c r="L130" i="20"/>
  <c r="K130" i="20"/>
  <c r="J130" i="20"/>
  <c r="I130" i="20"/>
  <c r="H130" i="20"/>
  <c r="G130" i="20"/>
  <c r="F130" i="20"/>
  <c r="Q129" i="20"/>
  <c r="P129" i="20"/>
  <c r="O129" i="20"/>
  <c r="N129" i="20"/>
  <c r="M129" i="20"/>
  <c r="L129" i="20"/>
  <c r="K129" i="20"/>
  <c r="J129" i="20"/>
  <c r="I129" i="20"/>
  <c r="H129" i="20"/>
  <c r="G129" i="20"/>
  <c r="F129" i="20"/>
  <c r="Q128" i="20"/>
  <c r="P128" i="20"/>
  <c r="O128" i="20"/>
  <c r="N128" i="20"/>
  <c r="M128" i="20"/>
  <c r="L128" i="20"/>
  <c r="K128" i="20"/>
  <c r="J128" i="20"/>
  <c r="I128" i="20"/>
  <c r="H128" i="20"/>
  <c r="G128" i="20"/>
  <c r="F128" i="20"/>
  <c r="Q127" i="20"/>
  <c r="P127" i="20"/>
  <c r="O127" i="20"/>
  <c r="N127" i="20"/>
  <c r="M127" i="20"/>
  <c r="L127" i="20"/>
  <c r="K127" i="20"/>
  <c r="J127" i="20"/>
  <c r="I127" i="20"/>
  <c r="H127" i="20"/>
  <c r="G127" i="20"/>
  <c r="F127" i="20"/>
  <c r="Q126" i="20"/>
  <c r="P126" i="20"/>
  <c r="O126" i="20"/>
  <c r="N126" i="20"/>
  <c r="M126" i="20"/>
  <c r="L126" i="20"/>
  <c r="K126" i="20"/>
  <c r="J126" i="20"/>
  <c r="I126" i="20"/>
  <c r="H126" i="20"/>
  <c r="G126" i="20"/>
  <c r="F126" i="20"/>
  <c r="Q125" i="20"/>
  <c r="P125" i="20"/>
  <c r="O125" i="20"/>
  <c r="N125" i="20"/>
  <c r="M125" i="20"/>
  <c r="L125" i="20"/>
  <c r="K125" i="20"/>
  <c r="J125" i="20"/>
  <c r="I125" i="20"/>
  <c r="H125" i="20"/>
  <c r="G125" i="20"/>
  <c r="F125" i="20"/>
  <c r="Q124" i="20"/>
  <c r="P124" i="20"/>
  <c r="O124" i="20"/>
  <c r="N124" i="20"/>
  <c r="M124" i="20"/>
  <c r="L124" i="20"/>
  <c r="K124" i="20"/>
  <c r="J124" i="20"/>
  <c r="I124" i="20"/>
  <c r="H124" i="20"/>
  <c r="G124" i="20"/>
  <c r="F124" i="20"/>
  <c r="Q123" i="20"/>
  <c r="P123" i="20"/>
  <c r="O123" i="20"/>
  <c r="N123" i="20"/>
  <c r="M123" i="20"/>
  <c r="L123" i="20"/>
  <c r="K123" i="20"/>
  <c r="J123" i="20"/>
  <c r="I123" i="20"/>
  <c r="H123" i="20"/>
  <c r="G123" i="20"/>
  <c r="F123" i="20"/>
  <c r="Q122" i="20"/>
  <c r="P122" i="20"/>
  <c r="O122" i="20"/>
  <c r="N122" i="20"/>
  <c r="M122" i="20"/>
  <c r="L122" i="20"/>
  <c r="K122" i="20"/>
  <c r="J122" i="20"/>
  <c r="I122" i="20"/>
  <c r="H122" i="20"/>
  <c r="G122" i="20"/>
  <c r="F122" i="20"/>
  <c r="Q121" i="20"/>
  <c r="P121" i="20"/>
  <c r="O121" i="20"/>
  <c r="N121" i="20"/>
  <c r="M121" i="20"/>
  <c r="L121" i="20"/>
  <c r="K121" i="20"/>
  <c r="J121" i="20"/>
  <c r="I121" i="20"/>
  <c r="H121" i="20"/>
  <c r="G121" i="20"/>
  <c r="F121" i="20"/>
  <c r="Q120" i="20"/>
  <c r="P120" i="20"/>
  <c r="O120" i="20"/>
  <c r="N120" i="20"/>
  <c r="M120" i="20"/>
  <c r="L120" i="20"/>
  <c r="K120" i="20"/>
  <c r="J120" i="20"/>
  <c r="I120" i="20"/>
  <c r="H120" i="20"/>
  <c r="G120" i="20"/>
  <c r="F120" i="20"/>
  <c r="Q119" i="20"/>
  <c r="P119" i="20"/>
  <c r="O119" i="20"/>
  <c r="N119" i="20"/>
  <c r="M119" i="20"/>
  <c r="L119" i="20"/>
  <c r="K119" i="20"/>
  <c r="J119" i="20"/>
  <c r="I119" i="20"/>
  <c r="H119" i="20"/>
  <c r="G119" i="20"/>
  <c r="F119" i="20"/>
  <c r="Q118" i="20"/>
  <c r="P118" i="20"/>
  <c r="O118" i="20"/>
  <c r="N118" i="20"/>
  <c r="M118" i="20"/>
  <c r="L118" i="20"/>
  <c r="K118" i="20"/>
  <c r="J118" i="20"/>
  <c r="I118" i="20"/>
  <c r="H118" i="20"/>
  <c r="G118" i="20"/>
  <c r="F118" i="20"/>
  <c r="Q117" i="20"/>
  <c r="P117" i="20"/>
  <c r="O117" i="20"/>
  <c r="N117" i="20"/>
  <c r="M117" i="20"/>
  <c r="L117" i="20"/>
  <c r="K117" i="20"/>
  <c r="J117" i="20"/>
  <c r="I117" i="20"/>
  <c r="H117" i="20"/>
  <c r="G117" i="20"/>
  <c r="F117" i="20"/>
  <c r="Q111" i="20"/>
  <c r="P111" i="20"/>
  <c r="O111" i="20"/>
  <c r="N111" i="20"/>
  <c r="M111" i="20"/>
  <c r="L111" i="20"/>
  <c r="K111" i="20"/>
  <c r="J111" i="20"/>
  <c r="I111" i="20"/>
  <c r="H111" i="20"/>
  <c r="G111" i="20"/>
  <c r="F111" i="20"/>
  <c r="Q110" i="20"/>
  <c r="P110" i="20"/>
  <c r="O110" i="20"/>
  <c r="N110" i="20"/>
  <c r="M110" i="20"/>
  <c r="L110" i="20"/>
  <c r="K110" i="20"/>
  <c r="J110" i="20"/>
  <c r="I110" i="20"/>
  <c r="H110" i="20"/>
  <c r="G110" i="20"/>
  <c r="F110" i="20"/>
  <c r="Q109" i="20"/>
  <c r="P109" i="20"/>
  <c r="O109" i="20"/>
  <c r="N109" i="20"/>
  <c r="M109" i="20"/>
  <c r="L109" i="20"/>
  <c r="K109" i="20"/>
  <c r="J109" i="20"/>
  <c r="I109" i="20"/>
  <c r="H109" i="20"/>
  <c r="G109" i="20"/>
  <c r="F109" i="20"/>
  <c r="Q108" i="20"/>
  <c r="P108" i="20"/>
  <c r="O108" i="20"/>
  <c r="N108" i="20"/>
  <c r="M108" i="20"/>
  <c r="L108" i="20"/>
  <c r="K108" i="20"/>
  <c r="J108" i="20"/>
  <c r="I108" i="20"/>
  <c r="H108" i="20"/>
  <c r="G108" i="20"/>
  <c r="F108" i="20"/>
  <c r="Q107" i="20"/>
  <c r="P107" i="20"/>
  <c r="O107" i="20"/>
  <c r="N107" i="20"/>
  <c r="M107" i="20"/>
  <c r="L107" i="20"/>
  <c r="K107" i="20"/>
  <c r="J107" i="20"/>
  <c r="I107" i="20"/>
  <c r="H107" i="20"/>
  <c r="G107" i="20"/>
  <c r="F107" i="20"/>
  <c r="Q106" i="20"/>
  <c r="P106" i="20"/>
  <c r="O106" i="20"/>
  <c r="N106" i="20"/>
  <c r="M106" i="20"/>
  <c r="L106" i="20"/>
  <c r="K106" i="20"/>
  <c r="J106" i="20"/>
  <c r="I106" i="20"/>
  <c r="H106" i="20"/>
  <c r="G106" i="20"/>
  <c r="F106" i="20"/>
  <c r="Q105" i="20"/>
  <c r="P105" i="20"/>
  <c r="O105" i="20"/>
  <c r="N105" i="20"/>
  <c r="M105" i="20"/>
  <c r="L105" i="20"/>
  <c r="K105" i="20"/>
  <c r="J105" i="20"/>
  <c r="I105" i="20"/>
  <c r="H105" i="20"/>
  <c r="G105" i="20"/>
  <c r="F105" i="20"/>
  <c r="Q104" i="20"/>
  <c r="P104" i="20"/>
  <c r="O104" i="20"/>
  <c r="N104" i="20"/>
  <c r="M104" i="20"/>
  <c r="L104" i="20"/>
  <c r="K104" i="20"/>
  <c r="J104" i="20"/>
  <c r="I104" i="20"/>
  <c r="H104" i="20"/>
  <c r="G104" i="20"/>
  <c r="F104" i="20"/>
  <c r="Q103" i="20"/>
  <c r="P103" i="20"/>
  <c r="O103" i="20"/>
  <c r="N103" i="20"/>
  <c r="M103" i="20"/>
  <c r="L103" i="20"/>
  <c r="K103" i="20"/>
  <c r="J103" i="20"/>
  <c r="I103" i="20"/>
  <c r="H103" i="20"/>
  <c r="G103" i="20"/>
  <c r="F103" i="20"/>
  <c r="Q102" i="20"/>
  <c r="P102" i="20"/>
  <c r="O102" i="20"/>
  <c r="N102" i="20"/>
  <c r="M102" i="20"/>
  <c r="L102" i="20"/>
  <c r="K102" i="20"/>
  <c r="J102" i="20"/>
  <c r="I102" i="20"/>
  <c r="H102" i="20"/>
  <c r="G102" i="20"/>
  <c r="F102" i="20"/>
  <c r="Q101" i="20"/>
  <c r="P101" i="20"/>
  <c r="O101" i="20"/>
  <c r="N101" i="20"/>
  <c r="M101" i="20"/>
  <c r="L101" i="20"/>
  <c r="K101" i="20"/>
  <c r="J101" i="20"/>
  <c r="I101" i="20"/>
  <c r="H101" i="20"/>
  <c r="G101" i="20"/>
  <c r="F101" i="20"/>
  <c r="Q100" i="20"/>
  <c r="P100" i="20"/>
  <c r="O100" i="20"/>
  <c r="N100" i="20"/>
  <c r="M100" i="20"/>
  <c r="L100" i="20"/>
  <c r="K100" i="20"/>
  <c r="J100" i="20"/>
  <c r="I100" i="20"/>
  <c r="H100" i="20"/>
  <c r="G100" i="20"/>
  <c r="F100" i="20"/>
  <c r="Q99" i="20"/>
  <c r="P99" i="20"/>
  <c r="O99" i="20"/>
  <c r="N99" i="20"/>
  <c r="M99" i="20"/>
  <c r="L99" i="20"/>
  <c r="K99" i="20"/>
  <c r="J99" i="20"/>
  <c r="I99" i="20"/>
  <c r="H99" i="20"/>
  <c r="G99" i="20"/>
  <c r="F99" i="20"/>
  <c r="Q98" i="20"/>
  <c r="P98" i="20"/>
  <c r="O98" i="20"/>
  <c r="N98" i="20"/>
  <c r="M98" i="20"/>
  <c r="L98" i="20"/>
  <c r="K98" i="20"/>
  <c r="J98" i="20"/>
  <c r="I98" i="20"/>
  <c r="H98" i="20"/>
  <c r="G98" i="20"/>
  <c r="F98" i="20"/>
  <c r="Q97" i="20"/>
  <c r="P97" i="20"/>
  <c r="O97" i="20"/>
  <c r="N97" i="20"/>
  <c r="M97" i="20"/>
  <c r="L97" i="20"/>
  <c r="K97" i="20"/>
  <c r="J97" i="20"/>
  <c r="I97" i="20"/>
  <c r="H97" i="20"/>
  <c r="G97" i="20"/>
  <c r="F97" i="20"/>
  <c r="Q96" i="20"/>
  <c r="P96" i="20"/>
  <c r="O96" i="20"/>
  <c r="N96" i="20"/>
  <c r="M96" i="20"/>
  <c r="L96" i="20"/>
  <c r="K96" i="20"/>
  <c r="J96" i="20"/>
  <c r="I96" i="20"/>
  <c r="H96" i="20"/>
  <c r="G96" i="20"/>
  <c r="F96" i="20"/>
  <c r="Q95" i="20"/>
  <c r="P95" i="20"/>
  <c r="O95" i="20"/>
  <c r="N95" i="20"/>
  <c r="M95" i="20"/>
  <c r="L95" i="20"/>
  <c r="K95" i="20"/>
  <c r="J95" i="20"/>
  <c r="I95" i="20"/>
  <c r="H95" i="20"/>
  <c r="G95" i="20"/>
  <c r="F95" i="20"/>
  <c r="Q94" i="20"/>
  <c r="P94" i="20"/>
  <c r="O94" i="20"/>
  <c r="N94" i="20"/>
  <c r="M94" i="20"/>
  <c r="L94" i="20"/>
  <c r="K94" i="20"/>
  <c r="J94" i="20"/>
  <c r="I94" i="20"/>
  <c r="H94" i="20"/>
  <c r="G94" i="20"/>
  <c r="F94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Q92" i="20"/>
  <c r="P92" i="20"/>
  <c r="O92" i="20"/>
  <c r="N92" i="20"/>
  <c r="M92" i="20"/>
  <c r="L92" i="20"/>
  <c r="K92" i="20"/>
  <c r="J92" i="20"/>
  <c r="I92" i="20"/>
  <c r="H92" i="20"/>
  <c r="G92" i="20"/>
  <c r="F92" i="20"/>
  <c r="Q91" i="20"/>
  <c r="P91" i="20"/>
  <c r="O91" i="20"/>
  <c r="N91" i="20"/>
  <c r="M91" i="20"/>
  <c r="L91" i="20"/>
  <c r="K91" i="20"/>
  <c r="J91" i="20"/>
  <c r="I91" i="20"/>
  <c r="H91" i="20"/>
  <c r="G91" i="20"/>
  <c r="F91" i="20"/>
  <c r="Q90" i="20"/>
  <c r="P90" i="20"/>
  <c r="O90" i="20"/>
  <c r="N90" i="20"/>
  <c r="M90" i="20"/>
  <c r="L90" i="20"/>
  <c r="K90" i="20"/>
  <c r="J90" i="20"/>
  <c r="I90" i="20"/>
  <c r="H90" i="20"/>
  <c r="G90" i="20"/>
  <c r="F90" i="20"/>
  <c r="Q89" i="20"/>
  <c r="P89" i="20"/>
  <c r="O89" i="20"/>
  <c r="N89" i="20"/>
  <c r="M89" i="20"/>
  <c r="L89" i="20"/>
  <c r="K89" i="20"/>
  <c r="J89" i="20"/>
  <c r="I89" i="20"/>
  <c r="H89" i="20"/>
  <c r="G89" i="20"/>
  <c r="F89" i="20"/>
  <c r="Q88" i="20"/>
  <c r="P88" i="20"/>
  <c r="O88" i="20"/>
  <c r="N88" i="20"/>
  <c r="M88" i="20"/>
  <c r="L88" i="20"/>
  <c r="K88" i="20"/>
  <c r="J88" i="20"/>
  <c r="I88" i="20"/>
  <c r="H88" i="20"/>
  <c r="G88" i="20"/>
  <c r="F88" i="20"/>
  <c r="Q87" i="20"/>
  <c r="P87" i="20"/>
  <c r="O87" i="20"/>
  <c r="N87" i="20"/>
  <c r="M87" i="20"/>
  <c r="L87" i="20"/>
  <c r="K87" i="20"/>
  <c r="J87" i="20"/>
  <c r="I87" i="20"/>
  <c r="H87" i="20"/>
  <c r="G87" i="20"/>
  <c r="F87" i="20"/>
  <c r="Q86" i="20"/>
  <c r="P86" i="20"/>
  <c r="O86" i="20"/>
  <c r="N86" i="20"/>
  <c r="M86" i="20"/>
  <c r="L86" i="20"/>
  <c r="K86" i="20"/>
  <c r="J86" i="20"/>
  <c r="I86" i="20"/>
  <c r="H86" i="20"/>
  <c r="G86" i="20"/>
  <c r="F86" i="20"/>
  <c r="Q85" i="20"/>
  <c r="P85" i="20"/>
  <c r="O85" i="20"/>
  <c r="N85" i="20"/>
  <c r="M85" i="20"/>
  <c r="L85" i="20"/>
  <c r="K85" i="20"/>
  <c r="J85" i="20"/>
  <c r="I85" i="20"/>
  <c r="H85" i="20"/>
  <c r="G85" i="20"/>
  <c r="F85" i="20"/>
  <c r="Q84" i="20"/>
  <c r="P84" i="20"/>
  <c r="O84" i="20"/>
  <c r="N84" i="20"/>
  <c r="M84" i="20"/>
  <c r="L84" i="20"/>
  <c r="K84" i="20"/>
  <c r="J84" i="20"/>
  <c r="I84" i="20"/>
  <c r="H84" i="20"/>
  <c r="G84" i="20"/>
  <c r="F84" i="20"/>
  <c r="Q83" i="20"/>
  <c r="P83" i="20"/>
  <c r="O83" i="20"/>
  <c r="N83" i="20"/>
  <c r="M83" i="20"/>
  <c r="L83" i="20"/>
  <c r="K83" i="20"/>
  <c r="J83" i="20"/>
  <c r="I83" i="20"/>
  <c r="H83" i="20"/>
  <c r="G83" i="20"/>
  <c r="F83" i="20"/>
  <c r="Q82" i="20"/>
  <c r="P82" i="20"/>
  <c r="O82" i="20"/>
  <c r="N82" i="20"/>
  <c r="M82" i="20"/>
  <c r="L82" i="20"/>
  <c r="K82" i="20"/>
  <c r="J82" i="20"/>
  <c r="I82" i="20"/>
  <c r="H82" i="20"/>
  <c r="G82" i="20"/>
  <c r="F82" i="20"/>
  <c r="Q81" i="20"/>
  <c r="P81" i="20"/>
  <c r="O81" i="20"/>
  <c r="N81" i="20"/>
  <c r="M81" i="20"/>
  <c r="L81" i="20"/>
  <c r="K81" i="20"/>
  <c r="J81" i="20"/>
  <c r="I81" i="20"/>
  <c r="H81" i="20"/>
  <c r="G81" i="20"/>
  <c r="F81" i="20"/>
  <c r="Q80" i="20"/>
  <c r="P80" i="20"/>
  <c r="O80" i="20"/>
  <c r="N80" i="20"/>
  <c r="M80" i="20"/>
  <c r="L80" i="20"/>
  <c r="K80" i="20"/>
  <c r="J80" i="20"/>
  <c r="I80" i="20"/>
  <c r="H80" i="20"/>
  <c r="G80" i="20"/>
  <c r="F80" i="20"/>
  <c r="Q79" i="20"/>
  <c r="P79" i="20"/>
  <c r="O79" i="20"/>
  <c r="N79" i="20"/>
  <c r="M79" i="20"/>
  <c r="L79" i="20"/>
  <c r="K79" i="20"/>
  <c r="J79" i="20"/>
  <c r="I79" i="20"/>
  <c r="H79" i="20"/>
  <c r="G79" i="20"/>
  <c r="F79" i="20"/>
  <c r="Q78" i="20"/>
  <c r="P78" i="20"/>
  <c r="O78" i="20"/>
  <c r="N78" i="20"/>
  <c r="M78" i="20"/>
  <c r="L78" i="20"/>
  <c r="K78" i="20"/>
  <c r="J78" i="20"/>
  <c r="I78" i="20"/>
  <c r="H78" i="20"/>
  <c r="G78" i="20"/>
  <c r="F78" i="20"/>
  <c r="Q77" i="20"/>
  <c r="P77" i="20"/>
  <c r="O77" i="20"/>
  <c r="N77" i="20"/>
  <c r="M77" i="20"/>
  <c r="L77" i="20"/>
  <c r="K77" i="20"/>
  <c r="J77" i="20"/>
  <c r="I77" i="20"/>
  <c r="H77" i="20"/>
  <c r="G77" i="20"/>
  <c r="F77" i="20"/>
  <c r="Q76" i="20"/>
  <c r="P76" i="20"/>
  <c r="O76" i="20"/>
  <c r="N76" i="20"/>
  <c r="M76" i="20"/>
  <c r="L76" i="20"/>
  <c r="K76" i="20"/>
  <c r="J76" i="20"/>
  <c r="I76" i="20"/>
  <c r="H76" i="20"/>
  <c r="G76" i="20"/>
  <c r="F76" i="20"/>
  <c r="Q75" i="20"/>
  <c r="P75" i="20"/>
  <c r="O75" i="20"/>
  <c r="N75" i="20"/>
  <c r="M75" i="20"/>
  <c r="L75" i="20"/>
  <c r="K75" i="20"/>
  <c r="J75" i="20"/>
  <c r="I75" i="20"/>
  <c r="H75" i="20"/>
  <c r="G75" i="20"/>
  <c r="F75" i="20"/>
  <c r="Q74" i="20"/>
  <c r="P74" i="20"/>
  <c r="O74" i="20"/>
  <c r="N74" i="20"/>
  <c r="M74" i="20"/>
  <c r="L74" i="20"/>
  <c r="K74" i="20"/>
  <c r="J74" i="20"/>
  <c r="I74" i="20"/>
  <c r="H74" i="20"/>
  <c r="G74" i="20"/>
  <c r="F74" i="20"/>
  <c r="Q73" i="20"/>
  <c r="P73" i="20"/>
  <c r="O73" i="20"/>
  <c r="N73" i="20"/>
  <c r="M73" i="20"/>
  <c r="L73" i="20"/>
  <c r="K73" i="20"/>
  <c r="J73" i="20"/>
  <c r="I73" i="20"/>
  <c r="H73" i="20"/>
  <c r="G73" i="20"/>
  <c r="F73" i="20"/>
  <c r="Q72" i="20"/>
  <c r="P72" i="20"/>
  <c r="O72" i="20"/>
  <c r="N72" i="20"/>
  <c r="M72" i="20"/>
  <c r="L72" i="20"/>
  <c r="K72" i="20"/>
  <c r="J72" i="20"/>
  <c r="I72" i="20"/>
  <c r="H72" i="20"/>
  <c r="G72" i="20"/>
  <c r="F72" i="20"/>
  <c r="Q66" i="20"/>
  <c r="P66" i="20"/>
  <c r="O66" i="20"/>
  <c r="N66" i="20"/>
  <c r="M66" i="20"/>
  <c r="L66" i="20"/>
  <c r="K66" i="20"/>
  <c r="J66" i="20"/>
  <c r="I66" i="20"/>
  <c r="H66" i="20"/>
  <c r="G66" i="20"/>
  <c r="F66" i="20"/>
  <c r="Q65" i="20"/>
  <c r="P65" i="20"/>
  <c r="O65" i="20"/>
  <c r="N65" i="20"/>
  <c r="M65" i="20"/>
  <c r="L65" i="20"/>
  <c r="K65" i="20"/>
  <c r="J65" i="20"/>
  <c r="I65" i="20"/>
  <c r="H65" i="20"/>
  <c r="G65" i="20"/>
  <c r="F65" i="20"/>
  <c r="Q64" i="20"/>
  <c r="P64" i="20"/>
  <c r="O64" i="20"/>
  <c r="N64" i="20"/>
  <c r="M64" i="20"/>
  <c r="L64" i="20"/>
  <c r="K64" i="20"/>
  <c r="J64" i="20"/>
  <c r="I64" i="20"/>
  <c r="H64" i="20"/>
  <c r="G64" i="20"/>
  <c r="F64" i="20"/>
  <c r="Q63" i="20"/>
  <c r="P63" i="20"/>
  <c r="O63" i="20"/>
  <c r="N63" i="20"/>
  <c r="M63" i="20"/>
  <c r="L63" i="20"/>
  <c r="K63" i="20"/>
  <c r="J63" i="20"/>
  <c r="I63" i="20"/>
  <c r="H63" i="20"/>
  <c r="G63" i="20"/>
  <c r="F63" i="20"/>
  <c r="Q62" i="20"/>
  <c r="P62" i="20"/>
  <c r="O62" i="20"/>
  <c r="N62" i="20"/>
  <c r="M62" i="20"/>
  <c r="L62" i="20"/>
  <c r="K62" i="20"/>
  <c r="J62" i="20"/>
  <c r="I62" i="20"/>
  <c r="H62" i="20"/>
  <c r="G62" i="20"/>
  <c r="F62" i="20"/>
  <c r="Q61" i="20"/>
  <c r="P61" i="20"/>
  <c r="O61" i="20"/>
  <c r="N61" i="20"/>
  <c r="M61" i="20"/>
  <c r="L61" i="20"/>
  <c r="K61" i="20"/>
  <c r="J61" i="20"/>
  <c r="I61" i="20"/>
  <c r="H61" i="20"/>
  <c r="G61" i="20"/>
  <c r="F61" i="20"/>
  <c r="Q60" i="20"/>
  <c r="P60" i="20"/>
  <c r="O60" i="20"/>
  <c r="N60" i="20"/>
  <c r="M60" i="20"/>
  <c r="L60" i="20"/>
  <c r="K60" i="20"/>
  <c r="J60" i="20"/>
  <c r="I60" i="20"/>
  <c r="H60" i="20"/>
  <c r="G60" i="20"/>
  <c r="F60" i="20"/>
  <c r="Q59" i="20"/>
  <c r="P59" i="20"/>
  <c r="O59" i="20"/>
  <c r="N59" i="20"/>
  <c r="M59" i="20"/>
  <c r="L59" i="20"/>
  <c r="K59" i="20"/>
  <c r="J59" i="20"/>
  <c r="I59" i="20"/>
  <c r="H59" i="20"/>
  <c r="G59" i="20"/>
  <c r="F59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Q9" i="20"/>
  <c r="P9" i="20"/>
  <c r="O9" i="20"/>
  <c r="N9" i="20"/>
  <c r="M9" i="20"/>
  <c r="L9" i="20"/>
  <c r="K9" i="20"/>
  <c r="J9" i="20"/>
  <c r="I9" i="20"/>
  <c r="H9" i="20"/>
  <c r="G9" i="20"/>
  <c r="F9" i="20"/>
  <c r="Q8" i="20"/>
  <c r="P8" i="20"/>
  <c r="O8" i="20"/>
  <c r="N8" i="20"/>
  <c r="M8" i="20"/>
  <c r="L8" i="20"/>
  <c r="K8" i="20"/>
  <c r="J8" i="20"/>
  <c r="I8" i="20"/>
  <c r="H8" i="20"/>
  <c r="G8" i="20"/>
  <c r="F8" i="20"/>
  <c r="Q7" i="20"/>
  <c r="P7" i="20"/>
  <c r="O7" i="20"/>
  <c r="N7" i="20"/>
  <c r="M7" i="20"/>
  <c r="L7" i="20"/>
  <c r="K7" i="20"/>
  <c r="J7" i="20"/>
  <c r="I7" i="20"/>
  <c r="H7" i="20"/>
  <c r="G7" i="20"/>
  <c r="F7" i="20"/>
  <c r="H13" i="10"/>
  <c r="Q366" i="19"/>
  <c r="P366" i="19"/>
  <c r="O366" i="19"/>
  <c r="N366" i="19"/>
  <c r="M366" i="19"/>
  <c r="L366" i="19"/>
  <c r="K366" i="19"/>
  <c r="J366" i="19"/>
  <c r="I366" i="19"/>
  <c r="H366" i="19"/>
  <c r="G366" i="19"/>
  <c r="F366" i="19"/>
  <c r="Q365" i="19"/>
  <c r="P365" i="19"/>
  <c r="O365" i="19"/>
  <c r="N365" i="19"/>
  <c r="M365" i="19"/>
  <c r="L365" i="19"/>
  <c r="K365" i="19"/>
  <c r="J365" i="19"/>
  <c r="I365" i="19"/>
  <c r="H365" i="19"/>
  <c r="G365" i="19"/>
  <c r="F365" i="19"/>
  <c r="Q364" i="19"/>
  <c r="P364" i="19"/>
  <c r="O364" i="19"/>
  <c r="N364" i="19"/>
  <c r="M364" i="19"/>
  <c r="L364" i="19"/>
  <c r="K364" i="19"/>
  <c r="J364" i="19"/>
  <c r="I364" i="19"/>
  <c r="H364" i="19"/>
  <c r="G364" i="19"/>
  <c r="F364" i="19"/>
  <c r="Q363" i="19"/>
  <c r="P363" i="19"/>
  <c r="O363" i="19"/>
  <c r="N363" i="19"/>
  <c r="M363" i="19"/>
  <c r="L363" i="19"/>
  <c r="K363" i="19"/>
  <c r="J363" i="19"/>
  <c r="I363" i="19"/>
  <c r="H363" i="19"/>
  <c r="G363" i="19"/>
  <c r="F363" i="19"/>
  <c r="Q362" i="19"/>
  <c r="P362" i="19"/>
  <c r="O362" i="19"/>
  <c r="N362" i="19"/>
  <c r="M362" i="19"/>
  <c r="L362" i="19"/>
  <c r="K362" i="19"/>
  <c r="J362" i="19"/>
  <c r="I362" i="19"/>
  <c r="H362" i="19"/>
  <c r="G362" i="19"/>
  <c r="F362" i="19"/>
  <c r="Q361" i="19"/>
  <c r="P361" i="19"/>
  <c r="O361" i="19"/>
  <c r="N361" i="19"/>
  <c r="M361" i="19"/>
  <c r="L361" i="19"/>
  <c r="K361" i="19"/>
  <c r="J361" i="19"/>
  <c r="I361" i="19"/>
  <c r="H361" i="19"/>
  <c r="G361" i="19"/>
  <c r="F361" i="19"/>
  <c r="Q360" i="19"/>
  <c r="P360" i="19"/>
  <c r="O360" i="19"/>
  <c r="N360" i="19"/>
  <c r="M360" i="19"/>
  <c r="L360" i="19"/>
  <c r="K360" i="19"/>
  <c r="J360" i="19"/>
  <c r="I360" i="19"/>
  <c r="H360" i="19"/>
  <c r="G360" i="19"/>
  <c r="F360" i="19"/>
  <c r="Q359" i="19"/>
  <c r="P359" i="19"/>
  <c r="O359" i="19"/>
  <c r="N359" i="19"/>
  <c r="M359" i="19"/>
  <c r="L359" i="19"/>
  <c r="K359" i="19"/>
  <c r="J359" i="19"/>
  <c r="I359" i="19"/>
  <c r="H359" i="19"/>
  <c r="G359" i="19"/>
  <c r="F359" i="19"/>
  <c r="Q358" i="19"/>
  <c r="P358" i="19"/>
  <c r="O358" i="19"/>
  <c r="N358" i="19"/>
  <c r="M358" i="19"/>
  <c r="L358" i="19"/>
  <c r="K358" i="19"/>
  <c r="J358" i="19"/>
  <c r="I358" i="19"/>
  <c r="H358" i="19"/>
  <c r="G358" i="19"/>
  <c r="F358" i="19"/>
  <c r="Q357" i="19"/>
  <c r="P357" i="19"/>
  <c r="O357" i="19"/>
  <c r="N357" i="19"/>
  <c r="M357" i="19"/>
  <c r="L357" i="19"/>
  <c r="K357" i="19"/>
  <c r="J357" i="19"/>
  <c r="I357" i="19"/>
  <c r="H357" i="19"/>
  <c r="G357" i="19"/>
  <c r="F357" i="19"/>
  <c r="Q351" i="19"/>
  <c r="P351" i="19"/>
  <c r="O351" i="19"/>
  <c r="N351" i="19"/>
  <c r="M351" i="19"/>
  <c r="L351" i="19"/>
  <c r="K351" i="19"/>
  <c r="J351" i="19"/>
  <c r="I351" i="19"/>
  <c r="H351" i="19"/>
  <c r="G351" i="19"/>
  <c r="F351" i="19"/>
  <c r="Q350" i="19"/>
  <c r="P350" i="19"/>
  <c r="O350" i="19"/>
  <c r="N350" i="19"/>
  <c r="M350" i="19"/>
  <c r="L350" i="19"/>
  <c r="K350" i="19"/>
  <c r="J350" i="19"/>
  <c r="I350" i="19"/>
  <c r="H350" i="19"/>
  <c r="G350" i="19"/>
  <c r="F350" i="19"/>
  <c r="Q349" i="19"/>
  <c r="P349" i="19"/>
  <c r="O349" i="19"/>
  <c r="N349" i="19"/>
  <c r="M349" i="19"/>
  <c r="L349" i="19"/>
  <c r="K349" i="19"/>
  <c r="J349" i="19"/>
  <c r="I349" i="19"/>
  <c r="H349" i="19"/>
  <c r="G349" i="19"/>
  <c r="F349" i="19"/>
  <c r="Q348" i="19"/>
  <c r="P348" i="19"/>
  <c r="O348" i="19"/>
  <c r="N348" i="19"/>
  <c r="M348" i="19"/>
  <c r="L348" i="19"/>
  <c r="K348" i="19"/>
  <c r="J348" i="19"/>
  <c r="I348" i="19"/>
  <c r="H348" i="19"/>
  <c r="G348" i="19"/>
  <c r="F348" i="19"/>
  <c r="Q347" i="19"/>
  <c r="P347" i="19"/>
  <c r="O347" i="19"/>
  <c r="N347" i="19"/>
  <c r="M347" i="19"/>
  <c r="L347" i="19"/>
  <c r="K347" i="19"/>
  <c r="J347" i="19"/>
  <c r="I347" i="19"/>
  <c r="H347" i="19"/>
  <c r="G347" i="19"/>
  <c r="F347" i="19"/>
  <c r="Q346" i="19"/>
  <c r="P346" i="19"/>
  <c r="O346" i="19"/>
  <c r="N346" i="19"/>
  <c r="M346" i="19"/>
  <c r="L346" i="19"/>
  <c r="K346" i="19"/>
  <c r="J346" i="19"/>
  <c r="I346" i="19"/>
  <c r="H346" i="19"/>
  <c r="G346" i="19"/>
  <c r="F346" i="19"/>
  <c r="Q345" i="19"/>
  <c r="P345" i="19"/>
  <c r="O345" i="19"/>
  <c r="N345" i="19"/>
  <c r="M345" i="19"/>
  <c r="L345" i="19"/>
  <c r="K345" i="19"/>
  <c r="J345" i="19"/>
  <c r="I345" i="19"/>
  <c r="H345" i="19"/>
  <c r="G345" i="19"/>
  <c r="F345" i="19"/>
  <c r="Q344" i="19"/>
  <c r="P344" i="19"/>
  <c r="O344" i="19"/>
  <c r="N344" i="19"/>
  <c r="M344" i="19"/>
  <c r="L344" i="19"/>
  <c r="K344" i="19"/>
  <c r="J344" i="19"/>
  <c r="I344" i="19"/>
  <c r="H344" i="19"/>
  <c r="G344" i="19"/>
  <c r="F344" i="19"/>
  <c r="Q343" i="19"/>
  <c r="P343" i="19"/>
  <c r="O343" i="19"/>
  <c r="N343" i="19"/>
  <c r="M343" i="19"/>
  <c r="L343" i="19"/>
  <c r="K343" i="19"/>
  <c r="J343" i="19"/>
  <c r="I343" i="19"/>
  <c r="H343" i="19"/>
  <c r="G343" i="19"/>
  <c r="F343" i="19"/>
  <c r="Q342" i="19"/>
  <c r="P342" i="19"/>
  <c r="O342" i="19"/>
  <c r="N342" i="19"/>
  <c r="M342" i="19"/>
  <c r="L342" i="19"/>
  <c r="K342" i="19"/>
  <c r="J342" i="19"/>
  <c r="I342" i="19"/>
  <c r="H342" i="19"/>
  <c r="G342" i="19"/>
  <c r="F342" i="19"/>
  <c r="Q341" i="19"/>
  <c r="P341" i="19"/>
  <c r="O341" i="19"/>
  <c r="N341" i="19"/>
  <c r="M341" i="19"/>
  <c r="L341" i="19"/>
  <c r="K341" i="19"/>
  <c r="J341" i="19"/>
  <c r="I341" i="19"/>
  <c r="H341" i="19"/>
  <c r="G341" i="19"/>
  <c r="F341" i="19"/>
  <c r="Q340" i="19"/>
  <c r="P340" i="19"/>
  <c r="O340" i="19"/>
  <c r="N340" i="19"/>
  <c r="M340" i="19"/>
  <c r="L340" i="19"/>
  <c r="K340" i="19"/>
  <c r="J340" i="19"/>
  <c r="I340" i="19"/>
  <c r="H340" i="19"/>
  <c r="G340" i="19"/>
  <c r="F340" i="19"/>
  <c r="Q339" i="19"/>
  <c r="P339" i="19"/>
  <c r="O339" i="19"/>
  <c r="N339" i="19"/>
  <c r="M339" i="19"/>
  <c r="L339" i="19"/>
  <c r="K339" i="19"/>
  <c r="J339" i="19"/>
  <c r="I339" i="19"/>
  <c r="H339" i="19"/>
  <c r="G339" i="19"/>
  <c r="F339" i="19"/>
  <c r="Q338" i="19"/>
  <c r="P338" i="19"/>
  <c r="O338" i="19"/>
  <c r="N338" i="19"/>
  <c r="M338" i="19"/>
  <c r="L338" i="19"/>
  <c r="K338" i="19"/>
  <c r="J338" i="19"/>
  <c r="I338" i="19"/>
  <c r="H338" i="19"/>
  <c r="G338" i="19"/>
  <c r="F338" i="19"/>
  <c r="Q337" i="19"/>
  <c r="P337" i="19"/>
  <c r="O337" i="19"/>
  <c r="N337" i="19"/>
  <c r="M337" i="19"/>
  <c r="L337" i="19"/>
  <c r="K337" i="19"/>
  <c r="J337" i="19"/>
  <c r="I337" i="19"/>
  <c r="H337" i="19"/>
  <c r="G337" i="19"/>
  <c r="F337" i="19"/>
  <c r="Q336" i="19"/>
  <c r="P336" i="19"/>
  <c r="O336" i="19"/>
  <c r="N336" i="19"/>
  <c r="M336" i="19"/>
  <c r="L336" i="19"/>
  <c r="K336" i="19"/>
  <c r="J336" i="19"/>
  <c r="I336" i="19"/>
  <c r="H336" i="19"/>
  <c r="G336" i="19"/>
  <c r="F336" i="19"/>
  <c r="Q335" i="19"/>
  <c r="P335" i="19"/>
  <c r="O335" i="19"/>
  <c r="N335" i="19"/>
  <c r="M335" i="19"/>
  <c r="L335" i="19"/>
  <c r="K335" i="19"/>
  <c r="J335" i="19"/>
  <c r="I335" i="19"/>
  <c r="H335" i="19"/>
  <c r="G335" i="19"/>
  <c r="F335" i="19"/>
  <c r="Q334" i="19"/>
  <c r="P334" i="19"/>
  <c r="O334" i="19"/>
  <c r="N334" i="19"/>
  <c r="M334" i="19"/>
  <c r="L334" i="19"/>
  <c r="K334" i="19"/>
  <c r="J334" i="19"/>
  <c r="I334" i="19"/>
  <c r="H334" i="19"/>
  <c r="G334" i="19"/>
  <c r="F334" i="19"/>
  <c r="Q333" i="19"/>
  <c r="P333" i="19"/>
  <c r="O333" i="19"/>
  <c r="N333" i="19"/>
  <c r="M333" i="19"/>
  <c r="L333" i="19"/>
  <c r="K333" i="19"/>
  <c r="J333" i="19"/>
  <c r="I333" i="19"/>
  <c r="H333" i="19"/>
  <c r="G333" i="19"/>
  <c r="F333" i="19"/>
  <c r="Q332" i="19"/>
  <c r="P332" i="19"/>
  <c r="O332" i="19"/>
  <c r="N332" i="19"/>
  <c r="M332" i="19"/>
  <c r="L332" i="19"/>
  <c r="K332" i="19"/>
  <c r="J332" i="19"/>
  <c r="I332" i="19"/>
  <c r="H332" i="19"/>
  <c r="G332" i="19"/>
  <c r="F332" i="19"/>
  <c r="Q331" i="19"/>
  <c r="P331" i="19"/>
  <c r="O331" i="19"/>
  <c r="N331" i="19"/>
  <c r="M331" i="19"/>
  <c r="L331" i="19"/>
  <c r="K331" i="19"/>
  <c r="J331" i="19"/>
  <c r="I331" i="19"/>
  <c r="H331" i="19"/>
  <c r="G331" i="19"/>
  <c r="F331" i="19"/>
  <c r="Q330" i="19"/>
  <c r="P330" i="19"/>
  <c r="O330" i="19"/>
  <c r="N330" i="19"/>
  <c r="M330" i="19"/>
  <c r="L330" i="19"/>
  <c r="K330" i="19"/>
  <c r="J330" i="19"/>
  <c r="I330" i="19"/>
  <c r="H330" i="19"/>
  <c r="G330" i="19"/>
  <c r="F330" i="19"/>
  <c r="Q329" i="19"/>
  <c r="P329" i="19"/>
  <c r="O329" i="19"/>
  <c r="N329" i="19"/>
  <c r="M329" i="19"/>
  <c r="L329" i="19"/>
  <c r="K329" i="19"/>
  <c r="J329" i="19"/>
  <c r="I329" i="19"/>
  <c r="H329" i="19"/>
  <c r="G329" i="19"/>
  <c r="F329" i="19"/>
  <c r="Q328" i="19"/>
  <c r="P328" i="19"/>
  <c r="O328" i="19"/>
  <c r="N328" i="19"/>
  <c r="M328" i="19"/>
  <c r="L328" i="19"/>
  <c r="K328" i="19"/>
  <c r="J328" i="19"/>
  <c r="I328" i="19"/>
  <c r="H328" i="19"/>
  <c r="G328" i="19"/>
  <c r="F328" i="19"/>
  <c r="Q327" i="19"/>
  <c r="P327" i="19"/>
  <c r="O327" i="19"/>
  <c r="N327" i="19"/>
  <c r="M327" i="19"/>
  <c r="L327" i="19"/>
  <c r="K327" i="19"/>
  <c r="J327" i="19"/>
  <c r="I327" i="19"/>
  <c r="H327" i="19"/>
  <c r="G327" i="19"/>
  <c r="F327" i="19"/>
  <c r="Q326" i="19"/>
  <c r="P326" i="19"/>
  <c r="O326" i="19"/>
  <c r="N326" i="19"/>
  <c r="M326" i="19"/>
  <c r="L326" i="19"/>
  <c r="K326" i="19"/>
  <c r="J326" i="19"/>
  <c r="I326" i="19"/>
  <c r="H326" i="19"/>
  <c r="G326" i="19"/>
  <c r="F326" i="19"/>
  <c r="Q325" i="19"/>
  <c r="P325" i="19"/>
  <c r="O325" i="19"/>
  <c r="N325" i="19"/>
  <c r="M325" i="19"/>
  <c r="L325" i="19"/>
  <c r="K325" i="19"/>
  <c r="J325" i="19"/>
  <c r="I325" i="19"/>
  <c r="H325" i="19"/>
  <c r="G325" i="19"/>
  <c r="F325" i="19"/>
  <c r="Q324" i="19"/>
  <c r="P324" i="19"/>
  <c r="O324" i="19"/>
  <c r="N324" i="19"/>
  <c r="M324" i="19"/>
  <c r="L324" i="19"/>
  <c r="K324" i="19"/>
  <c r="J324" i="19"/>
  <c r="I324" i="19"/>
  <c r="H324" i="19"/>
  <c r="G324" i="19"/>
  <c r="F324" i="19"/>
  <c r="Q323" i="19"/>
  <c r="P323" i="19"/>
  <c r="O323" i="19"/>
  <c r="N323" i="19"/>
  <c r="M323" i="19"/>
  <c r="L323" i="19"/>
  <c r="K323" i="19"/>
  <c r="J323" i="19"/>
  <c r="I323" i="19"/>
  <c r="H323" i="19"/>
  <c r="G323" i="19"/>
  <c r="F323" i="19"/>
  <c r="Q322" i="19"/>
  <c r="P322" i="19"/>
  <c r="O322" i="19"/>
  <c r="N322" i="19"/>
  <c r="M322" i="19"/>
  <c r="L322" i="19"/>
  <c r="K322" i="19"/>
  <c r="J322" i="19"/>
  <c r="I322" i="19"/>
  <c r="H322" i="19"/>
  <c r="G322" i="19"/>
  <c r="F322" i="19"/>
  <c r="Q321" i="19"/>
  <c r="P321" i="19"/>
  <c r="O321" i="19"/>
  <c r="N321" i="19"/>
  <c r="M321" i="19"/>
  <c r="L321" i="19"/>
  <c r="K321" i="19"/>
  <c r="J321" i="19"/>
  <c r="I321" i="19"/>
  <c r="H321" i="19"/>
  <c r="G321" i="19"/>
  <c r="F321" i="19"/>
  <c r="Q320" i="19"/>
  <c r="P320" i="19"/>
  <c r="O320" i="19"/>
  <c r="N320" i="19"/>
  <c r="M320" i="19"/>
  <c r="L320" i="19"/>
  <c r="K320" i="19"/>
  <c r="J320" i="19"/>
  <c r="I320" i="19"/>
  <c r="H320" i="19"/>
  <c r="G320" i="19"/>
  <c r="F320" i="19"/>
  <c r="Q319" i="19"/>
  <c r="P319" i="19"/>
  <c r="O319" i="19"/>
  <c r="N319" i="19"/>
  <c r="M319" i="19"/>
  <c r="L319" i="19"/>
  <c r="K319" i="19"/>
  <c r="J319" i="19"/>
  <c r="I319" i="19"/>
  <c r="H319" i="19"/>
  <c r="G319" i="19"/>
  <c r="F319" i="19"/>
  <c r="Q318" i="19"/>
  <c r="P318" i="19"/>
  <c r="O318" i="19"/>
  <c r="N318" i="19"/>
  <c r="M318" i="19"/>
  <c r="L318" i="19"/>
  <c r="K318" i="19"/>
  <c r="J318" i="19"/>
  <c r="I318" i="19"/>
  <c r="H318" i="19"/>
  <c r="G318" i="19"/>
  <c r="F318" i="19"/>
  <c r="Q317" i="19"/>
  <c r="P317" i="19"/>
  <c r="O317" i="19"/>
  <c r="N317" i="19"/>
  <c r="M317" i="19"/>
  <c r="L317" i="19"/>
  <c r="K317" i="19"/>
  <c r="J317" i="19"/>
  <c r="I317" i="19"/>
  <c r="H317" i="19"/>
  <c r="G317" i="19"/>
  <c r="F317" i="19"/>
  <c r="Q316" i="19"/>
  <c r="P316" i="19"/>
  <c r="O316" i="19"/>
  <c r="N316" i="19"/>
  <c r="M316" i="19"/>
  <c r="L316" i="19"/>
  <c r="K316" i="19"/>
  <c r="J316" i="19"/>
  <c r="I316" i="19"/>
  <c r="H316" i="19"/>
  <c r="G316" i="19"/>
  <c r="F316" i="19"/>
  <c r="Q315" i="19"/>
  <c r="P315" i="19"/>
  <c r="O315" i="19"/>
  <c r="N315" i="19"/>
  <c r="M315" i="19"/>
  <c r="L315" i="19"/>
  <c r="K315" i="19"/>
  <c r="J315" i="19"/>
  <c r="I315" i="19"/>
  <c r="H315" i="19"/>
  <c r="G315" i="19"/>
  <c r="F315" i="19"/>
  <c r="Q314" i="19"/>
  <c r="P314" i="19"/>
  <c r="O314" i="19"/>
  <c r="N314" i="19"/>
  <c r="M314" i="19"/>
  <c r="L314" i="19"/>
  <c r="K314" i="19"/>
  <c r="J314" i="19"/>
  <c r="I314" i="19"/>
  <c r="H314" i="19"/>
  <c r="G314" i="19"/>
  <c r="F314" i="19"/>
  <c r="Q313" i="19"/>
  <c r="P313" i="19"/>
  <c r="O313" i="19"/>
  <c r="N313" i="19"/>
  <c r="M313" i="19"/>
  <c r="L313" i="19"/>
  <c r="K313" i="19"/>
  <c r="J313" i="19"/>
  <c r="I313" i="19"/>
  <c r="H313" i="19"/>
  <c r="G313" i="19"/>
  <c r="F313" i="19"/>
  <c r="Q312" i="19"/>
  <c r="P312" i="19"/>
  <c r="O312" i="19"/>
  <c r="N312" i="19"/>
  <c r="M312" i="19"/>
  <c r="L312" i="19"/>
  <c r="K312" i="19"/>
  <c r="J312" i="19"/>
  <c r="I312" i="19"/>
  <c r="H312" i="19"/>
  <c r="G312" i="19"/>
  <c r="F312" i="19"/>
  <c r="Q311" i="19"/>
  <c r="P311" i="19"/>
  <c r="O311" i="19"/>
  <c r="N311" i="19"/>
  <c r="M311" i="19"/>
  <c r="L311" i="19"/>
  <c r="K311" i="19"/>
  <c r="J311" i="19"/>
  <c r="I311" i="19"/>
  <c r="H311" i="19"/>
  <c r="G311" i="19"/>
  <c r="F311" i="19"/>
  <c r="Q310" i="19"/>
  <c r="P310" i="19"/>
  <c r="O310" i="19"/>
  <c r="N310" i="19"/>
  <c r="M310" i="19"/>
  <c r="L310" i="19"/>
  <c r="K310" i="19"/>
  <c r="J310" i="19"/>
  <c r="I310" i="19"/>
  <c r="H310" i="19"/>
  <c r="G310" i="19"/>
  <c r="F310" i="19"/>
  <c r="Q309" i="19"/>
  <c r="P309" i="19"/>
  <c r="O309" i="19"/>
  <c r="N309" i="19"/>
  <c r="M309" i="19"/>
  <c r="L309" i="19"/>
  <c r="K309" i="19"/>
  <c r="J309" i="19"/>
  <c r="I309" i="19"/>
  <c r="H309" i="19"/>
  <c r="G309" i="19"/>
  <c r="F309" i="19"/>
  <c r="Q308" i="19"/>
  <c r="P308" i="19"/>
  <c r="O308" i="19"/>
  <c r="N308" i="19"/>
  <c r="M308" i="19"/>
  <c r="L308" i="19"/>
  <c r="K308" i="19"/>
  <c r="J308" i="19"/>
  <c r="I308" i="19"/>
  <c r="H308" i="19"/>
  <c r="G308" i="19"/>
  <c r="F308" i="19"/>
  <c r="Q307" i="19"/>
  <c r="P307" i="19"/>
  <c r="O307" i="19"/>
  <c r="N307" i="19"/>
  <c r="M307" i="19"/>
  <c r="L307" i="19"/>
  <c r="K307" i="19"/>
  <c r="J307" i="19"/>
  <c r="I307" i="19"/>
  <c r="H307" i="19"/>
  <c r="G307" i="19"/>
  <c r="F307" i="19"/>
  <c r="Q306" i="19"/>
  <c r="P306" i="19"/>
  <c r="O306" i="19"/>
  <c r="N306" i="19"/>
  <c r="M306" i="19"/>
  <c r="L306" i="19"/>
  <c r="K306" i="19"/>
  <c r="J306" i="19"/>
  <c r="I306" i="19"/>
  <c r="H306" i="19"/>
  <c r="G306" i="19"/>
  <c r="F306" i="19"/>
  <c r="Q305" i="19"/>
  <c r="P305" i="19"/>
  <c r="O305" i="19"/>
  <c r="N305" i="19"/>
  <c r="M305" i="19"/>
  <c r="L305" i="19"/>
  <c r="K305" i="19"/>
  <c r="J305" i="19"/>
  <c r="I305" i="19"/>
  <c r="H305" i="19"/>
  <c r="G305" i="19"/>
  <c r="F305" i="19"/>
  <c r="Q304" i="19"/>
  <c r="P304" i="19"/>
  <c r="O304" i="19"/>
  <c r="N304" i="19"/>
  <c r="M304" i="19"/>
  <c r="L304" i="19"/>
  <c r="K304" i="19"/>
  <c r="J304" i="19"/>
  <c r="I304" i="19"/>
  <c r="H304" i="19"/>
  <c r="G304" i="19"/>
  <c r="F304" i="19"/>
  <c r="Q303" i="19"/>
  <c r="P303" i="19"/>
  <c r="O303" i="19"/>
  <c r="N303" i="19"/>
  <c r="M303" i="19"/>
  <c r="L303" i="19"/>
  <c r="K303" i="19"/>
  <c r="J303" i="19"/>
  <c r="I303" i="19"/>
  <c r="H303" i="19"/>
  <c r="G303" i="19"/>
  <c r="F303" i="19"/>
  <c r="Q302" i="19"/>
  <c r="P302" i="19"/>
  <c r="O302" i="19"/>
  <c r="N302" i="19"/>
  <c r="M302" i="19"/>
  <c r="L302" i="19"/>
  <c r="K302" i="19"/>
  <c r="J302" i="19"/>
  <c r="I302" i="19"/>
  <c r="H302" i="19"/>
  <c r="G302" i="19"/>
  <c r="F302" i="19"/>
  <c r="Q301" i="19"/>
  <c r="P301" i="19"/>
  <c r="O301" i="19"/>
  <c r="N301" i="19"/>
  <c r="M301" i="19"/>
  <c r="L301" i="19"/>
  <c r="K301" i="19"/>
  <c r="J301" i="19"/>
  <c r="I301" i="19"/>
  <c r="H301" i="19"/>
  <c r="G301" i="19"/>
  <c r="F301" i="19"/>
  <c r="Q300" i="19"/>
  <c r="P300" i="19"/>
  <c r="O300" i="19"/>
  <c r="N300" i="19"/>
  <c r="M300" i="19"/>
  <c r="L300" i="19"/>
  <c r="K300" i="19"/>
  <c r="J300" i="19"/>
  <c r="I300" i="19"/>
  <c r="H300" i="19"/>
  <c r="G300" i="19"/>
  <c r="F300" i="19"/>
  <c r="Q299" i="19"/>
  <c r="P299" i="19"/>
  <c r="O299" i="19"/>
  <c r="N299" i="19"/>
  <c r="M299" i="19"/>
  <c r="L299" i="19"/>
  <c r="K299" i="19"/>
  <c r="J299" i="19"/>
  <c r="I299" i="19"/>
  <c r="H299" i="19"/>
  <c r="G299" i="19"/>
  <c r="F299" i="19"/>
  <c r="Q298" i="19"/>
  <c r="P298" i="19"/>
  <c r="O298" i="19"/>
  <c r="N298" i="19"/>
  <c r="M298" i="19"/>
  <c r="L298" i="19"/>
  <c r="K298" i="19"/>
  <c r="J298" i="19"/>
  <c r="I298" i="19"/>
  <c r="H298" i="19"/>
  <c r="G298" i="19"/>
  <c r="F298" i="19"/>
  <c r="Q297" i="19"/>
  <c r="P297" i="19"/>
  <c r="O297" i="19"/>
  <c r="N297" i="19"/>
  <c r="M297" i="19"/>
  <c r="L297" i="19"/>
  <c r="K297" i="19"/>
  <c r="J297" i="19"/>
  <c r="I297" i="19"/>
  <c r="H297" i="19"/>
  <c r="G297" i="19"/>
  <c r="F297" i="19"/>
  <c r="Q296" i="19"/>
  <c r="P296" i="19"/>
  <c r="O296" i="19"/>
  <c r="N296" i="19"/>
  <c r="M296" i="19"/>
  <c r="L296" i="19"/>
  <c r="K296" i="19"/>
  <c r="J296" i="19"/>
  <c r="I296" i="19"/>
  <c r="H296" i="19"/>
  <c r="G296" i="19"/>
  <c r="F296" i="19"/>
  <c r="Q295" i="19"/>
  <c r="P295" i="19"/>
  <c r="O295" i="19"/>
  <c r="N295" i="19"/>
  <c r="M295" i="19"/>
  <c r="L295" i="19"/>
  <c r="K295" i="19"/>
  <c r="J295" i="19"/>
  <c r="I295" i="19"/>
  <c r="H295" i="19"/>
  <c r="G295" i="19"/>
  <c r="F295" i="19"/>
  <c r="Q294" i="19"/>
  <c r="P294" i="19"/>
  <c r="O294" i="19"/>
  <c r="N294" i="19"/>
  <c r="M294" i="19"/>
  <c r="L294" i="19"/>
  <c r="K294" i="19"/>
  <c r="J294" i="19"/>
  <c r="I294" i="19"/>
  <c r="H294" i="19"/>
  <c r="G294" i="19"/>
  <c r="F294" i="19"/>
  <c r="Q293" i="19"/>
  <c r="P293" i="19"/>
  <c r="O293" i="19"/>
  <c r="N293" i="19"/>
  <c r="M293" i="19"/>
  <c r="L293" i="19"/>
  <c r="K293" i="19"/>
  <c r="J293" i="19"/>
  <c r="I293" i="19"/>
  <c r="H293" i="19"/>
  <c r="G293" i="19"/>
  <c r="F293" i="19"/>
  <c r="Q292" i="19"/>
  <c r="P292" i="19"/>
  <c r="O292" i="19"/>
  <c r="N292" i="19"/>
  <c r="M292" i="19"/>
  <c r="L292" i="19"/>
  <c r="K292" i="19"/>
  <c r="J292" i="19"/>
  <c r="I292" i="19"/>
  <c r="H292" i="19"/>
  <c r="G292" i="19"/>
  <c r="F292" i="19"/>
  <c r="Q291" i="19"/>
  <c r="P291" i="19"/>
  <c r="O291" i="19"/>
  <c r="N291" i="19"/>
  <c r="M291" i="19"/>
  <c r="L291" i="19"/>
  <c r="K291" i="19"/>
  <c r="J291" i="19"/>
  <c r="I291" i="19"/>
  <c r="H291" i="19"/>
  <c r="G291" i="19"/>
  <c r="F291" i="19"/>
  <c r="Q290" i="19"/>
  <c r="P290" i="19"/>
  <c r="O290" i="19"/>
  <c r="N290" i="19"/>
  <c r="M290" i="19"/>
  <c r="L290" i="19"/>
  <c r="K290" i="19"/>
  <c r="J290" i="19"/>
  <c r="I290" i="19"/>
  <c r="H290" i="19"/>
  <c r="G290" i="19"/>
  <c r="F290" i="19"/>
  <c r="Q289" i="19"/>
  <c r="P289" i="19"/>
  <c r="O289" i="19"/>
  <c r="N289" i="19"/>
  <c r="M289" i="19"/>
  <c r="L289" i="19"/>
  <c r="K289" i="19"/>
  <c r="J289" i="19"/>
  <c r="I289" i="19"/>
  <c r="H289" i="19"/>
  <c r="G289" i="19"/>
  <c r="F289" i="19"/>
  <c r="Q288" i="19"/>
  <c r="P288" i="19"/>
  <c r="O288" i="19"/>
  <c r="N288" i="19"/>
  <c r="M288" i="19"/>
  <c r="L288" i="19"/>
  <c r="K288" i="19"/>
  <c r="J288" i="19"/>
  <c r="I288" i="19"/>
  <c r="H288" i="19"/>
  <c r="G288" i="19"/>
  <c r="F288" i="19"/>
  <c r="Q287" i="19"/>
  <c r="P287" i="19"/>
  <c r="O287" i="19"/>
  <c r="N287" i="19"/>
  <c r="M287" i="19"/>
  <c r="L287" i="19"/>
  <c r="K287" i="19"/>
  <c r="J287" i="19"/>
  <c r="I287" i="19"/>
  <c r="H287" i="19"/>
  <c r="G287" i="19"/>
  <c r="F287" i="19"/>
  <c r="Q286" i="19"/>
  <c r="P286" i="19"/>
  <c r="O286" i="19"/>
  <c r="N286" i="19"/>
  <c r="M286" i="19"/>
  <c r="L286" i="19"/>
  <c r="K286" i="19"/>
  <c r="J286" i="19"/>
  <c r="I286" i="19"/>
  <c r="H286" i="19"/>
  <c r="G286" i="19"/>
  <c r="F286" i="19"/>
  <c r="Q285" i="19"/>
  <c r="P285" i="19"/>
  <c r="O285" i="19"/>
  <c r="N285" i="19"/>
  <c r="M285" i="19"/>
  <c r="L285" i="19"/>
  <c r="K285" i="19"/>
  <c r="J285" i="19"/>
  <c r="I285" i="19"/>
  <c r="H285" i="19"/>
  <c r="G285" i="19"/>
  <c r="F285" i="19"/>
  <c r="Q284" i="19"/>
  <c r="P284" i="19"/>
  <c r="O284" i="19"/>
  <c r="N284" i="19"/>
  <c r="M284" i="19"/>
  <c r="L284" i="19"/>
  <c r="K284" i="19"/>
  <c r="J284" i="19"/>
  <c r="I284" i="19"/>
  <c r="H284" i="19"/>
  <c r="G284" i="19"/>
  <c r="F284" i="19"/>
  <c r="Q283" i="19"/>
  <c r="P283" i="19"/>
  <c r="O283" i="19"/>
  <c r="N283" i="19"/>
  <c r="M283" i="19"/>
  <c r="L283" i="19"/>
  <c r="K283" i="19"/>
  <c r="J283" i="19"/>
  <c r="I283" i="19"/>
  <c r="H283" i="19"/>
  <c r="G283" i="19"/>
  <c r="F283" i="19"/>
  <c r="Q282" i="19"/>
  <c r="P282" i="19"/>
  <c r="O282" i="19"/>
  <c r="N282" i="19"/>
  <c r="M282" i="19"/>
  <c r="L282" i="19"/>
  <c r="K282" i="19"/>
  <c r="J282" i="19"/>
  <c r="I282" i="19"/>
  <c r="H282" i="19"/>
  <c r="G282" i="19"/>
  <c r="F282" i="19"/>
  <c r="Q281" i="19"/>
  <c r="P281" i="19"/>
  <c r="O281" i="19"/>
  <c r="N281" i="19"/>
  <c r="M281" i="19"/>
  <c r="L281" i="19"/>
  <c r="K281" i="19"/>
  <c r="J281" i="19"/>
  <c r="I281" i="19"/>
  <c r="H281" i="19"/>
  <c r="G281" i="19"/>
  <c r="F281" i="19"/>
  <c r="Q280" i="19"/>
  <c r="P280" i="19"/>
  <c r="O280" i="19"/>
  <c r="N280" i="19"/>
  <c r="M280" i="19"/>
  <c r="L280" i="19"/>
  <c r="K280" i="19"/>
  <c r="J280" i="19"/>
  <c r="I280" i="19"/>
  <c r="H280" i="19"/>
  <c r="G280" i="19"/>
  <c r="F280" i="19"/>
  <c r="Q279" i="19"/>
  <c r="P279" i="19"/>
  <c r="O279" i="19"/>
  <c r="N279" i="19"/>
  <c r="M279" i="19"/>
  <c r="L279" i="19"/>
  <c r="K279" i="19"/>
  <c r="J279" i="19"/>
  <c r="I279" i="19"/>
  <c r="H279" i="19"/>
  <c r="G279" i="19"/>
  <c r="F279" i="19"/>
  <c r="Q278" i="19"/>
  <c r="P278" i="19"/>
  <c r="O278" i="19"/>
  <c r="N278" i="19"/>
  <c r="M278" i="19"/>
  <c r="L278" i="19"/>
  <c r="K278" i="19"/>
  <c r="J278" i="19"/>
  <c r="I278" i="19"/>
  <c r="H278" i="19"/>
  <c r="G278" i="19"/>
  <c r="F278" i="19"/>
  <c r="Q277" i="19"/>
  <c r="P277" i="19"/>
  <c r="O277" i="19"/>
  <c r="N277" i="19"/>
  <c r="M277" i="19"/>
  <c r="L277" i="19"/>
  <c r="K277" i="19"/>
  <c r="J277" i="19"/>
  <c r="I277" i="19"/>
  <c r="H277" i="19"/>
  <c r="G277" i="19"/>
  <c r="F277" i="19"/>
  <c r="Q276" i="19"/>
  <c r="P276" i="19"/>
  <c r="O276" i="19"/>
  <c r="N276" i="19"/>
  <c r="M276" i="19"/>
  <c r="L276" i="19"/>
  <c r="K276" i="19"/>
  <c r="J276" i="19"/>
  <c r="I276" i="19"/>
  <c r="H276" i="19"/>
  <c r="G276" i="19"/>
  <c r="F276" i="19"/>
  <c r="Q275" i="19"/>
  <c r="P275" i="19"/>
  <c r="O275" i="19"/>
  <c r="N275" i="19"/>
  <c r="M275" i="19"/>
  <c r="L275" i="19"/>
  <c r="K275" i="19"/>
  <c r="J275" i="19"/>
  <c r="I275" i="19"/>
  <c r="H275" i="19"/>
  <c r="G275" i="19"/>
  <c r="F275" i="19"/>
  <c r="Q274" i="19"/>
  <c r="P274" i="19"/>
  <c r="O274" i="19"/>
  <c r="N274" i="19"/>
  <c r="M274" i="19"/>
  <c r="L274" i="19"/>
  <c r="K274" i="19"/>
  <c r="J274" i="19"/>
  <c r="I274" i="19"/>
  <c r="H274" i="19"/>
  <c r="G274" i="19"/>
  <c r="F274" i="19"/>
  <c r="Q273" i="19"/>
  <c r="P273" i="19"/>
  <c r="O273" i="19"/>
  <c r="N273" i="19"/>
  <c r="M273" i="19"/>
  <c r="L273" i="19"/>
  <c r="K273" i="19"/>
  <c r="J273" i="19"/>
  <c r="I273" i="19"/>
  <c r="H273" i="19"/>
  <c r="G273" i="19"/>
  <c r="F273" i="19"/>
  <c r="Q272" i="19"/>
  <c r="P272" i="19"/>
  <c r="O272" i="19"/>
  <c r="N272" i="19"/>
  <c r="M272" i="19"/>
  <c r="L272" i="19"/>
  <c r="K272" i="19"/>
  <c r="J272" i="19"/>
  <c r="I272" i="19"/>
  <c r="H272" i="19"/>
  <c r="G272" i="19"/>
  <c r="F272" i="19"/>
  <c r="Q271" i="19"/>
  <c r="P271" i="19"/>
  <c r="O271" i="19"/>
  <c r="N271" i="19"/>
  <c r="M271" i="19"/>
  <c r="L271" i="19"/>
  <c r="K271" i="19"/>
  <c r="J271" i="19"/>
  <c r="I271" i="19"/>
  <c r="H271" i="19"/>
  <c r="G271" i="19"/>
  <c r="F271" i="19"/>
  <c r="Q270" i="19"/>
  <c r="P270" i="19"/>
  <c r="O270" i="19"/>
  <c r="N270" i="19"/>
  <c r="M270" i="19"/>
  <c r="L270" i="19"/>
  <c r="K270" i="19"/>
  <c r="J270" i="19"/>
  <c r="I270" i="19"/>
  <c r="H270" i="19"/>
  <c r="G270" i="19"/>
  <c r="F270" i="19"/>
  <c r="Q269" i="19"/>
  <c r="P269" i="19"/>
  <c r="O269" i="19"/>
  <c r="N269" i="19"/>
  <c r="M269" i="19"/>
  <c r="L269" i="19"/>
  <c r="K269" i="19"/>
  <c r="J269" i="19"/>
  <c r="I269" i="19"/>
  <c r="H269" i="19"/>
  <c r="G269" i="19"/>
  <c r="F269" i="19"/>
  <c r="Q268" i="19"/>
  <c r="P268" i="19"/>
  <c r="O268" i="19"/>
  <c r="N268" i="19"/>
  <c r="M268" i="19"/>
  <c r="L268" i="19"/>
  <c r="K268" i="19"/>
  <c r="J268" i="19"/>
  <c r="I268" i="19"/>
  <c r="H268" i="19"/>
  <c r="G268" i="19"/>
  <c r="F268" i="19"/>
  <c r="Q267" i="19"/>
  <c r="P267" i="19"/>
  <c r="O267" i="19"/>
  <c r="N267" i="19"/>
  <c r="M267" i="19"/>
  <c r="L267" i="19"/>
  <c r="K267" i="19"/>
  <c r="J267" i="19"/>
  <c r="I267" i="19"/>
  <c r="H267" i="19"/>
  <c r="G267" i="19"/>
  <c r="F267" i="19"/>
  <c r="Q266" i="19"/>
  <c r="P266" i="19"/>
  <c r="O266" i="19"/>
  <c r="N266" i="19"/>
  <c r="M266" i="19"/>
  <c r="L266" i="19"/>
  <c r="K266" i="19"/>
  <c r="J266" i="19"/>
  <c r="I266" i="19"/>
  <c r="H266" i="19"/>
  <c r="G266" i="19"/>
  <c r="F266" i="19"/>
  <c r="Q265" i="19"/>
  <c r="P265" i="19"/>
  <c r="O265" i="19"/>
  <c r="N265" i="19"/>
  <c r="M265" i="19"/>
  <c r="L265" i="19"/>
  <c r="K265" i="19"/>
  <c r="J265" i="19"/>
  <c r="I265" i="19"/>
  <c r="H265" i="19"/>
  <c r="G265" i="19"/>
  <c r="F265" i="19"/>
  <c r="Q264" i="19"/>
  <c r="P264" i="19"/>
  <c r="O264" i="19"/>
  <c r="N264" i="19"/>
  <c r="M264" i="19"/>
  <c r="L264" i="19"/>
  <c r="K264" i="19"/>
  <c r="J264" i="19"/>
  <c r="I264" i="19"/>
  <c r="H264" i="19"/>
  <c r="G264" i="19"/>
  <c r="F264" i="19"/>
  <c r="Q263" i="19"/>
  <c r="P263" i="19"/>
  <c r="O263" i="19"/>
  <c r="N263" i="19"/>
  <c r="M263" i="19"/>
  <c r="L263" i="19"/>
  <c r="K263" i="19"/>
  <c r="J263" i="19"/>
  <c r="I263" i="19"/>
  <c r="H263" i="19"/>
  <c r="G263" i="19"/>
  <c r="F263" i="19"/>
  <c r="Q262" i="19"/>
  <c r="P262" i="19"/>
  <c r="O262" i="19"/>
  <c r="N262" i="19"/>
  <c r="M262" i="19"/>
  <c r="L262" i="19"/>
  <c r="K262" i="19"/>
  <c r="J262" i="19"/>
  <c r="I262" i="19"/>
  <c r="H262" i="19"/>
  <c r="G262" i="19"/>
  <c r="F262" i="19"/>
  <c r="Q261" i="19"/>
  <c r="P261" i="19"/>
  <c r="O261" i="19"/>
  <c r="N261" i="19"/>
  <c r="M261" i="19"/>
  <c r="L261" i="19"/>
  <c r="K261" i="19"/>
  <c r="J261" i="19"/>
  <c r="I261" i="19"/>
  <c r="H261" i="19"/>
  <c r="G261" i="19"/>
  <c r="F261" i="19"/>
  <c r="Q260" i="19"/>
  <c r="P260" i="19"/>
  <c r="O260" i="19"/>
  <c r="N260" i="19"/>
  <c r="M260" i="19"/>
  <c r="L260" i="19"/>
  <c r="K260" i="19"/>
  <c r="J260" i="19"/>
  <c r="I260" i="19"/>
  <c r="H260" i="19"/>
  <c r="G260" i="19"/>
  <c r="F260" i="19"/>
  <c r="Q259" i="19"/>
  <c r="P259" i="19"/>
  <c r="O259" i="19"/>
  <c r="N259" i="19"/>
  <c r="M259" i="19"/>
  <c r="L259" i="19"/>
  <c r="K259" i="19"/>
  <c r="J259" i="19"/>
  <c r="I259" i="19"/>
  <c r="H259" i="19"/>
  <c r="G259" i="19"/>
  <c r="F259" i="19"/>
  <c r="Q258" i="19"/>
  <c r="P258" i="19"/>
  <c r="O258" i="19"/>
  <c r="N258" i="19"/>
  <c r="M258" i="19"/>
  <c r="L258" i="19"/>
  <c r="K258" i="19"/>
  <c r="J258" i="19"/>
  <c r="I258" i="19"/>
  <c r="H258" i="19"/>
  <c r="G258" i="19"/>
  <c r="F258" i="19"/>
  <c r="Q257" i="19"/>
  <c r="P257" i="19"/>
  <c r="O257" i="19"/>
  <c r="N257" i="19"/>
  <c r="M257" i="19"/>
  <c r="L257" i="19"/>
  <c r="K257" i="19"/>
  <c r="J257" i="19"/>
  <c r="I257" i="19"/>
  <c r="H257" i="19"/>
  <c r="G257" i="19"/>
  <c r="F257" i="19"/>
  <c r="Q256" i="19"/>
  <c r="P256" i="19"/>
  <c r="O256" i="19"/>
  <c r="N256" i="19"/>
  <c r="M256" i="19"/>
  <c r="L256" i="19"/>
  <c r="K256" i="19"/>
  <c r="J256" i="19"/>
  <c r="I256" i="19"/>
  <c r="H256" i="19"/>
  <c r="G256" i="19"/>
  <c r="F256" i="19"/>
  <c r="Q255" i="19"/>
  <c r="P255" i="19"/>
  <c r="O255" i="19"/>
  <c r="N255" i="19"/>
  <c r="M255" i="19"/>
  <c r="L255" i="19"/>
  <c r="K255" i="19"/>
  <c r="J255" i="19"/>
  <c r="I255" i="19"/>
  <c r="H255" i="19"/>
  <c r="G255" i="19"/>
  <c r="F255" i="19"/>
  <c r="Q254" i="19"/>
  <c r="P254" i="19"/>
  <c r="O254" i="19"/>
  <c r="N254" i="19"/>
  <c r="M254" i="19"/>
  <c r="L254" i="19"/>
  <c r="K254" i="19"/>
  <c r="J254" i="19"/>
  <c r="I254" i="19"/>
  <c r="H254" i="19"/>
  <c r="G254" i="19"/>
  <c r="F254" i="19"/>
  <c r="Q253" i="19"/>
  <c r="P253" i="19"/>
  <c r="O253" i="19"/>
  <c r="N253" i="19"/>
  <c r="M253" i="19"/>
  <c r="L253" i="19"/>
  <c r="K253" i="19"/>
  <c r="J253" i="19"/>
  <c r="I253" i="19"/>
  <c r="H253" i="19"/>
  <c r="G253" i="19"/>
  <c r="F253" i="19"/>
  <c r="Q252" i="19"/>
  <c r="P252" i="19"/>
  <c r="O252" i="19"/>
  <c r="N252" i="19"/>
  <c r="M252" i="19"/>
  <c r="L252" i="19"/>
  <c r="K252" i="19"/>
  <c r="J252" i="19"/>
  <c r="I252" i="19"/>
  <c r="H252" i="19"/>
  <c r="G252" i="19"/>
  <c r="F252" i="19"/>
  <c r="Q251" i="19"/>
  <c r="P251" i="19"/>
  <c r="O251" i="19"/>
  <c r="N251" i="19"/>
  <c r="M251" i="19"/>
  <c r="L251" i="19"/>
  <c r="K251" i="19"/>
  <c r="J251" i="19"/>
  <c r="I251" i="19"/>
  <c r="H251" i="19"/>
  <c r="G251" i="19"/>
  <c r="F251" i="19"/>
  <c r="Q250" i="19"/>
  <c r="P250" i="19"/>
  <c r="O250" i="19"/>
  <c r="N250" i="19"/>
  <c r="M250" i="19"/>
  <c r="L250" i="19"/>
  <c r="K250" i="19"/>
  <c r="J250" i="19"/>
  <c r="I250" i="19"/>
  <c r="H250" i="19"/>
  <c r="G250" i="19"/>
  <c r="F250" i="19"/>
  <c r="Q249" i="19"/>
  <c r="P249" i="19"/>
  <c r="O249" i="19"/>
  <c r="N249" i="19"/>
  <c r="M249" i="19"/>
  <c r="L249" i="19"/>
  <c r="K249" i="19"/>
  <c r="J249" i="19"/>
  <c r="I249" i="19"/>
  <c r="H249" i="19"/>
  <c r="G249" i="19"/>
  <c r="F249" i="19"/>
  <c r="Q248" i="19"/>
  <c r="P248" i="19"/>
  <c r="O248" i="19"/>
  <c r="N248" i="19"/>
  <c r="M248" i="19"/>
  <c r="L248" i="19"/>
  <c r="K248" i="19"/>
  <c r="J248" i="19"/>
  <c r="I248" i="19"/>
  <c r="H248" i="19"/>
  <c r="G248" i="19"/>
  <c r="F248" i="19"/>
  <c r="Q247" i="19"/>
  <c r="P247" i="19"/>
  <c r="O247" i="19"/>
  <c r="N247" i="19"/>
  <c r="M247" i="19"/>
  <c r="L247" i="19"/>
  <c r="K247" i="19"/>
  <c r="J247" i="19"/>
  <c r="I247" i="19"/>
  <c r="H247" i="19"/>
  <c r="G247" i="19"/>
  <c r="F247" i="19"/>
  <c r="Q246" i="19"/>
  <c r="P246" i="19"/>
  <c r="O246" i="19"/>
  <c r="N246" i="19"/>
  <c r="M246" i="19"/>
  <c r="L246" i="19"/>
  <c r="K246" i="19"/>
  <c r="J246" i="19"/>
  <c r="I246" i="19"/>
  <c r="H246" i="19"/>
  <c r="G246" i="19"/>
  <c r="F246" i="19"/>
  <c r="Q245" i="19"/>
  <c r="P245" i="19"/>
  <c r="O245" i="19"/>
  <c r="N245" i="19"/>
  <c r="M245" i="19"/>
  <c r="L245" i="19"/>
  <c r="K245" i="19"/>
  <c r="J245" i="19"/>
  <c r="I245" i="19"/>
  <c r="H245" i="19"/>
  <c r="G245" i="19"/>
  <c r="F245" i="19"/>
  <c r="Q244" i="19"/>
  <c r="P244" i="19"/>
  <c r="O244" i="19"/>
  <c r="N244" i="19"/>
  <c r="M244" i="19"/>
  <c r="L244" i="19"/>
  <c r="K244" i="19"/>
  <c r="J244" i="19"/>
  <c r="I244" i="19"/>
  <c r="H244" i="19"/>
  <c r="G244" i="19"/>
  <c r="F244" i="19"/>
  <c r="Q243" i="19"/>
  <c r="P243" i="19"/>
  <c r="O243" i="19"/>
  <c r="N243" i="19"/>
  <c r="M243" i="19"/>
  <c r="L243" i="19"/>
  <c r="K243" i="19"/>
  <c r="J243" i="19"/>
  <c r="I243" i="19"/>
  <c r="H243" i="19"/>
  <c r="G243" i="19"/>
  <c r="F243" i="19"/>
  <c r="Q242" i="19"/>
  <c r="P242" i="19"/>
  <c r="O242" i="19"/>
  <c r="N242" i="19"/>
  <c r="M242" i="19"/>
  <c r="L242" i="19"/>
  <c r="K242" i="19"/>
  <c r="J242" i="19"/>
  <c r="I242" i="19"/>
  <c r="H242" i="19"/>
  <c r="G242" i="19"/>
  <c r="F242" i="19"/>
  <c r="Q241" i="19"/>
  <c r="P241" i="19"/>
  <c r="O241" i="19"/>
  <c r="N241" i="19"/>
  <c r="M241" i="19"/>
  <c r="L241" i="19"/>
  <c r="K241" i="19"/>
  <c r="J241" i="19"/>
  <c r="I241" i="19"/>
  <c r="H241" i="19"/>
  <c r="G241" i="19"/>
  <c r="F241" i="19"/>
  <c r="Q240" i="19"/>
  <c r="P240" i="19"/>
  <c r="O240" i="19"/>
  <c r="N240" i="19"/>
  <c r="M240" i="19"/>
  <c r="L240" i="19"/>
  <c r="K240" i="19"/>
  <c r="J240" i="19"/>
  <c r="I240" i="19"/>
  <c r="H240" i="19"/>
  <c r="G240" i="19"/>
  <c r="F240" i="19"/>
  <c r="Q239" i="19"/>
  <c r="P239" i="19"/>
  <c r="O239" i="19"/>
  <c r="N239" i="19"/>
  <c r="M239" i="19"/>
  <c r="L239" i="19"/>
  <c r="K239" i="19"/>
  <c r="J239" i="19"/>
  <c r="I239" i="19"/>
  <c r="H239" i="19"/>
  <c r="G239" i="19"/>
  <c r="F239" i="19"/>
  <c r="Q238" i="19"/>
  <c r="P238" i="19"/>
  <c r="O238" i="19"/>
  <c r="N238" i="19"/>
  <c r="M238" i="19"/>
  <c r="L238" i="19"/>
  <c r="K238" i="19"/>
  <c r="J238" i="19"/>
  <c r="I238" i="19"/>
  <c r="H238" i="19"/>
  <c r="G238" i="19"/>
  <c r="F238" i="19"/>
  <c r="Q237" i="19"/>
  <c r="P237" i="19"/>
  <c r="O237" i="19"/>
  <c r="N237" i="19"/>
  <c r="M237" i="19"/>
  <c r="L237" i="19"/>
  <c r="K237" i="19"/>
  <c r="J237" i="19"/>
  <c r="I237" i="19"/>
  <c r="H237" i="19"/>
  <c r="G237" i="19"/>
  <c r="F237" i="19"/>
  <c r="Q236" i="19"/>
  <c r="P236" i="19"/>
  <c r="O236" i="19"/>
  <c r="N236" i="19"/>
  <c r="M236" i="19"/>
  <c r="L236" i="19"/>
  <c r="K236" i="19"/>
  <c r="J236" i="19"/>
  <c r="I236" i="19"/>
  <c r="H236" i="19"/>
  <c r="G236" i="19"/>
  <c r="F236" i="19"/>
  <c r="Q235" i="19"/>
  <c r="P235" i="19"/>
  <c r="O235" i="19"/>
  <c r="N235" i="19"/>
  <c r="M235" i="19"/>
  <c r="L235" i="19"/>
  <c r="K235" i="19"/>
  <c r="J235" i="19"/>
  <c r="I235" i="19"/>
  <c r="H235" i="19"/>
  <c r="G235" i="19"/>
  <c r="F235" i="19"/>
  <c r="Q234" i="19"/>
  <c r="P234" i="19"/>
  <c r="O234" i="19"/>
  <c r="N234" i="19"/>
  <c r="M234" i="19"/>
  <c r="L234" i="19"/>
  <c r="K234" i="19"/>
  <c r="J234" i="19"/>
  <c r="I234" i="19"/>
  <c r="H234" i="19"/>
  <c r="G234" i="19"/>
  <c r="F234" i="19"/>
  <c r="Q233" i="19"/>
  <c r="P233" i="19"/>
  <c r="O233" i="19"/>
  <c r="N233" i="19"/>
  <c r="M233" i="19"/>
  <c r="L233" i="19"/>
  <c r="K233" i="19"/>
  <c r="J233" i="19"/>
  <c r="I233" i="19"/>
  <c r="H233" i="19"/>
  <c r="G233" i="19"/>
  <c r="F233" i="19"/>
  <c r="Q232" i="19"/>
  <c r="P232" i="19"/>
  <c r="O232" i="19"/>
  <c r="N232" i="19"/>
  <c r="M232" i="19"/>
  <c r="L232" i="19"/>
  <c r="K232" i="19"/>
  <c r="J232" i="19"/>
  <c r="I232" i="19"/>
  <c r="H232" i="19"/>
  <c r="G232" i="19"/>
  <c r="F232" i="19"/>
  <c r="Q231" i="19"/>
  <c r="P231" i="19"/>
  <c r="O231" i="19"/>
  <c r="N231" i="19"/>
  <c r="M231" i="19"/>
  <c r="L231" i="19"/>
  <c r="K231" i="19"/>
  <c r="J231" i="19"/>
  <c r="I231" i="19"/>
  <c r="H231" i="19"/>
  <c r="G231" i="19"/>
  <c r="F231" i="19"/>
  <c r="Q230" i="19"/>
  <c r="P230" i="19"/>
  <c r="O230" i="19"/>
  <c r="N230" i="19"/>
  <c r="M230" i="19"/>
  <c r="L230" i="19"/>
  <c r="K230" i="19"/>
  <c r="J230" i="19"/>
  <c r="I230" i="19"/>
  <c r="H230" i="19"/>
  <c r="G230" i="19"/>
  <c r="F230" i="19"/>
  <c r="Q229" i="19"/>
  <c r="P229" i="19"/>
  <c r="O229" i="19"/>
  <c r="N229" i="19"/>
  <c r="M229" i="19"/>
  <c r="L229" i="19"/>
  <c r="K229" i="19"/>
  <c r="J229" i="19"/>
  <c r="I229" i="19"/>
  <c r="H229" i="19"/>
  <c r="G229" i="19"/>
  <c r="F229" i="19"/>
  <c r="Q228" i="19"/>
  <c r="P228" i="19"/>
  <c r="O228" i="19"/>
  <c r="N228" i="19"/>
  <c r="M228" i="19"/>
  <c r="L228" i="19"/>
  <c r="K228" i="19"/>
  <c r="J228" i="19"/>
  <c r="I228" i="19"/>
  <c r="H228" i="19"/>
  <c r="G228" i="19"/>
  <c r="F228" i="19"/>
  <c r="Q227" i="19"/>
  <c r="P227" i="19"/>
  <c r="O227" i="19"/>
  <c r="N227" i="19"/>
  <c r="M227" i="19"/>
  <c r="L227" i="19"/>
  <c r="K227" i="19"/>
  <c r="J227" i="19"/>
  <c r="I227" i="19"/>
  <c r="H227" i="19"/>
  <c r="G227" i="19"/>
  <c r="F227" i="19"/>
  <c r="Q226" i="19"/>
  <c r="P226" i="19"/>
  <c r="O226" i="19"/>
  <c r="N226" i="19"/>
  <c r="M226" i="19"/>
  <c r="L226" i="19"/>
  <c r="K226" i="19"/>
  <c r="J226" i="19"/>
  <c r="I226" i="19"/>
  <c r="H226" i="19"/>
  <c r="G226" i="19"/>
  <c r="F226" i="19"/>
  <c r="Q225" i="19"/>
  <c r="P225" i="19"/>
  <c r="O225" i="19"/>
  <c r="N225" i="19"/>
  <c r="M225" i="19"/>
  <c r="L225" i="19"/>
  <c r="K225" i="19"/>
  <c r="J225" i="19"/>
  <c r="I225" i="19"/>
  <c r="H225" i="19"/>
  <c r="G225" i="19"/>
  <c r="F225" i="19"/>
  <c r="Q224" i="19"/>
  <c r="P224" i="19"/>
  <c r="O224" i="19"/>
  <c r="N224" i="19"/>
  <c r="M224" i="19"/>
  <c r="L224" i="19"/>
  <c r="K224" i="19"/>
  <c r="J224" i="19"/>
  <c r="I224" i="19"/>
  <c r="H224" i="19"/>
  <c r="G224" i="19"/>
  <c r="F224" i="19"/>
  <c r="Q223" i="19"/>
  <c r="P223" i="19"/>
  <c r="O223" i="19"/>
  <c r="N223" i="19"/>
  <c r="M223" i="19"/>
  <c r="L223" i="19"/>
  <c r="K223" i="19"/>
  <c r="J223" i="19"/>
  <c r="I223" i="19"/>
  <c r="H223" i="19"/>
  <c r="G223" i="19"/>
  <c r="F223" i="19"/>
  <c r="Q222" i="19"/>
  <c r="P222" i="19"/>
  <c r="O222" i="19"/>
  <c r="N222" i="19"/>
  <c r="M222" i="19"/>
  <c r="L222" i="19"/>
  <c r="K222" i="19"/>
  <c r="J222" i="19"/>
  <c r="I222" i="19"/>
  <c r="H222" i="19"/>
  <c r="G222" i="19"/>
  <c r="F222" i="19"/>
  <c r="Q221" i="19"/>
  <c r="P221" i="19"/>
  <c r="O221" i="19"/>
  <c r="N221" i="19"/>
  <c r="M221" i="19"/>
  <c r="L221" i="19"/>
  <c r="K221" i="19"/>
  <c r="J221" i="19"/>
  <c r="I221" i="19"/>
  <c r="H221" i="19"/>
  <c r="G221" i="19"/>
  <c r="F221" i="19"/>
  <c r="Q220" i="19"/>
  <c r="P220" i="19"/>
  <c r="O220" i="19"/>
  <c r="N220" i="19"/>
  <c r="M220" i="19"/>
  <c r="L220" i="19"/>
  <c r="K220" i="19"/>
  <c r="J220" i="19"/>
  <c r="I220" i="19"/>
  <c r="H220" i="19"/>
  <c r="G220" i="19"/>
  <c r="F220" i="19"/>
  <c r="Q219" i="19"/>
  <c r="P219" i="19"/>
  <c r="O219" i="19"/>
  <c r="N219" i="19"/>
  <c r="M219" i="19"/>
  <c r="L219" i="19"/>
  <c r="K219" i="19"/>
  <c r="J219" i="19"/>
  <c r="I219" i="19"/>
  <c r="H219" i="19"/>
  <c r="G219" i="19"/>
  <c r="F219" i="19"/>
  <c r="Q218" i="19"/>
  <c r="P218" i="19"/>
  <c r="O218" i="19"/>
  <c r="N218" i="19"/>
  <c r="M218" i="19"/>
  <c r="L218" i="19"/>
  <c r="K218" i="19"/>
  <c r="J218" i="19"/>
  <c r="I218" i="19"/>
  <c r="H218" i="19"/>
  <c r="G218" i="19"/>
  <c r="F218" i="19"/>
  <c r="Q217" i="19"/>
  <c r="P217" i="19"/>
  <c r="O217" i="19"/>
  <c r="N217" i="19"/>
  <c r="M217" i="19"/>
  <c r="L217" i="19"/>
  <c r="K217" i="19"/>
  <c r="J217" i="19"/>
  <c r="I217" i="19"/>
  <c r="H217" i="19"/>
  <c r="G217" i="19"/>
  <c r="F217" i="19"/>
  <c r="Q216" i="19"/>
  <c r="P216" i="19"/>
  <c r="O216" i="19"/>
  <c r="N216" i="19"/>
  <c r="M216" i="19"/>
  <c r="L216" i="19"/>
  <c r="K216" i="19"/>
  <c r="J216" i="19"/>
  <c r="I216" i="19"/>
  <c r="H216" i="19"/>
  <c r="G216" i="19"/>
  <c r="F216" i="19"/>
  <c r="Q215" i="19"/>
  <c r="P215" i="19"/>
  <c r="O215" i="19"/>
  <c r="N215" i="19"/>
  <c r="M215" i="19"/>
  <c r="L215" i="19"/>
  <c r="K215" i="19"/>
  <c r="J215" i="19"/>
  <c r="I215" i="19"/>
  <c r="H215" i="19"/>
  <c r="G215" i="19"/>
  <c r="F215" i="19"/>
  <c r="Q214" i="19"/>
  <c r="P214" i="19"/>
  <c r="O214" i="19"/>
  <c r="N214" i="19"/>
  <c r="M214" i="19"/>
  <c r="L214" i="19"/>
  <c r="K214" i="19"/>
  <c r="J214" i="19"/>
  <c r="I214" i="19"/>
  <c r="H214" i="19"/>
  <c r="G214" i="19"/>
  <c r="F214" i="19"/>
  <c r="Q213" i="19"/>
  <c r="P213" i="19"/>
  <c r="O213" i="19"/>
  <c r="N213" i="19"/>
  <c r="M213" i="19"/>
  <c r="L213" i="19"/>
  <c r="K213" i="19"/>
  <c r="J213" i="19"/>
  <c r="I213" i="19"/>
  <c r="H213" i="19"/>
  <c r="G213" i="19"/>
  <c r="F213" i="19"/>
  <c r="Q212" i="19"/>
  <c r="P212" i="19"/>
  <c r="O212" i="19"/>
  <c r="N212" i="19"/>
  <c r="M212" i="19"/>
  <c r="L212" i="19"/>
  <c r="K212" i="19"/>
  <c r="J212" i="19"/>
  <c r="I212" i="19"/>
  <c r="H212" i="19"/>
  <c r="G212" i="19"/>
  <c r="F212" i="19"/>
  <c r="Q211" i="19"/>
  <c r="P211" i="19"/>
  <c r="O211" i="19"/>
  <c r="N211" i="19"/>
  <c r="M211" i="19"/>
  <c r="L211" i="19"/>
  <c r="K211" i="19"/>
  <c r="J211" i="19"/>
  <c r="I211" i="19"/>
  <c r="H211" i="19"/>
  <c r="G211" i="19"/>
  <c r="F211" i="19"/>
  <c r="Q210" i="19"/>
  <c r="P210" i="19"/>
  <c r="O210" i="19"/>
  <c r="N210" i="19"/>
  <c r="M210" i="19"/>
  <c r="L210" i="19"/>
  <c r="K210" i="19"/>
  <c r="J210" i="19"/>
  <c r="I210" i="19"/>
  <c r="H210" i="19"/>
  <c r="G210" i="19"/>
  <c r="F210" i="19"/>
  <c r="Q209" i="19"/>
  <c r="P209" i="19"/>
  <c r="O209" i="19"/>
  <c r="N209" i="19"/>
  <c r="M209" i="19"/>
  <c r="L209" i="19"/>
  <c r="K209" i="19"/>
  <c r="J209" i="19"/>
  <c r="I209" i="19"/>
  <c r="H209" i="19"/>
  <c r="G209" i="19"/>
  <c r="F209" i="19"/>
  <c r="Q208" i="19"/>
  <c r="P208" i="19"/>
  <c r="O208" i="19"/>
  <c r="N208" i="19"/>
  <c r="M208" i="19"/>
  <c r="L208" i="19"/>
  <c r="K208" i="19"/>
  <c r="J208" i="19"/>
  <c r="I208" i="19"/>
  <c r="H208" i="19"/>
  <c r="G208" i="19"/>
  <c r="F208" i="19"/>
  <c r="Q207" i="19"/>
  <c r="P207" i="19"/>
  <c r="O207" i="19"/>
  <c r="N207" i="19"/>
  <c r="M207" i="19"/>
  <c r="L207" i="19"/>
  <c r="K207" i="19"/>
  <c r="J207" i="19"/>
  <c r="I207" i="19"/>
  <c r="H207" i="19"/>
  <c r="G207" i="19"/>
  <c r="F207" i="19"/>
  <c r="Q206" i="19"/>
  <c r="P206" i="19"/>
  <c r="O206" i="19"/>
  <c r="N206" i="19"/>
  <c r="M206" i="19"/>
  <c r="L206" i="19"/>
  <c r="K206" i="19"/>
  <c r="J206" i="19"/>
  <c r="I206" i="19"/>
  <c r="H206" i="19"/>
  <c r="G206" i="19"/>
  <c r="F206" i="19"/>
  <c r="Q205" i="19"/>
  <c r="P205" i="19"/>
  <c r="O205" i="19"/>
  <c r="N205" i="19"/>
  <c r="M205" i="19"/>
  <c r="L205" i="19"/>
  <c r="K205" i="19"/>
  <c r="J205" i="19"/>
  <c r="I205" i="19"/>
  <c r="H205" i="19"/>
  <c r="G205" i="19"/>
  <c r="F205" i="19"/>
  <c r="Q204" i="19"/>
  <c r="P204" i="19"/>
  <c r="O204" i="19"/>
  <c r="N204" i="19"/>
  <c r="M204" i="19"/>
  <c r="L204" i="19"/>
  <c r="K204" i="19"/>
  <c r="J204" i="19"/>
  <c r="I204" i="19"/>
  <c r="H204" i="19"/>
  <c r="G204" i="19"/>
  <c r="F204" i="19"/>
  <c r="Q203" i="19"/>
  <c r="P203" i="19"/>
  <c r="O203" i="19"/>
  <c r="N203" i="19"/>
  <c r="M203" i="19"/>
  <c r="L203" i="19"/>
  <c r="K203" i="19"/>
  <c r="J203" i="19"/>
  <c r="I203" i="19"/>
  <c r="H203" i="19"/>
  <c r="G203" i="19"/>
  <c r="F203" i="19"/>
  <c r="Q202" i="19"/>
  <c r="P202" i="19"/>
  <c r="O202" i="19"/>
  <c r="N202" i="19"/>
  <c r="M202" i="19"/>
  <c r="L202" i="19"/>
  <c r="K202" i="19"/>
  <c r="J202" i="19"/>
  <c r="I202" i="19"/>
  <c r="H202" i="19"/>
  <c r="G202" i="19"/>
  <c r="F202" i="19"/>
  <c r="Q201" i="19"/>
  <c r="P201" i="19"/>
  <c r="O201" i="19"/>
  <c r="N201" i="19"/>
  <c r="M201" i="19"/>
  <c r="L201" i="19"/>
  <c r="K201" i="19"/>
  <c r="J201" i="19"/>
  <c r="I201" i="19"/>
  <c r="H201" i="19"/>
  <c r="G201" i="19"/>
  <c r="F201" i="19"/>
  <c r="Q200" i="19"/>
  <c r="P200" i="19"/>
  <c r="O200" i="19"/>
  <c r="N200" i="19"/>
  <c r="M200" i="19"/>
  <c r="L200" i="19"/>
  <c r="K200" i="19"/>
  <c r="J200" i="19"/>
  <c r="I200" i="19"/>
  <c r="H200" i="19"/>
  <c r="G200" i="19"/>
  <c r="F200" i="19"/>
  <c r="Q199" i="19"/>
  <c r="P199" i="19"/>
  <c r="O199" i="19"/>
  <c r="N199" i="19"/>
  <c r="M199" i="19"/>
  <c r="L199" i="19"/>
  <c r="K199" i="19"/>
  <c r="J199" i="19"/>
  <c r="I199" i="19"/>
  <c r="H199" i="19"/>
  <c r="G199" i="19"/>
  <c r="F199" i="19"/>
  <c r="Q198" i="19"/>
  <c r="P198" i="19"/>
  <c r="O198" i="19"/>
  <c r="N198" i="19"/>
  <c r="M198" i="19"/>
  <c r="L198" i="19"/>
  <c r="K198" i="19"/>
  <c r="J198" i="19"/>
  <c r="I198" i="19"/>
  <c r="H198" i="19"/>
  <c r="G198" i="19"/>
  <c r="F198" i="19"/>
  <c r="Q197" i="19"/>
  <c r="P197" i="19"/>
  <c r="O197" i="19"/>
  <c r="N197" i="19"/>
  <c r="M197" i="19"/>
  <c r="L197" i="19"/>
  <c r="K197" i="19"/>
  <c r="J197" i="19"/>
  <c r="I197" i="19"/>
  <c r="H197" i="19"/>
  <c r="G197" i="19"/>
  <c r="F197" i="19"/>
  <c r="Q196" i="19"/>
  <c r="P196" i="19"/>
  <c r="O196" i="19"/>
  <c r="N196" i="19"/>
  <c r="M196" i="19"/>
  <c r="L196" i="19"/>
  <c r="K196" i="19"/>
  <c r="J196" i="19"/>
  <c r="I196" i="19"/>
  <c r="H196" i="19"/>
  <c r="G196" i="19"/>
  <c r="F196" i="19"/>
  <c r="Q195" i="19"/>
  <c r="P195" i="19"/>
  <c r="O195" i="19"/>
  <c r="N195" i="19"/>
  <c r="M195" i="19"/>
  <c r="L195" i="19"/>
  <c r="K195" i="19"/>
  <c r="J195" i="19"/>
  <c r="I195" i="19"/>
  <c r="H195" i="19"/>
  <c r="G195" i="19"/>
  <c r="F195" i="19"/>
  <c r="Q194" i="19"/>
  <c r="P194" i="19"/>
  <c r="O194" i="19"/>
  <c r="N194" i="19"/>
  <c r="M194" i="19"/>
  <c r="L194" i="19"/>
  <c r="K194" i="19"/>
  <c r="J194" i="19"/>
  <c r="I194" i="19"/>
  <c r="H194" i="19"/>
  <c r="G194" i="19"/>
  <c r="F194" i="19"/>
  <c r="Q193" i="19"/>
  <c r="P193" i="19"/>
  <c r="O193" i="19"/>
  <c r="N193" i="19"/>
  <c r="M193" i="19"/>
  <c r="L193" i="19"/>
  <c r="K193" i="19"/>
  <c r="J193" i="19"/>
  <c r="I193" i="19"/>
  <c r="H193" i="19"/>
  <c r="G193" i="19"/>
  <c r="F193" i="19"/>
  <c r="Q192" i="19"/>
  <c r="P192" i="19"/>
  <c r="O192" i="19"/>
  <c r="N192" i="19"/>
  <c r="M192" i="19"/>
  <c r="L192" i="19"/>
  <c r="K192" i="19"/>
  <c r="J192" i="19"/>
  <c r="I192" i="19"/>
  <c r="H192" i="19"/>
  <c r="G192" i="19"/>
  <c r="F192" i="19"/>
  <c r="Q191" i="19"/>
  <c r="P191" i="19"/>
  <c r="O191" i="19"/>
  <c r="N191" i="19"/>
  <c r="M191" i="19"/>
  <c r="L191" i="19"/>
  <c r="K191" i="19"/>
  <c r="J191" i="19"/>
  <c r="I191" i="19"/>
  <c r="H191" i="19"/>
  <c r="G191" i="19"/>
  <c r="F191" i="19"/>
  <c r="Q190" i="19"/>
  <c r="P190" i="19"/>
  <c r="O190" i="19"/>
  <c r="N190" i="19"/>
  <c r="M190" i="19"/>
  <c r="L190" i="19"/>
  <c r="K190" i="19"/>
  <c r="J190" i="19"/>
  <c r="I190" i="19"/>
  <c r="H190" i="19"/>
  <c r="G190" i="19"/>
  <c r="F190" i="19"/>
  <c r="Q189" i="19"/>
  <c r="P189" i="19"/>
  <c r="O189" i="19"/>
  <c r="N189" i="19"/>
  <c r="M189" i="19"/>
  <c r="L189" i="19"/>
  <c r="K189" i="19"/>
  <c r="J189" i="19"/>
  <c r="I189" i="19"/>
  <c r="H189" i="19"/>
  <c r="G189" i="19"/>
  <c r="F189" i="19"/>
  <c r="Q188" i="19"/>
  <c r="P188" i="19"/>
  <c r="O188" i="19"/>
  <c r="N188" i="19"/>
  <c r="M188" i="19"/>
  <c r="L188" i="19"/>
  <c r="K188" i="19"/>
  <c r="J188" i="19"/>
  <c r="I188" i="19"/>
  <c r="H188" i="19"/>
  <c r="G188" i="19"/>
  <c r="F188" i="19"/>
  <c r="Q187" i="19"/>
  <c r="P187" i="19"/>
  <c r="O187" i="19"/>
  <c r="N187" i="19"/>
  <c r="M187" i="19"/>
  <c r="L187" i="19"/>
  <c r="K187" i="19"/>
  <c r="J187" i="19"/>
  <c r="I187" i="19"/>
  <c r="H187" i="19"/>
  <c r="G187" i="19"/>
  <c r="F187" i="19"/>
  <c r="Q186" i="19"/>
  <c r="P186" i="19"/>
  <c r="O186" i="19"/>
  <c r="N186" i="19"/>
  <c r="M186" i="19"/>
  <c r="L186" i="19"/>
  <c r="K186" i="19"/>
  <c r="J186" i="19"/>
  <c r="I186" i="19"/>
  <c r="H186" i="19"/>
  <c r="G186" i="19"/>
  <c r="F186" i="19"/>
  <c r="Q185" i="19"/>
  <c r="P185" i="19"/>
  <c r="O185" i="19"/>
  <c r="N185" i="19"/>
  <c r="M185" i="19"/>
  <c r="L185" i="19"/>
  <c r="K185" i="19"/>
  <c r="J185" i="19"/>
  <c r="I185" i="19"/>
  <c r="H185" i="19"/>
  <c r="G185" i="19"/>
  <c r="F185" i="19"/>
  <c r="Q184" i="19"/>
  <c r="P184" i="19"/>
  <c r="O184" i="19"/>
  <c r="N184" i="19"/>
  <c r="M184" i="19"/>
  <c r="L184" i="19"/>
  <c r="K184" i="19"/>
  <c r="J184" i="19"/>
  <c r="I184" i="19"/>
  <c r="H184" i="19"/>
  <c r="G184" i="19"/>
  <c r="F184" i="19"/>
  <c r="Q183" i="19"/>
  <c r="P183" i="19"/>
  <c r="O183" i="19"/>
  <c r="N183" i="19"/>
  <c r="M183" i="19"/>
  <c r="L183" i="19"/>
  <c r="K183" i="19"/>
  <c r="J183" i="19"/>
  <c r="I183" i="19"/>
  <c r="H183" i="19"/>
  <c r="G183" i="19"/>
  <c r="F183" i="19"/>
  <c r="Q182" i="19"/>
  <c r="P182" i="19"/>
  <c r="O182" i="19"/>
  <c r="N182" i="19"/>
  <c r="M182" i="19"/>
  <c r="L182" i="19"/>
  <c r="K182" i="19"/>
  <c r="J182" i="19"/>
  <c r="I182" i="19"/>
  <c r="H182" i="19"/>
  <c r="G182" i="19"/>
  <c r="F182" i="19"/>
  <c r="Q181" i="19"/>
  <c r="P181" i="19"/>
  <c r="O181" i="19"/>
  <c r="N181" i="19"/>
  <c r="M181" i="19"/>
  <c r="L181" i="19"/>
  <c r="K181" i="19"/>
  <c r="J181" i="19"/>
  <c r="I181" i="19"/>
  <c r="H181" i="19"/>
  <c r="G181" i="19"/>
  <c r="F181" i="19"/>
  <c r="Q180" i="19"/>
  <c r="P180" i="19"/>
  <c r="O180" i="19"/>
  <c r="N180" i="19"/>
  <c r="M180" i="19"/>
  <c r="L180" i="19"/>
  <c r="K180" i="19"/>
  <c r="J180" i="19"/>
  <c r="I180" i="19"/>
  <c r="H180" i="19"/>
  <c r="G180" i="19"/>
  <c r="F180" i="19"/>
  <c r="Q179" i="19"/>
  <c r="P179" i="19"/>
  <c r="O179" i="19"/>
  <c r="N179" i="19"/>
  <c r="M179" i="19"/>
  <c r="L179" i="19"/>
  <c r="K179" i="19"/>
  <c r="J179" i="19"/>
  <c r="I179" i="19"/>
  <c r="H179" i="19"/>
  <c r="G179" i="19"/>
  <c r="F179" i="19"/>
  <c r="Q178" i="19"/>
  <c r="P178" i="19"/>
  <c r="O178" i="19"/>
  <c r="N178" i="19"/>
  <c r="M178" i="19"/>
  <c r="L178" i="19"/>
  <c r="K178" i="19"/>
  <c r="J178" i="19"/>
  <c r="I178" i="19"/>
  <c r="H178" i="19"/>
  <c r="G178" i="19"/>
  <c r="F178" i="19"/>
  <c r="Q177" i="19"/>
  <c r="P177" i="19"/>
  <c r="O177" i="19"/>
  <c r="N177" i="19"/>
  <c r="M177" i="19"/>
  <c r="L177" i="19"/>
  <c r="K177" i="19"/>
  <c r="J177" i="19"/>
  <c r="I177" i="19"/>
  <c r="H177" i="19"/>
  <c r="G177" i="19"/>
  <c r="F177" i="19"/>
  <c r="Q176" i="19"/>
  <c r="P176" i="19"/>
  <c r="O176" i="19"/>
  <c r="N176" i="19"/>
  <c r="M176" i="19"/>
  <c r="L176" i="19"/>
  <c r="K176" i="19"/>
  <c r="J176" i="19"/>
  <c r="I176" i="19"/>
  <c r="H176" i="19"/>
  <c r="G176" i="19"/>
  <c r="F176" i="19"/>
  <c r="Q175" i="19"/>
  <c r="P175" i="19"/>
  <c r="O175" i="19"/>
  <c r="N175" i="19"/>
  <c r="M175" i="19"/>
  <c r="L175" i="19"/>
  <c r="K175" i="19"/>
  <c r="J175" i="19"/>
  <c r="I175" i="19"/>
  <c r="H175" i="19"/>
  <c r="G175" i="19"/>
  <c r="F175" i="19"/>
  <c r="Q174" i="19"/>
  <c r="P174" i="19"/>
  <c r="O174" i="19"/>
  <c r="N174" i="19"/>
  <c r="M174" i="19"/>
  <c r="L174" i="19"/>
  <c r="K174" i="19"/>
  <c r="J174" i="19"/>
  <c r="I174" i="19"/>
  <c r="H174" i="19"/>
  <c r="G174" i="19"/>
  <c r="F174" i="19"/>
  <c r="Q173" i="19"/>
  <c r="P173" i="19"/>
  <c r="O173" i="19"/>
  <c r="N173" i="19"/>
  <c r="M173" i="19"/>
  <c r="L173" i="19"/>
  <c r="K173" i="19"/>
  <c r="J173" i="19"/>
  <c r="I173" i="19"/>
  <c r="H173" i="19"/>
  <c r="G173" i="19"/>
  <c r="F173" i="19"/>
  <c r="Q172" i="19"/>
  <c r="P172" i="19"/>
  <c r="O172" i="19"/>
  <c r="N172" i="19"/>
  <c r="M172" i="19"/>
  <c r="L172" i="19"/>
  <c r="K172" i="19"/>
  <c r="J172" i="19"/>
  <c r="I172" i="19"/>
  <c r="H172" i="19"/>
  <c r="G172" i="19"/>
  <c r="F172" i="19"/>
  <c r="Q171" i="19"/>
  <c r="P171" i="19"/>
  <c r="O171" i="19"/>
  <c r="N171" i="19"/>
  <c r="M171" i="19"/>
  <c r="L171" i="19"/>
  <c r="K171" i="19"/>
  <c r="J171" i="19"/>
  <c r="I171" i="19"/>
  <c r="H171" i="19"/>
  <c r="G171" i="19"/>
  <c r="F171" i="19"/>
  <c r="Q170" i="19"/>
  <c r="P170" i="19"/>
  <c r="O170" i="19"/>
  <c r="N170" i="19"/>
  <c r="M170" i="19"/>
  <c r="L170" i="19"/>
  <c r="K170" i="19"/>
  <c r="J170" i="19"/>
  <c r="I170" i="19"/>
  <c r="H170" i="19"/>
  <c r="G170" i="19"/>
  <c r="F170" i="19"/>
  <c r="Q169" i="19"/>
  <c r="P169" i="19"/>
  <c r="O169" i="19"/>
  <c r="N169" i="19"/>
  <c r="M169" i="19"/>
  <c r="L169" i="19"/>
  <c r="K169" i="19"/>
  <c r="J169" i="19"/>
  <c r="I169" i="19"/>
  <c r="H169" i="19"/>
  <c r="G169" i="19"/>
  <c r="F169" i="19"/>
  <c r="Q168" i="19"/>
  <c r="P168" i="19"/>
  <c r="O168" i="19"/>
  <c r="N168" i="19"/>
  <c r="M168" i="19"/>
  <c r="L168" i="19"/>
  <c r="K168" i="19"/>
  <c r="J168" i="19"/>
  <c r="I168" i="19"/>
  <c r="H168" i="19"/>
  <c r="G168" i="19"/>
  <c r="F168" i="19"/>
  <c r="Q167" i="19"/>
  <c r="P167" i="19"/>
  <c r="O167" i="19"/>
  <c r="N167" i="19"/>
  <c r="M167" i="19"/>
  <c r="L167" i="19"/>
  <c r="K167" i="19"/>
  <c r="J167" i="19"/>
  <c r="I167" i="19"/>
  <c r="H167" i="19"/>
  <c r="G167" i="19"/>
  <c r="F167" i="19"/>
  <c r="Q166" i="19"/>
  <c r="P166" i="19"/>
  <c r="O166" i="19"/>
  <c r="N166" i="19"/>
  <c r="M166" i="19"/>
  <c r="L166" i="19"/>
  <c r="K166" i="19"/>
  <c r="J166" i="19"/>
  <c r="I166" i="19"/>
  <c r="H166" i="19"/>
  <c r="G166" i="19"/>
  <c r="F166" i="19"/>
  <c r="Q165" i="19"/>
  <c r="P165" i="19"/>
  <c r="O165" i="19"/>
  <c r="N165" i="19"/>
  <c r="M165" i="19"/>
  <c r="L165" i="19"/>
  <c r="K165" i="19"/>
  <c r="J165" i="19"/>
  <c r="I165" i="19"/>
  <c r="H165" i="19"/>
  <c r="G165" i="19"/>
  <c r="F165" i="19"/>
  <c r="Q164" i="19"/>
  <c r="P164" i="19"/>
  <c r="O164" i="19"/>
  <c r="N164" i="19"/>
  <c r="M164" i="19"/>
  <c r="L164" i="19"/>
  <c r="K164" i="19"/>
  <c r="J164" i="19"/>
  <c r="I164" i="19"/>
  <c r="H164" i="19"/>
  <c r="G164" i="19"/>
  <c r="F164" i="19"/>
  <c r="Q163" i="19"/>
  <c r="P163" i="19"/>
  <c r="O163" i="19"/>
  <c r="N163" i="19"/>
  <c r="M163" i="19"/>
  <c r="L163" i="19"/>
  <c r="K163" i="19"/>
  <c r="J163" i="19"/>
  <c r="I163" i="19"/>
  <c r="H163" i="19"/>
  <c r="G163" i="19"/>
  <c r="F163" i="19"/>
  <c r="Q162" i="19"/>
  <c r="P162" i="19"/>
  <c r="O162" i="19"/>
  <c r="N162" i="19"/>
  <c r="M162" i="19"/>
  <c r="L162" i="19"/>
  <c r="K162" i="19"/>
  <c r="J162" i="19"/>
  <c r="I162" i="19"/>
  <c r="H162" i="19"/>
  <c r="G162" i="19"/>
  <c r="F162" i="19"/>
  <c r="Q161" i="19"/>
  <c r="P161" i="19"/>
  <c r="O161" i="19"/>
  <c r="N161" i="19"/>
  <c r="M161" i="19"/>
  <c r="L161" i="19"/>
  <c r="K161" i="19"/>
  <c r="J161" i="19"/>
  <c r="I161" i="19"/>
  <c r="H161" i="19"/>
  <c r="G161" i="19"/>
  <c r="F161" i="19"/>
  <c r="Q160" i="19"/>
  <c r="P160" i="19"/>
  <c r="O160" i="19"/>
  <c r="N160" i="19"/>
  <c r="M160" i="19"/>
  <c r="L160" i="19"/>
  <c r="K160" i="19"/>
  <c r="J160" i="19"/>
  <c r="I160" i="19"/>
  <c r="H160" i="19"/>
  <c r="G160" i="19"/>
  <c r="F160" i="19"/>
  <c r="Q159" i="19"/>
  <c r="P159" i="19"/>
  <c r="O159" i="19"/>
  <c r="N159" i="19"/>
  <c r="M159" i="19"/>
  <c r="L159" i="19"/>
  <c r="K159" i="19"/>
  <c r="J159" i="19"/>
  <c r="I159" i="19"/>
  <c r="H159" i="19"/>
  <c r="G159" i="19"/>
  <c r="F159" i="19"/>
  <c r="Q158" i="19"/>
  <c r="P158" i="19"/>
  <c r="O158" i="19"/>
  <c r="N158" i="19"/>
  <c r="M158" i="19"/>
  <c r="L158" i="19"/>
  <c r="K158" i="19"/>
  <c r="J158" i="19"/>
  <c r="I158" i="19"/>
  <c r="H158" i="19"/>
  <c r="G158" i="19"/>
  <c r="F158" i="19"/>
  <c r="Q157" i="19"/>
  <c r="P157" i="19"/>
  <c r="O157" i="19"/>
  <c r="N157" i="19"/>
  <c r="M157" i="19"/>
  <c r="L157" i="19"/>
  <c r="K157" i="19"/>
  <c r="J157" i="19"/>
  <c r="I157" i="19"/>
  <c r="H157" i="19"/>
  <c r="G157" i="19"/>
  <c r="F157" i="19"/>
  <c r="Q156" i="19"/>
  <c r="P156" i="19"/>
  <c r="O156" i="19"/>
  <c r="N156" i="19"/>
  <c r="M156" i="19"/>
  <c r="L156" i="19"/>
  <c r="K156" i="19"/>
  <c r="J156" i="19"/>
  <c r="I156" i="19"/>
  <c r="H156" i="19"/>
  <c r="G156" i="19"/>
  <c r="F156" i="19"/>
  <c r="Q155" i="19"/>
  <c r="P155" i="19"/>
  <c r="O155" i="19"/>
  <c r="N155" i="19"/>
  <c r="M155" i="19"/>
  <c r="L155" i="19"/>
  <c r="K155" i="19"/>
  <c r="J155" i="19"/>
  <c r="I155" i="19"/>
  <c r="H155" i="19"/>
  <c r="G155" i="19"/>
  <c r="F155" i="19"/>
  <c r="Q154" i="19"/>
  <c r="P154" i="19"/>
  <c r="O154" i="19"/>
  <c r="N154" i="19"/>
  <c r="M154" i="19"/>
  <c r="L154" i="19"/>
  <c r="K154" i="19"/>
  <c r="J154" i="19"/>
  <c r="I154" i="19"/>
  <c r="H154" i="19"/>
  <c r="G154" i="19"/>
  <c r="F154" i="19"/>
  <c r="Q153" i="19"/>
  <c r="P153" i="19"/>
  <c r="O153" i="19"/>
  <c r="N153" i="19"/>
  <c r="M153" i="19"/>
  <c r="L153" i="19"/>
  <c r="K153" i="19"/>
  <c r="J153" i="19"/>
  <c r="I153" i="19"/>
  <c r="H153" i="19"/>
  <c r="G153" i="19"/>
  <c r="F153" i="19"/>
  <c r="Q152" i="19"/>
  <c r="P152" i="19"/>
  <c r="O152" i="19"/>
  <c r="N152" i="19"/>
  <c r="M152" i="19"/>
  <c r="L152" i="19"/>
  <c r="K152" i="19"/>
  <c r="J152" i="19"/>
  <c r="I152" i="19"/>
  <c r="H152" i="19"/>
  <c r="G152" i="19"/>
  <c r="F152" i="19"/>
  <c r="Q151" i="19"/>
  <c r="P151" i="19"/>
  <c r="O151" i="19"/>
  <c r="N151" i="19"/>
  <c r="M151" i="19"/>
  <c r="L151" i="19"/>
  <c r="K151" i="19"/>
  <c r="J151" i="19"/>
  <c r="I151" i="19"/>
  <c r="H151" i="19"/>
  <c r="G151" i="19"/>
  <c r="F151" i="19"/>
  <c r="Q150" i="19"/>
  <c r="P150" i="19"/>
  <c r="O150" i="19"/>
  <c r="N150" i="19"/>
  <c r="M150" i="19"/>
  <c r="L150" i="19"/>
  <c r="K150" i="19"/>
  <c r="J150" i="19"/>
  <c r="I150" i="19"/>
  <c r="H150" i="19"/>
  <c r="G150" i="19"/>
  <c r="F150" i="19"/>
  <c r="Q149" i="19"/>
  <c r="P149" i="19"/>
  <c r="O149" i="19"/>
  <c r="N149" i="19"/>
  <c r="M149" i="19"/>
  <c r="L149" i="19"/>
  <c r="K149" i="19"/>
  <c r="J149" i="19"/>
  <c r="I149" i="19"/>
  <c r="H149" i="19"/>
  <c r="G149" i="19"/>
  <c r="F149" i="19"/>
  <c r="Q148" i="19"/>
  <c r="P148" i="19"/>
  <c r="O148" i="19"/>
  <c r="N148" i="19"/>
  <c r="M148" i="19"/>
  <c r="L148" i="19"/>
  <c r="K148" i="19"/>
  <c r="J148" i="19"/>
  <c r="I148" i="19"/>
  <c r="H148" i="19"/>
  <c r="G148" i="19"/>
  <c r="F148" i="19"/>
  <c r="Q147" i="19"/>
  <c r="P147" i="19"/>
  <c r="O147" i="19"/>
  <c r="N147" i="19"/>
  <c r="M147" i="19"/>
  <c r="L147" i="19"/>
  <c r="K147" i="19"/>
  <c r="J147" i="19"/>
  <c r="I147" i="19"/>
  <c r="H147" i="19"/>
  <c r="G147" i="19"/>
  <c r="F147" i="19"/>
  <c r="Q146" i="19"/>
  <c r="P146" i="19"/>
  <c r="O146" i="19"/>
  <c r="N146" i="19"/>
  <c r="M146" i="19"/>
  <c r="L146" i="19"/>
  <c r="K146" i="19"/>
  <c r="J146" i="19"/>
  <c r="I146" i="19"/>
  <c r="H146" i="19"/>
  <c r="G146" i="19"/>
  <c r="F146" i="19"/>
  <c r="Q145" i="19"/>
  <c r="P145" i="19"/>
  <c r="O145" i="19"/>
  <c r="N145" i="19"/>
  <c r="M145" i="19"/>
  <c r="L145" i="19"/>
  <c r="K145" i="19"/>
  <c r="J145" i="19"/>
  <c r="I145" i="19"/>
  <c r="H145" i="19"/>
  <c r="G145" i="19"/>
  <c r="F145" i="19"/>
  <c r="Q144" i="19"/>
  <c r="P144" i="19"/>
  <c r="O144" i="19"/>
  <c r="N144" i="19"/>
  <c r="M144" i="19"/>
  <c r="L144" i="19"/>
  <c r="K144" i="19"/>
  <c r="J144" i="19"/>
  <c r="I144" i="19"/>
  <c r="H144" i="19"/>
  <c r="G144" i="19"/>
  <c r="F144" i="19"/>
  <c r="Q143" i="19"/>
  <c r="P143" i="19"/>
  <c r="O143" i="19"/>
  <c r="N143" i="19"/>
  <c r="M143" i="19"/>
  <c r="L143" i="19"/>
  <c r="K143" i="19"/>
  <c r="J143" i="19"/>
  <c r="I143" i="19"/>
  <c r="H143" i="19"/>
  <c r="G143" i="19"/>
  <c r="F143" i="19"/>
  <c r="Q142" i="19"/>
  <c r="P142" i="19"/>
  <c r="O142" i="19"/>
  <c r="N142" i="19"/>
  <c r="M142" i="19"/>
  <c r="L142" i="19"/>
  <c r="K142" i="19"/>
  <c r="J142" i="19"/>
  <c r="I142" i="19"/>
  <c r="H142" i="19"/>
  <c r="G142" i="19"/>
  <c r="F142" i="19"/>
  <c r="Q141" i="19"/>
  <c r="P141" i="19"/>
  <c r="O141" i="19"/>
  <c r="N141" i="19"/>
  <c r="M141" i="19"/>
  <c r="L141" i="19"/>
  <c r="K141" i="19"/>
  <c r="J141" i="19"/>
  <c r="I141" i="19"/>
  <c r="H141" i="19"/>
  <c r="G141" i="19"/>
  <c r="F141" i="19"/>
  <c r="Q140" i="19"/>
  <c r="P140" i="19"/>
  <c r="O140" i="19"/>
  <c r="N140" i="19"/>
  <c r="M140" i="19"/>
  <c r="L140" i="19"/>
  <c r="K140" i="19"/>
  <c r="J140" i="19"/>
  <c r="I140" i="19"/>
  <c r="H140" i="19"/>
  <c r="G140" i="19"/>
  <c r="F140" i="19"/>
  <c r="Q139" i="19"/>
  <c r="P139" i="19"/>
  <c r="O139" i="19"/>
  <c r="N139" i="19"/>
  <c r="M139" i="19"/>
  <c r="L139" i="19"/>
  <c r="K139" i="19"/>
  <c r="J139" i="19"/>
  <c r="I139" i="19"/>
  <c r="H139" i="19"/>
  <c r="G139" i="19"/>
  <c r="F139" i="19"/>
  <c r="Q138" i="19"/>
  <c r="P138" i="19"/>
  <c r="O138" i="19"/>
  <c r="N138" i="19"/>
  <c r="M138" i="19"/>
  <c r="L138" i="19"/>
  <c r="K138" i="19"/>
  <c r="J138" i="19"/>
  <c r="I138" i="19"/>
  <c r="H138" i="19"/>
  <c r="G138" i="19"/>
  <c r="F138" i="19"/>
  <c r="Q137" i="19"/>
  <c r="P137" i="19"/>
  <c r="O137" i="19"/>
  <c r="N137" i="19"/>
  <c r="M137" i="19"/>
  <c r="L137" i="19"/>
  <c r="K137" i="19"/>
  <c r="J137" i="19"/>
  <c r="I137" i="19"/>
  <c r="H137" i="19"/>
  <c r="G137" i="19"/>
  <c r="F137" i="19"/>
  <c r="Q136" i="19"/>
  <c r="P136" i="19"/>
  <c r="O136" i="19"/>
  <c r="N136" i="19"/>
  <c r="M136" i="19"/>
  <c r="L136" i="19"/>
  <c r="K136" i="19"/>
  <c r="J136" i="19"/>
  <c r="I136" i="19"/>
  <c r="H136" i="19"/>
  <c r="G136" i="19"/>
  <c r="F136" i="19"/>
  <c r="Q135" i="19"/>
  <c r="P135" i="19"/>
  <c r="O135" i="19"/>
  <c r="N135" i="19"/>
  <c r="M135" i="19"/>
  <c r="L135" i="19"/>
  <c r="K135" i="19"/>
  <c r="J135" i="19"/>
  <c r="I135" i="19"/>
  <c r="H135" i="19"/>
  <c r="G135" i="19"/>
  <c r="F135" i="19"/>
  <c r="Q134" i="19"/>
  <c r="P134" i="19"/>
  <c r="O134" i="19"/>
  <c r="N134" i="19"/>
  <c r="M134" i="19"/>
  <c r="L134" i="19"/>
  <c r="K134" i="19"/>
  <c r="J134" i="19"/>
  <c r="I134" i="19"/>
  <c r="H134" i="19"/>
  <c r="G134" i="19"/>
  <c r="F134" i="19"/>
  <c r="Q133" i="19"/>
  <c r="P133" i="19"/>
  <c r="O133" i="19"/>
  <c r="N133" i="19"/>
  <c r="M133" i="19"/>
  <c r="L133" i="19"/>
  <c r="K133" i="19"/>
  <c r="J133" i="19"/>
  <c r="I133" i="19"/>
  <c r="H133" i="19"/>
  <c r="G133" i="19"/>
  <c r="F133" i="19"/>
  <c r="Q132" i="19"/>
  <c r="P132" i="19"/>
  <c r="O132" i="19"/>
  <c r="N132" i="19"/>
  <c r="M132" i="19"/>
  <c r="L132" i="19"/>
  <c r="K132" i="19"/>
  <c r="J132" i="19"/>
  <c r="I132" i="19"/>
  <c r="H132" i="19"/>
  <c r="G132" i="19"/>
  <c r="F132" i="19"/>
  <c r="Q131" i="19"/>
  <c r="P131" i="19"/>
  <c r="O131" i="19"/>
  <c r="N131" i="19"/>
  <c r="M131" i="19"/>
  <c r="L131" i="19"/>
  <c r="K131" i="19"/>
  <c r="J131" i="19"/>
  <c r="I131" i="19"/>
  <c r="H131" i="19"/>
  <c r="G131" i="19"/>
  <c r="F131" i="19"/>
  <c r="Q130" i="19"/>
  <c r="P130" i="19"/>
  <c r="O130" i="19"/>
  <c r="N130" i="19"/>
  <c r="M130" i="19"/>
  <c r="L130" i="19"/>
  <c r="K130" i="19"/>
  <c r="J130" i="19"/>
  <c r="I130" i="19"/>
  <c r="H130" i="19"/>
  <c r="G130" i="19"/>
  <c r="F130" i="19"/>
  <c r="Q129" i="19"/>
  <c r="P129" i="19"/>
  <c r="O129" i="19"/>
  <c r="N129" i="19"/>
  <c r="M129" i="19"/>
  <c r="L129" i="19"/>
  <c r="K129" i="19"/>
  <c r="J129" i="19"/>
  <c r="I129" i="19"/>
  <c r="H129" i="19"/>
  <c r="G129" i="19"/>
  <c r="F129" i="19"/>
  <c r="Q128" i="19"/>
  <c r="P128" i="19"/>
  <c r="O128" i="19"/>
  <c r="N128" i="19"/>
  <c r="M128" i="19"/>
  <c r="L128" i="19"/>
  <c r="K128" i="19"/>
  <c r="J128" i="19"/>
  <c r="I128" i="19"/>
  <c r="H128" i="19"/>
  <c r="G128" i="19"/>
  <c r="F128" i="19"/>
  <c r="Q127" i="19"/>
  <c r="P127" i="19"/>
  <c r="O127" i="19"/>
  <c r="N127" i="19"/>
  <c r="M127" i="19"/>
  <c r="L127" i="19"/>
  <c r="K127" i="19"/>
  <c r="J127" i="19"/>
  <c r="I127" i="19"/>
  <c r="H127" i="19"/>
  <c r="G127" i="19"/>
  <c r="F127" i="19"/>
  <c r="Q126" i="19"/>
  <c r="P126" i="19"/>
  <c r="O126" i="19"/>
  <c r="N126" i="19"/>
  <c r="M126" i="19"/>
  <c r="L126" i="19"/>
  <c r="K126" i="19"/>
  <c r="J126" i="19"/>
  <c r="I126" i="19"/>
  <c r="H126" i="19"/>
  <c r="G126" i="19"/>
  <c r="F126" i="19"/>
  <c r="Q125" i="19"/>
  <c r="P125" i="19"/>
  <c r="O125" i="19"/>
  <c r="N125" i="19"/>
  <c r="M125" i="19"/>
  <c r="L125" i="19"/>
  <c r="K125" i="19"/>
  <c r="J125" i="19"/>
  <c r="I125" i="19"/>
  <c r="H125" i="19"/>
  <c r="G125" i="19"/>
  <c r="F125" i="19"/>
  <c r="Q124" i="19"/>
  <c r="P124" i="19"/>
  <c r="O124" i="19"/>
  <c r="N124" i="19"/>
  <c r="M124" i="19"/>
  <c r="L124" i="19"/>
  <c r="K124" i="19"/>
  <c r="J124" i="19"/>
  <c r="I124" i="19"/>
  <c r="H124" i="19"/>
  <c r="G124" i="19"/>
  <c r="F124" i="19"/>
  <c r="Q123" i="19"/>
  <c r="P123" i="19"/>
  <c r="O123" i="19"/>
  <c r="N123" i="19"/>
  <c r="M123" i="19"/>
  <c r="L123" i="19"/>
  <c r="K123" i="19"/>
  <c r="J123" i="19"/>
  <c r="I123" i="19"/>
  <c r="H123" i="19"/>
  <c r="G123" i="19"/>
  <c r="F123" i="19"/>
  <c r="Q122" i="19"/>
  <c r="P122" i="19"/>
  <c r="O122" i="19"/>
  <c r="N122" i="19"/>
  <c r="M122" i="19"/>
  <c r="L122" i="19"/>
  <c r="K122" i="19"/>
  <c r="J122" i="19"/>
  <c r="I122" i="19"/>
  <c r="H122" i="19"/>
  <c r="G122" i="19"/>
  <c r="F122" i="19"/>
  <c r="Q121" i="19"/>
  <c r="P121" i="19"/>
  <c r="O121" i="19"/>
  <c r="N121" i="19"/>
  <c r="M121" i="19"/>
  <c r="L121" i="19"/>
  <c r="K121" i="19"/>
  <c r="J121" i="19"/>
  <c r="I121" i="19"/>
  <c r="H121" i="19"/>
  <c r="G121" i="19"/>
  <c r="F121" i="19"/>
  <c r="Q120" i="19"/>
  <c r="P120" i="19"/>
  <c r="O120" i="19"/>
  <c r="N120" i="19"/>
  <c r="M120" i="19"/>
  <c r="L120" i="19"/>
  <c r="K120" i="19"/>
  <c r="J120" i="19"/>
  <c r="I120" i="19"/>
  <c r="H120" i="19"/>
  <c r="G120" i="19"/>
  <c r="F120" i="19"/>
  <c r="Q119" i="19"/>
  <c r="P119" i="19"/>
  <c r="O119" i="19"/>
  <c r="N119" i="19"/>
  <c r="M119" i="19"/>
  <c r="L119" i="19"/>
  <c r="K119" i="19"/>
  <c r="J119" i="19"/>
  <c r="I119" i="19"/>
  <c r="H119" i="19"/>
  <c r="G119" i="19"/>
  <c r="F119" i="19"/>
  <c r="Q118" i="19"/>
  <c r="P118" i="19"/>
  <c r="O118" i="19"/>
  <c r="N118" i="19"/>
  <c r="M118" i="19"/>
  <c r="L118" i="19"/>
  <c r="K118" i="19"/>
  <c r="J118" i="19"/>
  <c r="I118" i="19"/>
  <c r="H118" i="19"/>
  <c r="G118" i="19"/>
  <c r="F118" i="19"/>
  <c r="Q117" i="19"/>
  <c r="P117" i="19"/>
  <c r="O117" i="19"/>
  <c r="N117" i="19"/>
  <c r="M117" i="19"/>
  <c r="L117" i="19"/>
  <c r="K117" i="19"/>
  <c r="J117" i="19"/>
  <c r="I117" i="19"/>
  <c r="H117" i="19"/>
  <c r="G117" i="19"/>
  <c r="F117" i="19"/>
  <c r="Q111" i="19"/>
  <c r="P111" i="19"/>
  <c r="O111" i="19"/>
  <c r="N111" i="19"/>
  <c r="M111" i="19"/>
  <c r="L111" i="19"/>
  <c r="K111" i="19"/>
  <c r="J111" i="19"/>
  <c r="I111" i="19"/>
  <c r="H111" i="19"/>
  <c r="G111" i="19"/>
  <c r="F111" i="19"/>
  <c r="Q110" i="19"/>
  <c r="P110" i="19"/>
  <c r="O110" i="19"/>
  <c r="N110" i="19"/>
  <c r="M110" i="19"/>
  <c r="L110" i="19"/>
  <c r="K110" i="19"/>
  <c r="J110" i="19"/>
  <c r="I110" i="19"/>
  <c r="H110" i="19"/>
  <c r="G110" i="19"/>
  <c r="F110" i="19"/>
  <c r="Q109" i="19"/>
  <c r="P109" i="19"/>
  <c r="O109" i="19"/>
  <c r="N109" i="19"/>
  <c r="M109" i="19"/>
  <c r="L109" i="19"/>
  <c r="K109" i="19"/>
  <c r="J109" i="19"/>
  <c r="I109" i="19"/>
  <c r="H109" i="19"/>
  <c r="G109" i="19"/>
  <c r="F109" i="19"/>
  <c r="Q108" i="19"/>
  <c r="P108" i="19"/>
  <c r="O108" i="19"/>
  <c r="N108" i="19"/>
  <c r="M108" i="19"/>
  <c r="L108" i="19"/>
  <c r="K108" i="19"/>
  <c r="J108" i="19"/>
  <c r="I108" i="19"/>
  <c r="H108" i="19"/>
  <c r="G108" i="19"/>
  <c r="F108" i="19"/>
  <c r="Q107" i="19"/>
  <c r="P107" i="19"/>
  <c r="O107" i="19"/>
  <c r="N107" i="19"/>
  <c r="M107" i="19"/>
  <c r="L107" i="19"/>
  <c r="K107" i="19"/>
  <c r="J107" i="19"/>
  <c r="I107" i="19"/>
  <c r="H107" i="19"/>
  <c r="G107" i="19"/>
  <c r="F107" i="19"/>
  <c r="Q106" i="19"/>
  <c r="P106" i="19"/>
  <c r="O106" i="19"/>
  <c r="N106" i="19"/>
  <c r="M106" i="19"/>
  <c r="L106" i="19"/>
  <c r="K106" i="19"/>
  <c r="J106" i="19"/>
  <c r="I106" i="19"/>
  <c r="H106" i="19"/>
  <c r="G106" i="19"/>
  <c r="F106" i="19"/>
  <c r="Q105" i="19"/>
  <c r="P105" i="19"/>
  <c r="O105" i="19"/>
  <c r="N105" i="19"/>
  <c r="M105" i="19"/>
  <c r="L105" i="19"/>
  <c r="K105" i="19"/>
  <c r="J105" i="19"/>
  <c r="I105" i="19"/>
  <c r="H105" i="19"/>
  <c r="G105" i="19"/>
  <c r="F105" i="19"/>
  <c r="Q104" i="19"/>
  <c r="P104" i="19"/>
  <c r="O104" i="19"/>
  <c r="N104" i="19"/>
  <c r="M104" i="19"/>
  <c r="L104" i="19"/>
  <c r="K104" i="19"/>
  <c r="J104" i="19"/>
  <c r="I104" i="19"/>
  <c r="H104" i="19"/>
  <c r="G104" i="19"/>
  <c r="F104" i="19"/>
  <c r="Q103" i="19"/>
  <c r="P103" i="19"/>
  <c r="O103" i="19"/>
  <c r="N103" i="19"/>
  <c r="M103" i="19"/>
  <c r="L103" i="19"/>
  <c r="K103" i="19"/>
  <c r="J103" i="19"/>
  <c r="I103" i="19"/>
  <c r="H103" i="19"/>
  <c r="G103" i="19"/>
  <c r="F103" i="19"/>
  <c r="Q102" i="19"/>
  <c r="P102" i="19"/>
  <c r="O102" i="19"/>
  <c r="N102" i="19"/>
  <c r="M102" i="19"/>
  <c r="L102" i="19"/>
  <c r="K102" i="19"/>
  <c r="J102" i="19"/>
  <c r="I102" i="19"/>
  <c r="H102" i="19"/>
  <c r="G102" i="19"/>
  <c r="F102" i="19"/>
  <c r="Q101" i="19"/>
  <c r="P101" i="19"/>
  <c r="O101" i="19"/>
  <c r="N101" i="19"/>
  <c r="M101" i="19"/>
  <c r="L101" i="19"/>
  <c r="K101" i="19"/>
  <c r="J101" i="19"/>
  <c r="I101" i="19"/>
  <c r="H101" i="19"/>
  <c r="G101" i="19"/>
  <c r="F101" i="19"/>
  <c r="Q100" i="19"/>
  <c r="P100" i="19"/>
  <c r="O100" i="19"/>
  <c r="N100" i="19"/>
  <c r="M100" i="19"/>
  <c r="L100" i="19"/>
  <c r="K100" i="19"/>
  <c r="J100" i="19"/>
  <c r="I100" i="19"/>
  <c r="H100" i="19"/>
  <c r="G100" i="19"/>
  <c r="F100" i="19"/>
  <c r="Q99" i="19"/>
  <c r="P99" i="19"/>
  <c r="O99" i="19"/>
  <c r="N99" i="19"/>
  <c r="M99" i="19"/>
  <c r="L99" i="19"/>
  <c r="K99" i="19"/>
  <c r="J99" i="19"/>
  <c r="I99" i="19"/>
  <c r="H99" i="19"/>
  <c r="G99" i="19"/>
  <c r="F99" i="19"/>
  <c r="Q98" i="19"/>
  <c r="P98" i="19"/>
  <c r="O98" i="19"/>
  <c r="N98" i="19"/>
  <c r="M98" i="19"/>
  <c r="L98" i="19"/>
  <c r="K98" i="19"/>
  <c r="J98" i="19"/>
  <c r="I98" i="19"/>
  <c r="H98" i="19"/>
  <c r="G98" i="19"/>
  <c r="F98" i="19"/>
  <c r="Q97" i="19"/>
  <c r="P97" i="19"/>
  <c r="O97" i="19"/>
  <c r="N97" i="19"/>
  <c r="M97" i="19"/>
  <c r="L97" i="19"/>
  <c r="K97" i="19"/>
  <c r="J97" i="19"/>
  <c r="I97" i="19"/>
  <c r="H97" i="19"/>
  <c r="G97" i="19"/>
  <c r="F97" i="19"/>
  <c r="Q96" i="19"/>
  <c r="P96" i="19"/>
  <c r="O96" i="19"/>
  <c r="N96" i="19"/>
  <c r="M96" i="19"/>
  <c r="L96" i="19"/>
  <c r="K96" i="19"/>
  <c r="J96" i="19"/>
  <c r="I96" i="19"/>
  <c r="H96" i="19"/>
  <c r="G96" i="19"/>
  <c r="F96" i="19"/>
  <c r="Q95" i="19"/>
  <c r="P95" i="19"/>
  <c r="O95" i="19"/>
  <c r="N95" i="19"/>
  <c r="M95" i="19"/>
  <c r="L95" i="19"/>
  <c r="K95" i="19"/>
  <c r="J95" i="19"/>
  <c r="I95" i="19"/>
  <c r="H95" i="19"/>
  <c r="G95" i="19"/>
  <c r="F95" i="19"/>
  <c r="Q94" i="19"/>
  <c r="P94" i="19"/>
  <c r="O94" i="19"/>
  <c r="N94" i="19"/>
  <c r="M94" i="19"/>
  <c r="L94" i="19"/>
  <c r="K94" i="19"/>
  <c r="J94" i="19"/>
  <c r="I94" i="19"/>
  <c r="H94" i="19"/>
  <c r="G94" i="19"/>
  <c r="F94" i="19"/>
  <c r="Q93" i="19"/>
  <c r="P93" i="19"/>
  <c r="O93" i="19"/>
  <c r="N93" i="19"/>
  <c r="M93" i="19"/>
  <c r="L93" i="19"/>
  <c r="K93" i="19"/>
  <c r="J93" i="19"/>
  <c r="I93" i="19"/>
  <c r="H93" i="19"/>
  <c r="G93" i="19"/>
  <c r="F93" i="19"/>
  <c r="Q92" i="19"/>
  <c r="P92" i="19"/>
  <c r="O92" i="19"/>
  <c r="N92" i="19"/>
  <c r="M92" i="19"/>
  <c r="L92" i="19"/>
  <c r="K92" i="19"/>
  <c r="J92" i="19"/>
  <c r="I92" i="19"/>
  <c r="H92" i="19"/>
  <c r="G92" i="19"/>
  <c r="F92" i="19"/>
  <c r="Q91" i="19"/>
  <c r="P91" i="19"/>
  <c r="O91" i="19"/>
  <c r="N91" i="19"/>
  <c r="M91" i="19"/>
  <c r="L91" i="19"/>
  <c r="K91" i="19"/>
  <c r="J91" i="19"/>
  <c r="I91" i="19"/>
  <c r="H91" i="19"/>
  <c r="G91" i="19"/>
  <c r="F91" i="19"/>
  <c r="Q90" i="19"/>
  <c r="P90" i="19"/>
  <c r="O90" i="19"/>
  <c r="N90" i="19"/>
  <c r="M90" i="19"/>
  <c r="L90" i="19"/>
  <c r="K90" i="19"/>
  <c r="J90" i="19"/>
  <c r="I90" i="19"/>
  <c r="H90" i="19"/>
  <c r="G90" i="19"/>
  <c r="F90" i="19"/>
  <c r="Q89" i="19"/>
  <c r="P89" i="19"/>
  <c r="O89" i="19"/>
  <c r="N89" i="19"/>
  <c r="M89" i="19"/>
  <c r="L89" i="19"/>
  <c r="K89" i="19"/>
  <c r="J89" i="19"/>
  <c r="I89" i="19"/>
  <c r="H89" i="19"/>
  <c r="G89" i="19"/>
  <c r="F89" i="19"/>
  <c r="Q88" i="19"/>
  <c r="P88" i="19"/>
  <c r="O88" i="19"/>
  <c r="N88" i="19"/>
  <c r="M88" i="19"/>
  <c r="L88" i="19"/>
  <c r="K88" i="19"/>
  <c r="J88" i="19"/>
  <c r="I88" i="19"/>
  <c r="H88" i="19"/>
  <c r="G88" i="19"/>
  <c r="F88" i="19"/>
  <c r="Q87" i="19"/>
  <c r="P87" i="19"/>
  <c r="O87" i="19"/>
  <c r="N87" i="19"/>
  <c r="M87" i="19"/>
  <c r="L87" i="19"/>
  <c r="K87" i="19"/>
  <c r="J87" i="19"/>
  <c r="I87" i="19"/>
  <c r="H87" i="19"/>
  <c r="G87" i="19"/>
  <c r="F87" i="19"/>
  <c r="Q86" i="19"/>
  <c r="P86" i="19"/>
  <c r="O86" i="19"/>
  <c r="N86" i="19"/>
  <c r="M86" i="19"/>
  <c r="L86" i="19"/>
  <c r="K86" i="19"/>
  <c r="J86" i="19"/>
  <c r="I86" i="19"/>
  <c r="H86" i="19"/>
  <c r="G86" i="19"/>
  <c r="F86" i="19"/>
  <c r="Q85" i="19"/>
  <c r="P85" i="19"/>
  <c r="O85" i="19"/>
  <c r="N85" i="19"/>
  <c r="M85" i="19"/>
  <c r="L85" i="19"/>
  <c r="K85" i="19"/>
  <c r="J85" i="19"/>
  <c r="I85" i="19"/>
  <c r="H85" i="19"/>
  <c r="G85" i="19"/>
  <c r="F85" i="19"/>
  <c r="Q84" i="19"/>
  <c r="P84" i="19"/>
  <c r="O84" i="19"/>
  <c r="N84" i="19"/>
  <c r="M84" i="19"/>
  <c r="L84" i="19"/>
  <c r="K84" i="19"/>
  <c r="J84" i="19"/>
  <c r="I84" i="19"/>
  <c r="H84" i="19"/>
  <c r="G84" i="19"/>
  <c r="F84" i="19"/>
  <c r="Q83" i="19"/>
  <c r="P83" i="19"/>
  <c r="O83" i="19"/>
  <c r="N83" i="19"/>
  <c r="M83" i="19"/>
  <c r="L83" i="19"/>
  <c r="K83" i="19"/>
  <c r="J83" i="19"/>
  <c r="I83" i="19"/>
  <c r="H83" i="19"/>
  <c r="G83" i="19"/>
  <c r="F83" i="19"/>
  <c r="Q82" i="19"/>
  <c r="P82" i="19"/>
  <c r="O82" i="19"/>
  <c r="N82" i="19"/>
  <c r="M82" i="19"/>
  <c r="L82" i="19"/>
  <c r="K82" i="19"/>
  <c r="J82" i="19"/>
  <c r="I82" i="19"/>
  <c r="H82" i="19"/>
  <c r="G82" i="19"/>
  <c r="F82" i="19"/>
  <c r="Q81" i="19"/>
  <c r="P81" i="19"/>
  <c r="O81" i="19"/>
  <c r="N81" i="19"/>
  <c r="M81" i="19"/>
  <c r="L81" i="19"/>
  <c r="K81" i="19"/>
  <c r="J81" i="19"/>
  <c r="I81" i="19"/>
  <c r="H81" i="19"/>
  <c r="G81" i="19"/>
  <c r="F81" i="19"/>
  <c r="Q80" i="19"/>
  <c r="P80" i="19"/>
  <c r="O80" i="19"/>
  <c r="N80" i="19"/>
  <c r="M80" i="19"/>
  <c r="L80" i="19"/>
  <c r="K80" i="19"/>
  <c r="J80" i="19"/>
  <c r="I80" i="19"/>
  <c r="H80" i="19"/>
  <c r="G80" i="19"/>
  <c r="F80" i="19"/>
  <c r="Q79" i="19"/>
  <c r="P79" i="19"/>
  <c r="O79" i="19"/>
  <c r="N79" i="19"/>
  <c r="M79" i="19"/>
  <c r="L79" i="19"/>
  <c r="K79" i="19"/>
  <c r="J79" i="19"/>
  <c r="I79" i="19"/>
  <c r="H79" i="19"/>
  <c r="G79" i="19"/>
  <c r="F79" i="19"/>
  <c r="Q78" i="19"/>
  <c r="P78" i="19"/>
  <c r="O78" i="19"/>
  <c r="N78" i="19"/>
  <c r="M78" i="19"/>
  <c r="L78" i="19"/>
  <c r="K78" i="19"/>
  <c r="J78" i="19"/>
  <c r="I78" i="19"/>
  <c r="H78" i="19"/>
  <c r="G78" i="19"/>
  <c r="F78" i="19"/>
  <c r="Q77" i="19"/>
  <c r="P77" i="19"/>
  <c r="O77" i="19"/>
  <c r="N77" i="19"/>
  <c r="M77" i="19"/>
  <c r="L77" i="19"/>
  <c r="K77" i="19"/>
  <c r="J77" i="19"/>
  <c r="I77" i="19"/>
  <c r="H77" i="19"/>
  <c r="G77" i="19"/>
  <c r="F77" i="19"/>
  <c r="Q76" i="19"/>
  <c r="P76" i="19"/>
  <c r="O76" i="19"/>
  <c r="N76" i="19"/>
  <c r="M76" i="19"/>
  <c r="L76" i="19"/>
  <c r="K76" i="19"/>
  <c r="J76" i="19"/>
  <c r="I76" i="19"/>
  <c r="H76" i="19"/>
  <c r="G76" i="19"/>
  <c r="F76" i="19"/>
  <c r="Q75" i="19"/>
  <c r="P75" i="19"/>
  <c r="O75" i="19"/>
  <c r="N75" i="19"/>
  <c r="M75" i="19"/>
  <c r="L75" i="19"/>
  <c r="K75" i="19"/>
  <c r="J75" i="19"/>
  <c r="I75" i="19"/>
  <c r="H75" i="19"/>
  <c r="G75" i="19"/>
  <c r="F75" i="19"/>
  <c r="Q74" i="19"/>
  <c r="P74" i="19"/>
  <c r="O74" i="19"/>
  <c r="N74" i="19"/>
  <c r="M74" i="19"/>
  <c r="L74" i="19"/>
  <c r="K74" i="19"/>
  <c r="J74" i="19"/>
  <c r="I74" i="19"/>
  <c r="H74" i="19"/>
  <c r="G74" i="19"/>
  <c r="F74" i="19"/>
  <c r="Q73" i="19"/>
  <c r="P73" i="19"/>
  <c r="O73" i="19"/>
  <c r="N73" i="19"/>
  <c r="M73" i="19"/>
  <c r="L73" i="19"/>
  <c r="K73" i="19"/>
  <c r="J73" i="19"/>
  <c r="I73" i="19"/>
  <c r="H73" i="19"/>
  <c r="G73" i="19"/>
  <c r="F73" i="19"/>
  <c r="Q72" i="19"/>
  <c r="P72" i="19"/>
  <c r="O72" i="19"/>
  <c r="N72" i="19"/>
  <c r="M72" i="19"/>
  <c r="L72" i="19"/>
  <c r="K72" i="19"/>
  <c r="J72" i="19"/>
  <c r="I72" i="19"/>
  <c r="H72" i="19"/>
  <c r="G72" i="19"/>
  <c r="F72" i="19"/>
  <c r="Q66" i="19"/>
  <c r="P66" i="19"/>
  <c r="O66" i="19"/>
  <c r="N66" i="19"/>
  <c r="M66" i="19"/>
  <c r="L66" i="19"/>
  <c r="K66" i="19"/>
  <c r="J66" i="19"/>
  <c r="I66" i="19"/>
  <c r="H66" i="19"/>
  <c r="G66" i="19"/>
  <c r="F66" i="19"/>
  <c r="Q65" i="19"/>
  <c r="P65" i="19"/>
  <c r="O65" i="19"/>
  <c r="N65" i="19"/>
  <c r="M65" i="19"/>
  <c r="L65" i="19"/>
  <c r="K65" i="19"/>
  <c r="J65" i="19"/>
  <c r="I65" i="19"/>
  <c r="H65" i="19"/>
  <c r="G65" i="19"/>
  <c r="F65" i="19"/>
  <c r="Q64" i="19"/>
  <c r="P64" i="19"/>
  <c r="O64" i="19"/>
  <c r="N64" i="19"/>
  <c r="M64" i="19"/>
  <c r="L64" i="19"/>
  <c r="K64" i="19"/>
  <c r="J64" i="19"/>
  <c r="I64" i="19"/>
  <c r="H64" i="19"/>
  <c r="G64" i="19"/>
  <c r="F64" i="19"/>
  <c r="Q63" i="19"/>
  <c r="P63" i="19"/>
  <c r="O63" i="19"/>
  <c r="N63" i="19"/>
  <c r="M63" i="19"/>
  <c r="L63" i="19"/>
  <c r="K63" i="19"/>
  <c r="J63" i="19"/>
  <c r="I63" i="19"/>
  <c r="H63" i="19"/>
  <c r="G63" i="19"/>
  <c r="F63" i="19"/>
  <c r="Q62" i="19"/>
  <c r="P62" i="19"/>
  <c r="O62" i="19"/>
  <c r="N62" i="19"/>
  <c r="M62" i="19"/>
  <c r="L62" i="19"/>
  <c r="K62" i="19"/>
  <c r="J62" i="19"/>
  <c r="I62" i="19"/>
  <c r="H62" i="19"/>
  <c r="G62" i="19"/>
  <c r="F62" i="19"/>
  <c r="Q61" i="19"/>
  <c r="P61" i="19"/>
  <c r="O61" i="19"/>
  <c r="N61" i="19"/>
  <c r="M61" i="19"/>
  <c r="L61" i="19"/>
  <c r="K61" i="19"/>
  <c r="J61" i="19"/>
  <c r="I61" i="19"/>
  <c r="H61" i="19"/>
  <c r="G61" i="19"/>
  <c r="F61" i="19"/>
  <c r="Q60" i="19"/>
  <c r="P60" i="19"/>
  <c r="O60" i="19"/>
  <c r="N60" i="19"/>
  <c r="M60" i="19"/>
  <c r="L60" i="19"/>
  <c r="K60" i="19"/>
  <c r="J60" i="19"/>
  <c r="I60" i="19"/>
  <c r="H60" i="19"/>
  <c r="G60" i="19"/>
  <c r="F60" i="19"/>
  <c r="Q59" i="19"/>
  <c r="P59" i="19"/>
  <c r="O59" i="19"/>
  <c r="N59" i="19"/>
  <c r="M59" i="19"/>
  <c r="L59" i="19"/>
  <c r="K59" i="19"/>
  <c r="J59" i="19"/>
  <c r="I59" i="19"/>
  <c r="H59" i="19"/>
  <c r="G59" i="19"/>
  <c r="F59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Q9" i="19"/>
  <c r="P9" i="19"/>
  <c r="O9" i="19"/>
  <c r="N9" i="19"/>
  <c r="M9" i="19"/>
  <c r="L9" i="19"/>
  <c r="K9" i="19"/>
  <c r="J9" i="19"/>
  <c r="I9" i="19"/>
  <c r="H9" i="19"/>
  <c r="G9" i="19"/>
  <c r="F9" i="19"/>
  <c r="Q8" i="19"/>
  <c r="P8" i="19"/>
  <c r="O8" i="19"/>
  <c r="N8" i="19"/>
  <c r="M8" i="19"/>
  <c r="L8" i="19"/>
  <c r="K8" i="19"/>
  <c r="J8" i="19"/>
  <c r="I8" i="19"/>
  <c r="H8" i="19"/>
  <c r="G8" i="19"/>
  <c r="F8" i="19"/>
  <c r="Q7" i="19"/>
  <c r="P7" i="19"/>
  <c r="O7" i="19"/>
  <c r="N7" i="19"/>
  <c r="M7" i="19"/>
  <c r="L7" i="19"/>
  <c r="K7" i="19"/>
  <c r="J7" i="19"/>
  <c r="I7" i="19"/>
  <c r="H7" i="19"/>
  <c r="G7" i="19"/>
  <c r="F7" i="19"/>
  <c r="O367" i="20"/>
  <c r="O352" i="20"/>
  <c r="N67" i="20"/>
  <c r="O367" i="19"/>
  <c r="O352" i="19"/>
  <c r="N67" i="19"/>
  <c r="T40" i="18"/>
  <c r="T39" i="18"/>
  <c r="T38" i="18"/>
  <c r="T37" i="18"/>
  <c r="T36" i="18"/>
  <c r="T35" i="18"/>
  <c r="T34" i="18"/>
  <c r="T33" i="18"/>
  <c r="T32" i="18"/>
  <c r="G3" i="18" s="1"/>
  <c r="M3" i="18" s="1"/>
  <c r="T31" i="18"/>
  <c r="T30" i="18"/>
  <c r="T29" i="18"/>
  <c r="T28" i="18"/>
  <c r="G5" i="18" s="1"/>
  <c r="M5" i="18" s="1"/>
  <c r="T27" i="18"/>
  <c r="G4" i="18" s="1"/>
  <c r="T26" i="18"/>
  <c r="T25" i="18"/>
  <c r="T24" i="18"/>
  <c r="T23" i="18"/>
  <c r="T22" i="18"/>
  <c r="T21" i="18"/>
  <c r="T20" i="18"/>
  <c r="T19" i="18"/>
  <c r="T18" i="18"/>
  <c r="T17" i="18"/>
  <c r="F3" i="18" s="1"/>
  <c r="T16" i="18"/>
  <c r="F5" i="18" s="1"/>
  <c r="T15" i="18"/>
  <c r="T14" i="18"/>
  <c r="T13" i="18"/>
  <c r="T12" i="18"/>
  <c r="T11" i="18"/>
  <c r="F4" i="18"/>
  <c r="L4" i="18" s="1"/>
  <c r="T40" i="17"/>
  <c r="T39" i="17"/>
  <c r="T38" i="17"/>
  <c r="T37" i="17"/>
  <c r="T36" i="17"/>
  <c r="T35" i="17"/>
  <c r="T34" i="17"/>
  <c r="T33" i="17"/>
  <c r="T32" i="17"/>
  <c r="G3" i="17" s="1"/>
  <c r="M3" i="17" s="1"/>
  <c r="T31" i="17"/>
  <c r="T30" i="17"/>
  <c r="T29" i="17"/>
  <c r="T28" i="17"/>
  <c r="G5" i="17" s="1"/>
  <c r="M5" i="17" s="1"/>
  <c r="T27" i="17"/>
  <c r="G4" i="17" s="1"/>
  <c r="T26" i="17"/>
  <c r="T25" i="17"/>
  <c r="T24" i="17"/>
  <c r="T23" i="17"/>
  <c r="T22" i="17"/>
  <c r="T21" i="17"/>
  <c r="T20" i="17"/>
  <c r="T19" i="17"/>
  <c r="T18" i="17"/>
  <c r="T17" i="17"/>
  <c r="T16" i="17"/>
  <c r="F5" i="17" s="1"/>
  <c r="T15" i="17"/>
  <c r="T14" i="17"/>
  <c r="T13" i="17"/>
  <c r="T12" i="17"/>
  <c r="T11" i="17"/>
  <c r="F4" i="17"/>
  <c r="L4" i="17" s="1"/>
  <c r="F3" i="17"/>
  <c r="L3" i="17" s="1"/>
  <c r="T720" i="16"/>
  <c r="T719" i="16"/>
  <c r="T718" i="16"/>
  <c r="T717" i="16"/>
  <c r="T716" i="16"/>
  <c r="T715" i="16"/>
  <c r="T714" i="16"/>
  <c r="T713" i="16"/>
  <c r="AW4" i="16" s="1"/>
  <c r="AW10" i="16" s="1"/>
  <c r="T712" i="16"/>
  <c r="T711" i="16"/>
  <c r="T710" i="16"/>
  <c r="T709" i="16"/>
  <c r="T708" i="16"/>
  <c r="T707" i="16"/>
  <c r="T706" i="16"/>
  <c r="T705" i="16"/>
  <c r="AV5" i="16" s="1"/>
  <c r="AV11" i="16" s="1"/>
  <c r="T704" i="16"/>
  <c r="T703" i="16"/>
  <c r="T702" i="16"/>
  <c r="T701" i="16"/>
  <c r="T700" i="16"/>
  <c r="T699" i="16"/>
  <c r="T698" i="16"/>
  <c r="T697" i="16"/>
  <c r="AV3" i="16" s="1"/>
  <c r="AV9" i="16" s="1"/>
  <c r="T696" i="16"/>
  <c r="T695" i="16"/>
  <c r="T694" i="16"/>
  <c r="T693" i="16"/>
  <c r="T692" i="16"/>
  <c r="T691" i="16"/>
  <c r="T690" i="16"/>
  <c r="T689" i="16"/>
  <c r="AU4" i="16" s="1"/>
  <c r="AU10" i="16" s="1"/>
  <c r="T688" i="16"/>
  <c r="T687" i="16"/>
  <c r="T686" i="16"/>
  <c r="T685" i="16"/>
  <c r="T684" i="16"/>
  <c r="T683" i="16"/>
  <c r="T682" i="16"/>
  <c r="T681" i="16"/>
  <c r="AU5" i="16" s="1"/>
  <c r="AU11" i="16" s="1"/>
  <c r="T680" i="16"/>
  <c r="T679" i="16"/>
  <c r="T678" i="16"/>
  <c r="T677" i="16"/>
  <c r="T676" i="16"/>
  <c r="T675" i="16"/>
  <c r="T674" i="16"/>
  <c r="T673" i="16"/>
  <c r="AT3" i="16" s="1"/>
  <c r="AT9" i="16" s="1"/>
  <c r="T672" i="16"/>
  <c r="T671" i="16"/>
  <c r="T670" i="16"/>
  <c r="T669" i="16"/>
  <c r="T668" i="16"/>
  <c r="T667" i="16"/>
  <c r="T666" i="16"/>
  <c r="T665" i="16"/>
  <c r="AT4" i="16" s="1"/>
  <c r="AT10" i="16" s="1"/>
  <c r="T664" i="16"/>
  <c r="T663" i="16"/>
  <c r="T662" i="16"/>
  <c r="T661" i="16"/>
  <c r="T660" i="16"/>
  <c r="T659" i="16"/>
  <c r="T658" i="16"/>
  <c r="T657" i="16"/>
  <c r="AS5" i="16" s="1"/>
  <c r="AS11" i="16" s="1"/>
  <c r="T656" i="16"/>
  <c r="T655" i="16"/>
  <c r="T654" i="16"/>
  <c r="T653" i="16"/>
  <c r="T652" i="16"/>
  <c r="T651" i="16"/>
  <c r="T650" i="16"/>
  <c r="T649" i="16"/>
  <c r="AS3" i="16" s="1"/>
  <c r="AS9" i="16" s="1"/>
  <c r="T648" i="16"/>
  <c r="T647" i="16"/>
  <c r="T646" i="16"/>
  <c r="T645" i="16"/>
  <c r="T644" i="16"/>
  <c r="T643" i="16"/>
  <c r="T642" i="16"/>
  <c r="T641" i="16"/>
  <c r="T640" i="16"/>
  <c r="T639" i="16"/>
  <c r="T638" i="16"/>
  <c r="T637" i="16"/>
  <c r="T636" i="16"/>
  <c r="T635" i="16"/>
  <c r="T634" i="16"/>
  <c r="T633" i="16"/>
  <c r="T632" i="16"/>
  <c r="T631" i="16"/>
  <c r="T630" i="16"/>
  <c r="T629" i="16"/>
  <c r="T628" i="16"/>
  <c r="T627" i="16"/>
  <c r="T626" i="16"/>
  <c r="T625" i="16"/>
  <c r="AQ3" i="16" s="1"/>
  <c r="AQ9" i="16" s="1"/>
  <c r="T624" i="16"/>
  <c r="T623" i="16"/>
  <c r="T622" i="16"/>
  <c r="T621" i="16"/>
  <c r="T620" i="16"/>
  <c r="T619" i="16"/>
  <c r="T618" i="16"/>
  <c r="T617" i="16"/>
  <c r="AQ4" i="16" s="1"/>
  <c r="AQ10" i="16" s="1"/>
  <c r="T616" i="16"/>
  <c r="T615" i="16"/>
  <c r="T614" i="16"/>
  <c r="T613" i="16"/>
  <c r="T612" i="16"/>
  <c r="T611" i="16"/>
  <c r="T610" i="16"/>
  <c r="T609" i="16"/>
  <c r="AP5" i="16" s="1"/>
  <c r="AP11" i="16" s="1"/>
  <c r="T608" i="16"/>
  <c r="T607" i="16"/>
  <c r="T606" i="16"/>
  <c r="T605" i="16"/>
  <c r="T604" i="16"/>
  <c r="T603" i="16"/>
  <c r="T602" i="16"/>
  <c r="T601" i="16"/>
  <c r="AP3" i="16" s="1"/>
  <c r="AP9" i="16" s="1"/>
  <c r="T600" i="16"/>
  <c r="T599" i="16"/>
  <c r="T598" i="16"/>
  <c r="T597" i="16"/>
  <c r="T596" i="16"/>
  <c r="T595" i="16"/>
  <c r="T594" i="16"/>
  <c r="T593" i="16"/>
  <c r="AO4" i="16" s="1"/>
  <c r="AO10" i="16" s="1"/>
  <c r="T592" i="16"/>
  <c r="T591" i="16"/>
  <c r="T590" i="16"/>
  <c r="T589" i="16"/>
  <c r="T588" i="16"/>
  <c r="T587" i="16"/>
  <c r="T586" i="16"/>
  <c r="T585" i="16"/>
  <c r="AN5" i="16" s="1"/>
  <c r="AN11" i="16" s="1"/>
  <c r="T584" i="16"/>
  <c r="T583" i="16"/>
  <c r="T582" i="16"/>
  <c r="T581" i="16"/>
  <c r="T580" i="16"/>
  <c r="T579" i="16"/>
  <c r="T578" i="16"/>
  <c r="T577" i="16"/>
  <c r="AN3" i="16" s="1"/>
  <c r="AN9" i="16" s="1"/>
  <c r="T576" i="16"/>
  <c r="T575" i="16"/>
  <c r="T574" i="16"/>
  <c r="T573" i="16"/>
  <c r="T572" i="16"/>
  <c r="T571" i="16"/>
  <c r="T570" i="16"/>
  <c r="T569" i="16"/>
  <c r="AM4" i="16" s="1"/>
  <c r="AM10" i="16" s="1"/>
  <c r="T568" i="16"/>
  <c r="T567" i="16"/>
  <c r="T566" i="16"/>
  <c r="T565" i="16"/>
  <c r="T564" i="16"/>
  <c r="T563" i="16"/>
  <c r="T562" i="16"/>
  <c r="T561" i="16"/>
  <c r="AM5" i="16" s="1"/>
  <c r="AM11" i="16" s="1"/>
  <c r="T560" i="16"/>
  <c r="T559" i="16"/>
  <c r="T558" i="16"/>
  <c r="T557" i="16"/>
  <c r="T556" i="16"/>
  <c r="T555" i="16"/>
  <c r="T554" i="16"/>
  <c r="T553" i="16"/>
  <c r="AL3" i="16" s="1"/>
  <c r="AL9" i="16" s="1"/>
  <c r="T552" i="16"/>
  <c r="T551" i="16"/>
  <c r="T550" i="16"/>
  <c r="T549" i="16"/>
  <c r="T548" i="16"/>
  <c r="T547" i="16"/>
  <c r="T546" i="16"/>
  <c r="T545" i="16"/>
  <c r="AL4" i="16" s="1"/>
  <c r="AL10" i="16" s="1"/>
  <c r="T544" i="16"/>
  <c r="T543" i="16"/>
  <c r="T542" i="16"/>
  <c r="T541" i="16"/>
  <c r="T540" i="16"/>
  <c r="T539" i="16"/>
  <c r="T538" i="16"/>
  <c r="T537" i="16"/>
  <c r="AK5" i="16" s="1"/>
  <c r="AK11" i="16" s="1"/>
  <c r="T536" i="16"/>
  <c r="T535" i="16"/>
  <c r="T534" i="16"/>
  <c r="T533" i="16"/>
  <c r="T532" i="16"/>
  <c r="T531" i="16"/>
  <c r="T530" i="16"/>
  <c r="T529" i="16"/>
  <c r="AK3" i="16" s="1"/>
  <c r="AK9" i="16" s="1"/>
  <c r="T528" i="16"/>
  <c r="T527" i="16"/>
  <c r="T526" i="16"/>
  <c r="T525" i="16"/>
  <c r="T524" i="16"/>
  <c r="T523" i="16"/>
  <c r="T522" i="16"/>
  <c r="T521" i="16"/>
  <c r="T520" i="16"/>
  <c r="T519" i="16"/>
  <c r="T518" i="16"/>
  <c r="T517" i="16"/>
  <c r="T516" i="16"/>
  <c r="T515" i="16"/>
  <c r="T514" i="16"/>
  <c r="T513" i="16"/>
  <c r="T512" i="16"/>
  <c r="T511" i="16"/>
  <c r="T510" i="16"/>
  <c r="T509" i="16"/>
  <c r="T508" i="16"/>
  <c r="T507" i="16"/>
  <c r="T506" i="16"/>
  <c r="T505" i="16"/>
  <c r="AI3" i="16" s="1"/>
  <c r="AI9" i="16" s="1"/>
  <c r="T504" i="16"/>
  <c r="T503" i="16"/>
  <c r="T502" i="16"/>
  <c r="T501" i="16"/>
  <c r="T500" i="16"/>
  <c r="T499" i="16"/>
  <c r="T498" i="16"/>
  <c r="T497" i="16"/>
  <c r="AI4" i="16" s="1"/>
  <c r="AI10" i="16" s="1"/>
  <c r="T496" i="16"/>
  <c r="T495" i="16"/>
  <c r="T494" i="16"/>
  <c r="T493" i="16"/>
  <c r="T492" i="16"/>
  <c r="T491" i="16"/>
  <c r="T490" i="16"/>
  <c r="T489" i="16"/>
  <c r="AH5" i="16" s="1"/>
  <c r="AH11" i="16" s="1"/>
  <c r="T488" i="16"/>
  <c r="T487" i="16"/>
  <c r="T486" i="16"/>
  <c r="T485" i="16"/>
  <c r="T484" i="16"/>
  <c r="T483" i="16"/>
  <c r="T482" i="16"/>
  <c r="T481" i="16"/>
  <c r="AH3" i="16" s="1"/>
  <c r="AH9" i="16" s="1"/>
  <c r="T480" i="16"/>
  <c r="T479" i="16"/>
  <c r="T478" i="16"/>
  <c r="T477" i="16"/>
  <c r="T476" i="16"/>
  <c r="T475" i="16"/>
  <c r="T474" i="16"/>
  <c r="T473" i="16"/>
  <c r="AG4" i="16" s="1"/>
  <c r="AG10" i="16" s="1"/>
  <c r="T472" i="16"/>
  <c r="T471" i="16"/>
  <c r="T470" i="16"/>
  <c r="T469" i="16"/>
  <c r="T468" i="16"/>
  <c r="T467" i="16"/>
  <c r="T466" i="16"/>
  <c r="T465" i="16"/>
  <c r="AF5" i="16" s="1"/>
  <c r="AF11" i="16" s="1"/>
  <c r="T464" i="16"/>
  <c r="T463" i="16"/>
  <c r="T462" i="16"/>
  <c r="T461" i="16"/>
  <c r="T460" i="16"/>
  <c r="T459" i="16"/>
  <c r="T458" i="16"/>
  <c r="T457" i="16"/>
  <c r="AF3" i="16" s="1"/>
  <c r="AF9" i="16" s="1"/>
  <c r="T456" i="16"/>
  <c r="T455" i="16"/>
  <c r="T454" i="16"/>
  <c r="T453" i="16"/>
  <c r="T452" i="16"/>
  <c r="T451" i="16"/>
  <c r="T450" i="16"/>
  <c r="T449" i="16"/>
  <c r="AE4" i="16" s="1"/>
  <c r="AE10" i="16" s="1"/>
  <c r="T448" i="16"/>
  <c r="T447" i="16"/>
  <c r="T446" i="16"/>
  <c r="T445" i="16"/>
  <c r="T444" i="16"/>
  <c r="T443" i="16"/>
  <c r="T442" i="16"/>
  <c r="T441" i="16"/>
  <c r="AE5" i="16" s="1"/>
  <c r="AE11" i="16" s="1"/>
  <c r="T440" i="16"/>
  <c r="T439" i="16"/>
  <c r="T438" i="16"/>
  <c r="T437" i="16"/>
  <c r="T436" i="16"/>
  <c r="T435" i="16"/>
  <c r="T434" i="16"/>
  <c r="T433" i="16"/>
  <c r="AD3" i="16" s="1"/>
  <c r="AD9" i="16" s="1"/>
  <c r="T432" i="16"/>
  <c r="T431" i="16"/>
  <c r="T430" i="16"/>
  <c r="T429" i="16"/>
  <c r="T428" i="16"/>
  <c r="T427" i="16"/>
  <c r="T426" i="16"/>
  <c r="T425" i="16"/>
  <c r="AD4" i="16" s="1"/>
  <c r="AD10" i="16" s="1"/>
  <c r="T424" i="16"/>
  <c r="T423" i="16"/>
  <c r="T422" i="16"/>
  <c r="T421" i="16"/>
  <c r="T420" i="16"/>
  <c r="T419" i="16"/>
  <c r="T418" i="16"/>
  <c r="T417" i="16"/>
  <c r="AC5" i="16" s="1"/>
  <c r="AC11" i="16" s="1"/>
  <c r="T416" i="16"/>
  <c r="T415" i="16"/>
  <c r="T414" i="16"/>
  <c r="T413" i="16"/>
  <c r="T412" i="16"/>
  <c r="T411" i="16"/>
  <c r="T410" i="16"/>
  <c r="T409" i="16"/>
  <c r="AC3" i="16" s="1"/>
  <c r="AC9" i="16" s="1"/>
  <c r="T408" i="16"/>
  <c r="T407" i="16"/>
  <c r="T406" i="16"/>
  <c r="T405" i="16"/>
  <c r="T404" i="16"/>
  <c r="T403" i="16"/>
  <c r="T402" i="16"/>
  <c r="T401" i="16"/>
  <c r="T400" i="16"/>
  <c r="T399" i="16"/>
  <c r="T398" i="16"/>
  <c r="T397" i="16"/>
  <c r="T396" i="16"/>
  <c r="T395" i="16"/>
  <c r="T394" i="16"/>
  <c r="T393" i="16"/>
  <c r="T392" i="16"/>
  <c r="T391" i="16"/>
  <c r="T390" i="16"/>
  <c r="T389" i="16"/>
  <c r="T388" i="16"/>
  <c r="T387" i="16"/>
  <c r="T386" i="16"/>
  <c r="T385" i="16"/>
  <c r="AA3" i="16" s="1"/>
  <c r="AA9" i="16" s="1"/>
  <c r="T384" i="16"/>
  <c r="T383" i="16"/>
  <c r="T382" i="16"/>
  <c r="T381" i="16"/>
  <c r="T380" i="16"/>
  <c r="T379" i="16"/>
  <c r="T378" i="16"/>
  <c r="T377" i="16"/>
  <c r="AA4" i="16" s="1"/>
  <c r="AA10" i="16" s="1"/>
  <c r="T376" i="16"/>
  <c r="T375" i="16"/>
  <c r="T374" i="16"/>
  <c r="T373" i="16"/>
  <c r="T372" i="16"/>
  <c r="T371" i="16"/>
  <c r="T370" i="16"/>
  <c r="T369" i="16"/>
  <c r="Z5" i="16" s="1"/>
  <c r="Z11" i="16" s="1"/>
  <c r="T368" i="16"/>
  <c r="T367" i="16"/>
  <c r="T366" i="16"/>
  <c r="T365" i="16"/>
  <c r="T364" i="16"/>
  <c r="T363" i="16"/>
  <c r="T362" i="16"/>
  <c r="T361" i="16"/>
  <c r="Z3" i="16" s="1"/>
  <c r="Z9" i="16" s="1"/>
  <c r="T360" i="16"/>
  <c r="T359" i="16"/>
  <c r="T358" i="16"/>
  <c r="T357" i="16"/>
  <c r="T356" i="16"/>
  <c r="T355" i="16"/>
  <c r="T354" i="16"/>
  <c r="T353" i="16"/>
  <c r="Y4" i="16" s="1"/>
  <c r="Y10" i="16" s="1"/>
  <c r="T352" i="16"/>
  <c r="T351" i="16"/>
  <c r="T350" i="16"/>
  <c r="T349" i="16"/>
  <c r="T348" i="16"/>
  <c r="T347" i="16"/>
  <c r="T346" i="16"/>
  <c r="T345" i="16"/>
  <c r="X5" i="16" s="1"/>
  <c r="X11" i="16" s="1"/>
  <c r="T344" i="16"/>
  <c r="T343" i="16"/>
  <c r="T342" i="16"/>
  <c r="T341" i="16"/>
  <c r="T340" i="16"/>
  <c r="T339" i="16"/>
  <c r="T338" i="16"/>
  <c r="T337" i="16"/>
  <c r="X3" i="16" s="1"/>
  <c r="X9" i="16" s="1"/>
  <c r="T336" i="16"/>
  <c r="T335" i="16"/>
  <c r="T334" i="16"/>
  <c r="T333" i="16"/>
  <c r="T332" i="16"/>
  <c r="T331" i="16"/>
  <c r="T330" i="16"/>
  <c r="T329" i="16"/>
  <c r="W4" i="16" s="1"/>
  <c r="W10" i="16" s="1"/>
  <c r="T328" i="16"/>
  <c r="T327" i="16"/>
  <c r="T326" i="16"/>
  <c r="T325" i="16"/>
  <c r="T324" i="16"/>
  <c r="T323" i="16"/>
  <c r="T322" i="16"/>
  <c r="T321" i="16"/>
  <c r="W5" i="16" s="1"/>
  <c r="W11" i="16" s="1"/>
  <c r="T320" i="16"/>
  <c r="T319" i="16"/>
  <c r="T318" i="16"/>
  <c r="T317" i="16"/>
  <c r="T316" i="16"/>
  <c r="T315" i="16"/>
  <c r="T314" i="16"/>
  <c r="T313" i="16"/>
  <c r="V3" i="16" s="1"/>
  <c r="V9" i="16" s="1"/>
  <c r="T312" i="16"/>
  <c r="T311" i="16"/>
  <c r="T310" i="16"/>
  <c r="T309" i="16"/>
  <c r="T308" i="16"/>
  <c r="T307" i="16"/>
  <c r="T306" i="16"/>
  <c r="T305" i="16"/>
  <c r="V4" i="16" s="1"/>
  <c r="V10" i="16" s="1"/>
  <c r="T304" i="16"/>
  <c r="T303" i="16"/>
  <c r="T302" i="16"/>
  <c r="T301" i="16"/>
  <c r="T300" i="16"/>
  <c r="T299" i="16"/>
  <c r="T298" i="16"/>
  <c r="T297" i="16"/>
  <c r="U5" i="16" s="1"/>
  <c r="U11" i="16" s="1"/>
  <c r="T296" i="16"/>
  <c r="T295" i="16"/>
  <c r="T294" i="16"/>
  <c r="T293" i="16"/>
  <c r="T292" i="16"/>
  <c r="T291" i="16"/>
  <c r="T290" i="16"/>
  <c r="T289" i="16"/>
  <c r="U3" i="16" s="1"/>
  <c r="U9" i="16" s="1"/>
  <c r="T288" i="16"/>
  <c r="T287" i="16"/>
  <c r="T286" i="16"/>
  <c r="T285" i="16"/>
  <c r="T284" i="16"/>
  <c r="T283" i="16"/>
  <c r="T282" i="16"/>
  <c r="T281" i="16"/>
  <c r="T280" i="16"/>
  <c r="T279" i="16"/>
  <c r="T278" i="16"/>
  <c r="T277" i="16"/>
  <c r="T276" i="16"/>
  <c r="T275" i="16"/>
  <c r="T274" i="16"/>
  <c r="T273" i="16"/>
  <c r="T272" i="16"/>
  <c r="T271" i="16"/>
  <c r="T270" i="16"/>
  <c r="T269" i="16"/>
  <c r="T268" i="16"/>
  <c r="T267" i="16"/>
  <c r="T266" i="16"/>
  <c r="T265" i="16"/>
  <c r="S3" i="16" s="1"/>
  <c r="S9" i="16" s="1"/>
  <c r="T264" i="16"/>
  <c r="T263" i="16"/>
  <c r="T262" i="16"/>
  <c r="T261" i="16"/>
  <c r="T260" i="16"/>
  <c r="T259" i="16"/>
  <c r="T258" i="16"/>
  <c r="T257" i="16"/>
  <c r="S4" i="16" s="1"/>
  <c r="S10" i="16" s="1"/>
  <c r="T256" i="16"/>
  <c r="T255" i="16"/>
  <c r="T254" i="16"/>
  <c r="T253" i="16"/>
  <c r="T252" i="16"/>
  <c r="T251" i="16"/>
  <c r="T250" i="16"/>
  <c r="T249" i="16"/>
  <c r="R5" i="16" s="1"/>
  <c r="R11" i="16" s="1"/>
  <c r="T248" i="16"/>
  <c r="T247" i="16"/>
  <c r="T246" i="16"/>
  <c r="T245" i="16"/>
  <c r="T244" i="16"/>
  <c r="T243" i="16"/>
  <c r="T242" i="16"/>
  <c r="T241" i="16"/>
  <c r="R3" i="16" s="1"/>
  <c r="R9" i="16" s="1"/>
  <c r="T240" i="16"/>
  <c r="T239" i="16"/>
  <c r="T238" i="16"/>
  <c r="T237" i="16"/>
  <c r="T236" i="16"/>
  <c r="T235" i="16"/>
  <c r="T234" i="16"/>
  <c r="T233" i="16"/>
  <c r="Q4" i="16" s="1"/>
  <c r="Q10" i="16" s="1"/>
  <c r="T232" i="16"/>
  <c r="T231" i="16"/>
  <c r="T230" i="16"/>
  <c r="T229" i="16"/>
  <c r="T228" i="16"/>
  <c r="T227" i="16"/>
  <c r="T226" i="16"/>
  <c r="T225" i="16"/>
  <c r="P5" i="16" s="1"/>
  <c r="P11" i="16" s="1"/>
  <c r="T224" i="16"/>
  <c r="T223" i="16"/>
  <c r="T222" i="16"/>
  <c r="T221" i="16"/>
  <c r="T220" i="16"/>
  <c r="T219" i="16"/>
  <c r="T218" i="16"/>
  <c r="T217" i="16"/>
  <c r="P3" i="16" s="1"/>
  <c r="P9" i="16" s="1"/>
  <c r="T216" i="16"/>
  <c r="T215" i="16"/>
  <c r="T214" i="16"/>
  <c r="T213" i="16"/>
  <c r="T212" i="16"/>
  <c r="T211" i="16"/>
  <c r="T210" i="16"/>
  <c r="T209" i="16"/>
  <c r="O4" i="16" s="1"/>
  <c r="O10" i="16" s="1"/>
  <c r="T208" i="16"/>
  <c r="T207" i="16"/>
  <c r="T206" i="16"/>
  <c r="T205" i="16"/>
  <c r="T204" i="16"/>
  <c r="T203" i="16"/>
  <c r="T202" i="16"/>
  <c r="T201" i="16"/>
  <c r="O5" i="16" s="1"/>
  <c r="O11" i="16" s="1"/>
  <c r="T200" i="16"/>
  <c r="T199" i="16"/>
  <c r="T198" i="16"/>
  <c r="T197" i="16"/>
  <c r="T196" i="16"/>
  <c r="T195" i="16"/>
  <c r="T194" i="16"/>
  <c r="T193" i="16"/>
  <c r="N3" i="16" s="1"/>
  <c r="N9" i="16" s="1"/>
  <c r="T192" i="16"/>
  <c r="T191" i="16"/>
  <c r="T190" i="16"/>
  <c r="T189" i="16"/>
  <c r="T188" i="16"/>
  <c r="T187" i="16"/>
  <c r="T186" i="16"/>
  <c r="T185" i="16"/>
  <c r="N4" i="16" s="1"/>
  <c r="N10" i="16" s="1"/>
  <c r="T184" i="16"/>
  <c r="T183" i="16"/>
  <c r="T182" i="16"/>
  <c r="T181" i="16"/>
  <c r="T180" i="16"/>
  <c r="T179" i="16"/>
  <c r="T178" i="16"/>
  <c r="T177" i="16"/>
  <c r="M5" i="16" s="1"/>
  <c r="M11" i="16" s="1"/>
  <c r="T176" i="16"/>
  <c r="T175" i="16"/>
  <c r="T174" i="16"/>
  <c r="T173" i="16"/>
  <c r="T172" i="16"/>
  <c r="T171" i="16"/>
  <c r="T170" i="16"/>
  <c r="T169" i="16"/>
  <c r="M3" i="16" s="1"/>
  <c r="M9" i="16" s="1"/>
  <c r="T168" i="16"/>
  <c r="T167" i="16"/>
  <c r="T166" i="16"/>
  <c r="T165" i="16"/>
  <c r="T164" i="16"/>
  <c r="T163" i="16"/>
  <c r="T162" i="16"/>
  <c r="T161" i="16"/>
  <c r="T160" i="16"/>
  <c r="T159" i="16"/>
  <c r="T158" i="16"/>
  <c r="T157" i="16"/>
  <c r="T156" i="16"/>
  <c r="T155" i="16"/>
  <c r="T154" i="16"/>
  <c r="T153" i="16"/>
  <c r="T152" i="16"/>
  <c r="T151" i="16"/>
  <c r="T150" i="16"/>
  <c r="T149" i="16"/>
  <c r="T148" i="16"/>
  <c r="T147" i="16"/>
  <c r="T146" i="16"/>
  <c r="T145" i="16"/>
  <c r="K3" i="16" s="1"/>
  <c r="K9" i="16" s="1"/>
  <c r="T144" i="16"/>
  <c r="T143" i="16"/>
  <c r="T142" i="16"/>
  <c r="T141" i="16"/>
  <c r="T140" i="16"/>
  <c r="T139" i="16"/>
  <c r="T138" i="16"/>
  <c r="T137" i="16"/>
  <c r="K4" i="16" s="1"/>
  <c r="K10" i="16" s="1"/>
  <c r="T136" i="16"/>
  <c r="T135" i="16"/>
  <c r="T134" i="16"/>
  <c r="T133" i="16"/>
  <c r="T132" i="16"/>
  <c r="T131" i="16"/>
  <c r="T130" i="16"/>
  <c r="T129" i="16"/>
  <c r="J5" i="16" s="1"/>
  <c r="J11" i="16" s="1"/>
  <c r="T128" i="16"/>
  <c r="T127" i="16"/>
  <c r="T126" i="16"/>
  <c r="T125" i="16"/>
  <c r="T124" i="16"/>
  <c r="T123" i="16"/>
  <c r="T122" i="16"/>
  <c r="T121" i="16"/>
  <c r="J3" i="16" s="1"/>
  <c r="J9" i="16" s="1"/>
  <c r="T120" i="16"/>
  <c r="T119" i="16"/>
  <c r="T118" i="16"/>
  <c r="T117" i="16"/>
  <c r="T116" i="16"/>
  <c r="T115" i="16"/>
  <c r="T114" i="16"/>
  <c r="T113" i="16"/>
  <c r="I4" i="16" s="1"/>
  <c r="I10" i="16" s="1"/>
  <c r="T112" i="16"/>
  <c r="T111" i="16"/>
  <c r="T110" i="16"/>
  <c r="T109" i="16"/>
  <c r="T108" i="16"/>
  <c r="T107" i="16"/>
  <c r="T106" i="16"/>
  <c r="T105" i="16"/>
  <c r="T104" i="16"/>
  <c r="T103" i="16"/>
  <c r="T102" i="16"/>
  <c r="T101" i="16"/>
  <c r="T100" i="16"/>
  <c r="T99" i="16"/>
  <c r="T98" i="16"/>
  <c r="T97" i="16"/>
  <c r="H3" i="16" s="1"/>
  <c r="H9" i="16" s="1"/>
  <c r="T96" i="16"/>
  <c r="H5" i="16" s="1"/>
  <c r="H11" i="16" s="1"/>
  <c r="T95" i="16"/>
  <c r="T94" i="16"/>
  <c r="T93" i="16"/>
  <c r="T92" i="16"/>
  <c r="T91" i="16"/>
  <c r="T90" i="16"/>
  <c r="T89" i="16"/>
  <c r="G4" i="16" s="1"/>
  <c r="G10" i="16" s="1"/>
  <c r="T88" i="16"/>
  <c r="T87" i="16"/>
  <c r="T86" i="16"/>
  <c r="T85" i="16"/>
  <c r="T84" i="16"/>
  <c r="T83" i="16"/>
  <c r="T82" i="16"/>
  <c r="T81" i="16"/>
  <c r="G5" i="16" s="1"/>
  <c r="G11" i="16" s="1"/>
  <c r="T80" i="16"/>
  <c r="T79" i="16"/>
  <c r="T78" i="16"/>
  <c r="T77" i="16"/>
  <c r="T76" i="16"/>
  <c r="T75" i="16"/>
  <c r="T74" i="16"/>
  <c r="T73" i="16"/>
  <c r="F3" i="16" s="1"/>
  <c r="F9" i="16" s="1"/>
  <c r="T72" i="16"/>
  <c r="T71" i="16"/>
  <c r="T70" i="16"/>
  <c r="T69" i="16"/>
  <c r="T68" i="16"/>
  <c r="T67" i="16"/>
  <c r="T66" i="16"/>
  <c r="T65" i="16"/>
  <c r="F4" i="16" s="1"/>
  <c r="F10" i="16" s="1"/>
  <c r="T64" i="16"/>
  <c r="T63" i="16"/>
  <c r="T62" i="16"/>
  <c r="T61" i="16"/>
  <c r="T60" i="16"/>
  <c r="T59" i="16"/>
  <c r="T58" i="16"/>
  <c r="T57" i="16"/>
  <c r="T56" i="16"/>
  <c r="E4" i="16" s="1"/>
  <c r="E10" i="16" s="1"/>
  <c r="T55" i="16"/>
  <c r="T54" i="16"/>
  <c r="T53" i="16"/>
  <c r="T52" i="16"/>
  <c r="T51" i="16"/>
  <c r="T50" i="16"/>
  <c r="T49" i="16"/>
  <c r="E3" i="16" s="1"/>
  <c r="E9" i="16" s="1"/>
  <c r="T48" i="16"/>
  <c r="E5" i="16" s="1"/>
  <c r="E11" i="16" s="1"/>
  <c r="T47" i="16"/>
  <c r="T46" i="16"/>
  <c r="T45" i="16"/>
  <c r="T44" i="16"/>
  <c r="T43" i="16"/>
  <c r="T42" i="16"/>
  <c r="T41" i="16"/>
  <c r="T40" i="16"/>
  <c r="T39" i="16"/>
  <c r="T38" i="16"/>
  <c r="T37" i="16"/>
  <c r="T36" i="16"/>
  <c r="T35" i="16"/>
  <c r="T34" i="16"/>
  <c r="T33" i="16"/>
  <c r="T32" i="16"/>
  <c r="T31" i="16"/>
  <c r="T30" i="16"/>
  <c r="T29" i="16"/>
  <c r="T28" i="16"/>
  <c r="T27" i="16"/>
  <c r="T26" i="16"/>
  <c r="T25" i="16"/>
  <c r="C3" i="16" s="1"/>
  <c r="T24" i="16"/>
  <c r="T23" i="16"/>
  <c r="T22" i="16"/>
  <c r="T21" i="16"/>
  <c r="T20" i="16"/>
  <c r="T19" i="16"/>
  <c r="T18" i="16"/>
  <c r="T17" i="16"/>
  <c r="C4" i="16" s="1"/>
  <c r="T16" i="16"/>
  <c r="AW5" i="16"/>
  <c r="AW11" i="16" s="1"/>
  <c r="AT5" i="16"/>
  <c r="AT11" i="16" s="1"/>
  <c r="AR5" i="16"/>
  <c r="AR11" i="16" s="1"/>
  <c r="AQ5" i="16"/>
  <c r="AQ11" i="16" s="1"/>
  <c r="AO5" i="16"/>
  <c r="AO11" i="16" s="1"/>
  <c r="AL5" i="16"/>
  <c r="AL11" i="16" s="1"/>
  <c r="AJ5" i="16"/>
  <c r="AJ11" i="16" s="1"/>
  <c r="AI5" i="16"/>
  <c r="AI11" i="16" s="1"/>
  <c r="AG5" i="16"/>
  <c r="AG11" i="16" s="1"/>
  <c r="AD5" i="16"/>
  <c r="AD11" i="16" s="1"/>
  <c r="AB5" i="16"/>
  <c r="AB11" i="16" s="1"/>
  <c r="AA5" i="16"/>
  <c r="AA11" i="16" s="1"/>
  <c r="Y5" i="16"/>
  <c r="Y11" i="16" s="1"/>
  <c r="V5" i="16"/>
  <c r="V11" i="16" s="1"/>
  <c r="T5" i="16"/>
  <c r="T11" i="16" s="1"/>
  <c r="S5" i="16"/>
  <c r="S11" i="16" s="1"/>
  <c r="Q5" i="16"/>
  <c r="Q11" i="16" s="1"/>
  <c r="N5" i="16"/>
  <c r="N11" i="16" s="1"/>
  <c r="L5" i="16"/>
  <c r="L11" i="16" s="1"/>
  <c r="K5" i="16"/>
  <c r="K11" i="16" s="1"/>
  <c r="I5" i="16"/>
  <c r="I11" i="16" s="1"/>
  <c r="F5" i="16"/>
  <c r="F11" i="16" s="1"/>
  <c r="D5" i="16"/>
  <c r="D11" i="16" s="1"/>
  <c r="C5" i="16"/>
  <c r="C11" i="16" s="1"/>
  <c r="AV4" i="16"/>
  <c r="AV10" i="16" s="1"/>
  <c r="AS4" i="16"/>
  <c r="AS10" i="16" s="1"/>
  <c r="AR4" i="16"/>
  <c r="AR10" i="16" s="1"/>
  <c r="AP4" i="16"/>
  <c r="AP10" i="16" s="1"/>
  <c r="AN4" i="16"/>
  <c r="AN10" i="16" s="1"/>
  <c r="AK4" i="16"/>
  <c r="AK10" i="16" s="1"/>
  <c r="AJ4" i="16"/>
  <c r="AJ10" i="16" s="1"/>
  <c r="AH4" i="16"/>
  <c r="AH10" i="16" s="1"/>
  <c r="AF4" i="16"/>
  <c r="AF10" i="16" s="1"/>
  <c r="AC4" i="16"/>
  <c r="AC10" i="16" s="1"/>
  <c r="AB4" i="16"/>
  <c r="AB10" i="16" s="1"/>
  <c r="Z4" i="16"/>
  <c r="Z10" i="16" s="1"/>
  <c r="X4" i="16"/>
  <c r="X10" i="16" s="1"/>
  <c r="U4" i="16"/>
  <c r="U10" i="16" s="1"/>
  <c r="T4" i="16"/>
  <c r="T10" i="16" s="1"/>
  <c r="R4" i="16"/>
  <c r="R10" i="16" s="1"/>
  <c r="P4" i="16"/>
  <c r="P10" i="16" s="1"/>
  <c r="M4" i="16"/>
  <c r="M10" i="16" s="1"/>
  <c r="L4" i="16"/>
  <c r="L10" i="16" s="1"/>
  <c r="J4" i="16"/>
  <c r="J10" i="16" s="1"/>
  <c r="H4" i="16"/>
  <c r="H10" i="16" s="1"/>
  <c r="D4" i="16"/>
  <c r="D10" i="16" s="1"/>
  <c r="AW3" i="16"/>
  <c r="AW9" i="16" s="1"/>
  <c r="AU3" i="16"/>
  <c r="AU9" i="16" s="1"/>
  <c r="AR3" i="16"/>
  <c r="AR9" i="16" s="1"/>
  <c r="AO3" i="16"/>
  <c r="AO9" i="16" s="1"/>
  <c r="AM3" i="16"/>
  <c r="AM9" i="16" s="1"/>
  <c r="AJ3" i="16"/>
  <c r="AJ9" i="16" s="1"/>
  <c r="AG3" i="16"/>
  <c r="AG9" i="16" s="1"/>
  <c r="AE3" i="16"/>
  <c r="AE9" i="16" s="1"/>
  <c r="AB3" i="16"/>
  <c r="AB9" i="16" s="1"/>
  <c r="Y3" i="16"/>
  <c r="Y9" i="16" s="1"/>
  <c r="W3" i="16"/>
  <c r="W9" i="16" s="1"/>
  <c r="T3" i="16"/>
  <c r="T9" i="16" s="1"/>
  <c r="Q3" i="16"/>
  <c r="Q9" i="16" s="1"/>
  <c r="O3" i="16"/>
  <c r="O9" i="16" s="1"/>
  <c r="L3" i="16"/>
  <c r="L9" i="16" s="1"/>
  <c r="I3" i="16"/>
  <c r="I9" i="16" s="1"/>
  <c r="G3" i="16"/>
  <c r="G9" i="16" s="1"/>
  <c r="D3" i="16"/>
  <c r="D9" i="16" s="1"/>
  <c r="T720" i="15"/>
  <c r="T719" i="15"/>
  <c r="T718" i="15"/>
  <c r="T717" i="15"/>
  <c r="T716" i="15"/>
  <c r="T715" i="15"/>
  <c r="T714" i="15"/>
  <c r="T713" i="15"/>
  <c r="AW4" i="15" s="1"/>
  <c r="AW10" i="15" s="1"/>
  <c r="T712" i="15"/>
  <c r="T711" i="15"/>
  <c r="T710" i="15"/>
  <c r="T709" i="15"/>
  <c r="T708" i="15"/>
  <c r="T707" i="15"/>
  <c r="T706" i="15"/>
  <c r="T705" i="15"/>
  <c r="AV5" i="15" s="1"/>
  <c r="AV11" i="15" s="1"/>
  <c r="T704" i="15"/>
  <c r="T703" i="15"/>
  <c r="T702" i="15"/>
  <c r="T701" i="15"/>
  <c r="T700" i="15"/>
  <c r="T699" i="15"/>
  <c r="T698" i="15"/>
  <c r="T697" i="15"/>
  <c r="AV3" i="15" s="1"/>
  <c r="AV9" i="15" s="1"/>
  <c r="T696" i="15"/>
  <c r="T695" i="15"/>
  <c r="T694" i="15"/>
  <c r="T693" i="15"/>
  <c r="T692" i="15"/>
  <c r="T691" i="15"/>
  <c r="T690" i="15"/>
  <c r="T689" i="15"/>
  <c r="AU4" i="15" s="1"/>
  <c r="AU10" i="15" s="1"/>
  <c r="T688" i="15"/>
  <c r="T687" i="15"/>
  <c r="T686" i="15"/>
  <c r="T685" i="15"/>
  <c r="T684" i="15"/>
  <c r="T683" i="15"/>
  <c r="T682" i="15"/>
  <c r="T681" i="15"/>
  <c r="AU5" i="15" s="1"/>
  <c r="AU11" i="15" s="1"/>
  <c r="T680" i="15"/>
  <c r="T679" i="15"/>
  <c r="T678" i="15"/>
  <c r="T677" i="15"/>
  <c r="T676" i="15"/>
  <c r="T675" i="15"/>
  <c r="T674" i="15"/>
  <c r="T673" i="15"/>
  <c r="AT3" i="15" s="1"/>
  <c r="AT9" i="15" s="1"/>
  <c r="T672" i="15"/>
  <c r="T671" i="15"/>
  <c r="T670" i="15"/>
  <c r="T669" i="15"/>
  <c r="T668" i="15"/>
  <c r="T667" i="15"/>
  <c r="T666" i="15"/>
  <c r="T665" i="15"/>
  <c r="AT4" i="15" s="1"/>
  <c r="AT10" i="15" s="1"/>
  <c r="T664" i="15"/>
  <c r="T663" i="15"/>
  <c r="T662" i="15"/>
  <c r="T661" i="15"/>
  <c r="T660" i="15"/>
  <c r="T659" i="15"/>
  <c r="T658" i="15"/>
  <c r="T657" i="15"/>
  <c r="AS5" i="15" s="1"/>
  <c r="AS11" i="15" s="1"/>
  <c r="T656" i="15"/>
  <c r="T655" i="15"/>
  <c r="T654" i="15"/>
  <c r="T653" i="15"/>
  <c r="T652" i="15"/>
  <c r="T651" i="15"/>
  <c r="T650" i="15"/>
  <c r="T649" i="15"/>
  <c r="AS3" i="15" s="1"/>
  <c r="AS9" i="15" s="1"/>
  <c r="T648" i="15"/>
  <c r="T647" i="15"/>
  <c r="T646" i="15"/>
  <c r="T645" i="15"/>
  <c r="T644" i="15"/>
  <c r="T643" i="15"/>
  <c r="T642" i="15"/>
  <c r="T641" i="15"/>
  <c r="T640" i="15"/>
  <c r="T639" i="15"/>
  <c r="T638" i="15"/>
  <c r="T637" i="15"/>
  <c r="T636" i="15"/>
  <c r="T635" i="15"/>
  <c r="T634" i="15"/>
  <c r="T633" i="15"/>
  <c r="T632" i="15"/>
  <c r="T631" i="15"/>
  <c r="T630" i="15"/>
  <c r="T629" i="15"/>
  <c r="T628" i="15"/>
  <c r="T627" i="15"/>
  <c r="T626" i="15"/>
  <c r="T625" i="15"/>
  <c r="AQ3" i="15" s="1"/>
  <c r="AQ9" i="15" s="1"/>
  <c r="T624" i="15"/>
  <c r="T623" i="15"/>
  <c r="T622" i="15"/>
  <c r="T621" i="15"/>
  <c r="T620" i="15"/>
  <c r="T619" i="15"/>
  <c r="T618" i="15"/>
  <c r="T617" i="15"/>
  <c r="AQ4" i="15" s="1"/>
  <c r="AQ10" i="15" s="1"/>
  <c r="T616" i="15"/>
  <c r="T615" i="15"/>
  <c r="T614" i="15"/>
  <c r="T613" i="15"/>
  <c r="T612" i="15"/>
  <c r="T611" i="15"/>
  <c r="T610" i="15"/>
  <c r="T609" i="15"/>
  <c r="AP5" i="15" s="1"/>
  <c r="AP11" i="15" s="1"/>
  <c r="T608" i="15"/>
  <c r="T607" i="15"/>
  <c r="T606" i="15"/>
  <c r="T605" i="15"/>
  <c r="T604" i="15"/>
  <c r="T603" i="15"/>
  <c r="T602" i="15"/>
  <c r="T601" i="15"/>
  <c r="AP3" i="15" s="1"/>
  <c r="AP9" i="15" s="1"/>
  <c r="T600" i="15"/>
  <c r="T599" i="15"/>
  <c r="T598" i="15"/>
  <c r="T597" i="15"/>
  <c r="T596" i="15"/>
  <c r="T595" i="15"/>
  <c r="T594" i="15"/>
  <c r="T593" i="15"/>
  <c r="AO4" i="15" s="1"/>
  <c r="AO10" i="15" s="1"/>
  <c r="T592" i="15"/>
  <c r="T591" i="15"/>
  <c r="T590" i="15"/>
  <c r="T589" i="15"/>
  <c r="T588" i="15"/>
  <c r="T587" i="15"/>
  <c r="T586" i="15"/>
  <c r="T585" i="15"/>
  <c r="AN5" i="15" s="1"/>
  <c r="AN11" i="15" s="1"/>
  <c r="T584" i="15"/>
  <c r="T583" i="15"/>
  <c r="T582" i="15"/>
  <c r="T581" i="15"/>
  <c r="T580" i="15"/>
  <c r="T579" i="15"/>
  <c r="T578" i="15"/>
  <c r="T577" i="15"/>
  <c r="AN3" i="15" s="1"/>
  <c r="AN9" i="15" s="1"/>
  <c r="T576" i="15"/>
  <c r="T575" i="15"/>
  <c r="T574" i="15"/>
  <c r="T573" i="15"/>
  <c r="T572" i="15"/>
  <c r="T571" i="15"/>
  <c r="T570" i="15"/>
  <c r="T569" i="15"/>
  <c r="AM4" i="15" s="1"/>
  <c r="AM10" i="15" s="1"/>
  <c r="T568" i="15"/>
  <c r="T567" i="15"/>
  <c r="T566" i="15"/>
  <c r="T565" i="15"/>
  <c r="T564" i="15"/>
  <c r="T563" i="15"/>
  <c r="T562" i="15"/>
  <c r="T561" i="15"/>
  <c r="AM5" i="15" s="1"/>
  <c r="AM11" i="15" s="1"/>
  <c r="T560" i="15"/>
  <c r="T559" i="15"/>
  <c r="T558" i="15"/>
  <c r="T557" i="15"/>
  <c r="T556" i="15"/>
  <c r="T555" i="15"/>
  <c r="T554" i="15"/>
  <c r="T553" i="15"/>
  <c r="AL3" i="15" s="1"/>
  <c r="AL9" i="15" s="1"/>
  <c r="T552" i="15"/>
  <c r="T551" i="15"/>
  <c r="T550" i="15"/>
  <c r="T549" i="15"/>
  <c r="T548" i="15"/>
  <c r="T547" i="15"/>
  <c r="T546" i="15"/>
  <c r="T545" i="15"/>
  <c r="AL4" i="15" s="1"/>
  <c r="AL10" i="15" s="1"/>
  <c r="T544" i="15"/>
  <c r="T543" i="15"/>
  <c r="T542" i="15"/>
  <c r="T541" i="15"/>
  <c r="T540" i="15"/>
  <c r="T539" i="15"/>
  <c r="T538" i="15"/>
  <c r="T537" i="15"/>
  <c r="AK5" i="15" s="1"/>
  <c r="AK11" i="15" s="1"/>
  <c r="T536" i="15"/>
  <c r="T535" i="15"/>
  <c r="T534" i="15"/>
  <c r="T533" i="15"/>
  <c r="T532" i="15"/>
  <c r="T531" i="15"/>
  <c r="T530" i="15"/>
  <c r="T529" i="15"/>
  <c r="AK3" i="15" s="1"/>
  <c r="AK9" i="15" s="1"/>
  <c r="T528" i="15"/>
  <c r="T527" i="15"/>
  <c r="T526" i="15"/>
  <c r="T525" i="15"/>
  <c r="T524" i="15"/>
  <c r="T523" i="15"/>
  <c r="T522" i="15"/>
  <c r="T521" i="15"/>
  <c r="T520" i="15"/>
  <c r="T519" i="15"/>
  <c r="T518" i="15"/>
  <c r="T517" i="15"/>
  <c r="T516" i="15"/>
  <c r="T515" i="15"/>
  <c r="T514" i="15"/>
  <c r="T513" i="15"/>
  <c r="T512" i="15"/>
  <c r="T511" i="15"/>
  <c r="T510" i="15"/>
  <c r="T509" i="15"/>
  <c r="T508" i="15"/>
  <c r="T507" i="15"/>
  <c r="T506" i="15"/>
  <c r="T505" i="15"/>
  <c r="AI3" i="15" s="1"/>
  <c r="AI9" i="15" s="1"/>
  <c r="T504" i="15"/>
  <c r="T503" i="15"/>
  <c r="T502" i="15"/>
  <c r="T501" i="15"/>
  <c r="T500" i="15"/>
  <c r="T499" i="15"/>
  <c r="T498" i="15"/>
  <c r="T497" i="15"/>
  <c r="AI4" i="15" s="1"/>
  <c r="AI10" i="15" s="1"/>
  <c r="T496" i="15"/>
  <c r="T495" i="15"/>
  <c r="T494" i="15"/>
  <c r="T493" i="15"/>
  <c r="T492" i="15"/>
  <c r="T491" i="15"/>
  <c r="T490" i="15"/>
  <c r="T489" i="15"/>
  <c r="AH5" i="15" s="1"/>
  <c r="AH11" i="15" s="1"/>
  <c r="T488" i="15"/>
  <c r="T487" i="15"/>
  <c r="T486" i="15"/>
  <c r="T485" i="15"/>
  <c r="T484" i="15"/>
  <c r="T483" i="15"/>
  <c r="T482" i="15"/>
  <c r="T481" i="15"/>
  <c r="AH3" i="15" s="1"/>
  <c r="AH9" i="15" s="1"/>
  <c r="T480" i="15"/>
  <c r="T479" i="15"/>
  <c r="T478" i="15"/>
  <c r="T477" i="15"/>
  <c r="T476" i="15"/>
  <c r="T475" i="15"/>
  <c r="T474" i="15"/>
  <c r="T473" i="15"/>
  <c r="AG4" i="15" s="1"/>
  <c r="AG10" i="15" s="1"/>
  <c r="T472" i="15"/>
  <c r="T471" i="15"/>
  <c r="T470" i="15"/>
  <c r="T469" i="15"/>
  <c r="T468" i="15"/>
  <c r="T467" i="15"/>
  <c r="T466" i="15"/>
  <c r="T465" i="15"/>
  <c r="AF5" i="15" s="1"/>
  <c r="AF11" i="15" s="1"/>
  <c r="T464" i="15"/>
  <c r="T463" i="15"/>
  <c r="T462" i="15"/>
  <c r="T461" i="15"/>
  <c r="T460" i="15"/>
  <c r="T459" i="15"/>
  <c r="T458" i="15"/>
  <c r="T457" i="15"/>
  <c r="AF3" i="15" s="1"/>
  <c r="AF9" i="15" s="1"/>
  <c r="T456" i="15"/>
  <c r="T455" i="15"/>
  <c r="T454" i="15"/>
  <c r="T453" i="15"/>
  <c r="T452" i="15"/>
  <c r="T451" i="15"/>
  <c r="T450" i="15"/>
  <c r="T449" i="15"/>
  <c r="AE4" i="15" s="1"/>
  <c r="AE10" i="15" s="1"/>
  <c r="T448" i="15"/>
  <c r="T447" i="15"/>
  <c r="T446" i="15"/>
  <c r="T445" i="15"/>
  <c r="T444" i="15"/>
  <c r="T443" i="15"/>
  <c r="T442" i="15"/>
  <c r="T441" i="15"/>
  <c r="AE5" i="15" s="1"/>
  <c r="AE11" i="15" s="1"/>
  <c r="T440" i="15"/>
  <c r="T439" i="15"/>
  <c r="T438" i="15"/>
  <c r="T437" i="15"/>
  <c r="T436" i="15"/>
  <c r="T435" i="15"/>
  <c r="T434" i="15"/>
  <c r="T433" i="15"/>
  <c r="AD3" i="15" s="1"/>
  <c r="AD9" i="15" s="1"/>
  <c r="T432" i="15"/>
  <c r="T431" i="15"/>
  <c r="T430" i="15"/>
  <c r="T429" i="15"/>
  <c r="T428" i="15"/>
  <c r="T427" i="15"/>
  <c r="T426" i="15"/>
  <c r="T425" i="15"/>
  <c r="AD4" i="15" s="1"/>
  <c r="AD10" i="15" s="1"/>
  <c r="T424" i="15"/>
  <c r="T423" i="15"/>
  <c r="T422" i="15"/>
  <c r="T421" i="15"/>
  <c r="T420" i="15"/>
  <c r="T419" i="15"/>
  <c r="T418" i="15"/>
  <c r="T417" i="15"/>
  <c r="AC5" i="15" s="1"/>
  <c r="AC11" i="15" s="1"/>
  <c r="T416" i="15"/>
  <c r="T415" i="15"/>
  <c r="T414" i="15"/>
  <c r="T413" i="15"/>
  <c r="T412" i="15"/>
  <c r="T411" i="15"/>
  <c r="T410" i="15"/>
  <c r="T409" i="15"/>
  <c r="AC3" i="15" s="1"/>
  <c r="AC9" i="15" s="1"/>
  <c r="T408" i="15"/>
  <c r="T407" i="15"/>
  <c r="T406" i="15"/>
  <c r="T405" i="15"/>
  <c r="T404" i="15"/>
  <c r="T403" i="15"/>
  <c r="T402" i="15"/>
  <c r="T401" i="15"/>
  <c r="T400" i="15"/>
  <c r="T399" i="15"/>
  <c r="T398" i="15"/>
  <c r="T397" i="15"/>
  <c r="T396" i="15"/>
  <c r="T395" i="15"/>
  <c r="T394" i="15"/>
  <c r="T393" i="15"/>
  <c r="T392" i="15"/>
  <c r="T391" i="15"/>
  <c r="T390" i="15"/>
  <c r="T389" i="15"/>
  <c r="T388" i="15"/>
  <c r="T387" i="15"/>
  <c r="T386" i="15"/>
  <c r="T385" i="15"/>
  <c r="AA3" i="15" s="1"/>
  <c r="AA9" i="15" s="1"/>
  <c r="T384" i="15"/>
  <c r="T383" i="15"/>
  <c r="T382" i="15"/>
  <c r="T381" i="15"/>
  <c r="T380" i="15"/>
  <c r="T379" i="15"/>
  <c r="T378" i="15"/>
  <c r="T377" i="15"/>
  <c r="AA4" i="15" s="1"/>
  <c r="AA10" i="15" s="1"/>
  <c r="T376" i="15"/>
  <c r="T375" i="15"/>
  <c r="T374" i="15"/>
  <c r="T373" i="15"/>
  <c r="T372" i="15"/>
  <c r="T371" i="15"/>
  <c r="T370" i="15"/>
  <c r="T369" i="15"/>
  <c r="Z5" i="15" s="1"/>
  <c r="Z11" i="15" s="1"/>
  <c r="T368" i="15"/>
  <c r="T367" i="15"/>
  <c r="T366" i="15"/>
  <c r="T365" i="15"/>
  <c r="T364" i="15"/>
  <c r="T363" i="15"/>
  <c r="T362" i="15"/>
  <c r="T361" i="15"/>
  <c r="Z3" i="15" s="1"/>
  <c r="Z9" i="15" s="1"/>
  <c r="T360" i="15"/>
  <c r="T359" i="15"/>
  <c r="T358" i="15"/>
  <c r="T357" i="15"/>
  <c r="T356" i="15"/>
  <c r="T355" i="15"/>
  <c r="T354" i="15"/>
  <c r="T353" i="15"/>
  <c r="Y4" i="15" s="1"/>
  <c r="Y10" i="15" s="1"/>
  <c r="T352" i="15"/>
  <c r="T351" i="15"/>
  <c r="T350" i="15"/>
  <c r="T349" i="15"/>
  <c r="T348" i="15"/>
  <c r="T347" i="15"/>
  <c r="T346" i="15"/>
  <c r="T345" i="15"/>
  <c r="X5" i="15" s="1"/>
  <c r="X11" i="15" s="1"/>
  <c r="T344" i="15"/>
  <c r="T343" i="15"/>
  <c r="T342" i="15"/>
  <c r="T341" i="15"/>
  <c r="T340" i="15"/>
  <c r="T339" i="15"/>
  <c r="T338" i="15"/>
  <c r="T337" i="15"/>
  <c r="X3" i="15" s="1"/>
  <c r="X9" i="15" s="1"/>
  <c r="T336" i="15"/>
  <c r="T335" i="15"/>
  <c r="T334" i="15"/>
  <c r="T333" i="15"/>
  <c r="T332" i="15"/>
  <c r="T331" i="15"/>
  <c r="T330" i="15"/>
  <c r="T329" i="15"/>
  <c r="W4" i="15" s="1"/>
  <c r="W10" i="15" s="1"/>
  <c r="T328" i="15"/>
  <c r="T327" i="15"/>
  <c r="T326" i="15"/>
  <c r="T325" i="15"/>
  <c r="T324" i="15"/>
  <c r="T323" i="15"/>
  <c r="T322" i="15"/>
  <c r="T321" i="15"/>
  <c r="W5" i="15" s="1"/>
  <c r="W11" i="15" s="1"/>
  <c r="T320" i="15"/>
  <c r="T319" i="15"/>
  <c r="T318" i="15"/>
  <c r="T317" i="15"/>
  <c r="T316" i="15"/>
  <c r="T315" i="15"/>
  <c r="T314" i="15"/>
  <c r="T313" i="15"/>
  <c r="V3" i="15" s="1"/>
  <c r="V9" i="15" s="1"/>
  <c r="T312" i="15"/>
  <c r="T311" i="15"/>
  <c r="T310" i="15"/>
  <c r="T309" i="15"/>
  <c r="T308" i="15"/>
  <c r="T307" i="15"/>
  <c r="T306" i="15"/>
  <c r="T305" i="15"/>
  <c r="V4" i="15" s="1"/>
  <c r="V10" i="15" s="1"/>
  <c r="T304" i="15"/>
  <c r="T303" i="15"/>
  <c r="T302" i="15"/>
  <c r="T301" i="15"/>
  <c r="T300" i="15"/>
  <c r="T299" i="15"/>
  <c r="T298" i="15"/>
  <c r="T297" i="15"/>
  <c r="U5" i="15" s="1"/>
  <c r="U11" i="15" s="1"/>
  <c r="T296" i="15"/>
  <c r="T295" i="15"/>
  <c r="T294" i="15"/>
  <c r="T293" i="15"/>
  <c r="T292" i="15"/>
  <c r="T291" i="15"/>
  <c r="T290" i="15"/>
  <c r="T289" i="15"/>
  <c r="U3" i="15" s="1"/>
  <c r="U9" i="15" s="1"/>
  <c r="T288" i="15"/>
  <c r="T287" i="15"/>
  <c r="T286" i="15"/>
  <c r="T285" i="15"/>
  <c r="T284" i="15"/>
  <c r="T283" i="15"/>
  <c r="T282" i="15"/>
  <c r="T281" i="15"/>
  <c r="T280" i="15"/>
  <c r="T279" i="15"/>
  <c r="T278" i="15"/>
  <c r="T277" i="15"/>
  <c r="T276" i="15"/>
  <c r="T275" i="15"/>
  <c r="T274" i="15"/>
  <c r="T273" i="15"/>
  <c r="T272" i="15"/>
  <c r="T271" i="15"/>
  <c r="T270" i="15"/>
  <c r="T269" i="15"/>
  <c r="T268" i="15"/>
  <c r="T267" i="15"/>
  <c r="T266" i="15"/>
  <c r="T265" i="15"/>
  <c r="S3" i="15" s="1"/>
  <c r="S9" i="15" s="1"/>
  <c r="T264" i="15"/>
  <c r="T263" i="15"/>
  <c r="T262" i="15"/>
  <c r="T261" i="15"/>
  <c r="T260" i="15"/>
  <c r="T259" i="15"/>
  <c r="T258" i="15"/>
  <c r="T257" i="15"/>
  <c r="S4" i="15" s="1"/>
  <c r="S10" i="15" s="1"/>
  <c r="T256" i="15"/>
  <c r="T255" i="15"/>
  <c r="T254" i="15"/>
  <c r="T253" i="15"/>
  <c r="T252" i="15"/>
  <c r="T251" i="15"/>
  <c r="T250" i="15"/>
  <c r="T249" i="15"/>
  <c r="R5" i="15" s="1"/>
  <c r="R11" i="15" s="1"/>
  <c r="T248" i="15"/>
  <c r="T247" i="15"/>
  <c r="T246" i="15"/>
  <c r="T245" i="15"/>
  <c r="T244" i="15"/>
  <c r="T243" i="15"/>
  <c r="T242" i="15"/>
  <c r="T241" i="15"/>
  <c r="R3" i="15" s="1"/>
  <c r="R9" i="15" s="1"/>
  <c r="T240" i="15"/>
  <c r="T239" i="15"/>
  <c r="T238" i="15"/>
  <c r="T237" i="15"/>
  <c r="T236" i="15"/>
  <c r="T235" i="15"/>
  <c r="T234" i="15"/>
  <c r="T233" i="15"/>
  <c r="Q4" i="15" s="1"/>
  <c r="Q10" i="15" s="1"/>
  <c r="T232" i="15"/>
  <c r="T231" i="15"/>
  <c r="T230" i="15"/>
  <c r="T229" i="15"/>
  <c r="T228" i="15"/>
  <c r="T227" i="15"/>
  <c r="T226" i="15"/>
  <c r="T225" i="15"/>
  <c r="P5" i="15" s="1"/>
  <c r="P11" i="15" s="1"/>
  <c r="T224" i="15"/>
  <c r="T223" i="15"/>
  <c r="T222" i="15"/>
  <c r="T221" i="15"/>
  <c r="T220" i="15"/>
  <c r="T219" i="15"/>
  <c r="T218" i="15"/>
  <c r="T217" i="15"/>
  <c r="P3" i="15" s="1"/>
  <c r="P9" i="15" s="1"/>
  <c r="T216" i="15"/>
  <c r="T215" i="15"/>
  <c r="T214" i="15"/>
  <c r="T213" i="15"/>
  <c r="T212" i="15"/>
  <c r="T211" i="15"/>
  <c r="T210" i="15"/>
  <c r="T209" i="15"/>
  <c r="O4" i="15" s="1"/>
  <c r="O10" i="15" s="1"/>
  <c r="T208" i="15"/>
  <c r="T207" i="15"/>
  <c r="T206" i="15"/>
  <c r="T205" i="15"/>
  <c r="T204" i="15"/>
  <c r="T203" i="15"/>
  <c r="T202" i="15"/>
  <c r="T201" i="15"/>
  <c r="O5" i="15" s="1"/>
  <c r="O11" i="15" s="1"/>
  <c r="T200" i="15"/>
  <c r="T199" i="15"/>
  <c r="T198" i="15"/>
  <c r="T197" i="15"/>
  <c r="T196" i="15"/>
  <c r="T195" i="15"/>
  <c r="T194" i="15"/>
  <c r="T193" i="15"/>
  <c r="N3" i="15" s="1"/>
  <c r="N9" i="15" s="1"/>
  <c r="T192" i="15"/>
  <c r="T191" i="15"/>
  <c r="T190" i="15"/>
  <c r="T189" i="15"/>
  <c r="T188" i="15"/>
  <c r="T187" i="15"/>
  <c r="T186" i="15"/>
  <c r="T185" i="15"/>
  <c r="N4" i="15" s="1"/>
  <c r="N10" i="15" s="1"/>
  <c r="T184" i="15"/>
  <c r="T183" i="15"/>
  <c r="T182" i="15"/>
  <c r="T181" i="15"/>
  <c r="T180" i="15"/>
  <c r="T179" i="15"/>
  <c r="T178" i="15"/>
  <c r="T177" i="15"/>
  <c r="M5" i="15" s="1"/>
  <c r="M11" i="15" s="1"/>
  <c r="T176" i="15"/>
  <c r="T175" i="15"/>
  <c r="T174" i="15"/>
  <c r="T173" i="15"/>
  <c r="T172" i="15"/>
  <c r="T171" i="15"/>
  <c r="T170" i="15"/>
  <c r="T169" i="15"/>
  <c r="M3" i="15" s="1"/>
  <c r="M9" i="15" s="1"/>
  <c r="T168" i="15"/>
  <c r="T167" i="15"/>
  <c r="T166" i="15"/>
  <c r="T165" i="15"/>
  <c r="T164" i="15"/>
  <c r="T163" i="15"/>
  <c r="T162" i="15"/>
  <c r="T161" i="15"/>
  <c r="T160" i="15"/>
  <c r="T159" i="15"/>
  <c r="T158" i="15"/>
  <c r="T157" i="15"/>
  <c r="T156" i="15"/>
  <c r="T155" i="15"/>
  <c r="T154" i="15"/>
  <c r="T153" i="15"/>
  <c r="T152" i="15"/>
  <c r="T151" i="15"/>
  <c r="T150" i="15"/>
  <c r="T149" i="15"/>
  <c r="T148" i="15"/>
  <c r="T147" i="15"/>
  <c r="T146" i="15"/>
  <c r="T145" i="15"/>
  <c r="K3" i="15" s="1"/>
  <c r="K9" i="15" s="1"/>
  <c r="T144" i="15"/>
  <c r="T143" i="15"/>
  <c r="T142" i="15"/>
  <c r="T141" i="15"/>
  <c r="T140" i="15"/>
  <c r="T139" i="15"/>
  <c r="T138" i="15"/>
  <c r="T137" i="15"/>
  <c r="K4" i="15" s="1"/>
  <c r="K10" i="15" s="1"/>
  <c r="T136" i="15"/>
  <c r="T135" i="15"/>
  <c r="T134" i="15"/>
  <c r="T133" i="15"/>
  <c r="T132" i="15"/>
  <c r="T131" i="15"/>
  <c r="T130" i="15"/>
  <c r="T129" i="15"/>
  <c r="J5" i="15" s="1"/>
  <c r="J11" i="15" s="1"/>
  <c r="T128" i="15"/>
  <c r="T127" i="15"/>
  <c r="T126" i="15"/>
  <c r="T125" i="15"/>
  <c r="T124" i="15"/>
  <c r="T123" i="15"/>
  <c r="T122" i="15"/>
  <c r="T121" i="15"/>
  <c r="J3" i="15" s="1"/>
  <c r="J9" i="15" s="1"/>
  <c r="T120" i="15"/>
  <c r="T119" i="15"/>
  <c r="T118" i="15"/>
  <c r="T117" i="15"/>
  <c r="T116" i="15"/>
  <c r="T115" i="15"/>
  <c r="T114" i="15"/>
  <c r="T113" i="15"/>
  <c r="I4" i="15" s="1"/>
  <c r="I10" i="15" s="1"/>
  <c r="T112" i="15"/>
  <c r="T111" i="15"/>
  <c r="T110" i="15"/>
  <c r="T109" i="15"/>
  <c r="T108" i="15"/>
  <c r="T107" i="15"/>
  <c r="T106" i="15"/>
  <c r="T105" i="15"/>
  <c r="H5" i="15" s="1"/>
  <c r="H11" i="15" s="1"/>
  <c r="T104" i="15"/>
  <c r="T103" i="15"/>
  <c r="T102" i="15"/>
  <c r="T101" i="15"/>
  <c r="T100" i="15"/>
  <c r="T99" i="15"/>
  <c r="T98" i="15"/>
  <c r="T97" i="15"/>
  <c r="H3" i="15" s="1"/>
  <c r="H9" i="15" s="1"/>
  <c r="T96" i="15"/>
  <c r="T95" i="15"/>
  <c r="T94" i="15"/>
  <c r="T93" i="15"/>
  <c r="T92" i="15"/>
  <c r="T91" i="15"/>
  <c r="T90" i="15"/>
  <c r="T89" i="15"/>
  <c r="G4" i="15" s="1"/>
  <c r="G10" i="15" s="1"/>
  <c r="T88" i="15"/>
  <c r="T87" i="15"/>
  <c r="T86" i="15"/>
  <c r="T85" i="15"/>
  <c r="T84" i="15"/>
  <c r="T83" i="15"/>
  <c r="T82" i="15"/>
  <c r="T81" i="15"/>
  <c r="G5" i="15" s="1"/>
  <c r="G11" i="15" s="1"/>
  <c r="T80" i="15"/>
  <c r="T79" i="15"/>
  <c r="T78" i="15"/>
  <c r="T77" i="15"/>
  <c r="T76" i="15"/>
  <c r="T75" i="15"/>
  <c r="T74" i="15"/>
  <c r="T73" i="15"/>
  <c r="F3" i="15" s="1"/>
  <c r="F9" i="15" s="1"/>
  <c r="T72" i="15"/>
  <c r="T71" i="15"/>
  <c r="T70" i="15"/>
  <c r="T69" i="15"/>
  <c r="T68" i="15"/>
  <c r="T67" i="15"/>
  <c r="T66" i="15"/>
  <c r="T65" i="15"/>
  <c r="F4" i="15" s="1"/>
  <c r="F10" i="15" s="1"/>
  <c r="T64" i="15"/>
  <c r="T63" i="15"/>
  <c r="T62" i="15"/>
  <c r="T61" i="15"/>
  <c r="T60" i="15"/>
  <c r="T59" i="15"/>
  <c r="T58" i="15"/>
  <c r="T57" i="15"/>
  <c r="T56" i="15"/>
  <c r="T55" i="15"/>
  <c r="T54" i="15"/>
  <c r="T53" i="15"/>
  <c r="T52" i="15"/>
  <c r="T51" i="15"/>
  <c r="T50" i="15"/>
  <c r="T49" i="15"/>
  <c r="E3" i="15" s="1"/>
  <c r="E9" i="15" s="1"/>
  <c r="T48" i="15"/>
  <c r="E5" i="15" s="1"/>
  <c r="E11" i="15" s="1"/>
  <c r="T47" i="15"/>
  <c r="T46" i="15"/>
  <c r="T45" i="15"/>
  <c r="T44" i="15"/>
  <c r="T43" i="15"/>
  <c r="T42" i="15"/>
  <c r="T41" i="15"/>
  <c r="T40" i="15"/>
  <c r="T39" i="15"/>
  <c r="T38" i="15"/>
  <c r="T37" i="15"/>
  <c r="T36" i="15"/>
  <c r="T35" i="15"/>
  <c r="T34" i="15"/>
  <c r="T33" i="15"/>
  <c r="T32" i="15"/>
  <c r="T31" i="15"/>
  <c r="T30" i="15"/>
  <c r="T29" i="15"/>
  <c r="T28" i="15"/>
  <c r="T27" i="15"/>
  <c r="T26" i="15"/>
  <c r="T25" i="15"/>
  <c r="C3" i="15" s="1"/>
  <c r="T24" i="15"/>
  <c r="T23" i="15"/>
  <c r="T22" i="15"/>
  <c r="T21" i="15"/>
  <c r="T20" i="15"/>
  <c r="T19" i="15"/>
  <c r="T18" i="15"/>
  <c r="T17" i="15"/>
  <c r="C4" i="15" s="1"/>
  <c r="T16" i="15"/>
  <c r="AW5" i="15"/>
  <c r="AW11" i="15" s="1"/>
  <c r="AT5" i="15"/>
  <c r="AT11" i="15" s="1"/>
  <c r="AR5" i="15"/>
  <c r="AR11" i="15" s="1"/>
  <c r="AQ5" i="15"/>
  <c r="AQ11" i="15" s="1"/>
  <c r="AO5" i="15"/>
  <c r="AO11" i="15" s="1"/>
  <c r="AL5" i="15"/>
  <c r="AL11" i="15" s="1"/>
  <c r="AJ5" i="15"/>
  <c r="AJ11" i="15" s="1"/>
  <c r="AI5" i="15"/>
  <c r="AI11" i="15" s="1"/>
  <c r="AG5" i="15"/>
  <c r="AG11" i="15" s="1"/>
  <c r="AD5" i="15"/>
  <c r="AD11" i="15" s="1"/>
  <c r="AB5" i="15"/>
  <c r="AB11" i="15" s="1"/>
  <c r="AA5" i="15"/>
  <c r="AA11" i="15" s="1"/>
  <c r="Y5" i="15"/>
  <c r="Y11" i="15" s="1"/>
  <c r="V5" i="15"/>
  <c r="V11" i="15" s="1"/>
  <c r="T5" i="15"/>
  <c r="T11" i="15" s="1"/>
  <c r="S5" i="15"/>
  <c r="S11" i="15" s="1"/>
  <c r="Q5" i="15"/>
  <c r="Q11" i="15" s="1"/>
  <c r="N5" i="15"/>
  <c r="N11" i="15" s="1"/>
  <c r="L5" i="15"/>
  <c r="L11" i="15" s="1"/>
  <c r="K5" i="15"/>
  <c r="K11" i="15" s="1"/>
  <c r="I5" i="15"/>
  <c r="I11" i="15" s="1"/>
  <c r="F5" i="15"/>
  <c r="F11" i="15" s="1"/>
  <c r="D5" i="15"/>
  <c r="D11" i="15" s="1"/>
  <c r="C5" i="15"/>
  <c r="C11" i="15" s="1"/>
  <c r="AV4" i="15"/>
  <c r="AV10" i="15" s="1"/>
  <c r="AS4" i="15"/>
  <c r="AS10" i="15" s="1"/>
  <c r="AR4" i="15"/>
  <c r="AR10" i="15" s="1"/>
  <c r="AP4" i="15"/>
  <c r="AP10" i="15" s="1"/>
  <c r="AN4" i="15"/>
  <c r="AN10" i="15" s="1"/>
  <c r="AK4" i="15"/>
  <c r="AK10" i="15" s="1"/>
  <c r="AJ4" i="15"/>
  <c r="AJ10" i="15" s="1"/>
  <c r="AH4" i="15"/>
  <c r="AH10" i="15" s="1"/>
  <c r="AF4" i="15"/>
  <c r="AF10" i="15" s="1"/>
  <c r="AC4" i="15"/>
  <c r="AC10" i="15" s="1"/>
  <c r="AB4" i="15"/>
  <c r="AB10" i="15" s="1"/>
  <c r="Z4" i="15"/>
  <c r="Z10" i="15" s="1"/>
  <c r="X4" i="15"/>
  <c r="X10" i="15" s="1"/>
  <c r="U4" i="15"/>
  <c r="U10" i="15" s="1"/>
  <c r="T4" i="15"/>
  <c r="T10" i="15" s="1"/>
  <c r="R4" i="15"/>
  <c r="R10" i="15" s="1"/>
  <c r="P4" i="15"/>
  <c r="P10" i="15" s="1"/>
  <c r="M4" i="15"/>
  <c r="M10" i="15" s="1"/>
  <c r="L4" i="15"/>
  <c r="L10" i="15" s="1"/>
  <c r="J4" i="15"/>
  <c r="J10" i="15" s="1"/>
  <c r="H4" i="15"/>
  <c r="H10" i="15" s="1"/>
  <c r="E4" i="15"/>
  <c r="E10" i="15" s="1"/>
  <c r="D4" i="15"/>
  <c r="D10" i="15" s="1"/>
  <c r="AW3" i="15"/>
  <c r="AW9" i="15" s="1"/>
  <c r="AU3" i="15"/>
  <c r="AU9" i="15" s="1"/>
  <c r="AR3" i="15"/>
  <c r="AR9" i="15" s="1"/>
  <c r="AO3" i="15"/>
  <c r="AO9" i="15" s="1"/>
  <c r="AM3" i="15"/>
  <c r="AM9" i="15" s="1"/>
  <c r="AJ3" i="15"/>
  <c r="AJ9" i="15" s="1"/>
  <c r="AG3" i="15"/>
  <c r="AG9" i="15" s="1"/>
  <c r="AE3" i="15"/>
  <c r="AE9" i="15" s="1"/>
  <c r="AB3" i="15"/>
  <c r="AB9" i="15" s="1"/>
  <c r="Y3" i="15"/>
  <c r="Y9" i="15" s="1"/>
  <c r="W3" i="15"/>
  <c r="W9" i="15" s="1"/>
  <c r="T3" i="15"/>
  <c r="T9" i="15" s="1"/>
  <c r="Q3" i="15"/>
  <c r="Q9" i="15" s="1"/>
  <c r="O3" i="15"/>
  <c r="O9" i="15" s="1"/>
  <c r="L3" i="15"/>
  <c r="L9" i="15" s="1"/>
  <c r="I3" i="15"/>
  <c r="I9" i="15" s="1"/>
  <c r="G3" i="15"/>
  <c r="G9" i="15" s="1"/>
  <c r="D3" i="15"/>
  <c r="D9" i="15" s="1"/>
  <c r="T130" i="14"/>
  <c r="T129" i="14"/>
  <c r="T128" i="14"/>
  <c r="T127" i="14"/>
  <c r="T126" i="14"/>
  <c r="T125" i="14"/>
  <c r="T124" i="14"/>
  <c r="T123" i="14"/>
  <c r="T122" i="14"/>
  <c r="T121" i="14"/>
  <c r="T120" i="14"/>
  <c r="T119" i="14"/>
  <c r="T118" i="14"/>
  <c r="T117" i="14"/>
  <c r="T116" i="14"/>
  <c r="T115" i="14"/>
  <c r="T114" i="14"/>
  <c r="T113" i="14"/>
  <c r="T112" i="14"/>
  <c r="T111" i="14"/>
  <c r="T110" i="14"/>
  <c r="T109" i="14"/>
  <c r="T108" i="14"/>
  <c r="T107" i="14"/>
  <c r="T106" i="14"/>
  <c r="T105" i="14"/>
  <c r="T104" i="14"/>
  <c r="T103" i="14"/>
  <c r="T102" i="14"/>
  <c r="T101" i="14"/>
  <c r="T100" i="14"/>
  <c r="T99" i="14"/>
  <c r="T98" i="14"/>
  <c r="T97" i="14"/>
  <c r="T96" i="14"/>
  <c r="T95" i="14"/>
  <c r="T94" i="14"/>
  <c r="T93" i="14"/>
  <c r="T92" i="14"/>
  <c r="T91" i="14"/>
  <c r="I5" i="14" s="1"/>
  <c r="T5" i="14" s="1"/>
  <c r="T90" i="14"/>
  <c r="T89" i="14"/>
  <c r="T88" i="14"/>
  <c r="T87" i="14"/>
  <c r="I4" i="14" s="1"/>
  <c r="T4" i="14" s="1"/>
  <c r="T86" i="14"/>
  <c r="T85" i="14"/>
  <c r="T84" i="14"/>
  <c r="T83" i="14"/>
  <c r="T82" i="14"/>
  <c r="T81" i="14"/>
  <c r="T80" i="14"/>
  <c r="T79" i="14"/>
  <c r="T78" i="14"/>
  <c r="T77" i="14"/>
  <c r="T76" i="14"/>
  <c r="T75" i="14"/>
  <c r="T74" i="14"/>
  <c r="T73" i="14"/>
  <c r="T72" i="14"/>
  <c r="T71" i="14"/>
  <c r="H3" i="14" s="1"/>
  <c r="S3" i="14" s="1"/>
  <c r="T70" i="14"/>
  <c r="T69" i="14"/>
  <c r="T68" i="14"/>
  <c r="T67" i="14"/>
  <c r="T66" i="14"/>
  <c r="T65" i="14"/>
  <c r="T64" i="14"/>
  <c r="T63" i="14"/>
  <c r="T62" i="14"/>
  <c r="T61" i="14"/>
  <c r="T60" i="14"/>
  <c r="T59" i="14"/>
  <c r="G3" i="14" s="1"/>
  <c r="R3" i="14" s="1"/>
  <c r="T58" i="14"/>
  <c r="G5" i="14" s="1"/>
  <c r="R5" i="14" s="1"/>
  <c r="T57" i="14"/>
  <c r="T56" i="14"/>
  <c r="T55" i="14"/>
  <c r="T54" i="14"/>
  <c r="T53" i="14"/>
  <c r="T52" i="14"/>
  <c r="T51" i="14"/>
  <c r="T50" i="14"/>
  <c r="F3" i="14" s="1"/>
  <c r="Q3" i="14" s="1"/>
  <c r="T49" i="14"/>
  <c r="T48" i="14"/>
  <c r="T47" i="14"/>
  <c r="T46" i="14"/>
  <c r="T45" i="14"/>
  <c r="T44" i="14"/>
  <c r="T43" i="14"/>
  <c r="T42" i="14"/>
  <c r="F4" i="14" s="1"/>
  <c r="Q4" i="14" s="1"/>
  <c r="T41" i="14"/>
  <c r="T40" i="14"/>
  <c r="T39" i="14"/>
  <c r="T38" i="14"/>
  <c r="T37" i="14"/>
  <c r="T36" i="14"/>
  <c r="T35" i="14"/>
  <c r="T34" i="14"/>
  <c r="T33" i="14"/>
  <c r="T32" i="14"/>
  <c r="T31" i="14"/>
  <c r="T30" i="14"/>
  <c r="T29" i="14"/>
  <c r="T28" i="14"/>
  <c r="T27" i="14"/>
  <c r="E4" i="14" s="1"/>
  <c r="P4" i="14" s="1"/>
  <c r="T26" i="14"/>
  <c r="E3" i="14" s="1"/>
  <c r="P3" i="14" s="1"/>
  <c r="T25" i="14"/>
  <c r="T24" i="14"/>
  <c r="T23" i="14"/>
  <c r="T22" i="14"/>
  <c r="T21" i="14"/>
  <c r="T20" i="14"/>
  <c r="T19" i="14"/>
  <c r="T18" i="14"/>
  <c r="D4" i="14" s="1"/>
  <c r="T17" i="14"/>
  <c r="T16" i="14"/>
  <c r="T15" i="14"/>
  <c r="T14" i="14"/>
  <c r="T13" i="14"/>
  <c r="D5" i="14" s="1"/>
  <c r="T12" i="14"/>
  <c r="T11" i="14"/>
  <c r="J5" i="14"/>
  <c r="U5" i="14" s="1"/>
  <c r="H5" i="14"/>
  <c r="S5" i="14" s="1"/>
  <c r="F5" i="14"/>
  <c r="Q5" i="14" s="1"/>
  <c r="E5" i="14"/>
  <c r="P5" i="14" s="1"/>
  <c r="J4" i="14"/>
  <c r="U4" i="14" s="1"/>
  <c r="H4" i="14"/>
  <c r="S4" i="14" s="1"/>
  <c r="G4" i="14"/>
  <c r="R4" i="14" s="1"/>
  <c r="J3" i="14"/>
  <c r="U3" i="14" s="1"/>
  <c r="I3" i="14"/>
  <c r="T3" i="14" s="1"/>
  <c r="D3" i="14"/>
  <c r="T130" i="13"/>
  <c r="T129" i="13"/>
  <c r="T128" i="13"/>
  <c r="T127" i="13"/>
  <c r="T126" i="13"/>
  <c r="T125" i="13"/>
  <c r="T124" i="13"/>
  <c r="T123" i="13"/>
  <c r="T122" i="13"/>
  <c r="T121" i="13"/>
  <c r="T120" i="13"/>
  <c r="T119" i="13"/>
  <c r="T118" i="13"/>
  <c r="T117" i="13"/>
  <c r="K4" i="13" s="1"/>
  <c r="V4" i="13" s="1"/>
  <c r="T116" i="13"/>
  <c r="T115" i="13"/>
  <c r="T114" i="13"/>
  <c r="T113" i="13"/>
  <c r="T112" i="13"/>
  <c r="T111" i="13"/>
  <c r="T110" i="13"/>
  <c r="T109" i="13"/>
  <c r="T108" i="13"/>
  <c r="T107" i="13"/>
  <c r="T106" i="13"/>
  <c r="J5" i="13" s="1"/>
  <c r="U5" i="13" s="1"/>
  <c r="T105" i="13"/>
  <c r="T104" i="13"/>
  <c r="T103" i="13"/>
  <c r="T102" i="13"/>
  <c r="T101" i="13"/>
  <c r="J3" i="13" s="1"/>
  <c r="U3" i="13" s="1"/>
  <c r="T100" i="13"/>
  <c r="T99" i="13"/>
  <c r="T98" i="13"/>
  <c r="T97" i="13"/>
  <c r="I5" i="13" s="1"/>
  <c r="T5" i="13" s="1"/>
  <c r="T96" i="13"/>
  <c r="T95" i="13"/>
  <c r="T94" i="13"/>
  <c r="T93" i="13"/>
  <c r="T92" i="13"/>
  <c r="T91" i="13"/>
  <c r="T90" i="13"/>
  <c r="I4" i="13" s="1"/>
  <c r="T4" i="13" s="1"/>
  <c r="T89" i="13"/>
  <c r="T88" i="13"/>
  <c r="T87" i="13"/>
  <c r="T86" i="13"/>
  <c r="T85" i="13"/>
  <c r="T84" i="13"/>
  <c r="T83" i="13"/>
  <c r="T82" i="13"/>
  <c r="T81" i="13"/>
  <c r="H4" i="13" s="1"/>
  <c r="S4" i="13" s="1"/>
  <c r="T80" i="13"/>
  <c r="T79" i="13"/>
  <c r="T78" i="13"/>
  <c r="T77" i="13"/>
  <c r="T76" i="13"/>
  <c r="T75" i="13"/>
  <c r="T74" i="13"/>
  <c r="T73" i="13"/>
  <c r="T72" i="13"/>
  <c r="T71" i="13"/>
  <c r="T70" i="13"/>
  <c r="T69" i="13"/>
  <c r="T68" i="13"/>
  <c r="T67" i="13"/>
  <c r="T66" i="13"/>
  <c r="T65" i="13"/>
  <c r="T64" i="13"/>
  <c r="T63" i="13"/>
  <c r="T62" i="13"/>
  <c r="T61" i="13"/>
  <c r="T60" i="13"/>
  <c r="T59" i="13"/>
  <c r="G3" i="13" s="1"/>
  <c r="R3" i="13" s="1"/>
  <c r="T58" i="13"/>
  <c r="G5" i="13" s="1"/>
  <c r="R5" i="13" s="1"/>
  <c r="T57" i="13"/>
  <c r="T56" i="13"/>
  <c r="T55" i="13"/>
  <c r="T54" i="13"/>
  <c r="T53" i="13"/>
  <c r="T52" i="13"/>
  <c r="T51" i="13"/>
  <c r="T50" i="13"/>
  <c r="T49" i="13"/>
  <c r="F5" i="13" s="1"/>
  <c r="Q5" i="13" s="1"/>
  <c r="T48" i="13"/>
  <c r="T47" i="13"/>
  <c r="T46" i="13"/>
  <c r="T45" i="13"/>
  <c r="T44" i="13"/>
  <c r="T43" i="13"/>
  <c r="T42" i="13"/>
  <c r="T41" i="13"/>
  <c r="F3" i="13" s="1"/>
  <c r="Q3" i="13" s="1"/>
  <c r="T40" i="13"/>
  <c r="T39" i="13"/>
  <c r="T38" i="13"/>
  <c r="T37" i="13"/>
  <c r="T36" i="13"/>
  <c r="T35" i="13"/>
  <c r="T34" i="13"/>
  <c r="T33" i="13"/>
  <c r="T32" i="13"/>
  <c r="T31" i="13"/>
  <c r="T30" i="13"/>
  <c r="T29" i="13"/>
  <c r="T28" i="13"/>
  <c r="T27" i="13"/>
  <c r="E4" i="13" s="1"/>
  <c r="P4" i="13" s="1"/>
  <c r="T26" i="13"/>
  <c r="E3" i="13" s="1"/>
  <c r="P3" i="13" s="1"/>
  <c r="T25" i="13"/>
  <c r="T24" i="13"/>
  <c r="T23" i="13"/>
  <c r="T22" i="13"/>
  <c r="T21" i="13"/>
  <c r="T20" i="13"/>
  <c r="T19" i="13"/>
  <c r="T18" i="13"/>
  <c r="D4" i="13" s="1"/>
  <c r="T17" i="13"/>
  <c r="D3" i="13" s="1"/>
  <c r="T16" i="13"/>
  <c r="T15" i="13"/>
  <c r="T14" i="13"/>
  <c r="T13" i="13"/>
  <c r="T12" i="13"/>
  <c r="T11" i="13"/>
  <c r="H5" i="13"/>
  <c r="S5" i="13" s="1"/>
  <c r="E5" i="13"/>
  <c r="P5" i="13" s="1"/>
  <c r="D5" i="13"/>
  <c r="O5" i="13" s="1"/>
  <c r="J4" i="13"/>
  <c r="U4" i="13" s="1"/>
  <c r="G4" i="13"/>
  <c r="R4" i="13" s="1"/>
  <c r="F4" i="13"/>
  <c r="Q4" i="13" s="1"/>
  <c r="I3" i="13"/>
  <c r="T3" i="13" s="1"/>
  <c r="H3" i="13"/>
  <c r="S3" i="13" s="1"/>
  <c r="T190" i="12"/>
  <c r="T189" i="12"/>
  <c r="T188" i="12"/>
  <c r="T187" i="12"/>
  <c r="T186" i="12"/>
  <c r="T185" i="12"/>
  <c r="T184" i="12"/>
  <c r="T183" i="12"/>
  <c r="T182" i="12"/>
  <c r="O3" i="12" s="1"/>
  <c r="AD3" i="12" s="1"/>
  <c r="T181" i="12"/>
  <c r="T180" i="12"/>
  <c r="T179" i="12"/>
  <c r="T178" i="12"/>
  <c r="O5" i="12" s="1"/>
  <c r="AD5" i="12" s="1"/>
  <c r="T177" i="12"/>
  <c r="O4" i="12" s="1"/>
  <c r="AD4" i="12" s="1"/>
  <c r="T176" i="12"/>
  <c r="T175" i="12"/>
  <c r="T174" i="12"/>
  <c r="T173" i="12"/>
  <c r="N3" i="12" s="1"/>
  <c r="AC3" i="12" s="1"/>
  <c r="T172" i="12"/>
  <c r="T171" i="12"/>
  <c r="T170" i="12"/>
  <c r="T169" i="12"/>
  <c r="T168" i="12"/>
  <c r="T167" i="12"/>
  <c r="T166" i="12"/>
  <c r="N5" i="12" s="1"/>
  <c r="AC5" i="12" s="1"/>
  <c r="T165" i="12"/>
  <c r="N4" i="12" s="1"/>
  <c r="AC4" i="12" s="1"/>
  <c r="T164" i="12"/>
  <c r="T163" i="12"/>
  <c r="T162" i="12"/>
  <c r="T161" i="12"/>
  <c r="T160" i="12"/>
  <c r="T159" i="12"/>
  <c r="T158" i="12"/>
  <c r="T157" i="12"/>
  <c r="M5" i="12" s="1"/>
  <c r="AB5" i="12" s="1"/>
  <c r="T156" i="12"/>
  <c r="T155" i="12"/>
  <c r="T154" i="12"/>
  <c r="T153" i="12"/>
  <c r="T152" i="12"/>
  <c r="T151" i="12"/>
  <c r="T150" i="12"/>
  <c r="M4" i="12" s="1"/>
  <c r="AB4" i="12" s="1"/>
  <c r="T149" i="12"/>
  <c r="M3" i="12" s="1"/>
  <c r="AB3" i="12" s="1"/>
  <c r="T148" i="12"/>
  <c r="T147" i="12"/>
  <c r="T146" i="12"/>
  <c r="T145" i="12"/>
  <c r="T144" i="12"/>
  <c r="T143" i="12"/>
  <c r="T142" i="12"/>
  <c r="T141" i="12"/>
  <c r="L4" i="12" s="1"/>
  <c r="AA4" i="12" s="1"/>
  <c r="T140" i="12"/>
  <c r="T139" i="12"/>
  <c r="T138" i="12"/>
  <c r="T137" i="12"/>
  <c r="T136" i="12"/>
  <c r="T135" i="12"/>
  <c r="T134" i="12"/>
  <c r="T133" i="12"/>
  <c r="L5" i="12" s="1"/>
  <c r="AA5" i="12" s="1"/>
  <c r="T132" i="12"/>
  <c r="T131" i="12"/>
  <c r="T130" i="12"/>
  <c r="T129" i="12"/>
  <c r="T128" i="12"/>
  <c r="T127" i="12"/>
  <c r="T126" i="12"/>
  <c r="T125" i="12"/>
  <c r="T124" i="12"/>
  <c r="T123" i="12"/>
  <c r="T122" i="12"/>
  <c r="T121" i="12"/>
  <c r="T120" i="12"/>
  <c r="T119" i="12"/>
  <c r="K3" i="12" s="1"/>
  <c r="Z3" i="12" s="1"/>
  <c r="T118" i="12"/>
  <c r="K5" i="12" s="1"/>
  <c r="Z5" i="12" s="1"/>
  <c r="T117" i="12"/>
  <c r="K4" i="12" s="1"/>
  <c r="Z4" i="12" s="1"/>
  <c r="T116" i="12"/>
  <c r="T115" i="12"/>
  <c r="T114" i="12"/>
  <c r="T113" i="12"/>
  <c r="T112" i="12"/>
  <c r="T111" i="12"/>
  <c r="T110" i="12"/>
  <c r="T109" i="12"/>
  <c r="J5" i="12" s="1"/>
  <c r="Y5" i="12" s="1"/>
  <c r="T108" i="12"/>
  <c r="T107" i="12"/>
  <c r="T106" i="12"/>
  <c r="T105" i="12"/>
  <c r="T104" i="12"/>
  <c r="T103" i="12"/>
  <c r="T102" i="12"/>
  <c r="T101" i="12"/>
  <c r="J3" i="12" s="1"/>
  <c r="Y3" i="12" s="1"/>
  <c r="T100" i="12"/>
  <c r="T99" i="12"/>
  <c r="T98" i="12"/>
  <c r="T97" i="12"/>
  <c r="T96" i="12"/>
  <c r="T95" i="12"/>
  <c r="T94" i="12"/>
  <c r="T93" i="12"/>
  <c r="T92" i="12"/>
  <c r="T91" i="12"/>
  <c r="T90" i="12"/>
  <c r="T89" i="12"/>
  <c r="T88" i="12"/>
  <c r="T87" i="12"/>
  <c r="I4" i="12" s="1"/>
  <c r="X4" i="12" s="1"/>
  <c r="T86" i="12"/>
  <c r="I3" i="12" s="1"/>
  <c r="X3" i="12" s="1"/>
  <c r="T85" i="12"/>
  <c r="T84" i="12"/>
  <c r="T83" i="12"/>
  <c r="T82" i="12"/>
  <c r="T81" i="12"/>
  <c r="T80" i="12"/>
  <c r="T79" i="12"/>
  <c r="T78" i="12"/>
  <c r="H4" i="12" s="1"/>
  <c r="W4" i="12" s="1"/>
  <c r="T77" i="12"/>
  <c r="H3" i="12" s="1"/>
  <c r="W3" i="12" s="1"/>
  <c r="T76" i="12"/>
  <c r="T75" i="12"/>
  <c r="T74" i="12"/>
  <c r="T73" i="12"/>
  <c r="T72" i="12"/>
  <c r="T71" i="12"/>
  <c r="T70" i="12"/>
  <c r="T69" i="12"/>
  <c r="T68" i="12"/>
  <c r="T67" i="12"/>
  <c r="T66" i="12"/>
  <c r="T65" i="12"/>
  <c r="T64" i="12"/>
  <c r="T63" i="12"/>
  <c r="T62" i="12"/>
  <c r="G3" i="12" s="1"/>
  <c r="V3" i="12" s="1"/>
  <c r="T61" i="12"/>
  <c r="T60" i="12"/>
  <c r="T59" i="12"/>
  <c r="T58" i="12"/>
  <c r="G5" i="12" s="1"/>
  <c r="V5" i="12" s="1"/>
  <c r="T57" i="12"/>
  <c r="G4" i="12" s="1"/>
  <c r="V4" i="12" s="1"/>
  <c r="T56" i="12"/>
  <c r="T55" i="12"/>
  <c r="T54" i="12"/>
  <c r="T53" i="12"/>
  <c r="T52" i="12"/>
  <c r="T51" i="12"/>
  <c r="T50" i="12"/>
  <c r="T49" i="12"/>
  <c r="T48" i="12"/>
  <c r="T47" i="12"/>
  <c r="T46" i="12"/>
  <c r="F5" i="12" s="1"/>
  <c r="U5" i="12" s="1"/>
  <c r="T45" i="12"/>
  <c r="F4" i="12" s="1"/>
  <c r="U4" i="12" s="1"/>
  <c r="T44" i="12"/>
  <c r="T43" i="12"/>
  <c r="T42" i="12"/>
  <c r="T41" i="12"/>
  <c r="F3" i="12" s="1"/>
  <c r="U3" i="12" s="1"/>
  <c r="T40" i="12"/>
  <c r="T39" i="12"/>
  <c r="T38" i="12"/>
  <c r="T37" i="12"/>
  <c r="T36" i="12"/>
  <c r="T35" i="12"/>
  <c r="T34" i="12"/>
  <c r="T33" i="12"/>
  <c r="T32" i="12"/>
  <c r="T31" i="12"/>
  <c r="E5" i="12" s="1"/>
  <c r="T5" i="12" s="1"/>
  <c r="T30" i="12"/>
  <c r="E4" i="12" s="1"/>
  <c r="T4" i="12" s="1"/>
  <c r="T29" i="12"/>
  <c r="E3" i="12" s="1"/>
  <c r="T3" i="12" s="1"/>
  <c r="T28" i="12"/>
  <c r="T27" i="12"/>
  <c r="T26" i="12"/>
  <c r="T25" i="12"/>
  <c r="T24" i="12"/>
  <c r="T23" i="12"/>
  <c r="T22" i="12"/>
  <c r="T21" i="12"/>
  <c r="D4" i="12" s="1"/>
  <c r="T20" i="12"/>
  <c r="T19" i="12"/>
  <c r="T18" i="12"/>
  <c r="T17" i="12"/>
  <c r="T16" i="12"/>
  <c r="T15" i="12"/>
  <c r="T14" i="12"/>
  <c r="T13" i="12"/>
  <c r="D5" i="12" s="1"/>
  <c r="T12" i="12"/>
  <c r="T11" i="12"/>
  <c r="I5" i="12"/>
  <c r="X5" i="12" s="1"/>
  <c r="H5" i="12"/>
  <c r="W5" i="12" s="1"/>
  <c r="J4" i="12"/>
  <c r="Y4" i="12" s="1"/>
  <c r="L3" i="12"/>
  <c r="AA3" i="12" s="1"/>
  <c r="D3" i="12"/>
  <c r="T190" i="11"/>
  <c r="T189" i="11"/>
  <c r="T188" i="11"/>
  <c r="T187" i="11"/>
  <c r="T186" i="11"/>
  <c r="T185" i="11"/>
  <c r="T184" i="11"/>
  <c r="T183" i="11"/>
  <c r="T182" i="11"/>
  <c r="T181" i="11"/>
  <c r="T180" i="11"/>
  <c r="T179" i="11"/>
  <c r="T178" i="11"/>
  <c r="T177" i="11"/>
  <c r="T176" i="11"/>
  <c r="T175" i="11"/>
  <c r="T174" i="11"/>
  <c r="T173" i="11"/>
  <c r="T172" i="11"/>
  <c r="T171" i="11"/>
  <c r="T170" i="11"/>
  <c r="T169" i="11"/>
  <c r="T168" i="11"/>
  <c r="T167" i="11"/>
  <c r="T166" i="11"/>
  <c r="N5" i="11" s="1"/>
  <c r="AC5" i="11" s="1"/>
  <c r="T165" i="11"/>
  <c r="T164" i="11"/>
  <c r="T163" i="11"/>
  <c r="T162" i="11"/>
  <c r="T161" i="11"/>
  <c r="T160" i="11"/>
  <c r="T159" i="11"/>
  <c r="T158" i="11"/>
  <c r="T157" i="11"/>
  <c r="T156" i="11"/>
  <c r="T155" i="11"/>
  <c r="T154" i="11"/>
  <c r="T153" i="11"/>
  <c r="T152" i="11"/>
  <c r="T151" i="11"/>
  <c r="T150" i="11"/>
  <c r="T149" i="11"/>
  <c r="T148" i="11"/>
  <c r="T147" i="11"/>
  <c r="T146" i="11"/>
  <c r="T145" i="11"/>
  <c r="T144" i="11"/>
  <c r="T143" i="11"/>
  <c r="T142" i="11"/>
  <c r="T141" i="11"/>
  <c r="T140" i="11"/>
  <c r="T139" i="11"/>
  <c r="T138" i="11"/>
  <c r="T137" i="11"/>
  <c r="T136" i="11"/>
  <c r="T135" i="11"/>
  <c r="T134" i="11"/>
  <c r="L3" i="11" s="1"/>
  <c r="AA3" i="11" s="1"/>
  <c r="T133" i="11"/>
  <c r="T132" i="11"/>
  <c r="T131" i="11"/>
  <c r="T130" i="11"/>
  <c r="T129" i="11"/>
  <c r="T128" i="11"/>
  <c r="T127" i="11"/>
  <c r="T126" i="11"/>
  <c r="T125" i="11"/>
  <c r="T124" i="11"/>
  <c r="T123" i="11"/>
  <c r="T122" i="11"/>
  <c r="T121" i="11"/>
  <c r="T120" i="11"/>
  <c r="T119" i="11"/>
  <c r="T118" i="11"/>
  <c r="T117" i="11"/>
  <c r="T116" i="11"/>
  <c r="T115" i="11"/>
  <c r="T114" i="11"/>
  <c r="T113" i="11"/>
  <c r="T112" i="11"/>
  <c r="T111" i="11"/>
  <c r="T110" i="11"/>
  <c r="T109" i="11"/>
  <c r="T108" i="11"/>
  <c r="T107" i="11"/>
  <c r="T106" i="11"/>
  <c r="T105" i="11"/>
  <c r="T104" i="11"/>
  <c r="J3" i="11" s="1"/>
  <c r="Y3" i="11" s="1"/>
  <c r="T103" i="11"/>
  <c r="T102" i="11"/>
  <c r="J4" i="11" s="1"/>
  <c r="Y4" i="11" s="1"/>
  <c r="T101" i="11"/>
  <c r="T100" i="11"/>
  <c r="T99" i="11"/>
  <c r="T98" i="11"/>
  <c r="T97" i="11"/>
  <c r="T96" i="11"/>
  <c r="T95" i="11"/>
  <c r="T94" i="11"/>
  <c r="T93" i="11"/>
  <c r="T92" i="11"/>
  <c r="T91" i="11"/>
  <c r="T90" i="11"/>
  <c r="T89" i="11"/>
  <c r="T88" i="11"/>
  <c r="T87" i="11"/>
  <c r="T86" i="11"/>
  <c r="I3" i="11" s="1"/>
  <c r="X3" i="11" s="1"/>
  <c r="T85" i="11"/>
  <c r="T84" i="11"/>
  <c r="T83" i="11"/>
  <c r="T82" i="11"/>
  <c r="T81" i="11"/>
  <c r="T80" i="11"/>
  <c r="T79" i="11"/>
  <c r="T78" i="11"/>
  <c r="T77" i="11"/>
  <c r="T76" i="11"/>
  <c r="T75" i="11"/>
  <c r="T74" i="11"/>
  <c r="T73" i="11"/>
  <c r="H5" i="11" s="1"/>
  <c r="W5" i="11" s="1"/>
  <c r="T72" i="11"/>
  <c r="H4" i="11" s="1"/>
  <c r="W4" i="11" s="1"/>
  <c r="T71" i="11"/>
  <c r="T70" i="11"/>
  <c r="T69" i="11"/>
  <c r="T68" i="11"/>
  <c r="T67" i="11"/>
  <c r="T66" i="11"/>
  <c r="T65" i="11"/>
  <c r="T64" i="11"/>
  <c r="T63" i="11"/>
  <c r="T62" i="11"/>
  <c r="T61" i="11"/>
  <c r="T60" i="11"/>
  <c r="T59" i="11"/>
  <c r="T58" i="11"/>
  <c r="T57" i="11"/>
  <c r="G4" i="11" s="1"/>
  <c r="V4" i="11" s="1"/>
  <c r="T56" i="11"/>
  <c r="T55" i="11"/>
  <c r="T54" i="11"/>
  <c r="T53" i="11"/>
  <c r="T52" i="11"/>
  <c r="T51" i="11"/>
  <c r="T50" i="11"/>
  <c r="T49" i="11"/>
  <c r="T48" i="11"/>
  <c r="T47" i="11"/>
  <c r="T46" i="11"/>
  <c r="F5" i="11" s="1"/>
  <c r="U5" i="11" s="1"/>
  <c r="T45" i="11"/>
  <c r="T44" i="11"/>
  <c r="T43" i="11"/>
  <c r="T42" i="11"/>
  <c r="T41" i="11"/>
  <c r="T40" i="11"/>
  <c r="T39" i="11"/>
  <c r="T38" i="11"/>
  <c r="T37" i="11"/>
  <c r="T36" i="11"/>
  <c r="T35" i="11"/>
  <c r="T34" i="11"/>
  <c r="T33" i="11"/>
  <c r="T32" i="11"/>
  <c r="T31" i="11"/>
  <c r="T30" i="11"/>
  <c r="E4" i="11" s="1"/>
  <c r="T4" i="11" s="1"/>
  <c r="T29" i="11"/>
  <c r="T28" i="11"/>
  <c r="E5" i="11" s="1"/>
  <c r="T5" i="11" s="1"/>
  <c r="T27" i="11"/>
  <c r="T26" i="11"/>
  <c r="T25" i="11"/>
  <c r="T24" i="11"/>
  <c r="T23" i="11"/>
  <c r="T22" i="11"/>
  <c r="D5" i="11" s="1"/>
  <c r="T21" i="11"/>
  <c r="T20" i="11"/>
  <c r="T19" i="11"/>
  <c r="T18" i="11"/>
  <c r="T17" i="11"/>
  <c r="T16" i="11"/>
  <c r="T15" i="11"/>
  <c r="T14" i="11"/>
  <c r="D3" i="11" s="1"/>
  <c r="T13" i="11"/>
  <c r="T12" i="11"/>
  <c r="T11" i="11"/>
  <c r="AB5" i="11"/>
  <c r="AA5" i="11"/>
  <c r="Y5" i="11"/>
  <c r="O5" i="11"/>
  <c r="AD5" i="11" s="1"/>
  <c r="M5" i="11"/>
  <c r="L5" i="11"/>
  <c r="K5" i="11"/>
  <c r="Z5" i="11" s="1"/>
  <c r="J5" i="11"/>
  <c r="I5" i="11"/>
  <c r="X5" i="11" s="1"/>
  <c r="G5" i="11"/>
  <c r="V5" i="11" s="1"/>
  <c r="AD4" i="11"/>
  <c r="AC4" i="11"/>
  <c r="AA4" i="11"/>
  <c r="U4" i="11"/>
  <c r="S4" i="11"/>
  <c r="AE4" i="11" s="1"/>
  <c r="O4" i="11"/>
  <c r="N4" i="11"/>
  <c r="M4" i="11"/>
  <c r="AB4" i="11" s="1"/>
  <c r="L4" i="11"/>
  <c r="K4" i="11"/>
  <c r="Z4" i="11" s="1"/>
  <c r="I4" i="11"/>
  <c r="X4" i="11" s="1"/>
  <c r="F4" i="11"/>
  <c r="D4" i="11"/>
  <c r="P4" i="11" s="1"/>
  <c r="AC3" i="11"/>
  <c r="W3" i="11"/>
  <c r="U3" i="11"/>
  <c r="O3" i="11"/>
  <c r="AD3" i="11" s="1"/>
  <c r="N3" i="11"/>
  <c r="M3" i="11"/>
  <c r="AB3" i="11" s="1"/>
  <c r="K3" i="11"/>
  <c r="Z3" i="11" s="1"/>
  <c r="H3" i="11"/>
  <c r="G3" i="11"/>
  <c r="V3" i="11" s="1"/>
  <c r="F3" i="11"/>
  <c r="E3" i="11"/>
  <c r="T3" i="11" s="1"/>
  <c r="K4" i="14" l="1"/>
  <c r="V4" i="14" s="1"/>
  <c r="K3" i="14"/>
  <c r="V3" i="14" s="1"/>
  <c r="K5" i="14"/>
  <c r="V5" i="14" s="1"/>
  <c r="K5" i="13"/>
  <c r="V5" i="13" s="1"/>
  <c r="K3" i="13"/>
  <c r="V3" i="13" s="1"/>
  <c r="H4" i="18"/>
  <c r="M4" i="18"/>
  <c r="N4" i="18" s="1"/>
  <c r="L3" i="18"/>
  <c r="N3" i="18" s="1"/>
  <c r="H3" i="18"/>
  <c r="L5" i="18"/>
  <c r="N5" i="18" s="1"/>
  <c r="H5" i="18"/>
  <c r="N3" i="17"/>
  <c r="M4" i="17"/>
  <c r="N4" i="17" s="1"/>
  <c r="H4" i="17"/>
  <c r="L5" i="17"/>
  <c r="N5" i="17" s="1"/>
  <c r="H5" i="17"/>
  <c r="H3" i="17"/>
  <c r="C9" i="16"/>
  <c r="AX9" i="16" s="1"/>
  <c r="AX3" i="16"/>
  <c r="C10" i="16"/>
  <c r="AX10" i="16" s="1"/>
  <c r="AX4" i="16"/>
  <c r="AX11" i="16"/>
  <c r="AX5" i="16"/>
  <c r="C10" i="15"/>
  <c r="AX10" i="15" s="1"/>
  <c r="AX4" i="15"/>
  <c r="C9" i="15"/>
  <c r="AX9" i="15" s="1"/>
  <c r="AX3" i="15"/>
  <c r="AX11" i="15"/>
  <c r="AX5" i="15"/>
  <c r="O4" i="14"/>
  <c r="W4" i="14" s="1"/>
  <c r="L4" i="14"/>
  <c r="O5" i="14"/>
  <c r="O3" i="14"/>
  <c r="W3" i="14" s="1"/>
  <c r="W5" i="13"/>
  <c r="O3" i="13"/>
  <c r="W3" i="13" s="1"/>
  <c r="O4" i="13"/>
  <c r="W4" i="13" s="1"/>
  <c r="L4" i="13"/>
  <c r="L5" i="13"/>
  <c r="S5" i="12"/>
  <c r="AE5" i="12" s="1"/>
  <c r="P5" i="12"/>
  <c r="P3" i="12"/>
  <c r="S4" i="12"/>
  <c r="AE4" i="12" s="1"/>
  <c r="P4" i="12"/>
  <c r="S3" i="12"/>
  <c r="AE3" i="12" s="1"/>
  <c r="S3" i="11"/>
  <c r="AE3" i="11" s="1"/>
  <c r="P3" i="11"/>
  <c r="P5" i="11"/>
  <c r="S5" i="11"/>
  <c r="AE5" i="11" s="1"/>
  <c r="O367" i="10"/>
  <c r="G357" i="10"/>
  <c r="H357" i="10"/>
  <c r="I357" i="10"/>
  <c r="J357" i="10"/>
  <c r="K357" i="10"/>
  <c r="L357" i="10"/>
  <c r="M357" i="10"/>
  <c r="N357" i="10"/>
  <c r="O357" i="10"/>
  <c r="P357" i="10"/>
  <c r="Q357" i="10"/>
  <c r="G358" i="10"/>
  <c r="H358" i="10"/>
  <c r="I358" i="10"/>
  <c r="J358" i="10"/>
  <c r="K358" i="10"/>
  <c r="L358" i="10"/>
  <c r="M358" i="10"/>
  <c r="N358" i="10"/>
  <c r="O358" i="10"/>
  <c r="P358" i="10"/>
  <c r="Q358" i="10"/>
  <c r="G359" i="10"/>
  <c r="H359" i="10"/>
  <c r="I359" i="10"/>
  <c r="J359" i="10"/>
  <c r="K359" i="10"/>
  <c r="L359" i="10"/>
  <c r="M359" i="10"/>
  <c r="N359" i="10"/>
  <c r="O359" i="10"/>
  <c r="P359" i="10"/>
  <c r="Q359" i="10"/>
  <c r="G360" i="10"/>
  <c r="H360" i="10"/>
  <c r="I360" i="10"/>
  <c r="J360" i="10"/>
  <c r="K360" i="10"/>
  <c r="L360" i="10"/>
  <c r="M360" i="10"/>
  <c r="N360" i="10"/>
  <c r="O360" i="10"/>
  <c r="P360" i="10"/>
  <c r="Q360" i="10"/>
  <c r="G361" i="10"/>
  <c r="H361" i="10"/>
  <c r="I361" i="10"/>
  <c r="J361" i="10"/>
  <c r="K361" i="10"/>
  <c r="L361" i="10"/>
  <c r="M361" i="10"/>
  <c r="N361" i="10"/>
  <c r="O361" i="10"/>
  <c r="P361" i="10"/>
  <c r="Q361" i="10"/>
  <c r="G362" i="10"/>
  <c r="H362" i="10"/>
  <c r="I362" i="10"/>
  <c r="J362" i="10"/>
  <c r="K362" i="10"/>
  <c r="L362" i="10"/>
  <c r="M362" i="10"/>
  <c r="N362" i="10"/>
  <c r="O362" i="10"/>
  <c r="P362" i="10"/>
  <c r="Q362" i="10"/>
  <c r="G363" i="10"/>
  <c r="H363" i="10"/>
  <c r="I363" i="10"/>
  <c r="J363" i="10"/>
  <c r="K363" i="10"/>
  <c r="L363" i="10"/>
  <c r="M363" i="10"/>
  <c r="N363" i="10"/>
  <c r="O363" i="10"/>
  <c r="P363" i="10"/>
  <c r="Q363" i="10"/>
  <c r="G364" i="10"/>
  <c r="H364" i="10"/>
  <c r="I364" i="10"/>
  <c r="J364" i="10"/>
  <c r="K364" i="10"/>
  <c r="L364" i="10"/>
  <c r="M364" i="10"/>
  <c r="N364" i="10"/>
  <c r="O364" i="10"/>
  <c r="P364" i="10"/>
  <c r="Q364" i="10"/>
  <c r="G365" i="10"/>
  <c r="H365" i="10"/>
  <c r="I365" i="10"/>
  <c r="J365" i="10"/>
  <c r="K365" i="10"/>
  <c r="L365" i="10"/>
  <c r="M365" i="10"/>
  <c r="N365" i="10"/>
  <c r="O365" i="10"/>
  <c r="P365" i="10"/>
  <c r="Q365" i="10"/>
  <c r="G366" i="10"/>
  <c r="H366" i="10"/>
  <c r="I366" i="10"/>
  <c r="J366" i="10"/>
  <c r="K366" i="10"/>
  <c r="L366" i="10"/>
  <c r="M366" i="10"/>
  <c r="N366" i="10"/>
  <c r="O366" i="10"/>
  <c r="P366" i="10"/>
  <c r="Q366" i="10"/>
  <c r="F358" i="10"/>
  <c r="F359" i="10"/>
  <c r="F360" i="10"/>
  <c r="F361" i="10"/>
  <c r="F362" i="10"/>
  <c r="F363" i="10"/>
  <c r="F364" i="10"/>
  <c r="F365" i="10"/>
  <c r="F366" i="10"/>
  <c r="F357" i="10"/>
  <c r="O352" i="10"/>
  <c r="F118" i="10"/>
  <c r="G118" i="10"/>
  <c r="H118" i="10"/>
  <c r="I118" i="10"/>
  <c r="J118" i="10"/>
  <c r="K118" i="10"/>
  <c r="L118" i="10"/>
  <c r="M118" i="10"/>
  <c r="N118" i="10"/>
  <c r="O118" i="10"/>
  <c r="P118" i="10"/>
  <c r="Q118" i="10"/>
  <c r="F119" i="10"/>
  <c r="G119" i="10"/>
  <c r="H119" i="10"/>
  <c r="I119" i="10"/>
  <c r="J119" i="10"/>
  <c r="K119" i="10"/>
  <c r="L119" i="10"/>
  <c r="M119" i="10"/>
  <c r="N119" i="10"/>
  <c r="O119" i="10"/>
  <c r="P119" i="10"/>
  <c r="Q119" i="10"/>
  <c r="F120" i="10"/>
  <c r="G120" i="10"/>
  <c r="H120" i="10"/>
  <c r="I120" i="10"/>
  <c r="J120" i="10"/>
  <c r="K120" i="10"/>
  <c r="L120" i="10"/>
  <c r="M120" i="10"/>
  <c r="N120" i="10"/>
  <c r="O120" i="10"/>
  <c r="P120" i="10"/>
  <c r="Q120" i="10"/>
  <c r="F121" i="10"/>
  <c r="G121" i="10"/>
  <c r="H121" i="10"/>
  <c r="I121" i="10"/>
  <c r="J121" i="10"/>
  <c r="K121" i="10"/>
  <c r="L121" i="10"/>
  <c r="M121" i="10"/>
  <c r="N121" i="10"/>
  <c r="O121" i="10"/>
  <c r="P121" i="10"/>
  <c r="Q121" i="10"/>
  <c r="F122" i="10"/>
  <c r="G122" i="10"/>
  <c r="H122" i="10"/>
  <c r="I122" i="10"/>
  <c r="J122" i="10"/>
  <c r="K122" i="10"/>
  <c r="L122" i="10"/>
  <c r="M122" i="10"/>
  <c r="N122" i="10"/>
  <c r="O122" i="10"/>
  <c r="P122" i="10"/>
  <c r="Q122" i="10"/>
  <c r="F123" i="10"/>
  <c r="G123" i="10"/>
  <c r="H123" i="10"/>
  <c r="I123" i="10"/>
  <c r="J123" i="10"/>
  <c r="K123" i="10"/>
  <c r="L123" i="10"/>
  <c r="M123" i="10"/>
  <c r="N123" i="10"/>
  <c r="O123" i="10"/>
  <c r="P123" i="10"/>
  <c r="Q123" i="10"/>
  <c r="F124" i="10"/>
  <c r="G124" i="10"/>
  <c r="H124" i="10"/>
  <c r="I124" i="10"/>
  <c r="J124" i="10"/>
  <c r="K124" i="10"/>
  <c r="L124" i="10"/>
  <c r="M124" i="10"/>
  <c r="N124" i="10"/>
  <c r="O124" i="10"/>
  <c r="P124" i="10"/>
  <c r="Q124" i="10"/>
  <c r="F125" i="10"/>
  <c r="G125" i="10"/>
  <c r="H125" i="10"/>
  <c r="I125" i="10"/>
  <c r="J125" i="10"/>
  <c r="K125" i="10"/>
  <c r="L125" i="10"/>
  <c r="M125" i="10"/>
  <c r="N125" i="10"/>
  <c r="O125" i="10"/>
  <c r="P125" i="10"/>
  <c r="Q125" i="10"/>
  <c r="F126" i="10"/>
  <c r="G126" i="10"/>
  <c r="H126" i="10"/>
  <c r="I126" i="10"/>
  <c r="J126" i="10"/>
  <c r="K126" i="10"/>
  <c r="L126" i="10"/>
  <c r="M126" i="10"/>
  <c r="N126" i="10"/>
  <c r="O126" i="10"/>
  <c r="P126" i="10"/>
  <c r="Q126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F131" i="10"/>
  <c r="G131" i="10"/>
  <c r="H131" i="10"/>
  <c r="I131" i="10"/>
  <c r="J131" i="10"/>
  <c r="K131" i="10"/>
  <c r="L131" i="10"/>
  <c r="M131" i="10"/>
  <c r="N131" i="10"/>
  <c r="O131" i="10"/>
  <c r="P131" i="10"/>
  <c r="Q131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F144" i="10"/>
  <c r="G144" i="10"/>
  <c r="H144" i="10"/>
  <c r="I144" i="10"/>
  <c r="J144" i="10"/>
  <c r="K144" i="10"/>
  <c r="L144" i="10"/>
  <c r="M144" i="10"/>
  <c r="N144" i="10"/>
  <c r="O144" i="10"/>
  <c r="P144" i="10"/>
  <c r="Q144" i="10"/>
  <c r="F145" i="10"/>
  <c r="G145" i="10"/>
  <c r="H145" i="10"/>
  <c r="I145" i="10"/>
  <c r="J145" i="10"/>
  <c r="K145" i="10"/>
  <c r="L145" i="10"/>
  <c r="M145" i="10"/>
  <c r="N145" i="10"/>
  <c r="O145" i="10"/>
  <c r="P145" i="10"/>
  <c r="Q145" i="10"/>
  <c r="F146" i="10"/>
  <c r="G146" i="10"/>
  <c r="H146" i="10"/>
  <c r="I146" i="10"/>
  <c r="J146" i="10"/>
  <c r="K146" i="10"/>
  <c r="L146" i="10"/>
  <c r="M146" i="10"/>
  <c r="N146" i="10"/>
  <c r="O146" i="10"/>
  <c r="P146" i="10"/>
  <c r="Q146" i="10"/>
  <c r="F147" i="10"/>
  <c r="G147" i="10"/>
  <c r="H147" i="10"/>
  <c r="I147" i="10"/>
  <c r="J147" i="10"/>
  <c r="K147" i="10"/>
  <c r="L147" i="10"/>
  <c r="M147" i="10"/>
  <c r="N147" i="10"/>
  <c r="O147" i="10"/>
  <c r="P147" i="10"/>
  <c r="Q147" i="10"/>
  <c r="F148" i="10"/>
  <c r="G148" i="10"/>
  <c r="H148" i="10"/>
  <c r="I148" i="10"/>
  <c r="J148" i="10"/>
  <c r="K148" i="10"/>
  <c r="L148" i="10"/>
  <c r="M148" i="10"/>
  <c r="N148" i="10"/>
  <c r="O148" i="10"/>
  <c r="P148" i="10"/>
  <c r="Q148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F161" i="10"/>
  <c r="G161" i="10"/>
  <c r="H161" i="10"/>
  <c r="I161" i="10"/>
  <c r="J161" i="10"/>
  <c r="K161" i="10"/>
  <c r="L161" i="10"/>
  <c r="M161" i="10"/>
  <c r="N161" i="10"/>
  <c r="O161" i="10"/>
  <c r="P161" i="10"/>
  <c r="Q161" i="10"/>
  <c r="F162" i="10"/>
  <c r="G162" i="10"/>
  <c r="H162" i="10"/>
  <c r="I162" i="10"/>
  <c r="J162" i="10"/>
  <c r="K162" i="10"/>
  <c r="L162" i="10"/>
  <c r="M162" i="10"/>
  <c r="N162" i="10"/>
  <c r="O162" i="10"/>
  <c r="P162" i="10"/>
  <c r="Q162" i="10"/>
  <c r="F163" i="10"/>
  <c r="G163" i="10"/>
  <c r="H163" i="10"/>
  <c r="I163" i="10"/>
  <c r="J163" i="10"/>
  <c r="K163" i="10"/>
  <c r="L163" i="10"/>
  <c r="M163" i="10"/>
  <c r="N163" i="10"/>
  <c r="O163" i="10"/>
  <c r="P163" i="10"/>
  <c r="Q163" i="10"/>
  <c r="F164" i="10"/>
  <c r="G164" i="10"/>
  <c r="H164" i="10"/>
  <c r="I164" i="10"/>
  <c r="J164" i="10"/>
  <c r="K164" i="10"/>
  <c r="L164" i="10"/>
  <c r="M164" i="10"/>
  <c r="N164" i="10"/>
  <c r="O164" i="10"/>
  <c r="P164" i="10"/>
  <c r="Q164" i="10"/>
  <c r="F165" i="10"/>
  <c r="G165" i="10"/>
  <c r="H165" i="10"/>
  <c r="I165" i="10"/>
  <c r="J165" i="10"/>
  <c r="K165" i="10"/>
  <c r="L165" i="10"/>
  <c r="M165" i="10"/>
  <c r="N165" i="10"/>
  <c r="O165" i="10"/>
  <c r="P165" i="10"/>
  <c r="Q165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F178" i="10"/>
  <c r="G178" i="10"/>
  <c r="H178" i="10"/>
  <c r="I178" i="10"/>
  <c r="J178" i="10"/>
  <c r="K178" i="10"/>
  <c r="L178" i="10"/>
  <c r="M178" i="10"/>
  <c r="N178" i="10"/>
  <c r="O178" i="10"/>
  <c r="P178" i="10"/>
  <c r="Q178" i="10"/>
  <c r="F179" i="10"/>
  <c r="G179" i="10"/>
  <c r="H179" i="10"/>
  <c r="I179" i="10"/>
  <c r="J179" i="10"/>
  <c r="K179" i="10"/>
  <c r="L179" i="10"/>
  <c r="M179" i="10"/>
  <c r="N179" i="10"/>
  <c r="O179" i="10"/>
  <c r="P179" i="10"/>
  <c r="Q179" i="10"/>
  <c r="F180" i="10"/>
  <c r="G180" i="10"/>
  <c r="H180" i="10"/>
  <c r="I180" i="10"/>
  <c r="J180" i="10"/>
  <c r="K180" i="10"/>
  <c r="L180" i="10"/>
  <c r="M180" i="10"/>
  <c r="N180" i="10"/>
  <c r="O180" i="10"/>
  <c r="P180" i="10"/>
  <c r="Q180" i="10"/>
  <c r="F181" i="10"/>
  <c r="G181" i="10"/>
  <c r="H181" i="10"/>
  <c r="I181" i="10"/>
  <c r="J181" i="10"/>
  <c r="K181" i="10"/>
  <c r="L181" i="10"/>
  <c r="M181" i="10"/>
  <c r="N181" i="10"/>
  <c r="O181" i="10"/>
  <c r="P181" i="10"/>
  <c r="Q181" i="10"/>
  <c r="F182" i="10"/>
  <c r="G182" i="10"/>
  <c r="H182" i="10"/>
  <c r="I182" i="10"/>
  <c r="J182" i="10"/>
  <c r="K182" i="10"/>
  <c r="L182" i="10"/>
  <c r="M182" i="10"/>
  <c r="N182" i="10"/>
  <c r="O182" i="10"/>
  <c r="P182" i="10"/>
  <c r="Q182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F195" i="10"/>
  <c r="G195" i="10"/>
  <c r="H195" i="10"/>
  <c r="I195" i="10"/>
  <c r="J195" i="10"/>
  <c r="K195" i="10"/>
  <c r="L195" i="10"/>
  <c r="M195" i="10"/>
  <c r="N195" i="10"/>
  <c r="O195" i="10"/>
  <c r="P195" i="10"/>
  <c r="Q195" i="10"/>
  <c r="F196" i="10"/>
  <c r="G196" i="10"/>
  <c r="H196" i="10"/>
  <c r="I196" i="10"/>
  <c r="J196" i="10"/>
  <c r="K196" i="10"/>
  <c r="L196" i="10"/>
  <c r="M196" i="10"/>
  <c r="N196" i="10"/>
  <c r="O196" i="10"/>
  <c r="P196" i="10"/>
  <c r="Q196" i="10"/>
  <c r="F197" i="10"/>
  <c r="G197" i="10"/>
  <c r="H197" i="10"/>
  <c r="I197" i="10"/>
  <c r="J197" i="10"/>
  <c r="K197" i="10"/>
  <c r="L197" i="10"/>
  <c r="M197" i="10"/>
  <c r="N197" i="10"/>
  <c r="O197" i="10"/>
  <c r="P197" i="10"/>
  <c r="Q197" i="10"/>
  <c r="F198" i="10"/>
  <c r="G198" i="10"/>
  <c r="H198" i="10"/>
  <c r="I198" i="10"/>
  <c r="J198" i="10"/>
  <c r="K198" i="10"/>
  <c r="L198" i="10"/>
  <c r="M198" i="10"/>
  <c r="N198" i="10"/>
  <c r="O198" i="10"/>
  <c r="P198" i="10"/>
  <c r="Q198" i="10"/>
  <c r="F199" i="10"/>
  <c r="G199" i="10"/>
  <c r="H199" i="10"/>
  <c r="I199" i="10"/>
  <c r="J199" i="10"/>
  <c r="K199" i="10"/>
  <c r="L199" i="10"/>
  <c r="M199" i="10"/>
  <c r="N199" i="10"/>
  <c r="O199" i="10"/>
  <c r="P199" i="10"/>
  <c r="Q199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F212" i="10"/>
  <c r="G212" i="10"/>
  <c r="H212" i="10"/>
  <c r="I212" i="10"/>
  <c r="J212" i="10"/>
  <c r="K212" i="10"/>
  <c r="L212" i="10"/>
  <c r="M212" i="10"/>
  <c r="N212" i="10"/>
  <c r="O212" i="10"/>
  <c r="P212" i="10"/>
  <c r="Q212" i="10"/>
  <c r="F213" i="10"/>
  <c r="G213" i="10"/>
  <c r="H213" i="10"/>
  <c r="I213" i="10"/>
  <c r="J213" i="10"/>
  <c r="K213" i="10"/>
  <c r="L213" i="10"/>
  <c r="M213" i="10"/>
  <c r="N213" i="10"/>
  <c r="O213" i="10"/>
  <c r="P213" i="10"/>
  <c r="Q213" i="10"/>
  <c r="F214" i="10"/>
  <c r="G214" i="10"/>
  <c r="H214" i="10"/>
  <c r="I214" i="10"/>
  <c r="J214" i="10"/>
  <c r="K214" i="10"/>
  <c r="L214" i="10"/>
  <c r="M214" i="10"/>
  <c r="N214" i="10"/>
  <c r="O214" i="10"/>
  <c r="P214" i="10"/>
  <c r="Q214" i="10"/>
  <c r="F215" i="10"/>
  <c r="G215" i="10"/>
  <c r="H215" i="10"/>
  <c r="I215" i="10"/>
  <c r="J215" i="10"/>
  <c r="K215" i="10"/>
  <c r="L215" i="10"/>
  <c r="M215" i="10"/>
  <c r="N215" i="10"/>
  <c r="O215" i="10"/>
  <c r="P215" i="10"/>
  <c r="Q215" i="10"/>
  <c r="F216" i="10"/>
  <c r="G216" i="10"/>
  <c r="H216" i="10"/>
  <c r="I216" i="10"/>
  <c r="J216" i="10"/>
  <c r="K216" i="10"/>
  <c r="L216" i="10"/>
  <c r="M216" i="10"/>
  <c r="N216" i="10"/>
  <c r="O216" i="10"/>
  <c r="P216" i="10"/>
  <c r="Q216" i="10"/>
  <c r="F217" i="10"/>
  <c r="G217" i="10"/>
  <c r="H217" i="10"/>
  <c r="I217" i="10"/>
  <c r="J217" i="10"/>
  <c r="K217" i="10"/>
  <c r="L217" i="10"/>
  <c r="M217" i="10"/>
  <c r="N217" i="10"/>
  <c r="O217" i="10"/>
  <c r="P217" i="10"/>
  <c r="Q217" i="10"/>
  <c r="F218" i="10"/>
  <c r="G218" i="10"/>
  <c r="H218" i="10"/>
  <c r="I218" i="10"/>
  <c r="J218" i="10"/>
  <c r="K218" i="10"/>
  <c r="L218" i="10"/>
  <c r="M218" i="10"/>
  <c r="N218" i="10"/>
  <c r="O218" i="10"/>
  <c r="P218" i="10"/>
  <c r="Q218" i="10"/>
  <c r="F219" i="10"/>
  <c r="G219" i="10"/>
  <c r="H219" i="10"/>
  <c r="I219" i="10"/>
  <c r="J219" i="10"/>
  <c r="K219" i="10"/>
  <c r="L219" i="10"/>
  <c r="M219" i="10"/>
  <c r="N219" i="10"/>
  <c r="O219" i="10"/>
  <c r="P219" i="10"/>
  <c r="Q219" i="10"/>
  <c r="F220" i="10"/>
  <c r="G220" i="10"/>
  <c r="H220" i="10"/>
  <c r="I220" i="10"/>
  <c r="J220" i="10"/>
  <c r="K220" i="10"/>
  <c r="L220" i="10"/>
  <c r="M220" i="10"/>
  <c r="N220" i="10"/>
  <c r="O220" i="10"/>
  <c r="P220" i="10"/>
  <c r="Q220" i="10"/>
  <c r="F221" i="10"/>
  <c r="G221" i="10"/>
  <c r="H221" i="10"/>
  <c r="I221" i="10"/>
  <c r="J221" i="10"/>
  <c r="K221" i="10"/>
  <c r="L221" i="10"/>
  <c r="M221" i="10"/>
  <c r="N221" i="10"/>
  <c r="O221" i="10"/>
  <c r="P221" i="10"/>
  <c r="Q221" i="10"/>
  <c r="F222" i="10"/>
  <c r="G222" i="10"/>
  <c r="H222" i="10"/>
  <c r="I222" i="10"/>
  <c r="J222" i="10"/>
  <c r="K222" i="10"/>
  <c r="L222" i="10"/>
  <c r="M222" i="10"/>
  <c r="N222" i="10"/>
  <c r="O222" i="10"/>
  <c r="P222" i="10"/>
  <c r="Q222" i="10"/>
  <c r="F223" i="10"/>
  <c r="G223" i="10"/>
  <c r="H223" i="10"/>
  <c r="I223" i="10"/>
  <c r="J223" i="10"/>
  <c r="K223" i="10"/>
  <c r="L223" i="10"/>
  <c r="M223" i="10"/>
  <c r="N223" i="10"/>
  <c r="O223" i="10"/>
  <c r="P223" i="10"/>
  <c r="Q223" i="10"/>
  <c r="F224" i="10"/>
  <c r="G224" i="10"/>
  <c r="H224" i="10"/>
  <c r="I224" i="10"/>
  <c r="J224" i="10"/>
  <c r="K224" i="10"/>
  <c r="L224" i="10"/>
  <c r="M224" i="10"/>
  <c r="N224" i="10"/>
  <c r="O224" i="10"/>
  <c r="P224" i="10"/>
  <c r="Q224" i="10"/>
  <c r="F225" i="10"/>
  <c r="G225" i="10"/>
  <c r="H225" i="10"/>
  <c r="I225" i="10"/>
  <c r="J225" i="10"/>
  <c r="K225" i="10"/>
  <c r="L225" i="10"/>
  <c r="M225" i="10"/>
  <c r="N225" i="10"/>
  <c r="O225" i="10"/>
  <c r="P225" i="10"/>
  <c r="Q225" i="10"/>
  <c r="F226" i="10"/>
  <c r="G226" i="10"/>
  <c r="H226" i="10"/>
  <c r="I226" i="10"/>
  <c r="J226" i="10"/>
  <c r="K226" i="10"/>
  <c r="L226" i="10"/>
  <c r="M226" i="10"/>
  <c r="N226" i="10"/>
  <c r="O226" i="10"/>
  <c r="P226" i="10"/>
  <c r="Q226" i="10"/>
  <c r="F227" i="10"/>
  <c r="G227" i="10"/>
  <c r="H227" i="10"/>
  <c r="I227" i="10"/>
  <c r="J227" i="10"/>
  <c r="K227" i="10"/>
  <c r="L227" i="10"/>
  <c r="M227" i="10"/>
  <c r="N227" i="10"/>
  <c r="O227" i="10"/>
  <c r="P227" i="10"/>
  <c r="Q227" i="10"/>
  <c r="F228" i="10"/>
  <c r="G228" i="10"/>
  <c r="H228" i="10"/>
  <c r="I228" i="10"/>
  <c r="J228" i="10"/>
  <c r="K228" i="10"/>
  <c r="L228" i="10"/>
  <c r="M228" i="10"/>
  <c r="N228" i="10"/>
  <c r="O228" i="10"/>
  <c r="P228" i="10"/>
  <c r="Q228" i="10"/>
  <c r="F229" i="10"/>
  <c r="G229" i="10"/>
  <c r="H229" i="10"/>
  <c r="I229" i="10"/>
  <c r="J229" i="10"/>
  <c r="K229" i="10"/>
  <c r="L229" i="10"/>
  <c r="M229" i="10"/>
  <c r="N229" i="10"/>
  <c r="O229" i="10"/>
  <c r="P229" i="10"/>
  <c r="Q229" i="10"/>
  <c r="F230" i="10"/>
  <c r="G230" i="10"/>
  <c r="H230" i="10"/>
  <c r="I230" i="10"/>
  <c r="J230" i="10"/>
  <c r="K230" i="10"/>
  <c r="L230" i="10"/>
  <c r="M230" i="10"/>
  <c r="N230" i="10"/>
  <c r="O230" i="10"/>
  <c r="P230" i="10"/>
  <c r="Q230" i="10"/>
  <c r="F231" i="10"/>
  <c r="G231" i="10"/>
  <c r="H231" i="10"/>
  <c r="I231" i="10"/>
  <c r="J231" i="10"/>
  <c r="K231" i="10"/>
  <c r="L231" i="10"/>
  <c r="M231" i="10"/>
  <c r="N231" i="10"/>
  <c r="O231" i="10"/>
  <c r="P231" i="10"/>
  <c r="Q231" i="10"/>
  <c r="F232" i="10"/>
  <c r="G232" i="10"/>
  <c r="H232" i="10"/>
  <c r="I232" i="10"/>
  <c r="J232" i="10"/>
  <c r="K232" i="10"/>
  <c r="L232" i="10"/>
  <c r="M232" i="10"/>
  <c r="N232" i="10"/>
  <c r="O232" i="10"/>
  <c r="P232" i="10"/>
  <c r="Q232" i="10"/>
  <c r="F233" i="10"/>
  <c r="G233" i="10"/>
  <c r="H233" i="10"/>
  <c r="I233" i="10"/>
  <c r="J233" i="10"/>
  <c r="K233" i="10"/>
  <c r="L233" i="10"/>
  <c r="M233" i="10"/>
  <c r="N233" i="10"/>
  <c r="O233" i="10"/>
  <c r="P233" i="10"/>
  <c r="Q233" i="10"/>
  <c r="F234" i="10"/>
  <c r="G234" i="10"/>
  <c r="H234" i="10"/>
  <c r="I234" i="10"/>
  <c r="J234" i="10"/>
  <c r="K234" i="10"/>
  <c r="L234" i="10"/>
  <c r="M234" i="10"/>
  <c r="N234" i="10"/>
  <c r="O234" i="10"/>
  <c r="P234" i="10"/>
  <c r="Q234" i="10"/>
  <c r="F235" i="10"/>
  <c r="G235" i="10"/>
  <c r="H235" i="10"/>
  <c r="I235" i="10"/>
  <c r="J235" i="10"/>
  <c r="K235" i="10"/>
  <c r="L235" i="10"/>
  <c r="M235" i="10"/>
  <c r="N235" i="10"/>
  <c r="O235" i="10"/>
  <c r="P235" i="10"/>
  <c r="Q235" i="10"/>
  <c r="F236" i="10"/>
  <c r="G236" i="10"/>
  <c r="H236" i="10"/>
  <c r="I236" i="10"/>
  <c r="J236" i="10"/>
  <c r="K236" i="10"/>
  <c r="L236" i="10"/>
  <c r="M236" i="10"/>
  <c r="N236" i="10"/>
  <c r="O236" i="10"/>
  <c r="P236" i="10"/>
  <c r="Q236" i="10"/>
  <c r="F237" i="10"/>
  <c r="G237" i="10"/>
  <c r="H237" i="10"/>
  <c r="I237" i="10"/>
  <c r="J237" i="10"/>
  <c r="K237" i="10"/>
  <c r="L237" i="10"/>
  <c r="M237" i="10"/>
  <c r="N237" i="10"/>
  <c r="O237" i="10"/>
  <c r="P237" i="10"/>
  <c r="Q237" i="10"/>
  <c r="F238" i="10"/>
  <c r="G238" i="10"/>
  <c r="H238" i="10"/>
  <c r="I238" i="10"/>
  <c r="J238" i="10"/>
  <c r="K238" i="10"/>
  <c r="L238" i="10"/>
  <c r="M238" i="10"/>
  <c r="N238" i="10"/>
  <c r="O238" i="10"/>
  <c r="P238" i="10"/>
  <c r="Q238" i="10"/>
  <c r="F239" i="10"/>
  <c r="G239" i="10"/>
  <c r="H239" i="10"/>
  <c r="I239" i="10"/>
  <c r="J239" i="10"/>
  <c r="K239" i="10"/>
  <c r="L239" i="10"/>
  <c r="M239" i="10"/>
  <c r="N239" i="10"/>
  <c r="O239" i="10"/>
  <c r="P239" i="10"/>
  <c r="Q239" i="10"/>
  <c r="F240" i="10"/>
  <c r="G240" i="10"/>
  <c r="H240" i="10"/>
  <c r="I240" i="10"/>
  <c r="J240" i="10"/>
  <c r="K240" i="10"/>
  <c r="L240" i="10"/>
  <c r="M240" i="10"/>
  <c r="N240" i="10"/>
  <c r="O240" i="10"/>
  <c r="P240" i="10"/>
  <c r="Q240" i="10"/>
  <c r="F241" i="10"/>
  <c r="G241" i="10"/>
  <c r="H241" i="10"/>
  <c r="I241" i="10"/>
  <c r="J241" i="10"/>
  <c r="K241" i="10"/>
  <c r="L241" i="10"/>
  <c r="M241" i="10"/>
  <c r="N241" i="10"/>
  <c r="O241" i="10"/>
  <c r="P241" i="10"/>
  <c r="Q241" i="10"/>
  <c r="F242" i="10"/>
  <c r="G242" i="10"/>
  <c r="H242" i="10"/>
  <c r="I242" i="10"/>
  <c r="J242" i="10"/>
  <c r="K242" i="10"/>
  <c r="L242" i="10"/>
  <c r="M242" i="10"/>
  <c r="N242" i="10"/>
  <c r="O242" i="10"/>
  <c r="P242" i="10"/>
  <c r="Q242" i="10"/>
  <c r="F243" i="10"/>
  <c r="G243" i="10"/>
  <c r="H243" i="10"/>
  <c r="I243" i="10"/>
  <c r="J243" i="10"/>
  <c r="K243" i="10"/>
  <c r="L243" i="10"/>
  <c r="M243" i="10"/>
  <c r="N243" i="10"/>
  <c r="O243" i="10"/>
  <c r="P243" i="10"/>
  <c r="Q243" i="10"/>
  <c r="F244" i="10"/>
  <c r="G244" i="10"/>
  <c r="H244" i="10"/>
  <c r="I244" i="10"/>
  <c r="J244" i="10"/>
  <c r="K244" i="10"/>
  <c r="L244" i="10"/>
  <c r="M244" i="10"/>
  <c r="N244" i="10"/>
  <c r="O244" i="10"/>
  <c r="P244" i="10"/>
  <c r="Q244" i="10"/>
  <c r="F245" i="10"/>
  <c r="G245" i="10"/>
  <c r="H245" i="10"/>
  <c r="I245" i="10"/>
  <c r="J245" i="10"/>
  <c r="K245" i="10"/>
  <c r="L245" i="10"/>
  <c r="M245" i="10"/>
  <c r="N245" i="10"/>
  <c r="O245" i="10"/>
  <c r="P245" i="10"/>
  <c r="Q245" i="10"/>
  <c r="F246" i="10"/>
  <c r="G246" i="10"/>
  <c r="H246" i="10"/>
  <c r="I246" i="10"/>
  <c r="J246" i="10"/>
  <c r="K246" i="10"/>
  <c r="L246" i="10"/>
  <c r="M246" i="10"/>
  <c r="N246" i="10"/>
  <c r="O246" i="10"/>
  <c r="P246" i="10"/>
  <c r="Q246" i="10"/>
  <c r="F247" i="10"/>
  <c r="G247" i="10"/>
  <c r="H247" i="10"/>
  <c r="I247" i="10"/>
  <c r="J247" i="10"/>
  <c r="K247" i="10"/>
  <c r="L247" i="10"/>
  <c r="M247" i="10"/>
  <c r="N247" i="10"/>
  <c r="O247" i="10"/>
  <c r="P247" i="10"/>
  <c r="Q247" i="10"/>
  <c r="F248" i="10"/>
  <c r="G248" i="10"/>
  <c r="H248" i="10"/>
  <c r="I248" i="10"/>
  <c r="J248" i="10"/>
  <c r="K248" i="10"/>
  <c r="L248" i="10"/>
  <c r="M248" i="10"/>
  <c r="N248" i="10"/>
  <c r="O248" i="10"/>
  <c r="P248" i="10"/>
  <c r="Q248" i="10"/>
  <c r="F249" i="10"/>
  <c r="G249" i="10"/>
  <c r="H249" i="10"/>
  <c r="I249" i="10"/>
  <c r="J249" i="10"/>
  <c r="K249" i="10"/>
  <c r="L249" i="10"/>
  <c r="M249" i="10"/>
  <c r="N249" i="10"/>
  <c r="O249" i="10"/>
  <c r="P249" i="10"/>
  <c r="Q249" i="10"/>
  <c r="F250" i="10"/>
  <c r="G250" i="10"/>
  <c r="H250" i="10"/>
  <c r="I250" i="10"/>
  <c r="J250" i="10"/>
  <c r="K250" i="10"/>
  <c r="L250" i="10"/>
  <c r="M250" i="10"/>
  <c r="N250" i="10"/>
  <c r="O250" i="10"/>
  <c r="P250" i="10"/>
  <c r="Q250" i="10"/>
  <c r="F251" i="10"/>
  <c r="G251" i="10"/>
  <c r="H251" i="10"/>
  <c r="I251" i="10"/>
  <c r="J251" i="10"/>
  <c r="K251" i="10"/>
  <c r="L251" i="10"/>
  <c r="M251" i="10"/>
  <c r="N251" i="10"/>
  <c r="O251" i="10"/>
  <c r="P251" i="10"/>
  <c r="Q251" i="10"/>
  <c r="F252" i="10"/>
  <c r="G252" i="10"/>
  <c r="H252" i="10"/>
  <c r="I252" i="10"/>
  <c r="J252" i="10"/>
  <c r="K252" i="10"/>
  <c r="L252" i="10"/>
  <c r="M252" i="10"/>
  <c r="N252" i="10"/>
  <c r="O252" i="10"/>
  <c r="P252" i="10"/>
  <c r="Q252" i="10"/>
  <c r="F253" i="10"/>
  <c r="G253" i="10"/>
  <c r="H253" i="10"/>
  <c r="I253" i="10"/>
  <c r="J253" i="10"/>
  <c r="K253" i="10"/>
  <c r="L253" i="10"/>
  <c r="M253" i="10"/>
  <c r="N253" i="10"/>
  <c r="O253" i="10"/>
  <c r="P253" i="10"/>
  <c r="Q253" i="10"/>
  <c r="F254" i="10"/>
  <c r="G254" i="10"/>
  <c r="H254" i="10"/>
  <c r="I254" i="10"/>
  <c r="J254" i="10"/>
  <c r="K254" i="10"/>
  <c r="L254" i="10"/>
  <c r="M254" i="10"/>
  <c r="N254" i="10"/>
  <c r="O254" i="10"/>
  <c r="P254" i="10"/>
  <c r="Q254" i="10"/>
  <c r="F255" i="10"/>
  <c r="G255" i="10"/>
  <c r="H255" i="10"/>
  <c r="I255" i="10"/>
  <c r="J255" i="10"/>
  <c r="K255" i="10"/>
  <c r="L255" i="10"/>
  <c r="M255" i="10"/>
  <c r="N255" i="10"/>
  <c r="O255" i="10"/>
  <c r="P255" i="10"/>
  <c r="Q255" i="10"/>
  <c r="F256" i="10"/>
  <c r="G256" i="10"/>
  <c r="H256" i="10"/>
  <c r="I256" i="10"/>
  <c r="J256" i="10"/>
  <c r="K256" i="10"/>
  <c r="L256" i="10"/>
  <c r="M256" i="10"/>
  <c r="N256" i="10"/>
  <c r="O256" i="10"/>
  <c r="P256" i="10"/>
  <c r="Q256" i="10"/>
  <c r="F257" i="10"/>
  <c r="G257" i="10"/>
  <c r="H257" i="10"/>
  <c r="I257" i="10"/>
  <c r="J257" i="10"/>
  <c r="K257" i="10"/>
  <c r="L257" i="10"/>
  <c r="M257" i="10"/>
  <c r="N257" i="10"/>
  <c r="O257" i="10"/>
  <c r="P257" i="10"/>
  <c r="Q257" i="10"/>
  <c r="F258" i="10"/>
  <c r="G258" i="10"/>
  <c r="H258" i="10"/>
  <c r="I258" i="10"/>
  <c r="J258" i="10"/>
  <c r="K258" i="10"/>
  <c r="L258" i="10"/>
  <c r="M258" i="10"/>
  <c r="N258" i="10"/>
  <c r="O258" i="10"/>
  <c r="P258" i="10"/>
  <c r="Q258" i="10"/>
  <c r="F259" i="10"/>
  <c r="G259" i="10"/>
  <c r="H259" i="10"/>
  <c r="I259" i="10"/>
  <c r="J259" i="10"/>
  <c r="K259" i="10"/>
  <c r="L259" i="10"/>
  <c r="M259" i="10"/>
  <c r="N259" i="10"/>
  <c r="O259" i="10"/>
  <c r="P259" i="10"/>
  <c r="Q259" i="10"/>
  <c r="F260" i="10"/>
  <c r="G260" i="10"/>
  <c r="H260" i="10"/>
  <c r="I260" i="10"/>
  <c r="J260" i="10"/>
  <c r="K260" i="10"/>
  <c r="L260" i="10"/>
  <c r="M260" i="10"/>
  <c r="N260" i="10"/>
  <c r="O260" i="10"/>
  <c r="P260" i="10"/>
  <c r="Q260" i="10"/>
  <c r="F261" i="10"/>
  <c r="G261" i="10"/>
  <c r="H261" i="10"/>
  <c r="I261" i="10"/>
  <c r="J261" i="10"/>
  <c r="K261" i="10"/>
  <c r="L261" i="10"/>
  <c r="M261" i="10"/>
  <c r="N261" i="10"/>
  <c r="O261" i="10"/>
  <c r="P261" i="10"/>
  <c r="Q261" i="10"/>
  <c r="F262" i="10"/>
  <c r="G262" i="10"/>
  <c r="H262" i="10"/>
  <c r="I262" i="10"/>
  <c r="J262" i="10"/>
  <c r="K262" i="10"/>
  <c r="L262" i="10"/>
  <c r="M262" i="10"/>
  <c r="N262" i="10"/>
  <c r="O262" i="10"/>
  <c r="P262" i="10"/>
  <c r="Q262" i="10"/>
  <c r="F263" i="10"/>
  <c r="G263" i="10"/>
  <c r="H263" i="10"/>
  <c r="I263" i="10"/>
  <c r="J263" i="10"/>
  <c r="K263" i="10"/>
  <c r="L263" i="10"/>
  <c r="M263" i="10"/>
  <c r="N263" i="10"/>
  <c r="O263" i="10"/>
  <c r="P263" i="10"/>
  <c r="Q263" i="10"/>
  <c r="F264" i="10"/>
  <c r="G264" i="10"/>
  <c r="H264" i="10"/>
  <c r="I264" i="10"/>
  <c r="J264" i="10"/>
  <c r="K264" i="10"/>
  <c r="L264" i="10"/>
  <c r="M264" i="10"/>
  <c r="N264" i="10"/>
  <c r="O264" i="10"/>
  <c r="P264" i="10"/>
  <c r="Q264" i="10"/>
  <c r="F265" i="10"/>
  <c r="G265" i="10"/>
  <c r="H265" i="10"/>
  <c r="I265" i="10"/>
  <c r="J265" i="10"/>
  <c r="K265" i="10"/>
  <c r="L265" i="10"/>
  <c r="M265" i="10"/>
  <c r="N265" i="10"/>
  <c r="O265" i="10"/>
  <c r="P265" i="10"/>
  <c r="Q265" i="10"/>
  <c r="F266" i="10"/>
  <c r="G266" i="10"/>
  <c r="H266" i="10"/>
  <c r="I266" i="10"/>
  <c r="J266" i="10"/>
  <c r="K266" i="10"/>
  <c r="L266" i="10"/>
  <c r="M266" i="10"/>
  <c r="N266" i="10"/>
  <c r="O266" i="10"/>
  <c r="P266" i="10"/>
  <c r="Q266" i="10"/>
  <c r="F267" i="10"/>
  <c r="G267" i="10"/>
  <c r="H267" i="10"/>
  <c r="I267" i="10"/>
  <c r="J267" i="10"/>
  <c r="K267" i="10"/>
  <c r="L267" i="10"/>
  <c r="M267" i="10"/>
  <c r="N267" i="10"/>
  <c r="O267" i="10"/>
  <c r="P267" i="10"/>
  <c r="Q267" i="10"/>
  <c r="F268" i="10"/>
  <c r="G268" i="10"/>
  <c r="H268" i="10"/>
  <c r="I268" i="10"/>
  <c r="J268" i="10"/>
  <c r="K268" i="10"/>
  <c r="L268" i="10"/>
  <c r="M268" i="10"/>
  <c r="N268" i="10"/>
  <c r="O268" i="10"/>
  <c r="P268" i="10"/>
  <c r="Q268" i="10"/>
  <c r="F269" i="10"/>
  <c r="G269" i="10"/>
  <c r="H269" i="10"/>
  <c r="I269" i="10"/>
  <c r="J269" i="10"/>
  <c r="K269" i="10"/>
  <c r="L269" i="10"/>
  <c r="M269" i="10"/>
  <c r="N269" i="10"/>
  <c r="O269" i="10"/>
  <c r="P269" i="10"/>
  <c r="Q269" i="10"/>
  <c r="F270" i="10"/>
  <c r="G270" i="10"/>
  <c r="H270" i="10"/>
  <c r="I270" i="10"/>
  <c r="J270" i="10"/>
  <c r="K270" i="10"/>
  <c r="L270" i="10"/>
  <c r="M270" i="10"/>
  <c r="N270" i="10"/>
  <c r="O270" i="10"/>
  <c r="P270" i="10"/>
  <c r="Q270" i="10"/>
  <c r="F271" i="10"/>
  <c r="G271" i="10"/>
  <c r="H271" i="10"/>
  <c r="I271" i="10"/>
  <c r="J271" i="10"/>
  <c r="K271" i="10"/>
  <c r="L271" i="10"/>
  <c r="M271" i="10"/>
  <c r="N271" i="10"/>
  <c r="O271" i="10"/>
  <c r="P271" i="10"/>
  <c r="Q271" i="10"/>
  <c r="F272" i="10"/>
  <c r="G272" i="10"/>
  <c r="H272" i="10"/>
  <c r="I272" i="10"/>
  <c r="J272" i="10"/>
  <c r="K272" i="10"/>
  <c r="L272" i="10"/>
  <c r="M272" i="10"/>
  <c r="N272" i="10"/>
  <c r="O272" i="10"/>
  <c r="P272" i="10"/>
  <c r="Q272" i="10"/>
  <c r="F273" i="10"/>
  <c r="G273" i="10"/>
  <c r="H273" i="10"/>
  <c r="I273" i="10"/>
  <c r="J273" i="10"/>
  <c r="K273" i="10"/>
  <c r="L273" i="10"/>
  <c r="M273" i="10"/>
  <c r="N273" i="10"/>
  <c r="O273" i="10"/>
  <c r="P273" i="10"/>
  <c r="Q273" i="10"/>
  <c r="F274" i="10"/>
  <c r="G274" i="10"/>
  <c r="H274" i="10"/>
  <c r="I274" i="10"/>
  <c r="J274" i="10"/>
  <c r="K274" i="10"/>
  <c r="L274" i="10"/>
  <c r="M274" i="10"/>
  <c r="N274" i="10"/>
  <c r="O274" i="10"/>
  <c r="P274" i="10"/>
  <c r="Q274" i="10"/>
  <c r="F275" i="10"/>
  <c r="G275" i="10"/>
  <c r="H275" i="10"/>
  <c r="I275" i="10"/>
  <c r="J275" i="10"/>
  <c r="K275" i="10"/>
  <c r="L275" i="10"/>
  <c r="M275" i="10"/>
  <c r="N275" i="10"/>
  <c r="O275" i="10"/>
  <c r="P275" i="10"/>
  <c r="Q275" i="10"/>
  <c r="F276" i="10"/>
  <c r="G276" i="10"/>
  <c r="H276" i="10"/>
  <c r="I276" i="10"/>
  <c r="J276" i="10"/>
  <c r="K276" i="10"/>
  <c r="L276" i="10"/>
  <c r="M276" i="10"/>
  <c r="N276" i="10"/>
  <c r="O276" i="10"/>
  <c r="P276" i="10"/>
  <c r="Q276" i="10"/>
  <c r="F277" i="10"/>
  <c r="G277" i="10"/>
  <c r="H277" i="10"/>
  <c r="I277" i="10"/>
  <c r="J277" i="10"/>
  <c r="K277" i="10"/>
  <c r="L277" i="10"/>
  <c r="M277" i="10"/>
  <c r="N277" i="10"/>
  <c r="O277" i="10"/>
  <c r="P277" i="10"/>
  <c r="Q277" i="10"/>
  <c r="F278" i="10"/>
  <c r="G278" i="10"/>
  <c r="H278" i="10"/>
  <c r="I278" i="10"/>
  <c r="J278" i="10"/>
  <c r="K278" i="10"/>
  <c r="L278" i="10"/>
  <c r="M278" i="10"/>
  <c r="N278" i="10"/>
  <c r="O278" i="10"/>
  <c r="P278" i="10"/>
  <c r="Q278" i="10"/>
  <c r="F279" i="10"/>
  <c r="G279" i="10"/>
  <c r="H279" i="10"/>
  <c r="I279" i="10"/>
  <c r="J279" i="10"/>
  <c r="K279" i="10"/>
  <c r="L279" i="10"/>
  <c r="M279" i="10"/>
  <c r="N279" i="10"/>
  <c r="O279" i="10"/>
  <c r="P279" i="10"/>
  <c r="Q279" i="10"/>
  <c r="F280" i="10"/>
  <c r="G280" i="10"/>
  <c r="H280" i="10"/>
  <c r="I280" i="10"/>
  <c r="J280" i="10"/>
  <c r="K280" i="10"/>
  <c r="L280" i="10"/>
  <c r="M280" i="10"/>
  <c r="N280" i="10"/>
  <c r="O280" i="10"/>
  <c r="P280" i="10"/>
  <c r="Q280" i="10"/>
  <c r="F281" i="10"/>
  <c r="G281" i="10"/>
  <c r="H281" i="10"/>
  <c r="I281" i="10"/>
  <c r="J281" i="10"/>
  <c r="K281" i="10"/>
  <c r="L281" i="10"/>
  <c r="M281" i="10"/>
  <c r="N281" i="10"/>
  <c r="O281" i="10"/>
  <c r="P281" i="10"/>
  <c r="Q281" i="10"/>
  <c r="F282" i="10"/>
  <c r="G282" i="10"/>
  <c r="H282" i="10"/>
  <c r="I282" i="10"/>
  <c r="J282" i="10"/>
  <c r="K282" i="10"/>
  <c r="L282" i="10"/>
  <c r="M282" i="10"/>
  <c r="N282" i="10"/>
  <c r="O282" i="10"/>
  <c r="P282" i="10"/>
  <c r="Q282" i="10"/>
  <c r="F283" i="10"/>
  <c r="G283" i="10"/>
  <c r="H283" i="10"/>
  <c r="I283" i="10"/>
  <c r="J283" i="10"/>
  <c r="K283" i="10"/>
  <c r="L283" i="10"/>
  <c r="M283" i="10"/>
  <c r="N283" i="10"/>
  <c r="O283" i="10"/>
  <c r="P283" i="10"/>
  <c r="Q283" i="10"/>
  <c r="F284" i="10"/>
  <c r="G284" i="10"/>
  <c r="H284" i="10"/>
  <c r="I284" i="10"/>
  <c r="J284" i="10"/>
  <c r="K284" i="10"/>
  <c r="L284" i="10"/>
  <c r="M284" i="10"/>
  <c r="N284" i="10"/>
  <c r="O284" i="10"/>
  <c r="P284" i="10"/>
  <c r="Q284" i="10"/>
  <c r="F285" i="10"/>
  <c r="G285" i="10"/>
  <c r="H285" i="10"/>
  <c r="I285" i="10"/>
  <c r="J285" i="10"/>
  <c r="K285" i="10"/>
  <c r="L285" i="10"/>
  <c r="M285" i="10"/>
  <c r="N285" i="10"/>
  <c r="O285" i="10"/>
  <c r="P285" i="10"/>
  <c r="Q285" i="10"/>
  <c r="F286" i="10"/>
  <c r="G286" i="10"/>
  <c r="H286" i="10"/>
  <c r="I286" i="10"/>
  <c r="J286" i="10"/>
  <c r="K286" i="10"/>
  <c r="L286" i="10"/>
  <c r="M286" i="10"/>
  <c r="N286" i="10"/>
  <c r="O286" i="10"/>
  <c r="P286" i="10"/>
  <c r="Q286" i="10"/>
  <c r="F287" i="10"/>
  <c r="G287" i="10"/>
  <c r="H287" i="10"/>
  <c r="I287" i="10"/>
  <c r="J287" i="10"/>
  <c r="K287" i="10"/>
  <c r="L287" i="10"/>
  <c r="M287" i="10"/>
  <c r="N287" i="10"/>
  <c r="O287" i="10"/>
  <c r="P287" i="10"/>
  <c r="Q287" i="10"/>
  <c r="F288" i="10"/>
  <c r="G288" i="10"/>
  <c r="H288" i="10"/>
  <c r="I288" i="10"/>
  <c r="J288" i="10"/>
  <c r="K288" i="10"/>
  <c r="L288" i="10"/>
  <c r="M288" i="10"/>
  <c r="N288" i="10"/>
  <c r="O288" i="10"/>
  <c r="P288" i="10"/>
  <c r="Q288" i="10"/>
  <c r="F289" i="10"/>
  <c r="G289" i="10"/>
  <c r="H289" i="10"/>
  <c r="I289" i="10"/>
  <c r="J289" i="10"/>
  <c r="K289" i="10"/>
  <c r="L289" i="10"/>
  <c r="M289" i="10"/>
  <c r="N289" i="10"/>
  <c r="O289" i="10"/>
  <c r="P289" i="10"/>
  <c r="Q289" i="10"/>
  <c r="F290" i="10"/>
  <c r="G290" i="10"/>
  <c r="H290" i="10"/>
  <c r="I290" i="10"/>
  <c r="J290" i="10"/>
  <c r="K290" i="10"/>
  <c r="L290" i="10"/>
  <c r="M290" i="10"/>
  <c r="N290" i="10"/>
  <c r="O290" i="10"/>
  <c r="P290" i="10"/>
  <c r="Q290" i="10"/>
  <c r="F291" i="10"/>
  <c r="G291" i="10"/>
  <c r="H291" i="10"/>
  <c r="I291" i="10"/>
  <c r="J291" i="10"/>
  <c r="K291" i="10"/>
  <c r="L291" i="10"/>
  <c r="M291" i="10"/>
  <c r="N291" i="10"/>
  <c r="O291" i="10"/>
  <c r="P291" i="10"/>
  <c r="Q291" i="10"/>
  <c r="F292" i="10"/>
  <c r="G292" i="10"/>
  <c r="H292" i="10"/>
  <c r="I292" i="10"/>
  <c r="J292" i="10"/>
  <c r="K292" i="10"/>
  <c r="L292" i="10"/>
  <c r="M292" i="10"/>
  <c r="N292" i="10"/>
  <c r="O292" i="10"/>
  <c r="P292" i="10"/>
  <c r="Q292" i="10"/>
  <c r="F293" i="10"/>
  <c r="G293" i="10"/>
  <c r="H293" i="10"/>
  <c r="I293" i="10"/>
  <c r="J293" i="10"/>
  <c r="K293" i="10"/>
  <c r="L293" i="10"/>
  <c r="M293" i="10"/>
  <c r="N293" i="10"/>
  <c r="O293" i="10"/>
  <c r="P293" i="10"/>
  <c r="Q293" i="10"/>
  <c r="F294" i="10"/>
  <c r="G294" i="10"/>
  <c r="H294" i="10"/>
  <c r="I294" i="10"/>
  <c r="J294" i="10"/>
  <c r="K294" i="10"/>
  <c r="L294" i="10"/>
  <c r="M294" i="10"/>
  <c r="N294" i="10"/>
  <c r="O294" i="10"/>
  <c r="P294" i="10"/>
  <c r="Q294" i="10"/>
  <c r="F295" i="10"/>
  <c r="G295" i="10"/>
  <c r="H295" i="10"/>
  <c r="I295" i="10"/>
  <c r="J295" i="10"/>
  <c r="K295" i="10"/>
  <c r="L295" i="10"/>
  <c r="M295" i="10"/>
  <c r="N295" i="10"/>
  <c r="O295" i="10"/>
  <c r="P295" i="10"/>
  <c r="Q295" i="10"/>
  <c r="F296" i="10"/>
  <c r="G296" i="10"/>
  <c r="H296" i="10"/>
  <c r="I296" i="10"/>
  <c r="J296" i="10"/>
  <c r="K296" i="10"/>
  <c r="L296" i="10"/>
  <c r="M296" i="10"/>
  <c r="N296" i="10"/>
  <c r="O296" i="10"/>
  <c r="P296" i="10"/>
  <c r="Q296" i="10"/>
  <c r="F297" i="10"/>
  <c r="G297" i="10"/>
  <c r="H297" i="10"/>
  <c r="I297" i="10"/>
  <c r="J297" i="10"/>
  <c r="K297" i="10"/>
  <c r="L297" i="10"/>
  <c r="M297" i="10"/>
  <c r="N297" i="10"/>
  <c r="O297" i="10"/>
  <c r="P297" i="10"/>
  <c r="Q297" i="10"/>
  <c r="F298" i="10"/>
  <c r="G298" i="10"/>
  <c r="H298" i="10"/>
  <c r="I298" i="10"/>
  <c r="J298" i="10"/>
  <c r="K298" i="10"/>
  <c r="L298" i="10"/>
  <c r="M298" i="10"/>
  <c r="N298" i="10"/>
  <c r="O298" i="10"/>
  <c r="P298" i="10"/>
  <c r="Q298" i="10"/>
  <c r="F299" i="10"/>
  <c r="G299" i="10"/>
  <c r="H299" i="10"/>
  <c r="I299" i="10"/>
  <c r="J299" i="10"/>
  <c r="K299" i="10"/>
  <c r="L299" i="10"/>
  <c r="M299" i="10"/>
  <c r="N299" i="10"/>
  <c r="O299" i="10"/>
  <c r="P299" i="10"/>
  <c r="Q299" i="10"/>
  <c r="F300" i="10"/>
  <c r="G300" i="10"/>
  <c r="H300" i="10"/>
  <c r="I300" i="10"/>
  <c r="J300" i="10"/>
  <c r="K300" i="10"/>
  <c r="L300" i="10"/>
  <c r="M300" i="10"/>
  <c r="N300" i="10"/>
  <c r="O300" i="10"/>
  <c r="P300" i="10"/>
  <c r="Q300" i="10"/>
  <c r="F301" i="10"/>
  <c r="G301" i="10"/>
  <c r="H301" i="10"/>
  <c r="I301" i="10"/>
  <c r="J301" i="10"/>
  <c r="K301" i="10"/>
  <c r="L301" i="10"/>
  <c r="M301" i="10"/>
  <c r="N301" i="10"/>
  <c r="O301" i="10"/>
  <c r="P301" i="10"/>
  <c r="Q301" i="10"/>
  <c r="F302" i="10"/>
  <c r="G302" i="10"/>
  <c r="H302" i="10"/>
  <c r="I302" i="10"/>
  <c r="J302" i="10"/>
  <c r="K302" i="10"/>
  <c r="L302" i="10"/>
  <c r="M302" i="10"/>
  <c r="N302" i="10"/>
  <c r="O302" i="10"/>
  <c r="P302" i="10"/>
  <c r="Q302" i="10"/>
  <c r="F303" i="10"/>
  <c r="G303" i="10"/>
  <c r="H303" i="10"/>
  <c r="I303" i="10"/>
  <c r="J303" i="10"/>
  <c r="K303" i="10"/>
  <c r="L303" i="10"/>
  <c r="M303" i="10"/>
  <c r="N303" i="10"/>
  <c r="O303" i="10"/>
  <c r="P303" i="10"/>
  <c r="Q303" i="10"/>
  <c r="F304" i="10"/>
  <c r="G304" i="10"/>
  <c r="H304" i="10"/>
  <c r="I304" i="10"/>
  <c r="J304" i="10"/>
  <c r="K304" i="10"/>
  <c r="L304" i="10"/>
  <c r="M304" i="10"/>
  <c r="N304" i="10"/>
  <c r="O304" i="10"/>
  <c r="P304" i="10"/>
  <c r="Q304" i="10"/>
  <c r="F305" i="10"/>
  <c r="G305" i="10"/>
  <c r="H305" i="10"/>
  <c r="I305" i="10"/>
  <c r="J305" i="10"/>
  <c r="K305" i="10"/>
  <c r="L305" i="10"/>
  <c r="M305" i="10"/>
  <c r="N305" i="10"/>
  <c r="O305" i="10"/>
  <c r="P305" i="10"/>
  <c r="Q305" i="10"/>
  <c r="F306" i="10"/>
  <c r="G306" i="10"/>
  <c r="H306" i="10"/>
  <c r="I306" i="10"/>
  <c r="J306" i="10"/>
  <c r="K306" i="10"/>
  <c r="L306" i="10"/>
  <c r="M306" i="10"/>
  <c r="N306" i="10"/>
  <c r="O306" i="10"/>
  <c r="P306" i="10"/>
  <c r="Q306" i="10"/>
  <c r="F307" i="10"/>
  <c r="G307" i="10"/>
  <c r="H307" i="10"/>
  <c r="I307" i="10"/>
  <c r="J307" i="10"/>
  <c r="K307" i="10"/>
  <c r="L307" i="10"/>
  <c r="M307" i="10"/>
  <c r="N307" i="10"/>
  <c r="O307" i="10"/>
  <c r="P307" i="10"/>
  <c r="Q307" i="10"/>
  <c r="F308" i="10"/>
  <c r="G308" i="10"/>
  <c r="H308" i="10"/>
  <c r="I308" i="10"/>
  <c r="J308" i="10"/>
  <c r="K308" i="10"/>
  <c r="L308" i="10"/>
  <c r="M308" i="10"/>
  <c r="N308" i="10"/>
  <c r="O308" i="10"/>
  <c r="P308" i="10"/>
  <c r="Q308" i="10"/>
  <c r="F309" i="10"/>
  <c r="G309" i="10"/>
  <c r="H309" i="10"/>
  <c r="I309" i="10"/>
  <c r="J309" i="10"/>
  <c r="K309" i="10"/>
  <c r="L309" i="10"/>
  <c r="M309" i="10"/>
  <c r="N309" i="10"/>
  <c r="O309" i="10"/>
  <c r="P309" i="10"/>
  <c r="Q309" i="10"/>
  <c r="F310" i="10"/>
  <c r="G310" i="10"/>
  <c r="H310" i="10"/>
  <c r="I310" i="10"/>
  <c r="J310" i="10"/>
  <c r="K310" i="10"/>
  <c r="L310" i="10"/>
  <c r="M310" i="10"/>
  <c r="N310" i="10"/>
  <c r="O310" i="10"/>
  <c r="P310" i="10"/>
  <c r="Q310" i="10"/>
  <c r="F311" i="10"/>
  <c r="G311" i="10"/>
  <c r="H311" i="10"/>
  <c r="I311" i="10"/>
  <c r="J311" i="10"/>
  <c r="K311" i="10"/>
  <c r="L311" i="10"/>
  <c r="M311" i="10"/>
  <c r="N311" i="10"/>
  <c r="O311" i="10"/>
  <c r="P311" i="10"/>
  <c r="Q311" i="10"/>
  <c r="F312" i="10"/>
  <c r="G312" i="10"/>
  <c r="H312" i="10"/>
  <c r="I312" i="10"/>
  <c r="J312" i="10"/>
  <c r="K312" i="10"/>
  <c r="L312" i="10"/>
  <c r="M312" i="10"/>
  <c r="N312" i="10"/>
  <c r="O312" i="10"/>
  <c r="P312" i="10"/>
  <c r="Q312" i="10"/>
  <c r="F313" i="10"/>
  <c r="G313" i="10"/>
  <c r="H313" i="10"/>
  <c r="I313" i="10"/>
  <c r="J313" i="10"/>
  <c r="K313" i="10"/>
  <c r="L313" i="10"/>
  <c r="M313" i="10"/>
  <c r="N313" i="10"/>
  <c r="O313" i="10"/>
  <c r="P313" i="10"/>
  <c r="Q313" i="10"/>
  <c r="F314" i="10"/>
  <c r="G314" i="10"/>
  <c r="H314" i="10"/>
  <c r="I314" i="10"/>
  <c r="J314" i="10"/>
  <c r="K314" i="10"/>
  <c r="L314" i="10"/>
  <c r="M314" i="10"/>
  <c r="N314" i="10"/>
  <c r="O314" i="10"/>
  <c r="P314" i="10"/>
  <c r="Q314" i="10"/>
  <c r="F315" i="10"/>
  <c r="G315" i="10"/>
  <c r="H315" i="10"/>
  <c r="I315" i="10"/>
  <c r="J315" i="10"/>
  <c r="K315" i="10"/>
  <c r="L315" i="10"/>
  <c r="M315" i="10"/>
  <c r="N315" i="10"/>
  <c r="O315" i="10"/>
  <c r="P315" i="10"/>
  <c r="Q315" i="10"/>
  <c r="F316" i="10"/>
  <c r="G316" i="10"/>
  <c r="H316" i="10"/>
  <c r="I316" i="10"/>
  <c r="J316" i="10"/>
  <c r="K316" i="10"/>
  <c r="L316" i="10"/>
  <c r="M316" i="10"/>
  <c r="N316" i="10"/>
  <c r="O316" i="10"/>
  <c r="P316" i="10"/>
  <c r="Q316" i="10"/>
  <c r="F317" i="10"/>
  <c r="G317" i="10"/>
  <c r="H317" i="10"/>
  <c r="I317" i="10"/>
  <c r="J317" i="10"/>
  <c r="K317" i="10"/>
  <c r="L317" i="10"/>
  <c r="M317" i="10"/>
  <c r="N317" i="10"/>
  <c r="O317" i="10"/>
  <c r="P317" i="10"/>
  <c r="Q317" i="10"/>
  <c r="F318" i="10"/>
  <c r="G318" i="10"/>
  <c r="H318" i="10"/>
  <c r="I318" i="10"/>
  <c r="J318" i="10"/>
  <c r="K318" i="10"/>
  <c r="L318" i="10"/>
  <c r="M318" i="10"/>
  <c r="N318" i="10"/>
  <c r="O318" i="10"/>
  <c r="P318" i="10"/>
  <c r="Q318" i="10"/>
  <c r="F319" i="10"/>
  <c r="G319" i="10"/>
  <c r="H319" i="10"/>
  <c r="I319" i="10"/>
  <c r="J319" i="10"/>
  <c r="K319" i="10"/>
  <c r="L319" i="10"/>
  <c r="M319" i="10"/>
  <c r="N319" i="10"/>
  <c r="O319" i="10"/>
  <c r="P319" i="10"/>
  <c r="Q319" i="10"/>
  <c r="F320" i="10"/>
  <c r="G320" i="10"/>
  <c r="H320" i="10"/>
  <c r="I320" i="10"/>
  <c r="J320" i="10"/>
  <c r="K320" i="10"/>
  <c r="L320" i="10"/>
  <c r="M320" i="10"/>
  <c r="N320" i="10"/>
  <c r="O320" i="10"/>
  <c r="P320" i="10"/>
  <c r="Q320" i="10"/>
  <c r="F321" i="10"/>
  <c r="G321" i="10"/>
  <c r="H321" i="10"/>
  <c r="I321" i="10"/>
  <c r="J321" i="10"/>
  <c r="K321" i="10"/>
  <c r="L321" i="10"/>
  <c r="M321" i="10"/>
  <c r="N321" i="10"/>
  <c r="O321" i="10"/>
  <c r="P321" i="10"/>
  <c r="Q321" i="10"/>
  <c r="F322" i="10"/>
  <c r="G322" i="10"/>
  <c r="H322" i="10"/>
  <c r="I322" i="10"/>
  <c r="J322" i="10"/>
  <c r="K322" i="10"/>
  <c r="L322" i="10"/>
  <c r="M322" i="10"/>
  <c r="N322" i="10"/>
  <c r="O322" i="10"/>
  <c r="P322" i="10"/>
  <c r="Q322" i="10"/>
  <c r="F323" i="10"/>
  <c r="G323" i="10"/>
  <c r="H323" i="10"/>
  <c r="I323" i="10"/>
  <c r="J323" i="10"/>
  <c r="K323" i="10"/>
  <c r="L323" i="10"/>
  <c r="M323" i="10"/>
  <c r="N323" i="10"/>
  <c r="O323" i="10"/>
  <c r="P323" i="10"/>
  <c r="Q323" i="10"/>
  <c r="F324" i="10"/>
  <c r="G324" i="10"/>
  <c r="H324" i="10"/>
  <c r="I324" i="10"/>
  <c r="J324" i="10"/>
  <c r="K324" i="10"/>
  <c r="L324" i="10"/>
  <c r="M324" i="10"/>
  <c r="N324" i="10"/>
  <c r="O324" i="10"/>
  <c r="P324" i="10"/>
  <c r="Q324" i="10"/>
  <c r="F325" i="10"/>
  <c r="G325" i="10"/>
  <c r="H325" i="10"/>
  <c r="I325" i="10"/>
  <c r="J325" i="10"/>
  <c r="K325" i="10"/>
  <c r="L325" i="10"/>
  <c r="M325" i="10"/>
  <c r="N325" i="10"/>
  <c r="O325" i="10"/>
  <c r="P325" i="10"/>
  <c r="Q325" i="10"/>
  <c r="F326" i="10"/>
  <c r="G326" i="10"/>
  <c r="H326" i="10"/>
  <c r="I326" i="10"/>
  <c r="J326" i="10"/>
  <c r="K326" i="10"/>
  <c r="L326" i="10"/>
  <c r="M326" i="10"/>
  <c r="N326" i="10"/>
  <c r="O326" i="10"/>
  <c r="P326" i="10"/>
  <c r="Q326" i="10"/>
  <c r="F327" i="10"/>
  <c r="G327" i="10"/>
  <c r="H327" i="10"/>
  <c r="I327" i="10"/>
  <c r="J327" i="10"/>
  <c r="K327" i="10"/>
  <c r="L327" i="10"/>
  <c r="M327" i="10"/>
  <c r="N327" i="10"/>
  <c r="O327" i="10"/>
  <c r="P327" i="10"/>
  <c r="Q327" i="10"/>
  <c r="F328" i="10"/>
  <c r="G328" i="10"/>
  <c r="H328" i="10"/>
  <c r="I328" i="10"/>
  <c r="J328" i="10"/>
  <c r="K328" i="10"/>
  <c r="L328" i="10"/>
  <c r="M328" i="10"/>
  <c r="N328" i="10"/>
  <c r="O328" i="10"/>
  <c r="P328" i="10"/>
  <c r="Q328" i="10"/>
  <c r="F329" i="10"/>
  <c r="G329" i="10"/>
  <c r="H329" i="10"/>
  <c r="I329" i="10"/>
  <c r="J329" i="10"/>
  <c r="K329" i="10"/>
  <c r="L329" i="10"/>
  <c r="M329" i="10"/>
  <c r="N329" i="10"/>
  <c r="O329" i="10"/>
  <c r="P329" i="10"/>
  <c r="Q329" i="10"/>
  <c r="F330" i="10"/>
  <c r="G330" i="10"/>
  <c r="H330" i="10"/>
  <c r="I330" i="10"/>
  <c r="J330" i="10"/>
  <c r="K330" i="10"/>
  <c r="L330" i="10"/>
  <c r="M330" i="10"/>
  <c r="N330" i="10"/>
  <c r="O330" i="10"/>
  <c r="P330" i="10"/>
  <c r="Q330" i="10"/>
  <c r="F331" i="10"/>
  <c r="G331" i="10"/>
  <c r="H331" i="10"/>
  <c r="I331" i="10"/>
  <c r="J331" i="10"/>
  <c r="K331" i="10"/>
  <c r="L331" i="10"/>
  <c r="M331" i="10"/>
  <c r="N331" i="10"/>
  <c r="O331" i="10"/>
  <c r="P331" i="10"/>
  <c r="Q331" i="10"/>
  <c r="F332" i="10"/>
  <c r="G332" i="10"/>
  <c r="H332" i="10"/>
  <c r="I332" i="10"/>
  <c r="J332" i="10"/>
  <c r="K332" i="10"/>
  <c r="L332" i="10"/>
  <c r="M332" i="10"/>
  <c r="N332" i="10"/>
  <c r="O332" i="10"/>
  <c r="P332" i="10"/>
  <c r="Q332" i="10"/>
  <c r="F333" i="10"/>
  <c r="G333" i="10"/>
  <c r="H333" i="10"/>
  <c r="I333" i="10"/>
  <c r="J333" i="10"/>
  <c r="K333" i="10"/>
  <c r="L333" i="10"/>
  <c r="M333" i="10"/>
  <c r="N333" i="10"/>
  <c r="O333" i="10"/>
  <c r="P333" i="10"/>
  <c r="Q333" i="10"/>
  <c r="F334" i="10"/>
  <c r="G334" i="10"/>
  <c r="H334" i="10"/>
  <c r="I334" i="10"/>
  <c r="J334" i="10"/>
  <c r="K334" i="10"/>
  <c r="L334" i="10"/>
  <c r="M334" i="10"/>
  <c r="N334" i="10"/>
  <c r="O334" i="10"/>
  <c r="P334" i="10"/>
  <c r="Q334" i="10"/>
  <c r="F335" i="10"/>
  <c r="G335" i="10"/>
  <c r="H335" i="10"/>
  <c r="I335" i="10"/>
  <c r="J335" i="10"/>
  <c r="K335" i="10"/>
  <c r="L335" i="10"/>
  <c r="M335" i="10"/>
  <c r="N335" i="10"/>
  <c r="O335" i="10"/>
  <c r="P335" i="10"/>
  <c r="Q335" i="10"/>
  <c r="F336" i="10"/>
  <c r="G336" i="10"/>
  <c r="H336" i="10"/>
  <c r="I336" i="10"/>
  <c r="J336" i="10"/>
  <c r="K336" i="10"/>
  <c r="L336" i="10"/>
  <c r="M336" i="10"/>
  <c r="N336" i="10"/>
  <c r="O336" i="10"/>
  <c r="P336" i="10"/>
  <c r="Q336" i="10"/>
  <c r="F337" i="10"/>
  <c r="G337" i="10"/>
  <c r="H337" i="10"/>
  <c r="I337" i="10"/>
  <c r="J337" i="10"/>
  <c r="K337" i="10"/>
  <c r="L337" i="10"/>
  <c r="M337" i="10"/>
  <c r="N337" i="10"/>
  <c r="O337" i="10"/>
  <c r="P337" i="10"/>
  <c r="Q337" i="10"/>
  <c r="F338" i="10"/>
  <c r="G338" i="10"/>
  <c r="H338" i="10"/>
  <c r="I338" i="10"/>
  <c r="J338" i="10"/>
  <c r="K338" i="10"/>
  <c r="L338" i="10"/>
  <c r="M338" i="10"/>
  <c r="N338" i="10"/>
  <c r="O338" i="10"/>
  <c r="P338" i="10"/>
  <c r="Q338" i="10"/>
  <c r="F339" i="10"/>
  <c r="G339" i="10"/>
  <c r="H339" i="10"/>
  <c r="I339" i="10"/>
  <c r="J339" i="10"/>
  <c r="K339" i="10"/>
  <c r="L339" i="10"/>
  <c r="M339" i="10"/>
  <c r="N339" i="10"/>
  <c r="O339" i="10"/>
  <c r="P339" i="10"/>
  <c r="Q339" i="10"/>
  <c r="F340" i="10"/>
  <c r="G340" i="10"/>
  <c r="H340" i="10"/>
  <c r="I340" i="10"/>
  <c r="J340" i="10"/>
  <c r="K340" i="10"/>
  <c r="L340" i="10"/>
  <c r="M340" i="10"/>
  <c r="N340" i="10"/>
  <c r="O340" i="10"/>
  <c r="P340" i="10"/>
  <c r="Q340" i="10"/>
  <c r="F341" i="10"/>
  <c r="G341" i="10"/>
  <c r="H341" i="10"/>
  <c r="I341" i="10"/>
  <c r="J341" i="10"/>
  <c r="K341" i="10"/>
  <c r="L341" i="10"/>
  <c r="M341" i="10"/>
  <c r="N341" i="10"/>
  <c r="O341" i="10"/>
  <c r="P341" i="10"/>
  <c r="Q341" i="10"/>
  <c r="F342" i="10"/>
  <c r="G342" i="10"/>
  <c r="H342" i="10"/>
  <c r="I342" i="10"/>
  <c r="J342" i="10"/>
  <c r="K342" i="10"/>
  <c r="L342" i="10"/>
  <c r="M342" i="10"/>
  <c r="N342" i="10"/>
  <c r="O342" i="10"/>
  <c r="P342" i="10"/>
  <c r="Q342" i="10"/>
  <c r="F343" i="10"/>
  <c r="G343" i="10"/>
  <c r="H343" i="10"/>
  <c r="I343" i="10"/>
  <c r="J343" i="10"/>
  <c r="K343" i="10"/>
  <c r="L343" i="10"/>
  <c r="M343" i="10"/>
  <c r="N343" i="10"/>
  <c r="O343" i="10"/>
  <c r="P343" i="10"/>
  <c r="Q343" i="10"/>
  <c r="F344" i="10"/>
  <c r="G344" i="10"/>
  <c r="H344" i="10"/>
  <c r="I344" i="10"/>
  <c r="J344" i="10"/>
  <c r="K344" i="10"/>
  <c r="L344" i="10"/>
  <c r="M344" i="10"/>
  <c r="N344" i="10"/>
  <c r="O344" i="10"/>
  <c r="P344" i="10"/>
  <c r="Q344" i="10"/>
  <c r="F345" i="10"/>
  <c r="G345" i="10"/>
  <c r="H345" i="10"/>
  <c r="I345" i="10"/>
  <c r="J345" i="10"/>
  <c r="K345" i="10"/>
  <c r="L345" i="10"/>
  <c r="M345" i="10"/>
  <c r="N345" i="10"/>
  <c r="O345" i="10"/>
  <c r="P345" i="10"/>
  <c r="Q345" i="10"/>
  <c r="F346" i="10"/>
  <c r="G346" i="10"/>
  <c r="H346" i="10"/>
  <c r="I346" i="10"/>
  <c r="J346" i="10"/>
  <c r="K346" i="10"/>
  <c r="L346" i="10"/>
  <c r="M346" i="10"/>
  <c r="N346" i="10"/>
  <c r="O346" i="10"/>
  <c r="P346" i="10"/>
  <c r="Q346" i="10"/>
  <c r="F347" i="10"/>
  <c r="G347" i="10"/>
  <c r="H347" i="10"/>
  <c r="I347" i="10"/>
  <c r="J347" i="10"/>
  <c r="K347" i="10"/>
  <c r="L347" i="10"/>
  <c r="M347" i="10"/>
  <c r="N347" i="10"/>
  <c r="O347" i="10"/>
  <c r="P347" i="10"/>
  <c r="Q347" i="10"/>
  <c r="F348" i="10"/>
  <c r="G348" i="10"/>
  <c r="H348" i="10"/>
  <c r="I348" i="10"/>
  <c r="J348" i="10"/>
  <c r="K348" i="10"/>
  <c r="L348" i="10"/>
  <c r="M348" i="10"/>
  <c r="N348" i="10"/>
  <c r="O348" i="10"/>
  <c r="P348" i="10"/>
  <c r="Q348" i="10"/>
  <c r="F349" i="10"/>
  <c r="G349" i="10"/>
  <c r="H349" i="10"/>
  <c r="I349" i="10"/>
  <c r="J349" i="10"/>
  <c r="K349" i="10"/>
  <c r="L349" i="10"/>
  <c r="M349" i="10"/>
  <c r="N349" i="10"/>
  <c r="O349" i="10"/>
  <c r="P349" i="10"/>
  <c r="Q349" i="10"/>
  <c r="F350" i="10"/>
  <c r="G350" i="10"/>
  <c r="H350" i="10"/>
  <c r="I350" i="10"/>
  <c r="J350" i="10"/>
  <c r="K350" i="10"/>
  <c r="L350" i="10"/>
  <c r="M350" i="10"/>
  <c r="N350" i="10"/>
  <c r="O350" i="10"/>
  <c r="P350" i="10"/>
  <c r="Q350" i="10"/>
  <c r="F351" i="10"/>
  <c r="G351" i="10"/>
  <c r="H351" i="10"/>
  <c r="I351" i="10"/>
  <c r="J351" i="10"/>
  <c r="K351" i="10"/>
  <c r="L351" i="10"/>
  <c r="M351" i="10"/>
  <c r="N351" i="10"/>
  <c r="O351" i="10"/>
  <c r="P351" i="10"/>
  <c r="Q351" i="10"/>
  <c r="G117" i="10"/>
  <c r="H117" i="10"/>
  <c r="I117" i="10"/>
  <c r="J117" i="10"/>
  <c r="K117" i="10"/>
  <c r="L117" i="10"/>
  <c r="M117" i="10"/>
  <c r="N117" i="10"/>
  <c r="O117" i="10"/>
  <c r="P117" i="10"/>
  <c r="Q117" i="10"/>
  <c r="F117" i="10"/>
  <c r="G72" i="10"/>
  <c r="H72" i="10"/>
  <c r="I72" i="10"/>
  <c r="J72" i="10"/>
  <c r="K72" i="10"/>
  <c r="L72" i="10"/>
  <c r="M72" i="10"/>
  <c r="N72" i="10"/>
  <c r="O72" i="10"/>
  <c r="P72" i="10"/>
  <c r="Q72" i="10"/>
  <c r="G73" i="10"/>
  <c r="H73" i="10"/>
  <c r="I73" i="10"/>
  <c r="J73" i="10"/>
  <c r="K73" i="10"/>
  <c r="L73" i="10"/>
  <c r="M73" i="10"/>
  <c r="N73" i="10"/>
  <c r="O73" i="10"/>
  <c r="P73" i="10"/>
  <c r="Q73" i="10"/>
  <c r="G74" i="10"/>
  <c r="H74" i="10"/>
  <c r="I74" i="10"/>
  <c r="J74" i="10"/>
  <c r="K74" i="10"/>
  <c r="L74" i="10"/>
  <c r="M74" i="10"/>
  <c r="N74" i="10"/>
  <c r="O74" i="10"/>
  <c r="P74" i="10"/>
  <c r="Q74" i="10"/>
  <c r="G75" i="10"/>
  <c r="H75" i="10"/>
  <c r="I75" i="10"/>
  <c r="J75" i="10"/>
  <c r="K75" i="10"/>
  <c r="L75" i="10"/>
  <c r="M75" i="10"/>
  <c r="N75" i="10"/>
  <c r="O75" i="10"/>
  <c r="P75" i="10"/>
  <c r="Q75" i="10"/>
  <c r="G76" i="10"/>
  <c r="H76" i="10"/>
  <c r="I76" i="10"/>
  <c r="J76" i="10"/>
  <c r="K76" i="10"/>
  <c r="L76" i="10"/>
  <c r="M76" i="10"/>
  <c r="N76" i="10"/>
  <c r="O76" i="10"/>
  <c r="P76" i="10"/>
  <c r="Q76" i="10"/>
  <c r="G77" i="10"/>
  <c r="H77" i="10"/>
  <c r="I77" i="10"/>
  <c r="J77" i="10"/>
  <c r="K77" i="10"/>
  <c r="L77" i="10"/>
  <c r="M77" i="10"/>
  <c r="N77" i="10"/>
  <c r="O77" i="10"/>
  <c r="P77" i="10"/>
  <c r="Q77" i="10"/>
  <c r="G78" i="10"/>
  <c r="H78" i="10"/>
  <c r="I78" i="10"/>
  <c r="J78" i="10"/>
  <c r="K78" i="10"/>
  <c r="L78" i="10"/>
  <c r="M78" i="10"/>
  <c r="N78" i="10"/>
  <c r="O78" i="10"/>
  <c r="P78" i="10"/>
  <c r="Q78" i="10"/>
  <c r="G79" i="10"/>
  <c r="H79" i="10"/>
  <c r="I79" i="10"/>
  <c r="J79" i="10"/>
  <c r="K79" i="10"/>
  <c r="L79" i="10"/>
  <c r="M79" i="10"/>
  <c r="N79" i="10"/>
  <c r="O79" i="10"/>
  <c r="P79" i="10"/>
  <c r="Q79" i="10"/>
  <c r="G80" i="10"/>
  <c r="H80" i="10"/>
  <c r="I80" i="10"/>
  <c r="J80" i="10"/>
  <c r="K80" i="10"/>
  <c r="L80" i="10"/>
  <c r="M80" i="10"/>
  <c r="N80" i="10"/>
  <c r="O80" i="10"/>
  <c r="P80" i="10"/>
  <c r="Q80" i="10"/>
  <c r="G81" i="10"/>
  <c r="H81" i="10"/>
  <c r="I81" i="10"/>
  <c r="J81" i="10"/>
  <c r="K81" i="10"/>
  <c r="L81" i="10"/>
  <c r="M81" i="10"/>
  <c r="N81" i="10"/>
  <c r="O81" i="10"/>
  <c r="P81" i="10"/>
  <c r="Q81" i="10"/>
  <c r="G82" i="10"/>
  <c r="H82" i="10"/>
  <c r="I82" i="10"/>
  <c r="J82" i="10"/>
  <c r="K82" i="10"/>
  <c r="L82" i="10"/>
  <c r="M82" i="10"/>
  <c r="N82" i="10"/>
  <c r="O82" i="10"/>
  <c r="P82" i="10"/>
  <c r="Q82" i="10"/>
  <c r="G83" i="10"/>
  <c r="H83" i="10"/>
  <c r="I83" i="10"/>
  <c r="J83" i="10"/>
  <c r="K83" i="10"/>
  <c r="L83" i="10"/>
  <c r="M83" i="10"/>
  <c r="N83" i="10"/>
  <c r="O83" i="10"/>
  <c r="P83" i="10"/>
  <c r="Q83" i="10"/>
  <c r="G84" i="10"/>
  <c r="H84" i="10"/>
  <c r="I84" i="10"/>
  <c r="J84" i="10"/>
  <c r="K84" i="10"/>
  <c r="L84" i="10"/>
  <c r="M84" i="10"/>
  <c r="N84" i="10"/>
  <c r="O84" i="10"/>
  <c r="P84" i="10"/>
  <c r="Q84" i="10"/>
  <c r="G85" i="10"/>
  <c r="H85" i="10"/>
  <c r="I85" i="10"/>
  <c r="J85" i="10"/>
  <c r="K85" i="10"/>
  <c r="L85" i="10"/>
  <c r="M85" i="10"/>
  <c r="N85" i="10"/>
  <c r="O85" i="10"/>
  <c r="P85" i="10"/>
  <c r="Q85" i="10"/>
  <c r="G86" i="10"/>
  <c r="H86" i="10"/>
  <c r="I86" i="10"/>
  <c r="J86" i="10"/>
  <c r="K86" i="10"/>
  <c r="L86" i="10"/>
  <c r="M86" i="10"/>
  <c r="N86" i="10"/>
  <c r="O86" i="10"/>
  <c r="P86" i="10"/>
  <c r="Q86" i="10"/>
  <c r="G87" i="10"/>
  <c r="H87" i="10"/>
  <c r="I87" i="10"/>
  <c r="J87" i="10"/>
  <c r="K87" i="10"/>
  <c r="L87" i="10"/>
  <c r="M87" i="10"/>
  <c r="N87" i="10"/>
  <c r="O87" i="10"/>
  <c r="P87" i="10"/>
  <c r="Q87" i="10"/>
  <c r="G88" i="10"/>
  <c r="H88" i="10"/>
  <c r="I88" i="10"/>
  <c r="J88" i="10"/>
  <c r="K88" i="10"/>
  <c r="L88" i="10"/>
  <c r="M88" i="10"/>
  <c r="N88" i="10"/>
  <c r="O88" i="10"/>
  <c r="P88" i="10"/>
  <c r="Q88" i="10"/>
  <c r="G89" i="10"/>
  <c r="H89" i="10"/>
  <c r="I89" i="10"/>
  <c r="J89" i="10"/>
  <c r="K89" i="10"/>
  <c r="L89" i="10"/>
  <c r="M89" i="10"/>
  <c r="N89" i="10"/>
  <c r="O89" i="10"/>
  <c r="P89" i="10"/>
  <c r="Q89" i="10"/>
  <c r="G90" i="10"/>
  <c r="H90" i="10"/>
  <c r="I90" i="10"/>
  <c r="J90" i="10"/>
  <c r="K90" i="10"/>
  <c r="L90" i="10"/>
  <c r="M90" i="10"/>
  <c r="N90" i="10"/>
  <c r="O90" i="10"/>
  <c r="P90" i="10"/>
  <c r="Q90" i="10"/>
  <c r="G91" i="10"/>
  <c r="H91" i="10"/>
  <c r="I91" i="10"/>
  <c r="J91" i="10"/>
  <c r="K91" i="10"/>
  <c r="L91" i="10"/>
  <c r="M91" i="10"/>
  <c r="N91" i="10"/>
  <c r="O91" i="10"/>
  <c r="P91" i="10"/>
  <c r="Q91" i="10"/>
  <c r="G92" i="10"/>
  <c r="H92" i="10"/>
  <c r="I92" i="10"/>
  <c r="J92" i="10"/>
  <c r="K92" i="10"/>
  <c r="L92" i="10"/>
  <c r="M92" i="10"/>
  <c r="N92" i="10"/>
  <c r="O92" i="10"/>
  <c r="P92" i="10"/>
  <c r="Q92" i="10"/>
  <c r="G93" i="10"/>
  <c r="H93" i="10"/>
  <c r="I93" i="10"/>
  <c r="J93" i="10"/>
  <c r="K93" i="10"/>
  <c r="L93" i="10"/>
  <c r="M93" i="10"/>
  <c r="N93" i="10"/>
  <c r="O93" i="10"/>
  <c r="P93" i="10"/>
  <c r="Q93" i="10"/>
  <c r="G94" i="10"/>
  <c r="H94" i="10"/>
  <c r="I94" i="10"/>
  <c r="J94" i="10"/>
  <c r="K94" i="10"/>
  <c r="L94" i="10"/>
  <c r="M94" i="10"/>
  <c r="N94" i="10"/>
  <c r="O94" i="10"/>
  <c r="P94" i="10"/>
  <c r="Q94" i="10"/>
  <c r="G95" i="10"/>
  <c r="H95" i="10"/>
  <c r="I95" i="10"/>
  <c r="J95" i="10"/>
  <c r="K95" i="10"/>
  <c r="L95" i="10"/>
  <c r="M95" i="10"/>
  <c r="N95" i="10"/>
  <c r="O95" i="10"/>
  <c r="P95" i="10"/>
  <c r="Q95" i="10"/>
  <c r="G96" i="10"/>
  <c r="H96" i="10"/>
  <c r="I96" i="10"/>
  <c r="J96" i="10"/>
  <c r="K96" i="10"/>
  <c r="L96" i="10"/>
  <c r="M96" i="10"/>
  <c r="N96" i="10"/>
  <c r="O96" i="10"/>
  <c r="P96" i="10"/>
  <c r="Q96" i="10"/>
  <c r="G97" i="10"/>
  <c r="H97" i="10"/>
  <c r="I97" i="10"/>
  <c r="J97" i="10"/>
  <c r="K97" i="10"/>
  <c r="L97" i="10"/>
  <c r="M97" i="10"/>
  <c r="N97" i="10"/>
  <c r="O97" i="10"/>
  <c r="P97" i="10"/>
  <c r="Q97" i="10"/>
  <c r="G98" i="10"/>
  <c r="H98" i="10"/>
  <c r="I98" i="10"/>
  <c r="J98" i="10"/>
  <c r="K98" i="10"/>
  <c r="L98" i="10"/>
  <c r="M98" i="10"/>
  <c r="N98" i="10"/>
  <c r="O98" i="10"/>
  <c r="P98" i="10"/>
  <c r="Q98" i="10"/>
  <c r="G99" i="10"/>
  <c r="H99" i="10"/>
  <c r="I99" i="10"/>
  <c r="J99" i="10"/>
  <c r="K99" i="10"/>
  <c r="L99" i="10"/>
  <c r="M99" i="10"/>
  <c r="N99" i="10"/>
  <c r="O99" i="10"/>
  <c r="P99" i="10"/>
  <c r="Q99" i="10"/>
  <c r="G100" i="10"/>
  <c r="H100" i="10"/>
  <c r="I100" i="10"/>
  <c r="J100" i="10"/>
  <c r="K100" i="10"/>
  <c r="L100" i="10"/>
  <c r="M100" i="10"/>
  <c r="N100" i="10"/>
  <c r="O100" i="10"/>
  <c r="P100" i="10"/>
  <c r="Q100" i="10"/>
  <c r="G101" i="10"/>
  <c r="H101" i="10"/>
  <c r="I101" i="10"/>
  <c r="J101" i="10"/>
  <c r="K101" i="10"/>
  <c r="L101" i="10"/>
  <c r="M101" i="10"/>
  <c r="N101" i="10"/>
  <c r="O101" i="10"/>
  <c r="P101" i="10"/>
  <c r="Q101" i="10"/>
  <c r="G102" i="10"/>
  <c r="H102" i="10"/>
  <c r="I102" i="10"/>
  <c r="J102" i="10"/>
  <c r="K102" i="10"/>
  <c r="L102" i="10"/>
  <c r="M102" i="10"/>
  <c r="N102" i="10"/>
  <c r="O102" i="10"/>
  <c r="P102" i="10"/>
  <c r="Q102" i="10"/>
  <c r="G103" i="10"/>
  <c r="H103" i="10"/>
  <c r="I103" i="10"/>
  <c r="J103" i="10"/>
  <c r="K103" i="10"/>
  <c r="L103" i="10"/>
  <c r="M103" i="10"/>
  <c r="N103" i="10"/>
  <c r="O103" i="10"/>
  <c r="P103" i="10"/>
  <c r="Q103" i="10"/>
  <c r="G104" i="10"/>
  <c r="H104" i="10"/>
  <c r="I104" i="10"/>
  <c r="J104" i="10"/>
  <c r="K104" i="10"/>
  <c r="L104" i="10"/>
  <c r="M104" i="10"/>
  <c r="N104" i="10"/>
  <c r="O104" i="10"/>
  <c r="P104" i="10"/>
  <c r="Q104" i="10"/>
  <c r="G105" i="10"/>
  <c r="H105" i="10"/>
  <c r="I105" i="10"/>
  <c r="J105" i="10"/>
  <c r="K105" i="10"/>
  <c r="L105" i="10"/>
  <c r="M105" i="10"/>
  <c r="N105" i="10"/>
  <c r="O105" i="10"/>
  <c r="P105" i="10"/>
  <c r="Q105" i="10"/>
  <c r="G106" i="10"/>
  <c r="H106" i="10"/>
  <c r="I106" i="10"/>
  <c r="J106" i="10"/>
  <c r="K106" i="10"/>
  <c r="L106" i="10"/>
  <c r="M106" i="10"/>
  <c r="N106" i="10"/>
  <c r="O106" i="10"/>
  <c r="P106" i="10"/>
  <c r="Q106" i="10"/>
  <c r="G107" i="10"/>
  <c r="H107" i="10"/>
  <c r="I107" i="10"/>
  <c r="J107" i="10"/>
  <c r="K107" i="10"/>
  <c r="L107" i="10"/>
  <c r="M107" i="10"/>
  <c r="N107" i="10"/>
  <c r="O107" i="10"/>
  <c r="P107" i="10"/>
  <c r="Q107" i="10"/>
  <c r="G108" i="10"/>
  <c r="H108" i="10"/>
  <c r="I108" i="10"/>
  <c r="J108" i="10"/>
  <c r="K108" i="10"/>
  <c r="L108" i="10"/>
  <c r="M108" i="10"/>
  <c r="N108" i="10"/>
  <c r="O108" i="10"/>
  <c r="P108" i="10"/>
  <c r="Q108" i="10"/>
  <c r="G109" i="10"/>
  <c r="H109" i="10"/>
  <c r="I109" i="10"/>
  <c r="J109" i="10"/>
  <c r="K109" i="10"/>
  <c r="L109" i="10"/>
  <c r="M109" i="10"/>
  <c r="N109" i="10"/>
  <c r="O109" i="10"/>
  <c r="P109" i="10"/>
  <c r="Q109" i="10"/>
  <c r="G110" i="10"/>
  <c r="H110" i="10"/>
  <c r="I110" i="10"/>
  <c r="J110" i="10"/>
  <c r="K110" i="10"/>
  <c r="L110" i="10"/>
  <c r="M110" i="10"/>
  <c r="N110" i="10"/>
  <c r="O110" i="10"/>
  <c r="P110" i="10"/>
  <c r="Q110" i="10"/>
  <c r="G111" i="10"/>
  <c r="H111" i="10"/>
  <c r="I111" i="10"/>
  <c r="J111" i="10"/>
  <c r="K111" i="10"/>
  <c r="L111" i="10"/>
  <c r="M111" i="10"/>
  <c r="N111" i="10"/>
  <c r="O111" i="10"/>
  <c r="P111" i="10"/>
  <c r="Q111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72" i="10"/>
  <c r="N67" i="10"/>
  <c r="F8" i="10"/>
  <c r="G8" i="10"/>
  <c r="H8" i="10"/>
  <c r="I8" i="10"/>
  <c r="J8" i="10"/>
  <c r="K8" i="10"/>
  <c r="L8" i="10"/>
  <c r="M8" i="10"/>
  <c r="N8" i="10"/>
  <c r="O8" i="10"/>
  <c r="P8" i="10"/>
  <c r="Q8" i="10"/>
  <c r="F9" i="10"/>
  <c r="G9" i="10"/>
  <c r="H9" i="10"/>
  <c r="I9" i="10"/>
  <c r="J9" i="10"/>
  <c r="K9" i="10"/>
  <c r="L9" i="10"/>
  <c r="M9" i="10"/>
  <c r="N9" i="10"/>
  <c r="O9" i="10"/>
  <c r="P9" i="10"/>
  <c r="Q9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F13" i="10"/>
  <c r="G13" i="10"/>
  <c r="I13" i="10"/>
  <c r="J13" i="10"/>
  <c r="K13" i="10"/>
  <c r="L13" i="10"/>
  <c r="M13" i="10"/>
  <c r="N13" i="10"/>
  <c r="O13" i="10"/>
  <c r="P13" i="10"/>
  <c r="Q13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F53" i="10"/>
  <c r="G53" i="10"/>
  <c r="H53" i="10"/>
  <c r="I53" i="10"/>
  <c r="J53" i="10"/>
  <c r="K53" i="10"/>
  <c r="L53" i="10"/>
  <c r="M53" i="10"/>
  <c r="N53" i="10"/>
  <c r="O53" i="10"/>
  <c r="P53" i="10"/>
  <c r="Q53" i="10"/>
  <c r="F54" i="10"/>
  <c r="G54" i="10"/>
  <c r="H54" i="10"/>
  <c r="I54" i="10"/>
  <c r="J54" i="10"/>
  <c r="K54" i="10"/>
  <c r="L54" i="10"/>
  <c r="M54" i="10"/>
  <c r="N54" i="10"/>
  <c r="O54" i="10"/>
  <c r="P54" i="10"/>
  <c r="Q54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G7" i="10"/>
  <c r="H7" i="10"/>
  <c r="I7" i="10"/>
  <c r="J7" i="10"/>
  <c r="K7" i="10"/>
  <c r="L7" i="10"/>
  <c r="M7" i="10"/>
  <c r="N7" i="10"/>
  <c r="O7" i="10"/>
  <c r="P7" i="10"/>
  <c r="Q7" i="10"/>
  <c r="F7" i="10"/>
  <c r="D22" i="1"/>
  <c r="E22" i="1"/>
  <c r="F22" i="1"/>
  <c r="G22" i="1"/>
  <c r="H22" i="1"/>
  <c r="I22" i="1"/>
  <c r="J22" i="1"/>
  <c r="K22" i="1"/>
  <c r="L22" i="1"/>
  <c r="M22" i="1"/>
  <c r="N22" i="1"/>
  <c r="O22" i="1"/>
  <c r="D23" i="1"/>
  <c r="E23" i="1"/>
  <c r="F23" i="1"/>
  <c r="G23" i="1"/>
  <c r="H23" i="1"/>
  <c r="I23" i="1"/>
  <c r="J23" i="1"/>
  <c r="K23" i="1"/>
  <c r="L23" i="1"/>
  <c r="M23" i="1"/>
  <c r="N23" i="1"/>
  <c r="O23" i="1"/>
  <c r="D24" i="1"/>
  <c r="E24" i="1"/>
  <c r="F24" i="1"/>
  <c r="G24" i="1"/>
  <c r="H24" i="1"/>
  <c r="I24" i="1"/>
  <c r="J24" i="1"/>
  <c r="K24" i="1"/>
  <c r="L24" i="1"/>
  <c r="M24" i="1"/>
  <c r="N24" i="1"/>
  <c r="O24" i="1"/>
  <c r="D25" i="1"/>
  <c r="E25" i="1"/>
  <c r="F25" i="1"/>
  <c r="G25" i="1"/>
  <c r="H25" i="1"/>
  <c r="I25" i="1"/>
  <c r="J25" i="1"/>
  <c r="K25" i="1"/>
  <c r="L25" i="1"/>
  <c r="M25" i="1"/>
  <c r="N25" i="1"/>
  <c r="O25" i="1"/>
  <c r="D26" i="1"/>
  <c r="E26" i="1"/>
  <c r="F26" i="1"/>
  <c r="G26" i="1"/>
  <c r="H26" i="1"/>
  <c r="I26" i="1"/>
  <c r="J26" i="1"/>
  <c r="K26" i="1"/>
  <c r="L26" i="1"/>
  <c r="M26" i="1"/>
  <c r="N26" i="1"/>
  <c r="O26" i="1"/>
  <c r="D27" i="1"/>
  <c r="E27" i="1"/>
  <c r="F27" i="1"/>
  <c r="G27" i="1"/>
  <c r="H27" i="1"/>
  <c r="I27" i="1"/>
  <c r="J27" i="1"/>
  <c r="K27" i="1"/>
  <c r="L27" i="1"/>
  <c r="M27" i="1"/>
  <c r="N27" i="1"/>
  <c r="O27" i="1"/>
  <c r="D28" i="1"/>
  <c r="E28" i="1"/>
  <c r="F28" i="1"/>
  <c r="G28" i="1"/>
  <c r="H28" i="1"/>
  <c r="I28" i="1"/>
  <c r="J28" i="1"/>
  <c r="K28" i="1"/>
  <c r="L28" i="1"/>
  <c r="M28" i="1"/>
  <c r="N28" i="1"/>
  <c r="O28" i="1"/>
  <c r="D29" i="1"/>
  <c r="E29" i="1"/>
  <c r="F29" i="1"/>
  <c r="G29" i="1"/>
  <c r="H29" i="1"/>
  <c r="I29" i="1"/>
  <c r="J29" i="1"/>
  <c r="K29" i="1"/>
  <c r="L29" i="1"/>
  <c r="M29" i="1"/>
  <c r="N29" i="1"/>
  <c r="O29" i="1"/>
  <c r="D30" i="1"/>
  <c r="E30" i="1"/>
  <c r="F30" i="1"/>
  <c r="G30" i="1"/>
  <c r="H30" i="1"/>
  <c r="I30" i="1"/>
  <c r="J30" i="1"/>
  <c r="K30" i="1"/>
  <c r="L30" i="1"/>
  <c r="M30" i="1"/>
  <c r="N30" i="1"/>
  <c r="O30" i="1"/>
  <c r="D31" i="1"/>
  <c r="E31" i="1"/>
  <c r="F31" i="1"/>
  <c r="G31" i="1"/>
  <c r="H31" i="1"/>
  <c r="I31" i="1"/>
  <c r="J31" i="1"/>
  <c r="K31" i="1"/>
  <c r="L31" i="1"/>
  <c r="M31" i="1"/>
  <c r="N31" i="1"/>
  <c r="O31" i="1"/>
  <c r="D32" i="1"/>
  <c r="E32" i="1"/>
  <c r="F32" i="1"/>
  <c r="G32" i="1"/>
  <c r="H32" i="1"/>
  <c r="I32" i="1"/>
  <c r="J32" i="1"/>
  <c r="K32" i="1"/>
  <c r="L32" i="1"/>
  <c r="M32" i="1"/>
  <c r="N32" i="1"/>
  <c r="O32" i="1"/>
  <c r="D33" i="1"/>
  <c r="E33" i="1"/>
  <c r="F33" i="1"/>
  <c r="G33" i="1"/>
  <c r="H33" i="1"/>
  <c r="I33" i="1"/>
  <c r="J33" i="1"/>
  <c r="K33" i="1"/>
  <c r="L33" i="1"/>
  <c r="M33" i="1"/>
  <c r="N33" i="1"/>
  <c r="O33" i="1"/>
  <c r="D34" i="1"/>
  <c r="E34" i="1"/>
  <c r="F34" i="1"/>
  <c r="G34" i="1"/>
  <c r="H34" i="1"/>
  <c r="I34" i="1"/>
  <c r="J34" i="1"/>
  <c r="K34" i="1"/>
  <c r="L34" i="1"/>
  <c r="M34" i="1"/>
  <c r="N34" i="1"/>
  <c r="O34" i="1"/>
  <c r="D35" i="1"/>
  <c r="E35" i="1"/>
  <c r="F35" i="1"/>
  <c r="G35" i="1"/>
  <c r="H35" i="1"/>
  <c r="I35" i="1"/>
  <c r="J35" i="1"/>
  <c r="K35" i="1"/>
  <c r="L35" i="1"/>
  <c r="M35" i="1"/>
  <c r="N35" i="1"/>
  <c r="O35" i="1"/>
  <c r="D36" i="1"/>
  <c r="E36" i="1"/>
  <c r="F36" i="1"/>
  <c r="G36" i="1"/>
  <c r="H36" i="1"/>
  <c r="I36" i="1"/>
  <c r="J36" i="1"/>
  <c r="K36" i="1"/>
  <c r="L36" i="1"/>
  <c r="M36" i="1"/>
  <c r="N36" i="1"/>
  <c r="O36" i="1"/>
  <c r="D37" i="1"/>
  <c r="E37" i="1"/>
  <c r="F37" i="1"/>
  <c r="G37" i="1"/>
  <c r="H37" i="1"/>
  <c r="I37" i="1"/>
  <c r="J37" i="1"/>
  <c r="K37" i="1"/>
  <c r="L37" i="1"/>
  <c r="M37" i="1"/>
  <c r="N37" i="1"/>
  <c r="O37" i="1"/>
  <c r="D38" i="1"/>
  <c r="E38" i="1"/>
  <c r="F38" i="1"/>
  <c r="G38" i="1"/>
  <c r="H38" i="1"/>
  <c r="I38" i="1"/>
  <c r="J38" i="1"/>
  <c r="K38" i="1"/>
  <c r="L38" i="1"/>
  <c r="M38" i="1"/>
  <c r="N38" i="1"/>
  <c r="O38" i="1"/>
  <c r="C23" i="1"/>
  <c r="C38" i="1"/>
  <c r="C37" i="1"/>
  <c r="C35" i="1"/>
  <c r="C34" i="1"/>
  <c r="C36" i="1"/>
  <c r="C33" i="1"/>
  <c r="C32" i="1"/>
  <c r="C31" i="1"/>
  <c r="C30" i="1"/>
  <c r="C29" i="1"/>
  <c r="C28" i="1"/>
  <c r="C27" i="1"/>
  <c r="C26" i="1"/>
  <c r="C25" i="1"/>
  <c r="C24" i="1"/>
  <c r="C22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D5" i="1"/>
  <c r="E5" i="1"/>
  <c r="F5" i="1"/>
  <c r="G5" i="1"/>
  <c r="H5" i="1"/>
  <c r="I5" i="1"/>
  <c r="J5" i="1"/>
  <c r="K5" i="1"/>
  <c r="L5" i="1"/>
  <c r="M5" i="1"/>
  <c r="N5" i="1"/>
  <c r="D6" i="1"/>
  <c r="E6" i="1"/>
  <c r="F6" i="1"/>
  <c r="G6" i="1"/>
  <c r="H6" i="1"/>
  <c r="I6" i="1"/>
  <c r="J6" i="1"/>
  <c r="K6" i="1"/>
  <c r="L6" i="1"/>
  <c r="M6" i="1"/>
  <c r="N6" i="1"/>
  <c r="D7" i="1"/>
  <c r="E7" i="1"/>
  <c r="F7" i="1"/>
  <c r="G7" i="1"/>
  <c r="H7" i="1"/>
  <c r="I7" i="1"/>
  <c r="J7" i="1"/>
  <c r="K7" i="1"/>
  <c r="L7" i="1"/>
  <c r="M7" i="1"/>
  <c r="N7" i="1"/>
  <c r="D8" i="1"/>
  <c r="E8" i="1"/>
  <c r="F8" i="1"/>
  <c r="G8" i="1"/>
  <c r="H8" i="1"/>
  <c r="I8" i="1"/>
  <c r="J8" i="1"/>
  <c r="K8" i="1"/>
  <c r="L8" i="1"/>
  <c r="M8" i="1"/>
  <c r="N8" i="1"/>
  <c r="D9" i="1"/>
  <c r="E9" i="1"/>
  <c r="F9" i="1"/>
  <c r="G9" i="1"/>
  <c r="H9" i="1"/>
  <c r="I9" i="1"/>
  <c r="J9" i="1"/>
  <c r="K9" i="1"/>
  <c r="L9" i="1"/>
  <c r="M9" i="1"/>
  <c r="N9" i="1"/>
  <c r="D10" i="1"/>
  <c r="E10" i="1"/>
  <c r="F10" i="1"/>
  <c r="G10" i="1"/>
  <c r="H10" i="1"/>
  <c r="I10" i="1"/>
  <c r="J10" i="1"/>
  <c r="K10" i="1"/>
  <c r="L10" i="1"/>
  <c r="M10" i="1"/>
  <c r="N10" i="1"/>
  <c r="D11" i="1"/>
  <c r="E11" i="1"/>
  <c r="F11" i="1"/>
  <c r="G11" i="1"/>
  <c r="H11" i="1"/>
  <c r="I11" i="1"/>
  <c r="J11" i="1"/>
  <c r="K11" i="1"/>
  <c r="L11" i="1"/>
  <c r="M11" i="1"/>
  <c r="N11" i="1"/>
  <c r="D12" i="1"/>
  <c r="E12" i="1"/>
  <c r="F12" i="1"/>
  <c r="G12" i="1"/>
  <c r="H12" i="1"/>
  <c r="I12" i="1"/>
  <c r="J12" i="1"/>
  <c r="K12" i="1"/>
  <c r="L12" i="1"/>
  <c r="M12" i="1"/>
  <c r="N12" i="1"/>
  <c r="D13" i="1"/>
  <c r="E13" i="1"/>
  <c r="F13" i="1"/>
  <c r="G13" i="1"/>
  <c r="H13" i="1"/>
  <c r="I13" i="1"/>
  <c r="J13" i="1"/>
  <c r="K13" i="1"/>
  <c r="L13" i="1"/>
  <c r="M13" i="1"/>
  <c r="N13" i="1"/>
  <c r="D14" i="1"/>
  <c r="E14" i="1"/>
  <c r="F14" i="1"/>
  <c r="G14" i="1"/>
  <c r="H14" i="1"/>
  <c r="I14" i="1"/>
  <c r="J14" i="1"/>
  <c r="K14" i="1"/>
  <c r="L14" i="1"/>
  <c r="M14" i="1"/>
  <c r="N14" i="1"/>
  <c r="D15" i="1"/>
  <c r="E15" i="1"/>
  <c r="F15" i="1"/>
  <c r="G15" i="1"/>
  <c r="H15" i="1"/>
  <c r="I15" i="1"/>
  <c r="J15" i="1"/>
  <c r="K15" i="1"/>
  <c r="L15" i="1"/>
  <c r="M15" i="1"/>
  <c r="N15" i="1"/>
  <c r="D16" i="1"/>
  <c r="E16" i="1"/>
  <c r="F16" i="1"/>
  <c r="G16" i="1"/>
  <c r="H16" i="1"/>
  <c r="I16" i="1"/>
  <c r="J16" i="1"/>
  <c r="K16" i="1"/>
  <c r="L16" i="1"/>
  <c r="M16" i="1"/>
  <c r="N16" i="1"/>
  <c r="D17" i="1"/>
  <c r="E17" i="1"/>
  <c r="F17" i="1"/>
  <c r="G17" i="1"/>
  <c r="H17" i="1"/>
  <c r="I17" i="1"/>
  <c r="J17" i="1"/>
  <c r="K17" i="1"/>
  <c r="L17" i="1"/>
  <c r="M17" i="1"/>
  <c r="N17" i="1"/>
  <c r="D18" i="1"/>
  <c r="E18" i="1"/>
  <c r="F18" i="1"/>
  <c r="G18" i="1"/>
  <c r="H18" i="1"/>
  <c r="I18" i="1"/>
  <c r="J18" i="1"/>
  <c r="K18" i="1"/>
  <c r="L18" i="1"/>
  <c r="M18" i="1"/>
  <c r="N18" i="1"/>
  <c r="C10" i="1"/>
  <c r="C18" i="1"/>
  <c r="C17" i="1"/>
  <c r="C16" i="1"/>
  <c r="C15" i="1"/>
  <c r="C14" i="1"/>
  <c r="C13" i="1"/>
  <c r="C12" i="1"/>
  <c r="C11" i="1"/>
  <c r="C9" i="1"/>
  <c r="C8" i="1"/>
  <c r="C7" i="1"/>
  <c r="C6" i="1"/>
  <c r="C5" i="1"/>
  <c r="W4" i="3"/>
  <c r="X4" i="3"/>
  <c r="Y4" i="3"/>
  <c r="Y10" i="3" s="1"/>
  <c r="Z4" i="3"/>
  <c r="AA4" i="3"/>
  <c r="AA10" i="3" s="1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O10" i="3" s="1"/>
  <c r="AP4" i="3"/>
  <c r="AQ4" i="3"/>
  <c r="AR4" i="3"/>
  <c r="AS4" i="3"/>
  <c r="AT4" i="3"/>
  <c r="AU4" i="3"/>
  <c r="AU10" i="3" s="1"/>
  <c r="AV4" i="3"/>
  <c r="AV10" i="3" s="1"/>
  <c r="AW4" i="3"/>
  <c r="AW10" i="3" s="1"/>
  <c r="W5" i="3"/>
  <c r="X5" i="3"/>
  <c r="Y5" i="3"/>
  <c r="Z5" i="3"/>
  <c r="Z11" i="3" s="1"/>
  <c r="AA5" i="3"/>
  <c r="AB5" i="3"/>
  <c r="AB11" i="3" s="1"/>
  <c r="AC5" i="3"/>
  <c r="AC11" i="3" s="1"/>
  <c r="AD5" i="3"/>
  <c r="AD11" i="3" s="1"/>
  <c r="AE5" i="3"/>
  <c r="AF5" i="3"/>
  <c r="AG5" i="3"/>
  <c r="AH5" i="3"/>
  <c r="AI5" i="3"/>
  <c r="AJ5" i="3"/>
  <c r="AK5" i="3"/>
  <c r="AL5" i="3"/>
  <c r="AM5" i="3"/>
  <c r="AN5" i="3"/>
  <c r="AO5" i="3"/>
  <c r="AP5" i="3"/>
  <c r="AQ5" i="3"/>
  <c r="AR5" i="3"/>
  <c r="AR11" i="3" s="1"/>
  <c r="AS5" i="3"/>
  <c r="AS11" i="3" s="1"/>
  <c r="AT5" i="3"/>
  <c r="AT11" i="3" s="1"/>
  <c r="AU5" i="3"/>
  <c r="AU11" i="3" s="1"/>
  <c r="AV5" i="3"/>
  <c r="AV11" i="3" s="1"/>
  <c r="AW5" i="3"/>
  <c r="AW3" i="3"/>
  <c r="AW9" i="3" s="1"/>
  <c r="AV3" i="3"/>
  <c r="AU3" i="3"/>
  <c r="AU9" i="3" s="1"/>
  <c r="AT3" i="3"/>
  <c r="AT9" i="3" s="1"/>
  <c r="AS3" i="3"/>
  <c r="AR3" i="3"/>
  <c r="AR9" i="3" s="1"/>
  <c r="AQ3" i="3"/>
  <c r="AQ9" i="3" s="1"/>
  <c r="AS9" i="3"/>
  <c r="AV9" i="3"/>
  <c r="AP10" i="3"/>
  <c r="AQ10" i="3"/>
  <c r="AR10" i="3"/>
  <c r="AS10" i="3"/>
  <c r="AT10" i="3"/>
  <c r="AO11" i="3"/>
  <c r="AP11" i="3"/>
  <c r="AQ11" i="3"/>
  <c r="AW11" i="3"/>
  <c r="W10" i="3"/>
  <c r="X10" i="3"/>
  <c r="Z10" i="3"/>
  <c r="AB10" i="3"/>
  <c r="AC10" i="3"/>
  <c r="AD10" i="3"/>
  <c r="AE10" i="3"/>
  <c r="W11" i="3"/>
  <c r="X11" i="3"/>
  <c r="Y11" i="3"/>
  <c r="AA11" i="3"/>
  <c r="AE11" i="3"/>
  <c r="T720" i="3"/>
  <c r="T719" i="3"/>
  <c r="T718" i="3"/>
  <c r="T717" i="3"/>
  <c r="T716" i="3"/>
  <c r="T715" i="3"/>
  <c r="T714" i="3"/>
  <c r="T713" i="3"/>
  <c r="T712" i="3"/>
  <c r="T711" i="3"/>
  <c r="T710" i="3"/>
  <c r="T709" i="3"/>
  <c r="T708" i="3"/>
  <c r="T707" i="3"/>
  <c r="T706" i="3"/>
  <c r="T705" i="3"/>
  <c r="T704" i="3"/>
  <c r="T703" i="3"/>
  <c r="T702" i="3"/>
  <c r="T701" i="3"/>
  <c r="T700" i="3"/>
  <c r="T699" i="3"/>
  <c r="T698" i="3"/>
  <c r="T697" i="3"/>
  <c r="T696" i="3"/>
  <c r="T695" i="3"/>
  <c r="T694" i="3"/>
  <c r="T693" i="3"/>
  <c r="T692" i="3"/>
  <c r="T691" i="3"/>
  <c r="T690" i="3"/>
  <c r="T689" i="3"/>
  <c r="T688" i="3"/>
  <c r="T687" i="3"/>
  <c r="T686" i="3"/>
  <c r="T685" i="3"/>
  <c r="T684" i="3"/>
  <c r="T683" i="3"/>
  <c r="T682" i="3"/>
  <c r="T681" i="3"/>
  <c r="T680" i="3"/>
  <c r="T679" i="3"/>
  <c r="T678" i="3"/>
  <c r="T677" i="3"/>
  <c r="T676" i="3"/>
  <c r="T675" i="3"/>
  <c r="T674" i="3"/>
  <c r="T673" i="3"/>
  <c r="T672" i="3"/>
  <c r="T671" i="3"/>
  <c r="T670" i="3"/>
  <c r="T669" i="3"/>
  <c r="T668" i="3"/>
  <c r="T667" i="3"/>
  <c r="T666" i="3"/>
  <c r="T665" i="3"/>
  <c r="T664" i="3"/>
  <c r="T663" i="3"/>
  <c r="T662" i="3"/>
  <c r="T661" i="3"/>
  <c r="T660" i="3"/>
  <c r="T659" i="3"/>
  <c r="T658" i="3"/>
  <c r="T657" i="3"/>
  <c r="T656" i="3"/>
  <c r="T655" i="3"/>
  <c r="T654" i="3"/>
  <c r="T653" i="3"/>
  <c r="T652" i="3"/>
  <c r="T651" i="3"/>
  <c r="T650" i="3"/>
  <c r="T649" i="3"/>
  <c r="T648" i="3"/>
  <c r="T647" i="3"/>
  <c r="T646" i="3"/>
  <c r="T645" i="3"/>
  <c r="T644" i="3"/>
  <c r="T643" i="3"/>
  <c r="T642" i="3"/>
  <c r="T641" i="3"/>
  <c r="T640" i="3"/>
  <c r="T639" i="3"/>
  <c r="T638" i="3"/>
  <c r="T637" i="3"/>
  <c r="T636" i="3"/>
  <c r="T635" i="3"/>
  <c r="T634" i="3"/>
  <c r="T633" i="3"/>
  <c r="T632" i="3"/>
  <c r="T631" i="3"/>
  <c r="T630" i="3"/>
  <c r="T629" i="3"/>
  <c r="T628" i="3"/>
  <c r="T627" i="3"/>
  <c r="T626" i="3"/>
  <c r="T625" i="3"/>
  <c r="T624" i="3"/>
  <c r="T623" i="3"/>
  <c r="T622" i="3"/>
  <c r="T621" i="3"/>
  <c r="T620" i="3"/>
  <c r="T619" i="3"/>
  <c r="T618" i="3"/>
  <c r="T617" i="3"/>
  <c r="T616" i="3"/>
  <c r="T615" i="3"/>
  <c r="T614" i="3"/>
  <c r="T613" i="3"/>
  <c r="T612" i="3"/>
  <c r="T611" i="3"/>
  <c r="T610" i="3"/>
  <c r="T609" i="3"/>
  <c r="T608" i="3"/>
  <c r="T607" i="3"/>
  <c r="T606" i="3"/>
  <c r="T605" i="3"/>
  <c r="T604" i="3"/>
  <c r="T603" i="3"/>
  <c r="T602" i="3"/>
  <c r="T601" i="3"/>
  <c r="AP3" i="3" s="1"/>
  <c r="AP9" i="3" s="1"/>
  <c r="T600" i="3"/>
  <c r="T599" i="3"/>
  <c r="T598" i="3"/>
  <c r="T597" i="3"/>
  <c r="T596" i="3"/>
  <c r="T595" i="3"/>
  <c r="T594" i="3"/>
  <c r="T593" i="3"/>
  <c r="T592" i="3"/>
  <c r="T591" i="3"/>
  <c r="T590" i="3"/>
  <c r="T589" i="3"/>
  <c r="T588" i="3"/>
  <c r="T587" i="3"/>
  <c r="T586" i="3"/>
  <c r="T585" i="3"/>
  <c r="T584" i="3"/>
  <c r="T583" i="3"/>
  <c r="T582" i="3"/>
  <c r="T581" i="3"/>
  <c r="T580" i="3"/>
  <c r="T579" i="3"/>
  <c r="T578" i="3"/>
  <c r="T577" i="3"/>
  <c r="T576" i="3"/>
  <c r="T575" i="3"/>
  <c r="T574" i="3"/>
  <c r="T573" i="3"/>
  <c r="T572" i="3"/>
  <c r="T571" i="3"/>
  <c r="T570" i="3"/>
  <c r="T569" i="3"/>
  <c r="T568" i="3"/>
  <c r="T567" i="3"/>
  <c r="T566" i="3"/>
  <c r="T565" i="3"/>
  <c r="T564" i="3"/>
  <c r="T563" i="3"/>
  <c r="T562" i="3"/>
  <c r="T561" i="3"/>
  <c r="T560" i="3"/>
  <c r="T559" i="3"/>
  <c r="T558" i="3"/>
  <c r="T557" i="3"/>
  <c r="T556" i="3"/>
  <c r="T555" i="3"/>
  <c r="T554" i="3"/>
  <c r="T553" i="3"/>
  <c r="T552" i="3"/>
  <c r="T551" i="3"/>
  <c r="T550" i="3"/>
  <c r="T549" i="3"/>
  <c r="T548" i="3"/>
  <c r="T547" i="3"/>
  <c r="T546" i="3"/>
  <c r="T545" i="3"/>
  <c r="T544" i="3"/>
  <c r="T543" i="3"/>
  <c r="T542" i="3"/>
  <c r="T541" i="3"/>
  <c r="T540" i="3"/>
  <c r="T539" i="3"/>
  <c r="T538" i="3"/>
  <c r="T537" i="3"/>
  <c r="T536" i="3"/>
  <c r="T535" i="3"/>
  <c r="T534" i="3"/>
  <c r="T533" i="3"/>
  <c r="T532" i="3"/>
  <c r="T531" i="3"/>
  <c r="T530" i="3"/>
  <c r="T529" i="3"/>
  <c r="T528" i="3"/>
  <c r="T527" i="3"/>
  <c r="T526" i="3"/>
  <c r="AK3" i="3" s="1"/>
  <c r="T525" i="3"/>
  <c r="T524" i="3"/>
  <c r="T523" i="3"/>
  <c r="T522" i="3"/>
  <c r="T521" i="3"/>
  <c r="T520" i="3"/>
  <c r="T519" i="3"/>
  <c r="T518" i="3"/>
  <c r="T517" i="3"/>
  <c r="T516" i="3"/>
  <c r="T515" i="3"/>
  <c r="T514" i="3"/>
  <c r="T513" i="3"/>
  <c r="T512" i="3"/>
  <c r="T511" i="3"/>
  <c r="T510" i="3"/>
  <c r="T509" i="3"/>
  <c r="T508" i="3"/>
  <c r="T507" i="3"/>
  <c r="T506" i="3"/>
  <c r="T505" i="3"/>
  <c r="T504" i="3"/>
  <c r="T503" i="3"/>
  <c r="T502" i="3"/>
  <c r="T501" i="3"/>
  <c r="T500" i="3"/>
  <c r="T499" i="3"/>
  <c r="T498" i="3"/>
  <c r="T497" i="3"/>
  <c r="T496" i="3"/>
  <c r="AI3" i="3" s="1"/>
  <c r="T495" i="3"/>
  <c r="T494" i="3"/>
  <c r="T493" i="3"/>
  <c r="T492" i="3"/>
  <c r="T491" i="3"/>
  <c r="T490" i="3"/>
  <c r="T489" i="3"/>
  <c r="T488" i="3"/>
  <c r="T487" i="3"/>
  <c r="T486" i="3"/>
  <c r="T485" i="3"/>
  <c r="T484" i="3"/>
  <c r="T483" i="3"/>
  <c r="T482" i="3"/>
  <c r="T481" i="3"/>
  <c r="T480" i="3"/>
  <c r="T479" i="3"/>
  <c r="T478" i="3"/>
  <c r="T477" i="3"/>
  <c r="T476" i="3"/>
  <c r="T475" i="3"/>
  <c r="T474" i="3"/>
  <c r="T473" i="3"/>
  <c r="T472" i="3"/>
  <c r="T471" i="3"/>
  <c r="T470" i="3"/>
  <c r="T469" i="3"/>
  <c r="T468" i="3"/>
  <c r="T467" i="3"/>
  <c r="T466" i="3"/>
  <c r="T465" i="3"/>
  <c r="T464" i="3"/>
  <c r="T463" i="3"/>
  <c r="T462" i="3"/>
  <c r="T461" i="3"/>
  <c r="T460" i="3"/>
  <c r="T459" i="3"/>
  <c r="T458" i="3"/>
  <c r="T457" i="3"/>
  <c r="T456" i="3"/>
  <c r="T455" i="3"/>
  <c r="T454" i="3"/>
  <c r="T453" i="3"/>
  <c r="T452" i="3"/>
  <c r="T451" i="3"/>
  <c r="T450" i="3"/>
  <c r="T449" i="3"/>
  <c r="T448" i="3"/>
  <c r="T447" i="3"/>
  <c r="T446" i="3"/>
  <c r="T445" i="3"/>
  <c r="T444" i="3"/>
  <c r="T443" i="3"/>
  <c r="T442" i="3"/>
  <c r="T441" i="3"/>
  <c r="T440" i="3"/>
  <c r="T439" i="3"/>
  <c r="T438" i="3"/>
  <c r="T437" i="3"/>
  <c r="T436" i="3"/>
  <c r="T435" i="3"/>
  <c r="T434" i="3"/>
  <c r="T433" i="3"/>
  <c r="T432" i="3"/>
  <c r="T431" i="3"/>
  <c r="T430" i="3"/>
  <c r="T429" i="3"/>
  <c r="T428" i="3"/>
  <c r="T427" i="3"/>
  <c r="T426" i="3"/>
  <c r="T425" i="3"/>
  <c r="T424" i="3"/>
  <c r="T423" i="3"/>
  <c r="T422" i="3"/>
  <c r="T421" i="3"/>
  <c r="T420" i="3"/>
  <c r="T419" i="3"/>
  <c r="T418" i="3"/>
  <c r="T417" i="3"/>
  <c r="T416" i="3"/>
  <c r="T415" i="3"/>
  <c r="T414" i="3"/>
  <c r="T413" i="3"/>
  <c r="T412" i="3"/>
  <c r="T411" i="3"/>
  <c r="T410" i="3"/>
  <c r="T409" i="3"/>
  <c r="T408" i="3"/>
  <c r="T407" i="3"/>
  <c r="T406" i="3"/>
  <c r="AC3" i="3" s="1"/>
  <c r="AC9" i="3" s="1"/>
  <c r="T405" i="3"/>
  <c r="T404" i="3"/>
  <c r="T403" i="3"/>
  <c r="T402" i="3"/>
  <c r="T401" i="3"/>
  <c r="T400" i="3"/>
  <c r="T399" i="3"/>
  <c r="T398" i="3"/>
  <c r="T397" i="3"/>
  <c r="T396" i="3"/>
  <c r="T395" i="3"/>
  <c r="T394" i="3"/>
  <c r="T393" i="3"/>
  <c r="T392" i="3"/>
  <c r="T391" i="3"/>
  <c r="T390" i="3"/>
  <c r="T389" i="3"/>
  <c r="T388" i="3"/>
  <c r="T387" i="3"/>
  <c r="T386" i="3"/>
  <c r="T385" i="3"/>
  <c r="T384" i="3"/>
  <c r="T383" i="3"/>
  <c r="T382" i="3"/>
  <c r="T381" i="3"/>
  <c r="T380" i="3"/>
  <c r="T379" i="3"/>
  <c r="T378" i="3"/>
  <c r="T377" i="3"/>
  <c r="T376" i="3"/>
  <c r="AA3" i="3" s="1"/>
  <c r="AA9" i="3" s="1"/>
  <c r="T375" i="3"/>
  <c r="T374" i="3"/>
  <c r="T373" i="3"/>
  <c r="T372" i="3"/>
  <c r="T371" i="3"/>
  <c r="T370" i="3"/>
  <c r="T369" i="3"/>
  <c r="T368" i="3"/>
  <c r="T367" i="3"/>
  <c r="T366" i="3"/>
  <c r="T365" i="3"/>
  <c r="T364" i="3"/>
  <c r="T363" i="3"/>
  <c r="T362" i="3"/>
  <c r="T361" i="3"/>
  <c r="T360" i="3"/>
  <c r="T359" i="3"/>
  <c r="T358" i="3"/>
  <c r="T357" i="3"/>
  <c r="T356" i="3"/>
  <c r="T355" i="3"/>
  <c r="T354" i="3"/>
  <c r="T353" i="3"/>
  <c r="T352" i="3"/>
  <c r="T351" i="3"/>
  <c r="T350" i="3"/>
  <c r="T349" i="3"/>
  <c r="T348" i="3"/>
  <c r="T347" i="3"/>
  <c r="T346" i="3"/>
  <c r="T345" i="3"/>
  <c r="T344" i="3"/>
  <c r="T343" i="3"/>
  <c r="T342" i="3"/>
  <c r="T341" i="3"/>
  <c r="T340" i="3"/>
  <c r="T339" i="3"/>
  <c r="T338" i="3"/>
  <c r="T337" i="3"/>
  <c r="T336" i="3"/>
  <c r="T335" i="3"/>
  <c r="T334" i="3"/>
  <c r="T333" i="3"/>
  <c r="T332" i="3"/>
  <c r="T331" i="3"/>
  <c r="T330" i="3"/>
  <c r="T329" i="3"/>
  <c r="T328" i="3"/>
  <c r="T327" i="3"/>
  <c r="T326" i="3"/>
  <c r="T325" i="3"/>
  <c r="T324" i="3"/>
  <c r="T323" i="3"/>
  <c r="T322" i="3"/>
  <c r="T321" i="3"/>
  <c r="T320" i="3"/>
  <c r="T319" i="3"/>
  <c r="T318" i="3"/>
  <c r="T317" i="3"/>
  <c r="T316" i="3"/>
  <c r="W5" i="14" l="1"/>
  <c r="L5" i="14"/>
  <c r="L3" i="14"/>
  <c r="L3" i="13"/>
  <c r="AN3" i="3"/>
  <c r="Z3" i="3"/>
  <c r="Z9" i="3" s="1"/>
  <c r="Y3" i="3"/>
  <c r="Y9" i="3" s="1"/>
  <c r="AG3" i="3"/>
  <c r="AG9" i="3" s="1"/>
  <c r="AJ3" i="3"/>
  <c r="AJ9" i="3" s="1"/>
  <c r="AO3" i="3"/>
  <c r="AO9" i="3" s="1"/>
  <c r="AF3" i="3"/>
  <c r="AF9" i="3" s="1"/>
  <c r="X3" i="3"/>
  <c r="X9" i="3" s="1"/>
  <c r="W3" i="3"/>
  <c r="AE3" i="3"/>
  <c r="AE9" i="3" s="1"/>
  <c r="AH3" i="3"/>
  <c r="AM3" i="3"/>
  <c r="AB3" i="3"/>
  <c r="AB9" i="3" s="1"/>
  <c r="AD3" i="3"/>
  <c r="AD9" i="3" s="1"/>
  <c r="AL3" i="3"/>
  <c r="AL9" i="3" s="1"/>
  <c r="W9" i="3"/>
  <c r="AH9" i="3"/>
  <c r="AI9" i="3"/>
  <c r="AK9" i="3"/>
  <c r="AM9" i="3"/>
  <c r="AN9" i="3"/>
  <c r="AF10" i="3"/>
  <c r="AG10" i="3"/>
  <c r="AH10" i="3"/>
  <c r="AI10" i="3"/>
  <c r="AJ10" i="3"/>
  <c r="AK10" i="3"/>
  <c r="AL10" i="3"/>
  <c r="AM10" i="3"/>
  <c r="AN10" i="3"/>
  <c r="AF11" i="3"/>
  <c r="AG11" i="3"/>
  <c r="AH11" i="3"/>
  <c r="AI11" i="3"/>
  <c r="AJ11" i="3"/>
  <c r="AK11" i="3"/>
  <c r="AL11" i="3"/>
  <c r="AM11" i="3"/>
  <c r="AN11" i="3"/>
  <c r="T4" i="4"/>
  <c r="U4" i="4"/>
  <c r="T5" i="4"/>
  <c r="U5" i="4"/>
  <c r="T3" i="4"/>
  <c r="U3" i="4"/>
  <c r="I4" i="4"/>
  <c r="J4" i="4"/>
  <c r="I5" i="4"/>
  <c r="J5" i="4"/>
  <c r="J3" i="4"/>
  <c r="I3" i="4"/>
  <c r="T130" i="4"/>
  <c r="T129" i="4"/>
  <c r="T128" i="4"/>
  <c r="T127" i="4"/>
  <c r="T126" i="4"/>
  <c r="T125" i="4"/>
  <c r="T124" i="4"/>
  <c r="T123" i="4"/>
  <c r="T122" i="4"/>
  <c r="T121" i="4"/>
  <c r="T120" i="4"/>
  <c r="T119" i="4"/>
  <c r="T118" i="4"/>
  <c r="T117" i="4"/>
  <c r="T116" i="4"/>
  <c r="T115" i="4"/>
  <c r="T114" i="4"/>
  <c r="T113" i="4"/>
  <c r="T112" i="4"/>
  <c r="T111" i="4"/>
  <c r="T110" i="4"/>
  <c r="T109" i="4"/>
  <c r="T108" i="4"/>
  <c r="T107" i="4"/>
  <c r="T106" i="4"/>
  <c r="T105" i="4"/>
  <c r="T104" i="4"/>
  <c r="T103" i="4"/>
  <c r="T102" i="4"/>
  <c r="T101" i="4"/>
  <c r="T100" i="4"/>
  <c r="T99" i="4"/>
  <c r="T98" i="4"/>
  <c r="T97" i="4"/>
  <c r="T96" i="4"/>
  <c r="T95" i="4"/>
  <c r="T94" i="4"/>
  <c r="T93" i="4"/>
  <c r="T92" i="4"/>
  <c r="T91" i="4"/>
  <c r="T90" i="4"/>
  <c r="T89" i="4"/>
  <c r="T88" i="4"/>
  <c r="T87" i="4"/>
  <c r="T86" i="4"/>
  <c r="N4" i="6"/>
  <c r="N5" i="6"/>
  <c r="N3" i="6"/>
  <c r="G5" i="6"/>
  <c r="G4" i="6"/>
  <c r="M4" i="6" s="1"/>
  <c r="M5" i="6"/>
  <c r="T40" i="6"/>
  <c r="T39" i="6"/>
  <c r="T38" i="6"/>
  <c r="T37" i="6"/>
  <c r="T36" i="6"/>
  <c r="T35" i="6"/>
  <c r="T34" i="6"/>
  <c r="T33" i="6"/>
  <c r="T32" i="6"/>
  <c r="T31" i="6"/>
  <c r="T30" i="6"/>
  <c r="T29" i="6"/>
  <c r="T28" i="6"/>
  <c r="T27" i="6"/>
  <c r="T26" i="6"/>
  <c r="G3" i="6" s="1"/>
  <c r="H4" i="5"/>
  <c r="W4" i="5" s="1"/>
  <c r="I4" i="5"/>
  <c r="X4" i="5" s="1"/>
  <c r="J4" i="5"/>
  <c r="K4" i="5"/>
  <c r="L4" i="5"/>
  <c r="M4" i="5"/>
  <c r="N4" i="5"/>
  <c r="AC4" i="5" s="1"/>
  <c r="O4" i="5"/>
  <c r="AD4" i="5" s="1"/>
  <c r="H5" i="5"/>
  <c r="W5" i="5" s="1"/>
  <c r="I5" i="5"/>
  <c r="X5" i="5" s="1"/>
  <c r="J5" i="5"/>
  <c r="K5" i="5"/>
  <c r="L5" i="5"/>
  <c r="M5" i="5"/>
  <c r="N5" i="5"/>
  <c r="AC5" i="5" s="1"/>
  <c r="O5" i="5"/>
  <c r="AD5" i="5" s="1"/>
  <c r="O3" i="5"/>
  <c r="AD3" i="5" s="1"/>
  <c r="N3" i="5"/>
  <c r="AC3" i="5" s="1"/>
  <c r="M3" i="5"/>
  <c r="AB3" i="5" s="1"/>
  <c r="L3" i="5"/>
  <c r="AA3" i="5" s="1"/>
  <c r="K3" i="5"/>
  <c r="J3" i="5"/>
  <c r="Y3" i="5" s="1"/>
  <c r="I3" i="5"/>
  <c r="H3" i="5"/>
  <c r="W3" i="5" s="1"/>
  <c r="X3" i="5"/>
  <c r="Z3" i="5"/>
  <c r="Y4" i="5"/>
  <c r="Z4" i="5"/>
  <c r="AA4" i="5"/>
  <c r="AB4" i="5"/>
  <c r="Y5" i="5"/>
  <c r="Z5" i="5"/>
  <c r="AA5" i="5"/>
  <c r="AB5" i="5"/>
  <c r="T190" i="5"/>
  <c r="T189" i="5"/>
  <c r="T188" i="5"/>
  <c r="T187" i="5"/>
  <c r="T186" i="5"/>
  <c r="T185" i="5"/>
  <c r="T184" i="5"/>
  <c r="T183" i="5"/>
  <c r="T182" i="5"/>
  <c r="T181" i="5"/>
  <c r="T180" i="5"/>
  <c r="T179" i="5"/>
  <c r="T178" i="5"/>
  <c r="T177" i="5"/>
  <c r="T176" i="5"/>
  <c r="T175" i="5"/>
  <c r="T174" i="5"/>
  <c r="T173" i="5"/>
  <c r="T172" i="5"/>
  <c r="T171" i="5"/>
  <c r="T170" i="5"/>
  <c r="T169" i="5"/>
  <c r="T168" i="5"/>
  <c r="T167" i="5"/>
  <c r="T166" i="5"/>
  <c r="T165" i="5"/>
  <c r="T164" i="5"/>
  <c r="T163" i="5"/>
  <c r="T162" i="5"/>
  <c r="T161" i="5"/>
  <c r="T160" i="5"/>
  <c r="T159" i="5"/>
  <c r="T158" i="5"/>
  <c r="T157" i="5"/>
  <c r="T156" i="5"/>
  <c r="T155" i="5"/>
  <c r="T154" i="5"/>
  <c r="T153" i="5"/>
  <c r="T152" i="5"/>
  <c r="T151" i="5"/>
  <c r="T150" i="5"/>
  <c r="T149" i="5"/>
  <c r="T148" i="5"/>
  <c r="T147" i="5"/>
  <c r="T146" i="5"/>
  <c r="T145" i="5"/>
  <c r="T144" i="5"/>
  <c r="T143" i="5"/>
  <c r="T142" i="5"/>
  <c r="T141" i="5"/>
  <c r="T140" i="5"/>
  <c r="T139" i="5"/>
  <c r="T138" i="5"/>
  <c r="T137" i="5"/>
  <c r="T136" i="5"/>
  <c r="T135" i="5"/>
  <c r="T134" i="5"/>
  <c r="T133" i="5"/>
  <c r="T132" i="5"/>
  <c r="T131" i="5"/>
  <c r="T130" i="5"/>
  <c r="T129" i="5"/>
  <c r="T128" i="5"/>
  <c r="T127" i="5"/>
  <c r="T126" i="5"/>
  <c r="T125" i="5"/>
  <c r="T124" i="5"/>
  <c r="T123" i="5"/>
  <c r="T122" i="5"/>
  <c r="T121" i="5"/>
  <c r="T120" i="5"/>
  <c r="T119" i="5"/>
  <c r="T118" i="5"/>
  <c r="T117" i="5"/>
  <c r="T116" i="5"/>
  <c r="T115" i="5"/>
  <c r="T114" i="5"/>
  <c r="T113" i="5"/>
  <c r="T112" i="5"/>
  <c r="T111" i="5"/>
  <c r="T110" i="5"/>
  <c r="T109" i="5"/>
  <c r="T108" i="5"/>
  <c r="T107" i="5"/>
  <c r="T106" i="5"/>
  <c r="T105" i="5"/>
  <c r="T104" i="5"/>
  <c r="T103" i="5"/>
  <c r="T102" i="5"/>
  <c r="T101" i="5"/>
  <c r="T100" i="5"/>
  <c r="T99" i="5"/>
  <c r="T98" i="5"/>
  <c r="T97" i="5"/>
  <c r="T96" i="5"/>
  <c r="T95" i="5"/>
  <c r="T94" i="5"/>
  <c r="T93" i="5"/>
  <c r="T92" i="5"/>
  <c r="T91" i="5"/>
  <c r="T90" i="5"/>
  <c r="T89" i="5"/>
  <c r="T88" i="5"/>
  <c r="T87" i="5"/>
  <c r="T86" i="5"/>
  <c r="T85" i="5"/>
  <c r="T84" i="5"/>
  <c r="T83" i="5"/>
  <c r="T82" i="5"/>
  <c r="T81" i="5"/>
  <c r="T80" i="5"/>
  <c r="T79" i="5"/>
  <c r="T78" i="5"/>
  <c r="T77" i="5"/>
  <c r="T76" i="5"/>
  <c r="T75" i="5"/>
  <c r="T74" i="5"/>
  <c r="T73" i="5"/>
  <c r="T72" i="5"/>
  <c r="T71" i="5"/>
  <c r="K4" i="4" l="1"/>
  <c r="V4" i="4" s="1"/>
  <c r="K5" i="4"/>
  <c r="V5" i="4" s="1"/>
  <c r="W5" i="4" s="1"/>
  <c r="O18" i="1"/>
  <c r="W4" i="4"/>
  <c r="K3" i="4"/>
  <c r="V3" i="4" s="1"/>
  <c r="W3" i="4" s="1"/>
  <c r="H5" i="6"/>
  <c r="H4" i="6"/>
  <c r="M3" i="6"/>
  <c r="AE4" i="5"/>
  <c r="AE5" i="5"/>
  <c r="P4" i="5"/>
  <c r="P5" i="5"/>
  <c r="AE3" i="5"/>
  <c r="P3" i="5"/>
  <c r="T315" i="3"/>
  <c r="T314" i="3"/>
  <c r="T313" i="3"/>
  <c r="T312" i="3"/>
  <c r="T311" i="3"/>
  <c r="T310" i="3"/>
  <c r="T309" i="3"/>
  <c r="T308" i="3"/>
  <c r="T307" i="3"/>
  <c r="T306" i="3"/>
  <c r="T305" i="3"/>
  <c r="T304" i="3"/>
  <c r="T303" i="3"/>
  <c r="V5" i="3" s="1"/>
  <c r="V11" i="3" s="1"/>
  <c r="T302" i="3"/>
  <c r="T301" i="3"/>
  <c r="T300" i="3"/>
  <c r="T299" i="3"/>
  <c r="T298" i="3"/>
  <c r="T297" i="3"/>
  <c r="T296" i="3"/>
  <c r="T295" i="3"/>
  <c r="T294" i="3"/>
  <c r="T293" i="3"/>
  <c r="T292" i="3"/>
  <c r="T291" i="3"/>
  <c r="T290" i="3"/>
  <c r="T289" i="3"/>
  <c r="T288" i="3"/>
  <c r="T287" i="3"/>
  <c r="U4" i="3" s="1"/>
  <c r="U10" i="3" s="1"/>
  <c r="T286" i="3"/>
  <c r="T285" i="3"/>
  <c r="T284" i="3"/>
  <c r="T283" i="3"/>
  <c r="T282" i="3"/>
  <c r="T281" i="3"/>
  <c r="T280" i="3"/>
  <c r="T279" i="3"/>
  <c r="T278" i="3"/>
  <c r="T277" i="3"/>
  <c r="T276" i="3"/>
  <c r="T275" i="3"/>
  <c r="T274" i="3"/>
  <c r="T273" i="3"/>
  <c r="T5" i="3" s="1"/>
  <c r="T11" i="3" s="1"/>
  <c r="T272" i="3"/>
  <c r="T271" i="3"/>
  <c r="T3" i="3" s="1"/>
  <c r="T9" i="3" s="1"/>
  <c r="T270" i="3"/>
  <c r="T269" i="3"/>
  <c r="T268" i="3"/>
  <c r="T267" i="3"/>
  <c r="T266" i="3"/>
  <c r="T265" i="3"/>
  <c r="T264" i="3"/>
  <c r="T263" i="3"/>
  <c r="T262" i="3"/>
  <c r="T261" i="3"/>
  <c r="T260" i="3"/>
  <c r="T259" i="3"/>
  <c r="T258" i="3"/>
  <c r="T257" i="3"/>
  <c r="S4" i="3" s="1"/>
  <c r="S10" i="3" s="1"/>
  <c r="T256" i="3"/>
  <c r="T255" i="3"/>
  <c r="T254" i="3"/>
  <c r="T253" i="3"/>
  <c r="T252" i="3"/>
  <c r="T251" i="3"/>
  <c r="T250" i="3"/>
  <c r="T249" i="3"/>
  <c r="T248" i="3"/>
  <c r="T247" i="3"/>
  <c r="T246" i="3"/>
  <c r="T245" i="3"/>
  <c r="T244" i="3"/>
  <c r="T243" i="3"/>
  <c r="T242" i="3"/>
  <c r="T241" i="3"/>
  <c r="R3" i="3" s="1"/>
  <c r="R9" i="3" s="1"/>
  <c r="T240" i="3"/>
  <c r="T239" i="3"/>
  <c r="T238" i="3"/>
  <c r="T237" i="3"/>
  <c r="T236" i="3"/>
  <c r="T235" i="3"/>
  <c r="T234" i="3"/>
  <c r="T233" i="3"/>
  <c r="T232" i="3"/>
  <c r="T231" i="3"/>
  <c r="Q5" i="3" s="1"/>
  <c r="Q11" i="3" s="1"/>
  <c r="T230" i="3"/>
  <c r="T229" i="3"/>
  <c r="T228" i="3"/>
  <c r="T227" i="3"/>
  <c r="T226" i="3"/>
  <c r="T225" i="3"/>
  <c r="T224" i="3"/>
  <c r="T223" i="3"/>
  <c r="T222" i="3"/>
  <c r="T221" i="3"/>
  <c r="T220" i="3"/>
  <c r="T219" i="3"/>
  <c r="T218" i="3"/>
  <c r="T217" i="3"/>
  <c r="T216" i="3"/>
  <c r="T215" i="3"/>
  <c r="T214" i="3"/>
  <c r="T213" i="3"/>
  <c r="T212" i="3"/>
  <c r="T211" i="3"/>
  <c r="T210" i="3"/>
  <c r="T209" i="3"/>
  <c r="T208" i="3"/>
  <c r="T207" i="3"/>
  <c r="T206" i="3"/>
  <c r="T205" i="3"/>
  <c r="T204" i="3"/>
  <c r="T203" i="3"/>
  <c r="T202" i="3"/>
  <c r="T201" i="3"/>
  <c r="T200" i="3"/>
  <c r="T199" i="3"/>
  <c r="O3" i="3" s="1"/>
  <c r="O9" i="3" s="1"/>
  <c r="T198" i="3"/>
  <c r="T197" i="3"/>
  <c r="T196" i="3"/>
  <c r="T195" i="3"/>
  <c r="T194" i="3"/>
  <c r="T193" i="3"/>
  <c r="T192" i="3"/>
  <c r="T191" i="3"/>
  <c r="T190" i="3"/>
  <c r="T189" i="3"/>
  <c r="T188" i="3"/>
  <c r="T187" i="3"/>
  <c r="T186" i="3"/>
  <c r="T185" i="3"/>
  <c r="T184" i="3"/>
  <c r="T183" i="3"/>
  <c r="N5" i="3" s="1"/>
  <c r="N11" i="3" s="1"/>
  <c r="T182" i="3"/>
  <c r="T181" i="3"/>
  <c r="T180" i="3"/>
  <c r="T179" i="3"/>
  <c r="T178" i="3"/>
  <c r="T177" i="3"/>
  <c r="T176" i="3"/>
  <c r="T175" i="3"/>
  <c r="T174" i="3"/>
  <c r="T173" i="3"/>
  <c r="T172" i="3"/>
  <c r="T171" i="3"/>
  <c r="T170" i="3"/>
  <c r="T169" i="3"/>
  <c r="T168" i="3"/>
  <c r="T167" i="3"/>
  <c r="M4" i="3" s="1"/>
  <c r="M10" i="3" s="1"/>
  <c r="T166" i="3"/>
  <c r="T165" i="3"/>
  <c r="T164" i="3"/>
  <c r="T163" i="3"/>
  <c r="T162" i="3"/>
  <c r="T161" i="3"/>
  <c r="T160" i="3"/>
  <c r="T159" i="3"/>
  <c r="T158" i="3"/>
  <c r="T157" i="3"/>
  <c r="T156" i="3"/>
  <c r="T155" i="3"/>
  <c r="T154" i="3"/>
  <c r="T153" i="3"/>
  <c r="L5" i="3" s="1"/>
  <c r="L11" i="3" s="1"/>
  <c r="T152" i="3"/>
  <c r="T151" i="3"/>
  <c r="L3" i="3" s="1"/>
  <c r="L9" i="3" s="1"/>
  <c r="T150" i="3"/>
  <c r="T149" i="3"/>
  <c r="T148" i="3"/>
  <c r="T147" i="3"/>
  <c r="T146" i="3"/>
  <c r="T145" i="3"/>
  <c r="T144" i="3"/>
  <c r="T143" i="3"/>
  <c r="T142" i="3"/>
  <c r="T141" i="3"/>
  <c r="T140" i="3"/>
  <c r="T139" i="3"/>
  <c r="T138" i="3"/>
  <c r="T137" i="3"/>
  <c r="K4" i="3" s="1"/>
  <c r="K10" i="3" s="1"/>
  <c r="T136" i="3"/>
  <c r="T135" i="3"/>
  <c r="T134" i="3"/>
  <c r="T133" i="3"/>
  <c r="T132" i="3"/>
  <c r="T131" i="3"/>
  <c r="T130" i="3"/>
  <c r="T129" i="3"/>
  <c r="T128" i="3"/>
  <c r="T127" i="3"/>
  <c r="T126" i="3"/>
  <c r="T125" i="3"/>
  <c r="T124" i="3"/>
  <c r="T123" i="3"/>
  <c r="T122" i="3"/>
  <c r="T121" i="3"/>
  <c r="J3" i="3" s="1"/>
  <c r="J9" i="3" s="1"/>
  <c r="T120" i="3"/>
  <c r="T119" i="3"/>
  <c r="T118" i="3"/>
  <c r="T117" i="3"/>
  <c r="T116" i="3"/>
  <c r="T115" i="3"/>
  <c r="T114" i="3"/>
  <c r="T113" i="3"/>
  <c r="T112" i="3"/>
  <c r="T111" i="3"/>
  <c r="T110" i="3"/>
  <c r="T109" i="3"/>
  <c r="T108" i="3"/>
  <c r="T107" i="3"/>
  <c r="T106" i="3"/>
  <c r="T105" i="3"/>
  <c r="T104" i="3"/>
  <c r="T103" i="3"/>
  <c r="T102" i="3"/>
  <c r="T101" i="3"/>
  <c r="T100" i="3"/>
  <c r="T99" i="3"/>
  <c r="T98" i="3"/>
  <c r="T97" i="3"/>
  <c r="T96" i="3"/>
  <c r="T95" i="3"/>
  <c r="T94" i="3"/>
  <c r="T93" i="3"/>
  <c r="T92" i="3"/>
  <c r="T91" i="3"/>
  <c r="T90" i="3"/>
  <c r="T89" i="3"/>
  <c r="T88" i="3"/>
  <c r="T87" i="3"/>
  <c r="T86" i="3"/>
  <c r="T85" i="3"/>
  <c r="T84" i="3"/>
  <c r="T83" i="3"/>
  <c r="T82" i="3"/>
  <c r="T81" i="3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25" i="6"/>
  <c r="T24" i="6"/>
  <c r="T23" i="6"/>
  <c r="T22" i="6"/>
  <c r="T21" i="6"/>
  <c r="T20" i="6"/>
  <c r="T19" i="6"/>
  <c r="T18" i="6"/>
  <c r="T17" i="6"/>
  <c r="T16" i="6"/>
  <c r="T15" i="6"/>
  <c r="T14" i="6"/>
  <c r="T13" i="6"/>
  <c r="T12" i="6"/>
  <c r="T11" i="6"/>
  <c r="T70" i="5"/>
  <c r="T69" i="5"/>
  <c r="T68" i="5"/>
  <c r="T67" i="5"/>
  <c r="T66" i="5"/>
  <c r="T65" i="5"/>
  <c r="T64" i="5"/>
  <c r="T63" i="5"/>
  <c r="T62" i="5"/>
  <c r="T61" i="5"/>
  <c r="T60" i="5"/>
  <c r="T59" i="5"/>
  <c r="T58" i="5"/>
  <c r="G5" i="5" s="1"/>
  <c r="T57" i="5"/>
  <c r="G4" i="5" s="1"/>
  <c r="V4" i="5" s="1"/>
  <c r="T56" i="5"/>
  <c r="T85" i="4"/>
  <c r="T84" i="4"/>
  <c r="T83" i="4"/>
  <c r="T82" i="4"/>
  <c r="T81" i="4"/>
  <c r="T80" i="4"/>
  <c r="T79" i="4"/>
  <c r="T78" i="4"/>
  <c r="T77" i="4"/>
  <c r="T76" i="4"/>
  <c r="T75" i="4"/>
  <c r="T74" i="4"/>
  <c r="T73" i="4"/>
  <c r="H5" i="4" s="1"/>
  <c r="S5" i="4" s="1"/>
  <c r="T72" i="4"/>
  <c r="T71" i="4"/>
  <c r="T70" i="4"/>
  <c r="T69" i="4"/>
  <c r="T68" i="4"/>
  <c r="T67" i="4"/>
  <c r="T66" i="4"/>
  <c r="T65" i="4"/>
  <c r="T64" i="4"/>
  <c r="T63" i="4"/>
  <c r="T62" i="4"/>
  <c r="T61" i="4"/>
  <c r="T60" i="4"/>
  <c r="T59" i="4"/>
  <c r="T58" i="4"/>
  <c r="G5" i="4" s="1"/>
  <c r="R5" i="4" s="1"/>
  <c r="T57" i="4"/>
  <c r="G4" i="4" s="1"/>
  <c r="T56" i="4"/>
  <c r="T55" i="4"/>
  <c r="T54" i="4"/>
  <c r="T53" i="4"/>
  <c r="T52" i="4"/>
  <c r="T51" i="4"/>
  <c r="T50" i="4"/>
  <c r="T49" i="4"/>
  <c r="T48" i="4"/>
  <c r="T47" i="4"/>
  <c r="T46" i="4"/>
  <c r="T45" i="4"/>
  <c r="T44" i="4"/>
  <c r="T43" i="4"/>
  <c r="T42" i="4"/>
  <c r="T41" i="4"/>
  <c r="T40" i="4"/>
  <c r="T39" i="4"/>
  <c r="T38" i="4"/>
  <c r="T37" i="4"/>
  <c r="T36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55" i="5"/>
  <c r="T54" i="5"/>
  <c r="T53" i="5"/>
  <c r="T52" i="5"/>
  <c r="T51" i="5"/>
  <c r="T50" i="5"/>
  <c r="T49" i="5"/>
  <c r="T48" i="5"/>
  <c r="T47" i="5"/>
  <c r="T46" i="5"/>
  <c r="T45" i="5"/>
  <c r="T44" i="5"/>
  <c r="T43" i="5"/>
  <c r="T42" i="5"/>
  <c r="T41" i="5"/>
  <c r="T40" i="5"/>
  <c r="T39" i="5"/>
  <c r="T38" i="5"/>
  <c r="T37" i="5"/>
  <c r="T36" i="5"/>
  <c r="T35" i="5"/>
  <c r="T34" i="5"/>
  <c r="T33" i="5"/>
  <c r="T32" i="5"/>
  <c r="T31" i="5"/>
  <c r="T30" i="5"/>
  <c r="T29" i="5"/>
  <c r="T28" i="5"/>
  <c r="T27" i="5"/>
  <c r="T26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11" i="5"/>
  <c r="L3" i="4" l="1"/>
  <c r="N112" i="20"/>
  <c r="N112" i="19"/>
  <c r="N112" i="10"/>
  <c r="J4" i="3"/>
  <c r="J10" i="3" s="1"/>
  <c r="K3" i="3"/>
  <c r="K9" i="3" s="1"/>
  <c r="L4" i="3"/>
  <c r="L10" i="3" s="1"/>
  <c r="M5" i="3"/>
  <c r="M11" i="3" s="1"/>
  <c r="S3" i="3"/>
  <c r="S9" i="3" s="1"/>
  <c r="T4" i="3"/>
  <c r="T10" i="3" s="1"/>
  <c r="U5" i="3"/>
  <c r="U11" i="3" s="1"/>
  <c r="K5" i="3"/>
  <c r="K11" i="3" s="1"/>
  <c r="R4" i="3"/>
  <c r="R10" i="3" s="1"/>
  <c r="S5" i="3"/>
  <c r="S11" i="3" s="1"/>
  <c r="H3" i="3"/>
  <c r="H9" i="3" s="1"/>
  <c r="I4" i="3"/>
  <c r="I10" i="3" s="1"/>
  <c r="P3" i="3"/>
  <c r="P9" i="3" s="1"/>
  <c r="Q4" i="3"/>
  <c r="Q10" i="3" s="1"/>
  <c r="H4" i="3"/>
  <c r="I5" i="3"/>
  <c r="I11" i="3" s="1"/>
  <c r="P4" i="3"/>
  <c r="P10" i="3" s="1"/>
  <c r="H5" i="3"/>
  <c r="H11" i="3" s="1"/>
  <c r="N3" i="3"/>
  <c r="N9" i="3" s="1"/>
  <c r="O4" i="3"/>
  <c r="O10" i="3" s="1"/>
  <c r="P5" i="3"/>
  <c r="P11" i="3" s="1"/>
  <c r="V3" i="3"/>
  <c r="V9" i="3" s="1"/>
  <c r="N4" i="3"/>
  <c r="N10" i="3" s="1"/>
  <c r="O5" i="3"/>
  <c r="O11" i="3" s="1"/>
  <c r="R5" i="3"/>
  <c r="R11" i="3" s="1"/>
  <c r="V4" i="3"/>
  <c r="V10" i="3" s="1"/>
  <c r="J5" i="3"/>
  <c r="J11" i="3" s="1"/>
  <c r="M3" i="3"/>
  <c r="M9" i="3" s="1"/>
  <c r="U3" i="3"/>
  <c r="U9" i="3" s="1"/>
  <c r="D4" i="4"/>
  <c r="O4" i="4" s="1"/>
  <c r="F3" i="4"/>
  <c r="Q3" i="4" s="1"/>
  <c r="H4" i="4"/>
  <c r="S4" i="4" s="1"/>
  <c r="D3" i="4"/>
  <c r="O3" i="4" s="1"/>
  <c r="H10" i="3"/>
  <c r="Q3" i="3"/>
  <c r="Q9" i="3" s="1"/>
  <c r="I3" i="3"/>
  <c r="I9" i="3" s="1"/>
  <c r="R4" i="4"/>
  <c r="G3" i="4"/>
  <c r="R3" i="4" s="1"/>
  <c r="H3" i="4"/>
  <c r="S3" i="4" s="1"/>
  <c r="V5" i="5"/>
  <c r="G3" i="5"/>
  <c r="V3" i="5" s="1"/>
  <c r="F3" i="3"/>
  <c r="F9" i="3" s="1"/>
  <c r="G4" i="3"/>
  <c r="G10" i="3" s="1"/>
  <c r="C4" i="3"/>
  <c r="D5" i="3"/>
  <c r="D11" i="3" s="1"/>
  <c r="D4" i="3"/>
  <c r="D10" i="3" s="1"/>
  <c r="E3" i="3"/>
  <c r="E9" i="3" s="1"/>
  <c r="E5" i="3"/>
  <c r="E11" i="3" s="1"/>
  <c r="F4" i="3"/>
  <c r="F10" i="3" s="1"/>
  <c r="E4" i="3"/>
  <c r="E10" i="3" s="1"/>
  <c r="C5" i="3"/>
  <c r="D3" i="3"/>
  <c r="D9" i="3" s="1"/>
  <c r="F5" i="3"/>
  <c r="F11" i="3" s="1"/>
  <c r="G3" i="3"/>
  <c r="G9" i="3" s="1"/>
  <c r="C3" i="3"/>
  <c r="G5" i="3"/>
  <c r="G11" i="3" s="1"/>
  <c r="F4" i="6"/>
  <c r="F5" i="6"/>
  <c r="F3" i="6"/>
  <c r="H3" i="6" s="1"/>
  <c r="D4" i="5"/>
  <c r="S4" i="5" s="1"/>
  <c r="D5" i="5"/>
  <c r="S5" i="5" s="1"/>
  <c r="F3" i="5"/>
  <c r="U3" i="5" s="1"/>
  <c r="D5" i="4"/>
  <c r="E5" i="4"/>
  <c r="P5" i="4" s="1"/>
  <c r="F4" i="4"/>
  <c r="Q4" i="4" s="1"/>
  <c r="E4" i="4"/>
  <c r="P4" i="4" s="1"/>
  <c r="E3" i="4"/>
  <c r="P3" i="4" s="1"/>
  <c r="F5" i="4"/>
  <c r="Q5" i="4" s="1"/>
  <c r="E3" i="5"/>
  <c r="T3" i="5" s="1"/>
  <c r="F4" i="5"/>
  <c r="U4" i="5" s="1"/>
  <c r="E5" i="5"/>
  <c r="T5" i="5" s="1"/>
  <c r="D3" i="5"/>
  <c r="E4" i="5"/>
  <c r="T4" i="5" s="1"/>
  <c r="F5" i="5"/>
  <c r="U5" i="5" s="1"/>
  <c r="AX3" i="3" l="1"/>
  <c r="C10" i="3"/>
  <c r="AX4" i="3"/>
  <c r="C11" i="3"/>
  <c r="AX5" i="3"/>
  <c r="AX9" i="3"/>
  <c r="AX10" i="3"/>
  <c r="AX11" i="3"/>
  <c r="L4" i="4"/>
  <c r="L4" i="6"/>
  <c r="L5" i="6"/>
  <c r="L3" i="6"/>
  <c r="C9" i="3"/>
  <c r="O5" i="4"/>
  <c r="L5" i="4"/>
  <c r="S3" i="5"/>
</calcChain>
</file>

<file path=xl/sharedStrings.xml><?xml version="1.0" encoding="utf-8"?>
<sst xmlns="http://schemas.openxmlformats.org/spreadsheetml/2006/main" count="9482" uniqueCount="196">
  <si>
    <t>Eixo Leste</t>
  </si>
  <si>
    <t>EBV-1</t>
  </si>
  <si>
    <t>EBV-2</t>
  </si>
  <si>
    <t>EBV-3</t>
  </si>
  <si>
    <t>EBV-4</t>
  </si>
  <si>
    <t>EBV-5</t>
  </si>
  <si>
    <t>EBV-6</t>
  </si>
  <si>
    <t>Eixo Norte</t>
  </si>
  <si>
    <t>EBI-1</t>
  </si>
  <si>
    <t>EBI-2</t>
  </si>
  <si>
    <t>EBI-3</t>
  </si>
  <si>
    <t>Vazão média bombeada (m³/s)</t>
  </si>
  <si>
    <t>LOCAL</t>
  </si>
  <si>
    <t>PONTO DE ENTREGA</t>
  </si>
  <si>
    <t>CATEGORIA DE USUÁRIO</t>
  </si>
  <si>
    <t>FINALIDADE DO USO</t>
  </si>
  <si>
    <t>jan/XX</t>
  </si>
  <si>
    <t>fez/XX</t>
  </si>
  <si>
    <t>mar/XX</t>
  </si>
  <si>
    <t>EIXO</t>
  </si>
  <si>
    <t>VAZÕES</t>
  </si>
  <si>
    <t>média</t>
  </si>
  <si>
    <t>mínima</t>
  </si>
  <si>
    <t>máxima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</si>
  <si>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</si>
  <si>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</si>
  <si>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</si>
  <si>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</si>
  <si>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</si>
  <si>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</si>
  <si>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</si>
  <si>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</si>
  <si>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</si>
  <si>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</si>
  <si>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</si>
  <si>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</si>
  <si>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PERNAMBUCO - VAZÃO MÉDIA MENSAL (m³/s) </t>
  </si>
  <si>
    <t xml:space="preserve">CEARÁ - VAZÃO MÉDIA MENSAL (m³/s) </t>
  </si>
  <si>
    <t>Operadora Estadual</t>
  </si>
  <si>
    <t>Abastecimento Humano</t>
  </si>
  <si>
    <t>Irrigação e demais usos</t>
  </si>
  <si>
    <t>Pequeno Usuário</t>
  </si>
  <si>
    <t>Sistema Isolado de Abastecimento de Água - SIAA</t>
  </si>
  <si>
    <t>Pequenas Comunidades Agrícolas</t>
  </si>
  <si>
    <t>Norte</t>
  </si>
  <si>
    <t>Vazão Média Anual (m³/s)</t>
  </si>
  <si>
    <t>Volume anual (hm³)</t>
  </si>
  <si>
    <t>Total</t>
  </si>
  <si>
    <t>CE01N</t>
  </si>
  <si>
    <t>CE02N</t>
  </si>
  <si>
    <t>CE03N</t>
  </si>
  <si>
    <t>mínimo</t>
  </si>
  <si>
    <t>médio</t>
  </si>
  <si>
    <t>máximo</t>
  </si>
  <si>
    <t>PB01N</t>
  </si>
  <si>
    <t>PB02N</t>
  </si>
  <si>
    <t>PB03N</t>
  </si>
  <si>
    <t>PB04N</t>
  </si>
  <si>
    <t>PB01L</t>
  </si>
  <si>
    <t>Leste</t>
  </si>
  <si>
    <t>CE04N</t>
  </si>
  <si>
    <t xml:space="preserve">PARAÍBA - VAZÃO MÉDIA MENSAL (m³/s) </t>
  </si>
  <si>
    <t xml:space="preserve">RIO GRANDE DO NORTE - VAZÃO MÉDIA MENSAL (m³/s) </t>
  </si>
  <si>
    <t>RN01N</t>
  </si>
  <si>
    <t>Vazão média anual (m³/s)</t>
  </si>
  <si>
    <t>PE01N</t>
  </si>
  <si>
    <t>PE02N</t>
  </si>
  <si>
    <t>PE03N</t>
  </si>
  <si>
    <t>PE04N</t>
  </si>
  <si>
    <t>PE05N</t>
  </si>
  <si>
    <t>PE06N</t>
  </si>
  <si>
    <t>PE07N</t>
  </si>
  <si>
    <t>PE01L</t>
  </si>
  <si>
    <t>PE02L</t>
  </si>
  <si>
    <t>PE03L</t>
  </si>
  <si>
    <t>PE04L</t>
  </si>
  <si>
    <t>PE05L</t>
  </si>
  <si>
    <t>PE06L</t>
  </si>
  <si>
    <t>PE07L</t>
  </si>
  <si>
    <t>PE08L</t>
  </si>
  <si>
    <t>PE09L</t>
  </si>
  <si>
    <t>PE10L</t>
  </si>
  <si>
    <t>PE11L</t>
  </si>
  <si>
    <t>PE12L</t>
  </si>
  <si>
    <t>PE13L</t>
  </si>
  <si>
    <t>1 - Preencha somente as células preenchidas com a cor verde claro (desta célula)</t>
  </si>
  <si>
    <t>2 - os pontos de entrega e usos já são definidos, consolide as vazões conforme planilha.</t>
  </si>
  <si>
    <t>INSTRUÇÕES DE PREENCHIMENTO</t>
  </si>
  <si>
    <t>Trecho 1: canal entre divisa PE/CE e reservatório Jati</t>
  </si>
  <si>
    <t>Trecho 1</t>
  </si>
  <si>
    <t>Reservatório Jati  - CE01N</t>
  </si>
  <si>
    <t>Trecho 2: entre reservatório Jati e reservatório Atalho</t>
  </si>
  <si>
    <t>Trecho 2</t>
  </si>
  <si>
    <t>Trecho 3: entre reservatório Atalho e reservatório Porcos - CE02N</t>
  </si>
  <si>
    <t>Trecho 3</t>
  </si>
  <si>
    <t>Reservatório Porcos - CE02N</t>
  </si>
  <si>
    <t>Trecho 4: entre reservatório Porcos e reservatório Cana Brava</t>
  </si>
  <si>
    <t>Trecho 5: entre reservatório Cana Brava e reservatório Cipó</t>
  </si>
  <si>
    <t>Trecho 6: entre reservatório Cipó e reservatório Boi I</t>
  </si>
  <si>
    <t>Trecho 7: entre reservatório Boi I e reservatório Boi II</t>
  </si>
  <si>
    <t>Trecho 8: entre reservatório Boi II e divisa CE/PB</t>
  </si>
  <si>
    <t>Ramal do Salgado - CE04N</t>
  </si>
  <si>
    <t>derivação para riacho Cuncas e Rio Salgado - CE03N</t>
  </si>
  <si>
    <t>Trecho 4</t>
  </si>
  <si>
    <t>Trecho 5</t>
  </si>
  <si>
    <t>Trecho 6</t>
  </si>
  <si>
    <t>Trecho 7</t>
  </si>
  <si>
    <t>Trecho 8</t>
  </si>
  <si>
    <t xml:space="preserve">Ramal do Apodi - RN01N </t>
  </si>
  <si>
    <t>Rio Piranhas - Divisa PB/RN -  RN02N</t>
  </si>
  <si>
    <t>RN02N</t>
  </si>
  <si>
    <t>Reservatório Morros - PB01N</t>
  </si>
  <si>
    <t>Trecho 2: entre reservatório Morros e Reservatório Boa Vista</t>
  </si>
  <si>
    <t>Reservatório Boa Vista - PB02N</t>
  </si>
  <si>
    <t>Trecho 3: entre reservatório Boa Vista até reservatório Caiçara</t>
  </si>
  <si>
    <t>Reservatório Caiçara - PB03N</t>
  </si>
  <si>
    <t>Canal Caiçara / Eng. Ávidos - PB04N</t>
  </si>
  <si>
    <t>Divisa PE/PB até galeria Monteiro - PB01L</t>
  </si>
  <si>
    <t>Trecho 1: entre divisa CE/PB e reservatório Morros</t>
  </si>
  <si>
    <t>Trecho 1: EBI1 até reservatório Tucutu</t>
  </si>
  <si>
    <t>Reservatório Tucutu - PE01N</t>
  </si>
  <si>
    <t>Trecho 2: entre reservatório Tucutu e Reservatório Terra Nova</t>
  </si>
  <si>
    <t>Reservatório Terra Nova - PE02N</t>
  </si>
  <si>
    <t>Trecho 3: entre reservatório Terra Nova e EBI2</t>
  </si>
  <si>
    <t>Reservatório Serra do Livramento - PE03N</t>
  </si>
  <si>
    <t>Trecho 4: entre EBI2 e reservatório Serra do Livramento</t>
  </si>
  <si>
    <t>Trecho 5: entre reservatório Serra do Livramento e reservatório Mangueira</t>
  </si>
  <si>
    <t>Ramal Entremontes - PE04N</t>
  </si>
  <si>
    <t>Reservatório Mangueira - PE05N</t>
  </si>
  <si>
    <t>Trecho 6: entre reservatório  Mangueira e EBI3</t>
  </si>
  <si>
    <t>Trecho 7: entre EBI3 e reservatório Negreiros</t>
  </si>
  <si>
    <t>Reservatório Negreiros - PE06N</t>
  </si>
  <si>
    <t>Trecho 8: entre  reservatório Negreiros e reservatório Milagres</t>
  </si>
  <si>
    <t>Reservatório Milagres - PE07N</t>
  </si>
  <si>
    <t>Trecho 9: entre  reservatório Milagres e divisa PE/CE</t>
  </si>
  <si>
    <t>Trecho 10 - entre EBV1 e reservatório Areias</t>
  </si>
  <si>
    <t>Reservatório Areias - PE01L</t>
  </si>
  <si>
    <t>Trecho 12 -entre EBV2 e reservatório Braúnas</t>
  </si>
  <si>
    <t>Trecho 9</t>
  </si>
  <si>
    <t>Trecho 10</t>
  </si>
  <si>
    <t>Trecho 11</t>
  </si>
  <si>
    <t>Trecho 12</t>
  </si>
  <si>
    <t>Reservatório Braúnas - PE02L</t>
  </si>
  <si>
    <t>Trecho 13 -entre reservatório Braúnas e reservatório Mandantes</t>
  </si>
  <si>
    <t>Reservatório Mandantes - PE03L</t>
  </si>
  <si>
    <t>Trecho 11 -entre reservatório Areias e EBV2</t>
  </si>
  <si>
    <t>Trecho 14 -entre reservatório Mandantes e EBV3</t>
  </si>
  <si>
    <t>Trecho 15 -entre EBV3 e reservatório Salgueiro</t>
  </si>
  <si>
    <t>Reservatório Salgueiro - PE04L</t>
  </si>
  <si>
    <t>Trecho 16 -entre reservatório Salgueiro e reservatório Muquém</t>
  </si>
  <si>
    <t>Reservatório Muquém - PE05L</t>
  </si>
  <si>
    <t>Trecho 17 -entre reservatório Muquém e reservatório Cacimba Nova</t>
  </si>
  <si>
    <t>Reservatório Cacimba Nova - PE06L</t>
  </si>
  <si>
    <t>Trecho 18 -entre reservatório Cacimba Nova e EBV4</t>
  </si>
  <si>
    <t>Trecho 19 -entre EBV4 e reservatório Bagres</t>
  </si>
  <si>
    <t>Reservatório Bagres - PE07L</t>
  </si>
  <si>
    <t>Trecho 20 -entre reservatório Bagres e reservatório Copiti</t>
  </si>
  <si>
    <t>Reservatório Copiti - PE08L</t>
  </si>
  <si>
    <t>Trecho 21 -entre reservatório Copiti e reservatório Moxotó</t>
  </si>
  <si>
    <t>Reservatório Moxotó - PE09L</t>
  </si>
  <si>
    <t>Trecho 22 -entre reservatório Moxotó e EBV5</t>
  </si>
  <si>
    <t>Trecho 23 -entre EBV5 e reservatório Barreiro</t>
  </si>
  <si>
    <t>Reservatório Barreiro - PE10L</t>
  </si>
  <si>
    <t>Trecho 24 -entre reservatório Barreiro e EBV6</t>
  </si>
  <si>
    <t>Trecho 25 -entre EBV6 e reservatório Campos</t>
  </si>
  <si>
    <t>Reservatório Campos - PE11L</t>
  </si>
  <si>
    <t>Trecho 26 -entre reservatório Campos e reservatório Barro Branco</t>
  </si>
  <si>
    <t>Reservatório Barro Branco - PE12L</t>
  </si>
  <si>
    <t>Reservatório Barro Branco - derivação para ramal do Agreste - PE13L</t>
  </si>
  <si>
    <t>Trecho 27 -entre reservatório Barro Branco e divisa PE/PB</t>
  </si>
  <si>
    <t>Trecho 13</t>
  </si>
  <si>
    <t>Trecho 14</t>
  </si>
  <si>
    <t>Trecho 15</t>
  </si>
  <si>
    <t>Trecho 16</t>
  </si>
  <si>
    <t>Trecho 17</t>
  </si>
  <si>
    <t>Trecho 18</t>
  </si>
  <si>
    <t>Trecho 19</t>
  </si>
  <si>
    <t>Trecho 20</t>
  </si>
  <si>
    <t>Trecho 21</t>
  </si>
  <si>
    <t>Trecho 22</t>
  </si>
  <si>
    <t>Trecho 23</t>
  </si>
  <si>
    <t>Trecho 24</t>
  </si>
  <si>
    <t>Trecho 25</t>
  </si>
  <si>
    <t>Trcho 26</t>
  </si>
  <si>
    <t>Trecho 27</t>
  </si>
  <si>
    <t>Cenário para simulação de vazões bombeadas:</t>
  </si>
  <si>
    <t>obs: a demanda corresponde a vazão mínima, sendo que as vazões nos trechos de canais foram somadas no portal mais próximo, tendo o cuidado de respeitar as EB's</t>
  </si>
  <si>
    <t>Observação: o quadro da vazão bombeada será preenchido com o resultado da simulaçãodas demandas em cada portal</t>
  </si>
  <si>
    <t>Anexo I</t>
  </si>
  <si>
    <t>VOLUME ANUAL (hm³) DISPONIBILIZADO PARA O ESTADO DO CEARÁ:</t>
  </si>
  <si>
    <t>VOLUME ANUAL (hm³) DISPONIBILIZADO PARA O ESTADO DA PARAÍBA:</t>
  </si>
  <si>
    <t>VOLUME ANUAL (hm³) DISPONIBILIZADO PARA O ESTADO  DE PERNAMBUCO:</t>
  </si>
  <si>
    <t>VOLUME ANUAL (hm³) DISPONIBILIZADO PARA O ESTADO DO RIO GRANDE DO NORTE:</t>
  </si>
  <si>
    <t>Repartição de vazões (m³/s) disponibilizadas entre os estados em 2021</t>
  </si>
  <si>
    <t>Repartição de vazões (m³/s) disponibilizadas entre os estados em 2022</t>
  </si>
  <si>
    <t>Repartição de vazões (m³/s) disponibilizadas entre os estados em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</si>
</sst>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9.5"/>
      <color theme="1"/>
      <name val="Arial"/>
      <family val="2"/>
    </font>
    <font>
      <b/>
      <sz val="10"/>
      <name val="Arial"/>
      <family val="2"/>
    </font>
    <font>
      <sz val="11"/>
      <color rgb="FFFF0000"/>
      <name val="Times New Roman"/>
      <family val="1"/>
    </font>
    <font>
      <b/>
      <sz val="9"/>
      <color theme="1"/>
      <name val="Arial"/>
      <family val="2"/>
    </font>
    <font>
      <sz val="11"/>
      <name val="Times New Roman"/>
      <family val="1"/>
    </font>
    <font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gray0625">
        <bgColor theme="8" tint="0.79998168889431442"/>
      </patternFill>
    </fill>
    <fill>
      <patternFill patternType="gray0625">
        <bgColor theme="8" tint="0.5999633777886288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thick">
        <color auto="1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/>
    <xf numFmtId="0" fontId="0" fillId="0" borderId="0" xfId="0" applyFont="1"/>
    <xf numFmtId="0" fontId="1" fillId="3" borderId="2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wrapText="1"/>
    </xf>
    <xf numFmtId="164" fontId="9" fillId="6" borderId="4" xfId="0" applyNumberFormat="1" applyFont="1" applyFill="1" applyBorder="1" applyAlignment="1">
      <alignment horizontal="right" vertical="center" wrapText="1"/>
    </xf>
    <xf numFmtId="164" fontId="9" fillId="6" borderId="4" xfId="0" applyNumberFormat="1" applyFont="1" applyFill="1" applyBorder="1" applyAlignment="1">
      <alignment horizontal="left" vertical="center" wrapText="1"/>
    </xf>
    <xf numFmtId="164" fontId="9" fillId="6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2" fontId="7" fillId="0" borderId="1" xfId="0" applyNumberFormat="1" applyFont="1" applyBorder="1" applyAlignment="1">
      <alignment horizontal="center" wrapText="1"/>
    </xf>
    <xf numFmtId="0" fontId="0" fillId="0" borderId="0" xfId="0" applyAlignment="1"/>
    <xf numFmtId="164" fontId="9" fillId="6" borderId="4" xfId="0" applyNumberFormat="1" applyFont="1" applyFill="1" applyBorder="1" applyAlignment="1">
      <alignment horizontal="center" vertical="center" wrapText="1"/>
    </xf>
    <xf numFmtId="164" fontId="9" fillId="6" borderId="1" xfId="0" applyNumberFormat="1" applyFont="1" applyFill="1" applyBorder="1" applyAlignment="1">
      <alignment horizontal="center" vertical="center" wrapText="1"/>
    </xf>
    <xf numFmtId="164" fontId="9" fillId="6" borderId="14" xfId="0" applyNumberFormat="1" applyFont="1" applyFill="1" applyBorder="1" applyAlignment="1">
      <alignment horizontal="center" vertical="center" wrapText="1"/>
    </xf>
    <xf numFmtId="164" fontId="9" fillId="6" borderId="2" xfId="0" applyNumberFormat="1" applyFont="1" applyFill="1" applyBorder="1" applyAlignment="1">
      <alignment horizontal="center" vertical="center" wrapText="1"/>
    </xf>
    <xf numFmtId="17" fontId="1" fillId="1" borderId="4" xfId="0" applyNumberFormat="1" applyFon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0" fontId="0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17" fontId="1" fillId="1" borderId="12" xfId="0" applyNumberFormat="1" applyFont="1" applyFill="1" applyBorder="1" applyAlignment="1">
      <alignment horizontal="center"/>
    </xf>
    <xf numFmtId="2" fontId="0" fillId="8" borderId="3" xfId="0" applyNumberFormat="1" applyFont="1" applyFill="1" applyBorder="1" applyAlignment="1" applyProtection="1">
      <alignment horizontal="center"/>
      <protection locked="0"/>
    </xf>
    <xf numFmtId="2" fontId="7" fillId="8" borderId="1" xfId="0" applyNumberFormat="1" applyFont="1" applyFill="1" applyBorder="1" applyAlignment="1" applyProtection="1">
      <alignment horizontal="center" wrapText="1"/>
      <protection locked="0"/>
    </xf>
    <xf numFmtId="0" fontId="0" fillId="8" borderId="0" xfId="0" applyFill="1"/>
    <xf numFmtId="0" fontId="7" fillId="0" borderId="4" xfId="0" applyFont="1" applyBorder="1" applyAlignment="1">
      <alignment horizontal="center" vertical="center" wrapText="1"/>
    </xf>
    <xf numFmtId="0" fontId="10" fillId="8" borderId="4" xfId="0" applyFont="1" applyFill="1" applyBorder="1" applyAlignment="1" applyProtection="1">
      <alignment horizontal="center" vertical="center" wrapText="1"/>
      <protection locked="0"/>
    </xf>
    <xf numFmtId="0" fontId="13" fillId="7" borderId="13" xfId="0" applyFont="1" applyFill="1" applyBorder="1" applyAlignment="1"/>
    <xf numFmtId="0" fontId="13" fillId="7" borderId="0" xfId="0" applyFont="1" applyFill="1" applyBorder="1" applyAlignment="1"/>
    <xf numFmtId="0" fontId="10" fillId="8" borderId="4" xfId="0" applyFont="1" applyFill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>
      <alignment horizontal="center" vertical="center" wrapText="1"/>
    </xf>
    <xf numFmtId="0" fontId="1" fillId="3" borderId="14" xfId="0" applyFont="1" applyFill="1" applyBorder="1"/>
    <xf numFmtId="2" fontId="0" fillId="0" borderId="17" xfId="0" applyNumberFormat="1" applyBorder="1" applyAlignment="1">
      <alignment horizontal="center"/>
    </xf>
    <xf numFmtId="2" fontId="1" fillId="0" borderId="18" xfId="0" applyNumberFormat="1" applyFont="1" applyBorder="1" applyAlignment="1">
      <alignment horizontal="center"/>
    </xf>
    <xf numFmtId="2" fontId="1" fillId="0" borderId="19" xfId="0" applyNumberFormat="1" applyFon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1" fillId="0" borderId="21" xfId="0" applyNumberFormat="1" applyFont="1" applyBorder="1" applyAlignment="1">
      <alignment horizontal="center"/>
    </xf>
    <xf numFmtId="17" fontId="1" fillId="1" borderId="22" xfId="0" applyNumberFormat="1" applyFont="1" applyFill="1" applyBorder="1" applyAlignment="1">
      <alignment horizontal="center"/>
    </xf>
    <xf numFmtId="2" fontId="0" fillId="0" borderId="23" xfId="0" applyNumberFormat="1" applyBorder="1" applyAlignment="1">
      <alignment horizontal="center"/>
    </xf>
    <xf numFmtId="2" fontId="0" fillId="0" borderId="24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1" fillId="3" borderId="4" xfId="0" applyFont="1" applyFill="1" applyBorder="1"/>
    <xf numFmtId="0" fontId="0" fillId="9" borderId="0" xfId="0" applyFill="1"/>
    <xf numFmtId="0" fontId="10" fillId="8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17" fontId="8" fillId="4" borderId="7" xfId="0" applyNumberFormat="1" applyFont="1" applyFill="1" applyBorder="1" applyAlignment="1">
      <alignment horizontal="center" vertical="center" wrapText="1"/>
    </xf>
    <xf numFmtId="17" fontId="8" fillId="4" borderId="8" xfId="0" applyNumberFormat="1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8" borderId="4" xfId="0" applyFont="1" applyFill="1" applyBorder="1" applyAlignment="1" applyProtection="1">
      <alignment horizontal="center" vertical="center" wrapText="1"/>
      <protection locked="0"/>
    </xf>
    <xf numFmtId="0" fontId="10" fillId="8" borderId="11" xfId="0" applyFont="1" applyFill="1" applyBorder="1" applyAlignment="1" applyProtection="1">
      <alignment horizontal="center" vertical="center" wrapText="1"/>
      <protection locked="0"/>
    </xf>
    <xf numFmtId="0" fontId="11" fillId="4" borderId="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0" fillId="8" borderId="12" xfId="0" applyFont="1" applyFill="1" applyBorder="1" applyAlignment="1" applyProtection="1">
      <alignment horizontal="center" vertical="center" wrapText="1"/>
      <protection locked="0"/>
    </xf>
    <xf numFmtId="0" fontId="13" fillId="7" borderId="15" xfId="0" applyFont="1" applyFill="1" applyBorder="1" applyAlignment="1">
      <alignment horizontal="center"/>
    </xf>
    <xf numFmtId="0" fontId="13" fillId="7" borderId="13" xfId="0" applyFont="1" applyFill="1" applyBorder="1" applyAlignment="1">
      <alignment horizontal="center"/>
    </xf>
    <xf numFmtId="0" fontId="13" fillId="7" borderId="16" xfId="0" applyFont="1" applyFill="1" applyBorder="1" applyAlignment="1">
      <alignment horizontal="center"/>
    </xf>
    <xf numFmtId="0" fontId="13" fillId="7" borderId="2" xfId="0" applyFont="1" applyFill="1" applyBorder="1" applyAlignment="1">
      <alignment horizontal="center"/>
    </xf>
    <xf numFmtId="0" fontId="13" fillId="7" borderId="9" xfId="0" applyFont="1" applyFill="1" applyBorder="1" applyAlignment="1">
      <alignment horizontal="center"/>
    </xf>
    <xf numFmtId="0" fontId="13" fillId="7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workbookViewId="0">
      <selection activeCell="F12" sqref="F12"/>
    </sheetView>
  </sheetViews>
  <sheetFormatPr defaultRowHeight="15" x14ac:dyDescent="0.25"/>
  <sheetData>
    <row r="1" spans="1:8" x14ac:dyDescent="0.25">
      <c r="A1" t="s">
        <v>87</v>
      </c>
    </row>
    <row r="2" spans="1:8" x14ac:dyDescent="0.25">
      <c r="A2" s="27" t="s">
        <v>85</v>
      </c>
      <c r="B2" s="27"/>
      <c r="C2" s="27"/>
      <c r="D2" s="27"/>
      <c r="E2" s="27"/>
      <c r="F2" s="27"/>
      <c r="G2" s="27"/>
      <c r="H2" s="27"/>
    </row>
    <row r="3" spans="1:8" x14ac:dyDescent="0.25">
      <c r="A3" t="s">
        <v>86</v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0"/>
  <sheetViews>
    <sheetView topLeftCell="C112" zoomScale="85" zoomScaleNormal="85" workbookViewId="0">
      <selection activeCell="H116" sqref="H116:S130"/>
    </sheetView>
  </sheetViews>
  <sheetFormatPr defaultRowHeight="15" x14ac:dyDescent="0.25"/>
  <cols>
    <col min="2" max="2" width="23" bestFit="1" customWidth="1"/>
    <col min="3" max="3" width="12.140625" customWidth="1"/>
    <col min="4" max="4" width="9" customWidth="1"/>
    <col min="5" max="5" width="19" customWidth="1"/>
    <col min="6" max="6" width="20.28515625" customWidth="1"/>
    <col min="20" max="20" width="13.85546875" customWidth="1"/>
  </cols>
  <sheetData>
    <row r="1" spans="1:23" ht="19.5" thickBot="1" x14ac:dyDescent="0.35">
      <c r="F1" s="14"/>
      <c r="G1" s="30" t="s">
        <v>64</v>
      </c>
      <c r="H1" s="30"/>
      <c r="I1" s="30"/>
      <c r="J1" s="30"/>
      <c r="K1" s="30"/>
      <c r="L1" s="30"/>
      <c r="N1" s="31" t="s">
        <v>46</v>
      </c>
      <c r="O1" s="31"/>
      <c r="P1" s="31"/>
      <c r="Q1" s="31"/>
      <c r="R1" s="31"/>
      <c r="S1" s="31"/>
      <c r="T1" s="31"/>
    </row>
    <row r="2" spans="1:23" ht="15.75" thickBot="1" x14ac:dyDescent="0.3">
      <c r="C2" s="8"/>
      <c r="D2" s="15" t="s">
        <v>89</v>
      </c>
      <c r="E2" s="15" t="s">
        <v>54</v>
      </c>
      <c r="F2" s="15" t="s">
        <v>92</v>
      </c>
      <c r="G2" s="15" t="s">
        <v>55</v>
      </c>
      <c r="H2" s="15" t="s">
        <v>94</v>
      </c>
      <c r="I2" s="15" t="s">
        <v>56</v>
      </c>
      <c r="J2" s="15" t="s">
        <v>57</v>
      </c>
      <c r="K2" s="15" t="s">
        <v>58</v>
      </c>
      <c r="L2" s="15" t="s">
        <v>47</v>
      </c>
      <c r="N2" s="8"/>
      <c r="O2" s="15" t="s">
        <v>89</v>
      </c>
      <c r="P2" s="15" t="s">
        <v>54</v>
      </c>
      <c r="Q2" s="15" t="s">
        <v>92</v>
      </c>
      <c r="R2" s="15" t="s">
        <v>55</v>
      </c>
      <c r="S2" s="15" t="s">
        <v>94</v>
      </c>
      <c r="T2" s="15" t="s">
        <v>56</v>
      </c>
      <c r="U2" s="15" t="s">
        <v>57</v>
      </c>
      <c r="V2" s="15" t="s">
        <v>58</v>
      </c>
      <c r="W2" s="15" t="s">
        <v>47</v>
      </c>
    </row>
    <row r="3" spans="1:23" ht="15.75" thickBot="1" x14ac:dyDescent="0.3">
      <c r="C3" s="9" t="s">
        <v>22</v>
      </c>
      <c r="D3" s="15">
        <f>T11+T14+T17+T20+T23</f>
        <v>0</v>
      </c>
      <c r="E3" s="15">
        <f>T26+T29+T32+T35+T38</f>
        <v>0</v>
      </c>
      <c r="F3" s="15">
        <f>T41+T44+T47+T50+T53</f>
        <v>0</v>
      </c>
      <c r="G3" s="15">
        <f>T56+T59+T62+T65+T68</f>
        <v>0</v>
      </c>
      <c r="H3" s="15">
        <f>T71+T74+T77+T80+T83</f>
        <v>0</v>
      </c>
      <c r="I3" s="15">
        <f>T86+T89+T92+T95+T98</f>
        <v>0</v>
      </c>
      <c r="J3" s="15">
        <f>T101+T104+T107+T110+T113</f>
        <v>0</v>
      </c>
      <c r="K3" s="15">
        <f>T116+T119+T122+T125+T128</f>
        <v>3.2500000000000009</v>
      </c>
      <c r="L3" s="15">
        <f>SUM(D3:K3)</f>
        <v>3.2500000000000009</v>
      </c>
      <c r="N3" s="9" t="s">
        <v>51</v>
      </c>
      <c r="O3" s="15">
        <f t="shared" ref="O3:S5" si="0">D3*(60*60*24*365)/1000000</f>
        <v>0</v>
      </c>
      <c r="P3" s="15">
        <f t="shared" si="0"/>
        <v>0</v>
      </c>
      <c r="Q3" s="15">
        <f t="shared" si="0"/>
        <v>0</v>
      </c>
      <c r="R3" s="15">
        <f t="shared" si="0"/>
        <v>0</v>
      </c>
      <c r="S3" s="15">
        <f t="shared" si="0"/>
        <v>0</v>
      </c>
      <c r="T3" s="15">
        <f t="shared" ref="T3:V3" si="1">I3*(60*60*24*365)/1000000</f>
        <v>0</v>
      </c>
      <c r="U3" s="15">
        <f t="shared" si="1"/>
        <v>0</v>
      </c>
      <c r="V3" s="15">
        <f t="shared" si="1"/>
        <v>102.49200000000003</v>
      </c>
      <c r="W3" s="15">
        <f>SUM(O3:V3)</f>
        <v>102.49200000000003</v>
      </c>
    </row>
    <row r="4" spans="1:23" ht="15.75" thickBot="1" x14ac:dyDescent="0.3">
      <c r="C4" s="10" t="s">
        <v>21</v>
      </c>
      <c r="D4" s="15">
        <f>T12+T15+T18+T21+T24</f>
        <v>0</v>
      </c>
      <c r="E4" s="15">
        <f>T27+T30+T33+T36+T39</f>
        <v>0</v>
      </c>
      <c r="F4" s="15">
        <f>T42+T45+T48+T51+T54</f>
        <v>0</v>
      </c>
      <c r="G4" s="15">
        <f>T57+T60+T63+T66+T69</f>
        <v>0</v>
      </c>
      <c r="H4" s="15">
        <f>T72+T75+T78+T81+T84</f>
        <v>0</v>
      </c>
      <c r="I4" s="15">
        <f t="shared" ref="I4:I5" si="2">T87+T90+T93+T96+T99</f>
        <v>0</v>
      </c>
      <c r="J4" s="15">
        <f t="shared" ref="J4:J5" si="3">T102+T105+T108+T111+T114</f>
        <v>0</v>
      </c>
      <c r="K4" s="15">
        <f t="shared" ref="K4:K5" si="4">T117+T120+T123+T126+T129</f>
        <v>3.7500000000000009</v>
      </c>
      <c r="L4" s="15">
        <f>SUM(D4:K4)</f>
        <v>3.7500000000000009</v>
      </c>
      <c r="N4" s="10" t="s">
        <v>52</v>
      </c>
      <c r="O4" s="15">
        <f t="shared" si="0"/>
        <v>0</v>
      </c>
      <c r="P4" s="15">
        <f t="shared" si="0"/>
        <v>0</v>
      </c>
      <c r="Q4" s="15">
        <f t="shared" si="0"/>
        <v>0</v>
      </c>
      <c r="R4" s="15">
        <f t="shared" si="0"/>
        <v>0</v>
      </c>
      <c r="S4" s="15">
        <f t="shared" si="0"/>
        <v>0</v>
      </c>
      <c r="T4" s="15">
        <f t="shared" ref="T4:T5" si="5">I4*(60*60*24*365)/1000000</f>
        <v>0</v>
      </c>
      <c r="U4" s="15">
        <f t="shared" ref="U4:U5" si="6">J4*(60*60*24*365)/1000000</f>
        <v>0</v>
      </c>
      <c r="V4" s="15">
        <f t="shared" ref="V4" si="7">K4*(60*60*24*365)/1000000</f>
        <v>118.26000000000003</v>
      </c>
      <c r="W4" s="15">
        <f t="shared" ref="W4:W5" si="8">SUM(O4:V4)</f>
        <v>118.26000000000003</v>
      </c>
    </row>
    <row r="5" spans="1:23" ht="15.75" thickBot="1" x14ac:dyDescent="0.3">
      <c r="C5" s="10" t="s">
        <v>23</v>
      </c>
      <c r="D5" s="16">
        <f>T13+T16+T19+T22+T25</f>
        <v>0</v>
      </c>
      <c r="E5" s="16">
        <f>T28+T31+T34+T37+T40</f>
        <v>0</v>
      </c>
      <c r="F5" s="16">
        <f>T43+T46+T49+T52+T55</f>
        <v>0</v>
      </c>
      <c r="G5" s="16">
        <f>T58+T61+T64+T67+T70</f>
        <v>0</v>
      </c>
      <c r="H5" s="16">
        <f>T73+T76+T79+T82+T85</f>
        <v>0</v>
      </c>
      <c r="I5" s="16">
        <f t="shared" si="2"/>
        <v>0</v>
      </c>
      <c r="J5" s="16">
        <f t="shared" si="3"/>
        <v>0</v>
      </c>
      <c r="K5" s="16">
        <f t="shared" si="4"/>
        <v>4.2500000000000009</v>
      </c>
      <c r="L5" s="16">
        <f>SUM(D5:K5)</f>
        <v>4.2500000000000009</v>
      </c>
      <c r="N5" s="10" t="s">
        <v>53</v>
      </c>
      <c r="O5" s="16">
        <f t="shared" si="0"/>
        <v>0</v>
      </c>
      <c r="P5" s="16">
        <f t="shared" si="0"/>
        <v>0</v>
      </c>
      <c r="Q5" s="16">
        <f t="shared" si="0"/>
        <v>0</v>
      </c>
      <c r="R5" s="16">
        <f t="shared" si="0"/>
        <v>0</v>
      </c>
      <c r="S5" s="16">
        <f t="shared" si="0"/>
        <v>0</v>
      </c>
      <c r="T5" s="16">
        <f t="shared" si="5"/>
        <v>0</v>
      </c>
      <c r="U5" s="16">
        <f t="shared" si="6"/>
        <v>0</v>
      </c>
      <c r="V5" s="16">
        <f>K5*(60*60*24*365)/1000000</f>
        <v>134.02800000000002</v>
      </c>
      <c r="W5" s="16">
        <f t="shared" si="8"/>
        <v>134.02800000000002</v>
      </c>
    </row>
    <row r="7" spans="1:23" ht="15.75" thickBot="1" x14ac:dyDescent="0.3"/>
    <row r="8" spans="1:23" s="11" customFormat="1" ht="16.5" customHeight="1" thickBot="1" x14ac:dyDescent="0.3">
      <c r="A8" s="12"/>
      <c r="B8" s="56" t="s">
        <v>61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23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23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23" s="11" customFormat="1" ht="15.75" thickBot="1" x14ac:dyDescent="0.3">
      <c r="A11" s="12"/>
      <c r="B11" s="61"/>
      <c r="C11" s="48" t="s">
        <v>118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23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9">SUM(H12:S12)/12</f>
        <v>0</v>
      </c>
    </row>
    <row r="13" spans="1:23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9"/>
        <v>0</v>
      </c>
    </row>
    <row r="14" spans="1:23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9"/>
        <v>0</v>
      </c>
    </row>
    <row r="15" spans="1:23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9"/>
        <v>0</v>
      </c>
    </row>
    <row r="16" spans="1:23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9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9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9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9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9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9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9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9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9"/>
        <v>0</v>
      </c>
    </row>
    <row r="25" spans="1:20" s="11" customFormat="1" ht="15.75" thickBot="1" x14ac:dyDescent="0.3">
      <c r="A25" s="12"/>
      <c r="B25" s="62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9"/>
        <v>0</v>
      </c>
    </row>
    <row r="26" spans="1:20" ht="15.75" thickBot="1" x14ac:dyDescent="0.3">
      <c r="B26" s="61"/>
      <c r="C26" s="48" t="s">
        <v>111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ht="15.75" thickBot="1" x14ac:dyDescent="0.3"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10">SUM(H27:S27)/12</f>
        <v>0</v>
      </c>
    </row>
    <row r="28" spans="1:20" ht="15.75" thickBot="1" x14ac:dyDescent="0.3"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10"/>
        <v>0</v>
      </c>
    </row>
    <row r="29" spans="1:20" ht="15.75" thickBot="1" x14ac:dyDescent="0.3"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10"/>
        <v>0</v>
      </c>
    </row>
    <row r="30" spans="1:20" ht="15.75" thickBot="1" x14ac:dyDescent="0.3"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10"/>
        <v>0</v>
      </c>
    </row>
    <row r="31" spans="1:20" ht="15.75" thickBot="1" x14ac:dyDescent="0.3"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10"/>
        <v>0</v>
      </c>
    </row>
    <row r="32" spans="1:20" ht="15.75" thickBot="1" x14ac:dyDescent="0.3"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10"/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10"/>
        <v>0</v>
      </c>
    </row>
    <row r="34" spans="2:20" ht="15.75" thickBot="1" x14ac:dyDescent="0.3"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10"/>
        <v>0</v>
      </c>
    </row>
    <row r="35" spans="2:20" ht="15.75" thickBot="1" x14ac:dyDescent="0.3"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10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10"/>
        <v>0</v>
      </c>
    </row>
    <row r="37" spans="2:20" ht="15.75" thickBot="1" x14ac:dyDescent="0.3"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10"/>
        <v>0</v>
      </c>
    </row>
    <row r="38" spans="2:20" ht="15.75" thickBot="1" x14ac:dyDescent="0.3"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10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10"/>
        <v>0</v>
      </c>
    </row>
    <row r="40" spans="2:20" ht="15.75" thickBot="1" x14ac:dyDescent="0.3">
      <c r="B40" s="62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10"/>
        <v>0</v>
      </c>
    </row>
    <row r="41" spans="2:20" ht="15.75" thickBot="1" x14ac:dyDescent="0.3">
      <c r="B41" s="61"/>
      <c r="C41" s="48" t="s">
        <v>112</v>
      </c>
      <c r="D41" s="51" t="s">
        <v>44</v>
      </c>
      <c r="E41" s="51" t="s">
        <v>38</v>
      </c>
      <c r="F41" s="51" t="s">
        <v>39</v>
      </c>
      <c r="G41" s="7" t="s">
        <v>22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>SUM(H41:S41)/12</f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21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ref="T42:T55" si="11">SUM(H42:S42)/12</f>
        <v>0</v>
      </c>
    </row>
    <row r="43" spans="2:20" ht="15.75" thickBot="1" x14ac:dyDescent="0.3">
      <c r="B43" s="62"/>
      <c r="C43" s="49"/>
      <c r="D43" s="52"/>
      <c r="E43" s="52"/>
      <c r="F43" s="52"/>
      <c r="G43" s="7" t="s">
        <v>23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11"/>
        <v>0</v>
      </c>
    </row>
    <row r="44" spans="2:20" ht="15.75" thickBot="1" x14ac:dyDescent="0.3">
      <c r="B44" s="61"/>
      <c r="C44" s="49"/>
      <c r="D44" s="52"/>
      <c r="E44" s="51" t="s">
        <v>38</v>
      </c>
      <c r="F44" s="51" t="s">
        <v>40</v>
      </c>
      <c r="G44" s="7" t="s">
        <v>22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11"/>
        <v>0</v>
      </c>
    </row>
    <row r="45" spans="2:20" ht="15.75" thickBot="1" x14ac:dyDescent="0.3">
      <c r="B45" s="62"/>
      <c r="C45" s="49"/>
      <c r="D45" s="52"/>
      <c r="E45" s="52"/>
      <c r="F45" s="52"/>
      <c r="G45" s="7" t="s">
        <v>21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11"/>
        <v>0</v>
      </c>
    </row>
    <row r="46" spans="2:20" ht="15.75" thickBot="1" x14ac:dyDescent="0.3">
      <c r="B46" s="62"/>
      <c r="C46" s="49"/>
      <c r="D46" s="52"/>
      <c r="E46" s="52"/>
      <c r="F46" s="52"/>
      <c r="G46" s="7" t="s">
        <v>23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 t="shared" si="11"/>
        <v>0</v>
      </c>
    </row>
    <row r="47" spans="2:20" ht="15.75" thickBot="1" x14ac:dyDescent="0.3">
      <c r="B47" s="61"/>
      <c r="C47" s="49"/>
      <c r="D47" s="52"/>
      <c r="E47" s="51" t="s">
        <v>41</v>
      </c>
      <c r="F47" s="51" t="s">
        <v>40</v>
      </c>
      <c r="G47" s="7" t="s">
        <v>22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si="11"/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21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11"/>
        <v>0</v>
      </c>
    </row>
    <row r="49" spans="2:20" ht="15.75" thickBot="1" x14ac:dyDescent="0.3">
      <c r="B49" s="62"/>
      <c r="C49" s="49"/>
      <c r="D49" s="52"/>
      <c r="E49" s="52"/>
      <c r="F49" s="52"/>
      <c r="G49" s="7" t="s">
        <v>23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11"/>
        <v>0</v>
      </c>
    </row>
    <row r="50" spans="2:20" ht="15.75" thickBot="1" x14ac:dyDescent="0.3">
      <c r="B50" s="61"/>
      <c r="C50" s="49"/>
      <c r="D50" s="52"/>
      <c r="E50" s="51" t="s">
        <v>42</v>
      </c>
      <c r="F50" s="51" t="s">
        <v>39</v>
      </c>
      <c r="G50" s="7" t="s">
        <v>22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11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21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11"/>
        <v>0</v>
      </c>
    </row>
    <row r="52" spans="2:20" ht="15.75" thickBot="1" x14ac:dyDescent="0.3">
      <c r="B52" s="62"/>
      <c r="C52" s="49"/>
      <c r="D52" s="52"/>
      <c r="E52" s="52"/>
      <c r="F52" s="52"/>
      <c r="G52" s="7" t="s">
        <v>23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11"/>
        <v>0</v>
      </c>
    </row>
    <row r="53" spans="2:20" ht="15.75" thickBot="1" x14ac:dyDescent="0.3">
      <c r="B53" s="61"/>
      <c r="C53" s="49"/>
      <c r="D53" s="52"/>
      <c r="E53" s="51" t="s">
        <v>43</v>
      </c>
      <c r="F53" s="51" t="s">
        <v>40</v>
      </c>
      <c r="G53" s="7" t="s">
        <v>22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11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21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11"/>
        <v>0</v>
      </c>
    </row>
    <row r="55" spans="2:20" ht="15.75" thickBot="1" x14ac:dyDescent="0.3">
      <c r="B55" s="62"/>
      <c r="C55" s="50"/>
      <c r="D55" s="53"/>
      <c r="E55" s="53"/>
      <c r="F55" s="53"/>
      <c r="G55" s="7" t="s">
        <v>23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11"/>
        <v>0</v>
      </c>
    </row>
    <row r="56" spans="2:20" ht="15.75" thickBot="1" x14ac:dyDescent="0.3">
      <c r="B56" s="61"/>
      <c r="C56" s="48" t="s">
        <v>113</v>
      </c>
      <c r="D56" s="51" t="s">
        <v>44</v>
      </c>
      <c r="E56" s="51" t="s">
        <v>38</v>
      </c>
      <c r="F56" s="51" t="s">
        <v>39</v>
      </c>
      <c r="G56" s="7" t="s">
        <v>22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>SUM(H56:S56)/12</f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21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ref="T57:T70" si="12">SUM(H57:S57)/12</f>
        <v>0</v>
      </c>
    </row>
    <row r="58" spans="2:20" ht="15.75" thickBot="1" x14ac:dyDescent="0.3">
      <c r="B58" s="62"/>
      <c r="C58" s="49"/>
      <c r="D58" s="52"/>
      <c r="E58" s="52"/>
      <c r="F58" s="52"/>
      <c r="G58" s="7" t="s">
        <v>23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12"/>
        <v>0</v>
      </c>
    </row>
    <row r="59" spans="2:20" ht="15.75" thickBot="1" x14ac:dyDescent="0.3">
      <c r="B59" s="61"/>
      <c r="C59" s="49"/>
      <c r="D59" s="52"/>
      <c r="E59" s="51" t="s">
        <v>38</v>
      </c>
      <c r="F59" s="51" t="s">
        <v>40</v>
      </c>
      <c r="G59" s="7" t="s">
        <v>22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12"/>
        <v>0</v>
      </c>
    </row>
    <row r="60" spans="2:20" ht="15.75" thickBot="1" x14ac:dyDescent="0.3">
      <c r="B60" s="62"/>
      <c r="C60" s="49"/>
      <c r="D60" s="52"/>
      <c r="E60" s="52"/>
      <c r="F60" s="52"/>
      <c r="G60" s="7" t="s">
        <v>21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12"/>
        <v>0</v>
      </c>
    </row>
    <row r="61" spans="2:20" ht="15.75" thickBot="1" x14ac:dyDescent="0.3">
      <c r="B61" s="62"/>
      <c r="C61" s="49"/>
      <c r="D61" s="52"/>
      <c r="E61" s="52"/>
      <c r="F61" s="52"/>
      <c r="G61" s="7" t="s">
        <v>23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 t="shared" si="12"/>
        <v>0</v>
      </c>
    </row>
    <row r="62" spans="2:20" ht="15.75" thickBot="1" x14ac:dyDescent="0.3">
      <c r="B62" s="61"/>
      <c r="C62" s="49"/>
      <c r="D62" s="52"/>
      <c r="E62" s="51" t="s">
        <v>41</v>
      </c>
      <c r="F62" s="51" t="s">
        <v>40</v>
      </c>
      <c r="G62" s="7" t="s">
        <v>22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si="12"/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21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12"/>
        <v>0</v>
      </c>
    </row>
    <row r="64" spans="2:20" ht="15.75" thickBot="1" x14ac:dyDescent="0.3">
      <c r="B64" s="62"/>
      <c r="C64" s="49"/>
      <c r="D64" s="52"/>
      <c r="E64" s="52"/>
      <c r="F64" s="52"/>
      <c r="G64" s="7" t="s">
        <v>23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12"/>
        <v>0</v>
      </c>
    </row>
    <row r="65" spans="2:20" ht="15.75" thickBot="1" x14ac:dyDescent="0.3">
      <c r="B65" s="61"/>
      <c r="C65" s="49"/>
      <c r="D65" s="52"/>
      <c r="E65" s="51" t="s">
        <v>42</v>
      </c>
      <c r="F65" s="51" t="s">
        <v>39</v>
      </c>
      <c r="G65" s="7" t="s">
        <v>22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12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21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12"/>
        <v>0</v>
      </c>
    </row>
    <row r="67" spans="2:20" ht="15.75" thickBot="1" x14ac:dyDescent="0.3">
      <c r="B67" s="62"/>
      <c r="C67" s="49"/>
      <c r="D67" s="52"/>
      <c r="E67" s="52"/>
      <c r="F67" s="52"/>
      <c r="G67" s="7" t="s">
        <v>23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12"/>
        <v>0</v>
      </c>
    </row>
    <row r="68" spans="2:20" ht="15.75" thickBot="1" x14ac:dyDescent="0.3">
      <c r="B68" s="61"/>
      <c r="C68" s="49"/>
      <c r="D68" s="52"/>
      <c r="E68" s="51" t="s">
        <v>43</v>
      </c>
      <c r="F68" s="51" t="s">
        <v>40</v>
      </c>
      <c r="G68" s="7" t="s">
        <v>22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12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21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12"/>
        <v>0</v>
      </c>
    </row>
    <row r="70" spans="2:20" ht="15.75" thickBot="1" x14ac:dyDescent="0.3">
      <c r="B70" s="62"/>
      <c r="C70" s="50"/>
      <c r="D70" s="53"/>
      <c r="E70" s="53"/>
      <c r="F70" s="53"/>
      <c r="G70" s="7" t="s">
        <v>23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12"/>
        <v>0</v>
      </c>
    </row>
    <row r="71" spans="2:20" ht="15.75" thickBot="1" x14ac:dyDescent="0.3">
      <c r="B71" s="61"/>
      <c r="C71" s="48" t="s">
        <v>114</v>
      </c>
      <c r="D71" s="51" t="s">
        <v>59</v>
      </c>
      <c r="E71" s="51" t="s">
        <v>38</v>
      </c>
      <c r="F71" s="51" t="s">
        <v>39</v>
      </c>
      <c r="G71" s="7" t="s">
        <v>22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>SUM(H71:S71)/12</f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21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ref="T72:T85" si="13">SUM(H72:S72)/12</f>
        <v>0</v>
      </c>
    </row>
    <row r="73" spans="2:20" ht="15.75" thickBot="1" x14ac:dyDescent="0.3">
      <c r="B73" s="62"/>
      <c r="C73" s="49"/>
      <c r="D73" s="52"/>
      <c r="E73" s="52"/>
      <c r="F73" s="52"/>
      <c r="G73" s="7" t="s">
        <v>23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13"/>
        <v>0</v>
      </c>
    </row>
    <row r="74" spans="2:20" ht="15.75" thickBot="1" x14ac:dyDescent="0.3">
      <c r="B74" s="61"/>
      <c r="C74" s="49"/>
      <c r="D74" s="52"/>
      <c r="E74" s="51" t="s">
        <v>38</v>
      </c>
      <c r="F74" s="51" t="s">
        <v>40</v>
      </c>
      <c r="G74" s="7" t="s">
        <v>22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13"/>
        <v>0</v>
      </c>
    </row>
    <row r="75" spans="2:20" ht="15.75" thickBot="1" x14ac:dyDescent="0.3">
      <c r="B75" s="62"/>
      <c r="C75" s="49"/>
      <c r="D75" s="52"/>
      <c r="E75" s="52"/>
      <c r="F75" s="52"/>
      <c r="G75" s="7" t="s">
        <v>21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13"/>
        <v>0</v>
      </c>
    </row>
    <row r="76" spans="2:20" ht="15.75" thickBot="1" x14ac:dyDescent="0.3">
      <c r="B76" s="62"/>
      <c r="C76" s="49"/>
      <c r="D76" s="52"/>
      <c r="E76" s="52"/>
      <c r="F76" s="52"/>
      <c r="G76" s="7" t="s">
        <v>23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 t="shared" si="13"/>
        <v>0</v>
      </c>
    </row>
    <row r="77" spans="2:20" ht="15.75" thickBot="1" x14ac:dyDescent="0.3">
      <c r="B77" s="61"/>
      <c r="C77" s="49"/>
      <c r="D77" s="52"/>
      <c r="E77" s="51" t="s">
        <v>41</v>
      </c>
      <c r="F77" s="51" t="s">
        <v>40</v>
      </c>
      <c r="G77" s="7" t="s">
        <v>22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si="13"/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21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13"/>
        <v>0</v>
      </c>
    </row>
    <row r="79" spans="2:20" ht="15.75" thickBot="1" x14ac:dyDescent="0.3">
      <c r="B79" s="62"/>
      <c r="C79" s="49"/>
      <c r="D79" s="52"/>
      <c r="E79" s="52"/>
      <c r="F79" s="52"/>
      <c r="G79" s="7" t="s">
        <v>23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13"/>
        <v>0</v>
      </c>
    </row>
    <row r="80" spans="2:20" ht="15.75" thickBot="1" x14ac:dyDescent="0.3">
      <c r="B80" s="61"/>
      <c r="C80" s="49"/>
      <c r="D80" s="52"/>
      <c r="E80" s="51" t="s">
        <v>42</v>
      </c>
      <c r="F80" s="51" t="s">
        <v>39</v>
      </c>
      <c r="G80" s="7" t="s">
        <v>22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13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21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13"/>
        <v>0</v>
      </c>
    </row>
    <row r="82" spans="2:20" ht="15.75" thickBot="1" x14ac:dyDescent="0.3">
      <c r="B82" s="62"/>
      <c r="C82" s="49"/>
      <c r="D82" s="52"/>
      <c r="E82" s="52"/>
      <c r="F82" s="52"/>
      <c r="G82" s="7" t="s">
        <v>23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13"/>
        <v>0</v>
      </c>
    </row>
    <row r="83" spans="2:20" ht="15.75" thickBot="1" x14ac:dyDescent="0.3">
      <c r="B83" s="61"/>
      <c r="C83" s="49"/>
      <c r="D83" s="52"/>
      <c r="E83" s="51" t="s">
        <v>43</v>
      </c>
      <c r="F83" s="51" t="s">
        <v>40</v>
      </c>
      <c r="G83" s="7" t="s">
        <v>22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13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21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13"/>
        <v>0</v>
      </c>
    </row>
    <row r="85" spans="2:20" ht="15.75" thickBot="1" x14ac:dyDescent="0.3">
      <c r="B85" s="62"/>
      <c r="C85" s="50"/>
      <c r="D85" s="53"/>
      <c r="E85" s="53"/>
      <c r="F85" s="53"/>
      <c r="G85" s="7" t="s">
        <v>23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13"/>
        <v>0</v>
      </c>
    </row>
    <row r="86" spans="2:20" ht="15.75" thickBot="1" x14ac:dyDescent="0.3">
      <c r="B86" s="61"/>
      <c r="C86" s="48" t="s">
        <v>115</v>
      </c>
      <c r="D86" s="51" t="s">
        <v>44</v>
      </c>
      <c r="E86" s="51" t="s">
        <v>38</v>
      </c>
      <c r="F86" s="51" t="s">
        <v>39</v>
      </c>
      <c r="G86" s="7" t="s">
        <v>22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>SUM(H86:S86)/12</f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21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ref="T87:T100" si="14">SUM(H87:S87)/12</f>
        <v>0</v>
      </c>
    </row>
    <row r="88" spans="2:20" ht="15.75" thickBot="1" x14ac:dyDescent="0.3">
      <c r="B88" s="62"/>
      <c r="C88" s="49"/>
      <c r="D88" s="52"/>
      <c r="E88" s="52"/>
      <c r="F88" s="52"/>
      <c r="G88" s="7" t="s">
        <v>23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14"/>
        <v>0</v>
      </c>
    </row>
    <row r="89" spans="2:20" ht="15.75" thickBot="1" x14ac:dyDescent="0.3">
      <c r="B89" s="61"/>
      <c r="C89" s="49"/>
      <c r="D89" s="52"/>
      <c r="E89" s="51" t="s">
        <v>38</v>
      </c>
      <c r="F89" s="51" t="s">
        <v>40</v>
      </c>
      <c r="G89" s="7" t="s">
        <v>22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14"/>
        <v>0</v>
      </c>
    </row>
    <row r="90" spans="2:20" ht="15.75" thickBot="1" x14ac:dyDescent="0.3">
      <c r="B90" s="62"/>
      <c r="C90" s="49"/>
      <c r="D90" s="52"/>
      <c r="E90" s="52"/>
      <c r="F90" s="52"/>
      <c r="G90" s="7" t="s">
        <v>21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14"/>
        <v>0</v>
      </c>
    </row>
    <row r="91" spans="2:20" ht="15.75" thickBot="1" x14ac:dyDescent="0.3">
      <c r="B91" s="62"/>
      <c r="C91" s="49"/>
      <c r="D91" s="52"/>
      <c r="E91" s="52"/>
      <c r="F91" s="52"/>
      <c r="G91" s="7" t="s">
        <v>23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 t="shared" si="14"/>
        <v>0</v>
      </c>
    </row>
    <row r="92" spans="2:20" ht="15.75" thickBot="1" x14ac:dyDescent="0.3">
      <c r="B92" s="61"/>
      <c r="C92" s="49"/>
      <c r="D92" s="52"/>
      <c r="E92" s="51" t="s">
        <v>41</v>
      </c>
      <c r="F92" s="51" t="s">
        <v>40</v>
      </c>
      <c r="G92" s="7" t="s">
        <v>22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si="14"/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21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14"/>
        <v>0</v>
      </c>
    </row>
    <row r="94" spans="2:20" ht="15.75" thickBot="1" x14ac:dyDescent="0.3">
      <c r="B94" s="62"/>
      <c r="C94" s="49"/>
      <c r="D94" s="52"/>
      <c r="E94" s="52"/>
      <c r="F94" s="52"/>
      <c r="G94" s="7" t="s">
        <v>23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14"/>
        <v>0</v>
      </c>
    </row>
    <row r="95" spans="2:20" ht="15.75" thickBot="1" x14ac:dyDescent="0.3">
      <c r="B95" s="61"/>
      <c r="C95" s="49"/>
      <c r="D95" s="52"/>
      <c r="E95" s="51" t="s">
        <v>42</v>
      </c>
      <c r="F95" s="51" t="s">
        <v>39</v>
      </c>
      <c r="G95" s="7" t="s">
        <v>22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14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21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14"/>
        <v>0</v>
      </c>
    </row>
    <row r="97" spans="2:20" ht="15.75" thickBot="1" x14ac:dyDescent="0.3">
      <c r="B97" s="62"/>
      <c r="C97" s="49"/>
      <c r="D97" s="52"/>
      <c r="E97" s="52"/>
      <c r="F97" s="52"/>
      <c r="G97" s="7" t="s">
        <v>23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14"/>
        <v>0</v>
      </c>
    </row>
    <row r="98" spans="2:20" ht="15.75" thickBot="1" x14ac:dyDescent="0.3">
      <c r="B98" s="61"/>
      <c r="C98" s="49"/>
      <c r="D98" s="52"/>
      <c r="E98" s="51" t="s">
        <v>43</v>
      </c>
      <c r="F98" s="51" t="s">
        <v>40</v>
      </c>
      <c r="G98" s="7" t="s">
        <v>22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14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21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14"/>
        <v>0</v>
      </c>
    </row>
    <row r="100" spans="2:20" ht="15.75" thickBot="1" x14ac:dyDescent="0.3">
      <c r="B100" s="62"/>
      <c r="C100" s="50"/>
      <c r="D100" s="53"/>
      <c r="E100" s="53"/>
      <c r="F100" s="53"/>
      <c r="G100" s="7" t="s">
        <v>23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14"/>
        <v>0</v>
      </c>
    </row>
    <row r="101" spans="2:20" ht="15.75" thickBot="1" x14ac:dyDescent="0.3">
      <c r="B101" s="61"/>
      <c r="C101" s="48" t="s">
        <v>116</v>
      </c>
      <c r="D101" s="51" t="s">
        <v>44</v>
      </c>
      <c r="E101" s="51" t="s">
        <v>38</v>
      </c>
      <c r="F101" s="51" t="s">
        <v>39</v>
      </c>
      <c r="G101" s="7" t="s">
        <v>22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>SUM(H101:S101)/12</f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21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ref="T102:T115" si="15">SUM(H102:S102)/12</f>
        <v>0</v>
      </c>
    </row>
    <row r="103" spans="2:20" ht="15.75" thickBot="1" x14ac:dyDescent="0.3">
      <c r="B103" s="62"/>
      <c r="C103" s="49"/>
      <c r="D103" s="52"/>
      <c r="E103" s="52"/>
      <c r="F103" s="52"/>
      <c r="G103" s="7" t="s">
        <v>23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15"/>
        <v>0</v>
      </c>
    </row>
    <row r="104" spans="2:20" ht="15.75" thickBot="1" x14ac:dyDescent="0.3">
      <c r="B104" s="61"/>
      <c r="C104" s="49"/>
      <c r="D104" s="52"/>
      <c r="E104" s="51" t="s">
        <v>38</v>
      </c>
      <c r="F104" s="51" t="s">
        <v>40</v>
      </c>
      <c r="G104" s="7" t="s">
        <v>22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15"/>
        <v>0</v>
      </c>
    </row>
    <row r="105" spans="2:20" ht="15.75" thickBot="1" x14ac:dyDescent="0.3">
      <c r="B105" s="62"/>
      <c r="C105" s="49"/>
      <c r="D105" s="52"/>
      <c r="E105" s="52"/>
      <c r="F105" s="52"/>
      <c r="G105" s="7" t="s">
        <v>21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15"/>
        <v>0</v>
      </c>
    </row>
    <row r="106" spans="2:20" ht="15.75" thickBot="1" x14ac:dyDescent="0.3">
      <c r="B106" s="62"/>
      <c r="C106" s="49"/>
      <c r="D106" s="52"/>
      <c r="E106" s="52"/>
      <c r="F106" s="52"/>
      <c r="G106" s="7" t="s">
        <v>23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 t="shared" si="15"/>
        <v>0</v>
      </c>
    </row>
    <row r="107" spans="2:20" ht="15.75" thickBot="1" x14ac:dyDescent="0.3">
      <c r="B107" s="61"/>
      <c r="C107" s="49"/>
      <c r="D107" s="52"/>
      <c r="E107" s="51" t="s">
        <v>41</v>
      </c>
      <c r="F107" s="51" t="s">
        <v>40</v>
      </c>
      <c r="G107" s="7" t="s">
        <v>22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si="15"/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21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15"/>
        <v>0</v>
      </c>
    </row>
    <row r="109" spans="2:20" ht="15.75" thickBot="1" x14ac:dyDescent="0.3">
      <c r="B109" s="62"/>
      <c r="C109" s="49"/>
      <c r="D109" s="52"/>
      <c r="E109" s="52"/>
      <c r="F109" s="52"/>
      <c r="G109" s="7" t="s">
        <v>23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15"/>
        <v>0</v>
      </c>
    </row>
    <row r="110" spans="2:20" ht="15.75" thickBot="1" x14ac:dyDescent="0.3">
      <c r="B110" s="61"/>
      <c r="C110" s="49"/>
      <c r="D110" s="52"/>
      <c r="E110" s="51" t="s">
        <v>42</v>
      </c>
      <c r="F110" s="51" t="s">
        <v>39</v>
      </c>
      <c r="G110" s="7" t="s">
        <v>22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15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21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15"/>
        <v>0</v>
      </c>
    </row>
    <row r="112" spans="2:20" ht="15.75" thickBot="1" x14ac:dyDescent="0.3">
      <c r="B112" s="62"/>
      <c r="C112" s="49"/>
      <c r="D112" s="52"/>
      <c r="E112" s="52"/>
      <c r="F112" s="52"/>
      <c r="G112" s="7" t="s">
        <v>23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15"/>
        <v>0</v>
      </c>
    </row>
    <row r="113" spans="2:20" ht="15.75" thickBot="1" x14ac:dyDescent="0.3">
      <c r="B113" s="61"/>
      <c r="C113" s="49"/>
      <c r="D113" s="52"/>
      <c r="E113" s="51" t="s">
        <v>43</v>
      </c>
      <c r="F113" s="51" t="s">
        <v>40</v>
      </c>
      <c r="G113" s="7" t="s">
        <v>22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15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21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15"/>
        <v>0</v>
      </c>
    </row>
    <row r="115" spans="2:20" ht="15.75" thickBot="1" x14ac:dyDescent="0.3">
      <c r="B115" s="62"/>
      <c r="C115" s="50"/>
      <c r="D115" s="53"/>
      <c r="E115" s="53"/>
      <c r="F115" s="53"/>
      <c r="G115" s="7" t="s">
        <v>23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15"/>
        <v>0</v>
      </c>
    </row>
    <row r="116" spans="2:20" ht="15.75" thickBot="1" x14ac:dyDescent="0.3">
      <c r="B116" s="61"/>
      <c r="C116" s="48" t="s">
        <v>117</v>
      </c>
      <c r="D116" s="51" t="s">
        <v>59</v>
      </c>
      <c r="E116" s="51" t="s">
        <v>38</v>
      </c>
      <c r="F116" s="51" t="s">
        <v>39</v>
      </c>
      <c r="G116" s="7" t="s">
        <v>22</v>
      </c>
      <c r="H116" s="26">
        <v>6.9379999999999997</v>
      </c>
      <c r="I116" s="26">
        <v>6.9379999999999997</v>
      </c>
      <c r="J116" s="26">
        <v>6.9379999999999997</v>
      </c>
      <c r="K116" s="26">
        <v>6.9379999999999997</v>
      </c>
      <c r="L116" s="26">
        <v>2.4380000000000002</v>
      </c>
      <c r="M116" s="26">
        <v>2.4380000000000002</v>
      </c>
      <c r="N116" s="26">
        <v>0.93799999999999994</v>
      </c>
      <c r="O116" s="26">
        <v>0.93799999999999994</v>
      </c>
      <c r="P116" s="26">
        <v>0.93799999999999994</v>
      </c>
      <c r="Q116" s="26">
        <v>0.93799999999999994</v>
      </c>
      <c r="R116" s="26">
        <v>0.93799999999999994</v>
      </c>
      <c r="S116" s="26">
        <v>0.93799999999999994</v>
      </c>
      <c r="T116" s="13">
        <f>SUM(H116:S116)/12</f>
        <v>3.1880000000000011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21</v>
      </c>
      <c r="H117" s="26">
        <v>6.9379999999999997</v>
      </c>
      <c r="I117" s="26">
        <v>6.9379999999999997</v>
      </c>
      <c r="J117" s="26">
        <v>6.9379999999999997</v>
      </c>
      <c r="K117" s="26">
        <v>6.9379999999999997</v>
      </c>
      <c r="L117" s="26">
        <v>6.9379999999999997</v>
      </c>
      <c r="M117" s="26">
        <v>2.4380000000000002</v>
      </c>
      <c r="N117" s="26">
        <v>2.4380000000000002</v>
      </c>
      <c r="O117" s="26">
        <v>0.93799999999999994</v>
      </c>
      <c r="P117" s="26">
        <v>0.93799999999999994</v>
      </c>
      <c r="Q117" s="26">
        <v>0.93799999999999994</v>
      </c>
      <c r="R117" s="26">
        <v>0.93799999999999994</v>
      </c>
      <c r="S117" s="26">
        <v>0.93799999999999994</v>
      </c>
      <c r="T117" s="13">
        <f t="shared" ref="T117:T130" si="16">SUM(H117:S117)/12</f>
        <v>3.6880000000000011</v>
      </c>
    </row>
    <row r="118" spans="2:20" ht="15.75" thickBot="1" x14ac:dyDescent="0.3">
      <c r="B118" s="62"/>
      <c r="C118" s="49"/>
      <c r="D118" s="52"/>
      <c r="E118" s="52"/>
      <c r="F118" s="52"/>
      <c r="G118" s="7" t="s">
        <v>23</v>
      </c>
      <c r="H118" s="26">
        <v>6.9379999999999997</v>
      </c>
      <c r="I118" s="26">
        <v>6.9379999999999997</v>
      </c>
      <c r="J118" s="26">
        <v>6.9379999999999997</v>
      </c>
      <c r="K118" s="26">
        <v>6.9379999999999997</v>
      </c>
      <c r="L118" s="26">
        <v>6.9379999999999997</v>
      </c>
      <c r="M118" s="26">
        <v>6.9379999999999997</v>
      </c>
      <c r="N118" s="26">
        <v>2.4380000000000002</v>
      </c>
      <c r="O118" s="26">
        <v>2.4380000000000002</v>
      </c>
      <c r="P118" s="26">
        <v>0.93799999999999994</v>
      </c>
      <c r="Q118" s="26">
        <v>0.93799999999999994</v>
      </c>
      <c r="R118" s="26">
        <v>0.93799999999999994</v>
      </c>
      <c r="S118" s="26">
        <v>0.93799999999999994</v>
      </c>
      <c r="T118" s="13">
        <f t="shared" si="16"/>
        <v>4.1880000000000015</v>
      </c>
    </row>
    <row r="119" spans="2:20" ht="15.75" thickBot="1" x14ac:dyDescent="0.3">
      <c r="B119" s="61"/>
      <c r="C119" s="49"/>
      <c r="D119" s="52"/>
      <c r="E119" s="51" t="s">
        <v>38</v>
      </c>
      <c r="F119" s="51" t="s">
        <v>40</v>
      </c>
      <c r="G119" s="7" t="s">
        <v>22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16"/>
        <v>0</v>
      </c>
    </row>
    <row r="120" spans="2:20" ht="15.75" thickBot="1" x14ac:dyDescent="0.3">
      <c r="B120" s="62"/>
      <c r="C120" s="49"/>
      <c r="D120" s="52"/>
      <c r="E120" s="52"/>
      <c r="F120" s="52"/>
      <c r="G120" s="7" t="s">
        <v>21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16"/>
        <v>0</v>
      </c>
    </row>
    <row r="121" spans="2:20" ht="15.75" thickBot="1" x14ac:dyDescent="0.3">
      <c r="B121" s="62"/>
      <c r="C121" s="49"/>
      <c r="D121" s="52"/>
      <c r="E121" s="52"/>
      <c r="F121" s="52"/>
      <c r="G121" s="7" t="s">
        <v>23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 t="shared" si="16"/>
        <v>0</v>
      </c>
    </row>
    <row r="122" spans="2:20" ht="15.75" thickBot="1" x14ac:dyDescent="0.3">
      <c r="B122" s="61"/>
      <c r="C122" s="49"/>
      <c r="D122" s="52"/>
      <c r="E122" s="51" t="s">
        <v>41</v>
      </c>
      <c r="F122" s="51" t="s">
        <v>40</v>
      </c>
      <c r="G122" s="7" t="s">
        <v>22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si="16"/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21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16"/>
        <v>0</v>
      </c>
    </row>
    <row r="124" spans="2:20" ht="15.75" thickBot="1" x14ac:dyDescent="0.3">
      <c r="B124" s="62"/>
      <c r="C124" s="49"/>
      <c r="D124" s="52"/>
      <c r="E124" s="52"/>
      <c r="F124" s="52"/>
      <c r="G124" s="7" t="s">
        <v>23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16"/>
        <v>0</v>
      </c>
    </row>
    <row r="125" spans="2:20" ht="15.75" thickBot="1" x14ac:dyDescent="0.3">
      <c r="B125" s="61"/>
      <c r="C125" s="49"/>
      <c r="D125" s="52"/>
      <c r="E125" s="51" t="s">
        <v>42</v>
      </c>
      <c r="F125" s="51" t="s">
        <v>39</v>
      </c>
      <c r="G125" s="7" t="s">
        <v>22</v>
      </c>
      <c r="H125" s="26">
        <v>1.2E-2</v>
      </c>
      <c r="I125" s="26">
        <v>1.2E-2</v>
      </c>
      <c r="J125" s="26">
        <v>1.2E-2</v>
      </c>
      <c r="K125" s="26">
        <v>1.2E-2</v>
      </c>
      <c r="L125" s="26">
        <v>1.2E-2</v>
      </c>
      <c r="M125" s="26">
        <v>1.2E-2</v>
      </c>
      <c r="N125" s="26">
        <v>1.2E-2</v>
      </c>
      <c r="O125" s="26">
        <v>1.2E-2</v>
      </c>
      <c r="P125" s="26">
        <v>1.2E-2</v>
      </c>
      <c r="Q125" s="26">
        <v>1.2E-2</v>
      </c>
      <c r="R125" s="26">
        <v>1.2E-2</v>
      </c>
      <c r="S125" s="26">
        <v>1.2E-2</v>
      </c>
      <c r="T125" s="13">
        <f t="shared" si="16"/>
        <v>1.1999999999999999E-2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21</v>
      </c>
      <c r="H126" s="26">
        <v>1.2E-2</v>
      </c>
      <c r="I126" s="26">
        <v>1.2E-2</v>
      </c>
      <c r="J126" s="26">
        <v>1.2E-2</v>
      </c>
      <c r="K126" s="26">
        <v>1.2E-2</v>
      </c>
      <c r="L126" s="26">
        <v>1.2E-2</v>
      </c>
      <c r="M126" s="26">
        <v>1.2E-2</v>
      </c>
      <c r="N126" s="26">
        <v>1.2E-2</v>
      </c>
      <c r="O126" s="26">
        <v>1.2E-2</v>
      </c>
      <c r="P126" s="26">
        <v>1.2E-2</v>
      </c>
      <c r="Q126" s="26">
        <v>1.2E-2</v>
      </c>
      <c r="R126" s="26">
        <v>1.2E-2</v>
      </c>
      <c r="S126" s="26">
        <v>1.2E-2</v>
      </c>
      <c r="T126" s="13">
        <f t="shared" si="16"/>
        <v>1.1999999999999999E-2</v>
      </c>
    </row>
    <row r="127" spans="2:20" ht="15.75" thickBot="1" x14ac:dyDescent="0.3">
      <c r="B127" s="62"/>
      <c r="C127" s="49"/>
      <c r="D127" s="52"/>
      <c r="E127" s="52"/>
      <c r="F127" s="52"/>
      <c r="G127" s="7" t="s">
        <v>23</v>
      </c>
      <c r="H127" s="26">
        <v>1.2E-2</v>
      </c>
      <c r="I127" s="26">
        <v>1.2E-2</v>
      </c>
      <c r="J127" s="26">
        <v>1.2E-2</v>
      </c>
      <c r="K127" s="26">
        <v>1.2E-2</v>
      </c>
      <c r="L127" s="26">
        <v>1.2E-2</v>
      </c>
      <c r="M127" s="26">
        <v>1.2E-2</v>
      </c>
      <c r="N127" s="26">
        <v>1.2E-2</v>
      </c>
      <c r="O127" s="26">
        <v>1.2E-2</v>
      </c>
      <c r="P127" s="26">
        <v>1.2E-2</v>
      </c>
      <c r="Q127" s="26">
        <v>1.2E-2</v>
      </c>
      <c r="R127" s="26">
        <v>1.2E-2</v>
      </c>
      <c r="S127" s="26">
        <v>1.2E-2</v>
      </c>
      <c r="T127" s="13">
        <f t="shared" si="16"/>
        <v>1.1999999999999999E-2</v>
      </c>
    </row>
    <row r="128" spans="2:20" ht="15.75" thickBot="1" x14ac:dyDescent="0.3">
      <c r="B128" s="61"/>
      <c r="C128" s="49"/>
      <c r="D128" s="52"/>
      <c r="E128" s="51" t="s">
        <v>43</v>
      </c>
      <c r="F128" s="51" t="s">
        <v>40</v>
      </c>
      <c r="G128" s="7" t="s">
        <v>22</v>
      </c>
      <c r="H128" s="26">
        <v>0.05</v>
      </c>
      <c r="I128" s="26">
        <v>0.05</v>
      </c>
      <c r="J128" s="26">
        <v>0.05</v>
      </c>
      <c r="K128" s="26">
        <v>0.05</v>
      </c>
      <c r="L128" s="26">
        <v>0.05</v>
      </c>
      <c r="M128" s="26">
        <v>0.05</v>
      </c>
      <c r="N128" s="26">
        <v>0.05</v>
      </c>
      <c r="O128" s="26">
        <v>0.05</v>
      </c>
      <c r="P128" s="26">
        <v>0.05</v>
      </c>
      <c r="Q128" s="26">
        <v>0.05</v>
      </c>
      <c r="R128" s="26">
        <v>0.05</v>
      </c>
      <c r="S128" s="26">
        <v>0.05</v>
      </c>
      <c r="T128" s="13">
        <f t="shared" si="16"/>
        <v>4.9999999999999996E-2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21</v>
      </c>
      <c r="H129" s="26">
        <v>0.05</v>
      </c>
      <c r="I129" s="26">
        <v>0.05</v>
      </c>
      <c r="J129" s="26">
        <v>0.05</v>
      </c>
      <c r="K129" s="26">
        <v>0.05</v>
      </c>
      <c r="L129" s="26">
        <v>0.05</v>
      </c>
      <c r="M129" s="26">
        <v>0.05</v>
      </c>
      <c r="N129" s="26">
        <v>0.05</v>
      </c>
      <c r="O129" s="26">
        <v>0.05</v>
      </c>
      <c r="P129" s="26">
        <v>0.05</v>
      </c>
      <c r="Q129" s="26">
        <v>0.05</v>
      </c>
      <c r="R129" s="26">
        <v>0.05</v>
      </c>
      <c r="S129" s="26">
        <v>0.05</v>
      </c>
      <c r="T129" s="13">
        <f t="shared" si="16"/>
        <v>4.9999999999999996E-2</v>
      </c>
    </row>
    <row r="130" spans="2:20" ht="15.75" thickBot="1" x14ac:dyDescent="0.3">
      <c r="B130" s="62"/>
      <c r="C130" s="50"/>
      <c r="D130" s="53"/>
      <c r="E130" s="53"/>
      <c r="F130" s="53"/>
      <c r="G130" s="7" t="s">
        <v>23</v>
      </c>
      <c r="H130" s="26">
        <v>0.05</v>
      </c>
      <c r="I130" s="26">
        <v>0.05</v>
      </c>
      <c r="J130" s="26">
        <v>0.05</v>
      </c>
      <c r="K130" s="26">
        <v>0.05</v>
      </c>
      <c r="L130" s="26">
        <v>0.05</v>
      </c>
      <c r="M130" s="26">
        <v>0.05</v>
      </c>
      <c r="N130" s="26">
        <v>0.05</v>
      </c>
      <c r="O130" s="26">
        <v>0.05</v>
      </c>
      <c r="P130" s="26">
        <v>0.05</v>
      </c>
      <c r="Q130" s="26">
        <v>0.05</v>
      </c>
      <c r="R130" s="26">
        <v>0.05</v>
      </c>
      <c r="S130" s="26">
        <v>0.05</v>
      </c>
      <c r="T130" s="13">
        <f t="shared" si="16"/>
        <v>4.9999999999999996E-2</v>
      </c>
    </row>
  </sheetData>
  <sheetProtection algorithmName="SHA-512" hashValue="O1Jm6xhbBqMwiYtENdze0nYWSy8S4Y6EInmron74goe8SUB8JID0K/Kx1Gvq0CO4hiHD6DM6LVledbZtHQZauQ==" saltValue="NHVhCDEw7wmjXKsGHDJfRw==" spinCount="100000" sheet="1" objects="1" scenarios="1"/>
  <mergeCells count="156">
    <mergeCell ref="B116:B118"/>
    <mergeCell ref="C116:C130"/>
    <mergeCell ref="D116:D130"/>
    <mergeCell ref="E116:E118"/>
    <mergeCell ref="F116:F118"/>
    <mergeCell ref="B119:B121"/>
    <mergeCell ref="E119:E121"/>
    <mergeCell ref="F119:F121"/>
    <mergeCell ref="B122:B124"/>
    <mergeCell ref="E122:E124"/>
    <mergeCell ref="F122:F124"/>
    <mergeCell ref="B125:B127"/>
    <mergeCell ref="E125:E127"/>
    <mergeCell ref="F125:F127"/>
    <mergeCell ref="B128:B130"/>
    <mergeCell ref="E128:E130"/>
    <mergeCell ref="F128:F130"/>
    <mergeCell ref="B101:B103"/>
    <mergeCell ref="C101:C115"/>
    <mergeCell ref="D101:D115"/>
    <mergeCell ref="E101:E103"/>
    <mergeCell ref="F101:F103"/>
    <mergeCell ref="B104:B106"/>
    <mergeCell ref="E104:E106"/>
    <mergeCell ref="F104:F106"/>
    <mergeCell ref="B107:B109"/>
    <mergeCell ref="E107:E109"/>
    <mergeCell ref="F107:F109"/>
    <mergeCell ref="B110:B112"/>
    <mergeCell ref="E110:E112"/>
    <mergeCell ref="F110:F112"/>
    <mergeCell ref="B113:B115"/>
    <mergeCell ref="E113:E115"/>
    <mergeCell ref="F113:F115"/>
    <mergeCell ref="B86:B88"/>
    <mergeCell ref="C86:C100"/>
    <mergeCell ref="D86:D100"/>
    <mergeCell ref="E86:E88"/>
    <mergeCell ref="F86:F88"/>
    <mergeCell ref="B89:B91"/>
    <mergeCell ref="E89:E91"/>
    <mergeCell ref="F89:F91"/>
    <mergeCell ref="B92:B94"/>
    <mergeCell ref="E92:E94"/>
    <mergeCell ref="F92:F94"/>
    <mergeCell ref="B95:B97"/>
    <mergeCell ref="E95:E97"/>
    <mergeCell ref="F95:F97"/>
    <mergeCell ref="B98:B100"/>
    <mergeCell ref="E98:E100"/>
    <mergeCell ref="F98:F100"/>
    <mergeCell ref="B71:B73"/>
    <mergeCell ref="C71:C85"/>
    <mergeCell ref="D71:D85"/>
    <mergeCell ref="E71:E73"/>
    <mergeCell ref="F71:F73"/>
    <mergeCell ref="B74:B76"/>
    <mergeCell ref="E74:E76"/>
    <mergeCell ref="B83:B85"/>
    <mergeCell ref="E83:E85"/>
    <mergeCell ref="F83:F85"/>
    <mergeCell ref="F74:F76"/>
    <mergeCell ref="B77:B79"/>
    <mergeCell ref="E77:E79"/>
    <mergeCell ref="F77:F79"/>
    <mergeCell ref="B80:B82"/>
    <mergeCell ref="E80:E82"/>
    <mergeCell ref="F80:F82"/>
    <mergeCell ref="F59:F61"/>
    <mergeCell ref="B62:B64"/>
    <mergeCell ref="E62:E64"/>
    <mergeCell ref="F62:F64"/>
    <mergeCell ref="B65:B67"/>
    <mergeCell ref="E65:E67"/>
    <mergeCell ref="F65:F67"/>
    <mergeCell ref="B53:B55"/>
    <mergeCell ref="E53:E55"/>
    <mergeCell ref="F53:F55"/>
    <mergeCell ref="B56:B58"/>
    <mergeCell ref="C56:C70"/>
    <mergeCell ref="D56:D70"/>
    <mergeCell ref="E56:E58"/>
    <mergeCell ref="F56:F58"/>
    <mergeCell ref="B59:B61"/>
    <mergeCell ref="E59:E61"/>
    <mergeCell ref="B68:B70"/>
    <mergeCell ref="E68:E70"/>
    <mergeCell ref="F68:F70"/>
    <mergeCell ref="F44:F46"/>
    <mergeCell ref="B47:B49"/>
    <mergeCell ref="E47:E49"/>
    <mergeCell ref="F47:F49"/>
    <mergeCell ref="B50:B52"/>
    <mergeCell ref="E50:E52"/>
    <mergeCell ref="F50:F52"/>
    <mergeCell ref="B38:B40"/>
    <mergeCell ref="E38:E40"/>
    <mergeCell ref="F38:F40"/>
    <mergeCell ref="B41:B43"/>
    <mergeCell ref="C41:C55"/>
    <mergeCell ref="D41:D55"/>
    <mergeCell ref="E41:E43"/>
    <mergeCell ref="F41:F43"/>
    <mergeCell ref="B44:B46"/>
    <mergeCell ref="E44:E46"/>
    <mergeCell ref="F29:F31"/>
    <mergeCell ref="B32:B34"/>
    <mergeCell ref="E32:E34"/>
    <mergeCell ref="F32:F34"/>
    <mergeCell ref="B35:B37"/>
    <mergeCell ref="E35:E37"/>
    <mergeCell ref="F35:F37"/>
    <mergeCell ref="B23:B25"/>
    <mergeCell ref="E23:E25"/>
    <mergeCell ref="F23:F25"/>
    <mergeCell ref="B26:B28"/>
    <mergeCell ref="C26:C40"/>
    <mergeCell ref="D26:D40"/>
    <mergeCell ref="E26:E28"/>
    <mergeCell ref="F26:F28"/>
    <mergeCell ref="B29:B31"/>
    <mergeCell ref="E29:E31"/>
    <mergeCell ref="B17:B19"/>
    <mergeCell ref="E17:E19"/>
    <mergeCell ref="F17:F19"/>
    <mergeCell ref="B20:B22"/>
    <mergeCell ref="E20:E22"/>
    <mergeCell ref="F20:F22"/>
    <mergeCell ref="S9:S10"/>
    <mergeCell ref="T9:T10"/>
    <mergeCell ref="B11:B13"/>
    <mergeCell ref="C11:C25"/>
    <mergeCell ref="D11:D25"/>
    <mergeCell ref="E11:E13"/>
    <mergeCell ref="F11:F13"/>
    <mergeCell ref="B14:B16"/>
    <mergeCell ref="E14:E16"/>
    <mergeCell ref="F14:F16"/>
    <mergeCell ref="M9:M10"/>
    <mergeCell ref="N9:N10"/>
    <mergeCell ref="O9:O10"/>
    <mergeCell ref="P9:P10"/>
    <mergeCell ref="Q9:Q10"/>
    <mergeCell ref="R9:R10"/>
    <mergeCell ref="G9:G10"/>
    <mergeCell ref="H9:H10"/>
    <mergeCell ref="I9:I10"/>
    <mergeCell ref="J9:J10"/>
    <mergeCell ref="K9:K10"/>
    <mergeCell ref="L9:L10"/>
    <mergeCell ref="B8:T8"/>
    <mergeCell ref="B9:B10"/>
    <mergeCell ref="C9:C10"/>
    <mergeCell ref="D9:D10"/>
    <mergeCell ref="E9:E10"/>
    <mergeCell ref="F9:F10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0"/>
  <sheetViews>
    <sheetView topLeftCell="C111" zoomScale="85" zoomScaleNormal="85" workbookViewId="0">
      <selection activeCell="H116" sqref="H116:S130"/>
    </sheetView>
  </sheetViews>
  <sheetFormatPr defaultRowHeight="15" x14ac:dyDescent="0.25"/>
  <cols>
    <col min="2" max="2" width="23" bestFit="1" customWidth="1"/>
    <col min="3" max="3" width="12.140625" customWidth="1"/>
    <col min="4" max="4" width="9" customWidth="1"/>
    <col min="5" max="5" width="19" customWidth="1"/>
    <col min="6" max="6" width="20.28515625" customWidth="1"/>
    <col min="20" max="20" width="13.85546875" customWidth="1"/>
  </cols>
  <sheetData>
    <row r="1" spans="1:23" ht="19.5" thickBot="1" x14ac:dyDescent="0.35">
      <c r="F1" s="14"/>
      <c r="G1" s="30" t="s">
        <v>64</v>
      </c>
      <c r="H1" s="30"/>
      <c r="I1" s="30"/>
      <c r="J1" s="30"/>
      <c r="K1" s="30"/>
      <c r="L1" s="30"/>
      <c r="N1" s="31" t="s">
        <v>46</v>
      </c>
      <c r="O1" s="31"/>
      <c r="P1" s="31"/>
      <c r="Q1" s="31"/>
      <c r="R1" s="31"/>
      <c r="S1" s="31"/>
      <c r="T1" s="31"/>
    </row>
    <row r="2" spans="1:23" ht="15.75" thickBot="1" x14ac:dyDescent="0.3">
      <c r="C2" s="8"/>
      <c r="D2" s="15" t="s">
        <v>89</v>
      </c>
      <c r="E2" s="15" t="s">
        <v>54</v>
      </c>
      <c r="F2" s="15" t="s">
        <v>92</v>
      </c>
      <c r="G2" s="15" t="s">
        <v>55</v>
      </c>
      <c r="H2" s="15" t="s">
        <v>94</v>
      </c>
      <c r="I2" s="15" t="s">
        <v>56</v>
      </c>
      <c r="J2" s="15" t="s">
        <v>57</v>
      </c>
      <c r="K2" s="15" t="s">
        <v>58</v>
      </c>
      <c r="L2" s="15" t="s">
        <v>47</v>
      </c>
      <c r="N2" s="8"/>
      <c r="O2" s="15" t="s">
        <v>89</v>
      </c>
      <c r="P2" s="15" t="s">
        <v>54</v>
      </c>
      <c r="Q2" s="15" t="s">
        <v>92</v>
      </c>
      <c r="R2" s="15" t="s">
        <v>55</v>
      </c>
      <c r="S2" s="15" t="s">
        <v>94</v>
      </c>
      <c r="T2" s="15" t="s">
        <v>56</v>
      </c>
      <c r="U2" s="15" t="s">
        <v>57</v>
      </c>
      <c r="V2" s="15" t="s">
        <v>58</v>
      </c>
      <c r="W2" s="15" t="s">
        <v>47</v>
      </c>
    </row>
    <row r="3" spans="1:23" ht="15.75" thickBot="1" x14ac:dyDescent="0.3">
      <c r="C3" s="9" t="s">
        <v>22</v>
      </c>
      <c r="D3" s="15">
        <f>T11+T14+T17+T20+T23</f>
        <v>0</v>
      </c>
      <c r="E3" s="15">
        <f>T26+T29+T32+T35+T38</f>
        <v>0</v>
      </c>
      <c r="F3" s="15">
        <f>T41+T44+T47+T50+T53</f>
        <v>0</v>
      </c>
      <c r="G3" s="15">
        <f>T56+T59+T62+T65+T68</f>
        <v>0</v>
      </c>
      <c r="H3" s="15">
        <f>T71+T74+T77+T80+T83</f>
        <v>0</v>
      </c>
      <c r="I3" s="15">
        <f>T86+T89+T92+T95+T98</f>
        <v>0</v>
      </c>
      <c r="J3" s="15">
        <f>T101+T104+T107+T110+T113</f>
        <v>0</v>
      </c>
      <c r="K3" s="15">
        <f>T116+T119+T122+T125+T128</f>
        <v>3.2500000000000009</v>
      </c>
      <c r="L3" s="15">
        <f>SUM(D3:K3)</f>
        <v>3.2500000000000009</v>
      </c>
      <c r="N3" s="9" t="s">
        <v>51</v>
      </c>
      <c r="O3" s="15">
        <f t="shared" ref="O3:V5" si="0">D3*(60*60*24*365)/1000000</f>
        <v>0</v>
      </c>
      <c r="P3" s="15">
        <f t="shared" si="0"/>
        <v>0</v>
      </c>
      <c r="Q3" s="15">
        <f t="shared" si="0"/>
        <v>0</v>
      </c>
      <c r="R3" s="15">
        <f t="shared" si="0"/>
        <v>0</v>
      </c>
      <c r="S3" s="15">
        <f t="shared" si="0"/>
        <v>0</v>
      </c>
      <c r="T3" s="15">
        <f t="shared" si="0"/>
        <v>0</v>
      </c>
      <c r="U3" s="15">
        <f t="shared" si="0"/>
        <v>0</v>
      </c>
      <c r="V3" s="15">
        <f t="shared" si="0"/>
        <v>102.49200000000003</v>
      </c>
      <c r="W3" s="15">
        <f>SUM(O3:V3)</f>
        <v>102.49200000000003</v>
      </c>
    </row>
    <row r="4" spans="1:23" ht="15.75" thickBot="1" x14ac:dyDescent="0.3">
      <c r="C4" s="10" t="s">
        <v>21</v>
      </c>
      <c r="D4" s="15">
        <f>T12+T15+T18+T21+T24</f>
        <v>0</v>
      </c>
      <c r="E4" s="15">
        <f>T27+T30+T33+T36+T39</f>
        <v>0</v>
      </c>
      <c r="F4" s="15">
        <f>T42+T45+T48+T51+T54</f>
        <v>0</v>
      </c>
      <c r="G4" s="15">
        <f>T57+T60+T63+T66+T69</f>
        <v>0</v>
      </c>
      <c r="H4" s="15">
        <f>T72+T75+T78+T81+T84</f>
        <v>0</v>
      </c>
      <c r="I4" s="15">
        <f t="shared" ref="I4:I5" si="1">T87+T90+T93+T96+T99</f>
        <v>0</v>
      </c>
      <c r="J4" s="15">
        <f t="shared" ref="J4:J5" si="2">T102+T105+T108+T111+T114</f>
        <v>0</v>
      </c>
      <c r="K4" s="15">
        <f t="shared" ref="K4:K5" si="3">T117+T120+T123+T126+T129</f>
        <v>3.7500000000000009</v>
      </c>
      <c r="L4" s="15">
        <f>SUM(D4:K4)</f>
        <v>3.7500000000000009</v>
      </c>
      <c r="N4" s="10" t="s">
        <v>52</v>
      </c>
      <c r="O4" s="15">
        <f t="shared" si="0"/>
        <v>0</v>
      </c>
      <c r="P4" s="15">
        <f t="shared" si="0"/>
        <v>0</v>
      </c>
      <c r="Q4" s="15">
        <f t="shared" si="0"/>
        <v>0</v>
      </c>
      <c r="R4" s="15">
        <f t="shared" si="0"/>
        <v>0</v>
      </c>
      <c r="S4" s="15">
        <f t="shared" si="0"/>
        <v>0</v>
      </c>
      <c r="T4" s="15">
        <f t="shared" si="0"/>
        <v>0</v>
      </c>
      <c r="U4" s="15">
        <f t="shared" si="0"/>
        <v>0</v>
      </c>
      <c r="V4" s="15">
        <f t="shared" si="0"/>
        <v>118.26000000000003</v>
      </c>
      <c r="W4" s="15">
        <f t="shared" ref="W4:W5" si="4">SUM(O4:V4)</f>
        <v>118.26000000000003</v>
      </c>
    </row>
    <row r="5" spans="1:23" ht="15.75" thickBot="1" x14ac:dyDescent="0.3">
      <c r="C5" s="10" t="s">
        <v>23</v>
      </c>
      <c r="D5" s="16">
        <f>T13+T16+T19+T22+T25</f>
        <v>0</v>
      </c>
      <c r="E5" s="16">
        <f>T28+T31+T34+T37+T40</f>
        <v>0</v>
      </c>
      <c r="F5" s="16">
        <f>T43+T46+T49+T52+T55</f>
        <v>0</v>
      </c>
      <c r="G5" s="16">
        <f>T58+T61+T64+T67+T70</f>
        <v>0</v>
      </c>
      <c r="H5" s="16">
        <f>T73+T76+T79+T82+T85</f>
        <v>0</v>
      </c>
      <c r="I5" s="16">
        <f t="shared" si="1"/>
        <v>0</v>
      </c>
      <c r="J5" s="16">
        <f t="shared" si="2"/>
        <v>0</v>
      </c>
      <c r="K5" s="16">
        <f t="shared" si="3"/>
        <v>4.2500000000000009</v>
      </c>
      <c r="L5" s="16">
        <f>SUM(D5:K5)</f>
        <v>4.2500000000000009</v>
      </c>
      <c r="N5" s="10" t="s">
        <v>53</v>
      </c>
      <c r="O5" s="16">
        <f t="shared" si="0"/>
        <v>0</v>
      </c>
      <c r="P5" s="16">
        <f t="shared" si="0"/>
        <v>0</v>
      </c>
      <c r="Q5" s="16">
        <f t="shared" si="0"/>
        <v>0</v>
      </c>
      <c r="R5" s="16">
        <f t="shared" si="0"/>
        <v>0</v>
      </c>
      <c r="S5" s="16">
        <f t="shared" si="0"/>
        <v>0</v>
      </c>
      <c r="T5" s="16">
        <f t="shared" si="0"/>
        <v>0</v>
      </c>
      <c r="U5" s="16">
        <f t="shared" si="0"/>
        <v>0</v>
      </c>
      <c r="V5" s="16">
        <f>K5*(60*60*24*365)/1000000</f>
        <v>134.02800000000002</v>
      </c>
      <c r="W5" s="16">
        <f t="shared" si="4"/>
        <v>134.02800000000002</v>
      </c>
    </row>
    <row r="7" spans="1:23" ht="15.75" thickBot="1" x14ac:dyDescent="0.3"/>
    <row r="8" spans="1:23" s="11" customFormat="1" ht="16.5" customHeight="1" thickBot="1" x14ac:dyDescent="0.3">
      <c r="A8" s="12"/>
      <c r="B8" s="56" t="s">
        <v>61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23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23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23" s="11" customFormat="1" ht="15.75" thickBot="1" x14ac:dyDescent="0.3">
      <c r="A11" s="12"/>
      <c r="B11" s="61"/>
      <c r="C11" s="48" t="s">
        <v>118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23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5">SUM(H12:S12)/12</f>
        <v>0</v>
      </c>
    </row>
    <row r="13" spans="1:23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5"/>
        <v>0</v>
      </c>
    </row>
    <row r="14" spans="1:23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5"/>
        <v>0</v>
      </c>
    </row>
    <row r="15" spans="1:23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5"/>
        <v>0</v>
      </c>
    </row>
    <row r="16" spans="1:23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5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5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5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5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5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5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5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5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5"/>
        <v>0</v>
      </c>
    </row>
    <row r="25" spans="1:20" s="11" customFormat="1" ht="15.75" thickBot="1" x14ac:dyDescent="0.3">
      <c r="A25" s="12"/>
      <c r="B25" s="62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5"/>
        <v>0</v>
      </c>
    </row>
    <row r="26" spans="1:20" ht="15.75" thickBot="1" x14ac:dyDescent="0.3">
      <c r="B26" s="61"/>
      <c r="C26" s="48" t="s">
        <v>111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ht="15.75" thickBot="1" x14ac:dyDescent="0.3"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6">SUM(H27:S27)/12</f>
        <v>0</v>
      </c>
    </row>
    <row r="28" spans="1:20" ht="15.75" thickBot="1" x14ac:dyDescent="0.3"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6"/>
        <v>0</v>
      </c>
    </row>
    <row r="29" spans="1:20" ht="15.75" thickBot="1" x14ac:dyDescent="0.3"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6"/>
        <v>0</v>
      </c>
    </row>
    <row r="30" spans="1:20" ht="15.75" thickBot="1" x14ac:dyDescent="0.3"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6"/>
        <v>0</v>
      </c>
    </row>
    <row r="31" spans="1:20" ht="15.75" thickBot="1" x14ac:dyDescent="0.3"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6"/>
        <v>0</v>
      </c>
    </row>
    <row r="32" spans="1:20" ht="15.75" thickBot="1" x14ac:dyDescent="0.3"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6"/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6"/>
        <v>0</v>
      </c>
    </row>
    <row r="34" spans="2:20" ht="15.75" thickBot="1" x14ac:dyDescent="0.3"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6"/>
        <v>0</v>
      </c>
    </row>
    <row r="35" spans="2:20" ht="15.75" thickBot="1" x14ac:dyDescent="0.3"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6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6"/>
        <v>0</v>
      </c>
    </row>
    <row r="37" spans="2:20" ht="15.75" thickBot="1" x14ac:dyDescent="0.3"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6"/>
        <v>0</v>
      </c>
    </row>
    <row r="38" spans="2:20" ht="15.75" thickBot="1" x14ac:dyDescent="0.3"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6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6"/>
        <v>0</v>
      </c>
    </row>
    <row r="40" spans="2:20" ht="15.75" thickBot="1" x14ac:dyDescent="0.3">
      <c r="B40" s="62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6"/>
        <v>0</v>
      </c>
    </row>
    <row r="41" spans="2:20" ht="15.75" thickBot="1" x14ac:dyDescent="0.3">
      <c r="B41" s="61"/>
      <c r="C41" s="48" t="s">
        <v>112</v>
      </c>
      <c r="D41" s="51" t="s">
        <v>44</v>
      </c>
      <c r="E41" s="51" t="s">
        <v>38</v>
      </c>
      <c r="F41" s="51" t="s">
        <v>39</v>
      </c>
      <c r="G41" s="7" t="s">
        <v>22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>SUM(H41:S41)/12</f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21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ref="T42:T55" si="7">SUM(H42:S42)/12</f>
        <v>0</v>
      </c>
    </row>
    <row r="43" spans="2:20" ht="15.75" thickBot="1" x14ac:dyDescent="0.3">
      <c r="B43" s="62"/>
      <c r="C43" s="49"/>
      <c r="D43" s="52"/>
      <c r="E43" s="52"/>
      <c r="F43" s="52"/>
      <c r="G43" s="7" t="s">
        <v>23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7"/>
        <v>0</v>
      </c>
    </row>
    <row r="44" spans="2:20" ht="15.75" thickBot="1" x14ac:dyDescent="0.3">
      <c r="B44" s="61"/>
      <c r="C44" s="49"/>
      <c r="D44" s="52"/>
      <c r="E44" s="51" t="s">
        <v>38</v>
      </c>
      <c r="F44" s="51" t="s">
        <v>40</v>
      </c>
      <c r="G44" s="7" t="s">
        <v>22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7"/>
        <v>0</v>
      </c>
    </row>
    <row r="45" spans="2:20" ht="15.75" thickBot="1" x14ac:dyDescent="0.3">
      <c r="B45" s="62"/>
      <c r="C45" s="49"/>
      <c r="D45" s="52"/>
      <c r="E45" s="52"/>
      <c r="F45" s="52"/>
      <c r="G45" s="7" t="s">
        <v>21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7"/>
        <v>0</v>
      </c>
    </row>
    <row r="46" spans="2:20" ht="15.75" thickBot="1" x14ac:dyDescent="0.3">
      <c r="B46" s="62"/>
      <c r="C46" s="49"/>
      <c r="D46" s="52"/>
      <c r="E46" s="52"/>
      <c r="F46" s="52"/>
      <c r="G46" s="7" t="s">
        <v>23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 t="shared" si="7"/>
        <v>0</v>
      </c>
    </row>
    <row r="47" spans="2:20" ht="15.75" thickBot="1" x14ac:dyDescent="0.3">
      <c r="B47" s="61"/>
      <c r="C47" s="49"/>
      <c r="D47" s="52"/>
      <c r="E47" s="51" t="s">
        <v>41</v>
      </c>
      <c r="F47" s="51" t="s">
        <v>40</v>
      </c>
      <c r="G47" s="7" t="s">
        <v>22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si="7"/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21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7"/>
        <v>0</v>
      </c>
    </row>
    <row r="49" spans="2:20" ht="15.75" thickBot="1" x14ac:dyDescent="0.3">
      <c r="B49" s="62"/>
      <c r="C49" s="49"/>
      <c r="D49" s="52"/>
      <c r="E49" s="52"/>
      <c r="F49" s="52"/>
      <c r="G49" s="7" t="s">
        <v>23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7"/>
        <v>0</v>
      </c>
    </row>
    <row r="50" spans="2:20" ht="15.75" thickBot="1" x14ac:dyDescent="0.3">
      <c r="B50" s="61"/>
      <c r="C50" s="49"/>
      <c r="D50" s="52"/>
      <c r="E50" s="51" t="s">
        <v>42</v>
      </c>
      <c r="F50" s="51" t="s">
        <v>39</v>
      </c>
      <c r="G50" s="7" t="s">
        <v>22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7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21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7"/>
        <v>0</v>
      </c>
    </row>
    <row r="52" spans="2:20" ht="15.75" thickBot="1" x14ac:dyDescent="0.3">
      <c r="B52" s="62"/>
      <c r="C52" s="49"/>
      <c r="D52" s="52"/>
      <c r="E52" s="52"/>
      <c r="F52" s="52"/>
      <c r="G52" s="7" t="s">
        <v>23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7"/>
        <v>0</v>
      </c>
    </row>
    <row r="53" spans="2:20" ht="15.75" thickBot="1" x14ac:dyDescent="0.3">
      <c r="B53" s="61"/>
      <c r="C53" s="49"/>
      <c r="D53" s="52"/>
      <c r="E53" s="51" t="s">
        <v>43</v>
      </c>
      <c r="F53" s="51" t="s">
        <v>40</v>
      </c>
      <c r="G53" s="7" t="s">
        <v>22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7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21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7"/>
        <v>0</v>
      </c>
    </row>
    <row r="55" spans="2:20" ht="15.75" thickBot="1" x14ac:dyDescent="0.3">
      <c r="B55" s="62"/>
      <c r="C55" s="50"/>
      <c r="D55" s="53"/>
      <c r="E55" s="53"/>
      <c r="F55" s="53"/>
      <c r="G55" s="7" t="s">
        <v>23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7"/>
        <v>0</v>
      </c>
    </row>
    <row r="56" spans="2:20" ht="15.75" thickBot="1" x14ac:dyDescent="0.3">
      <c r="B56" s="61"/>
      <c r="C56" s="48" t="s">
        <v>113</v>
      </c>
      <c r="D56" s="51" t="s">
        <v>44</v>
      </c>
      <c r="E56" s="51" t="s">
        <v>38</v>
      </c>
      <c r="F56" s="51" t="s">
        <v>39</v>
      </c>
      <c r="G56" s="7" t="s">
        <v>22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>SUM(H56:S56)/12</f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21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ref="T57:T70" si="8">SUM(H57:S57)/12</f>
        <v>0</v>
      </c>
    </row>
    <row r="58" spans="2:20" ht="15.75" thickBot="1" x14ac:dyDescent="0.3">
      <c r="B58" s="62"/>
      <c r="C58" s="49"/>
      <c r="D58" s="52"/>
      <c r="E58" s="52"/>
      <c r="F58" s="52"/>
      <c r="G58" s="7" t="s">
        <v>23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8"/>
        <v>0</v>
      </c>
    </row>
    <row r="59" spans="2:20" ht="15.75" thickBot="1" x14ac:dyDescent="0.3">
      <c r="B59" s="61"/>
      <c r="C59" s="49"/>
      <c r="D59" s="52"/>
      <c r="E59" s="51" t="s">
        <v>38</v>
      </c>
      <c r="F59" s="51" t="s">
        <v>40</v>
      </c>
      <c r="G59" s="7" t="s">
        <v>22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8"/>
        <v>0</v>
      </c>
    </row>
    <row r="60" spans="2:20" ht="15.75" thickBot="1" x14ac:dyDescent="0.3">
      <c r="B60" s="62"/>
      <c r="C60" s="49"/>
      <c r="D60" s="52"/>
      <c r="E60" s="52"/>
      <c r="F60" s="52"/>
      <c r="G60" s="7" t="s">
        <v>21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8"/>
        <v>0</v>
      </c>
    </row>
    <row r="61" spans="2:20" ht="15.75" thickBot="1" x14ac:dyDescent="0.3">
      <c r="B61" s="62"/>
      <c r="C61" s="49"/>
      <c r="D61" s="52"/>
      <c r="E61" s="52"/>
      <c r="F61" s="52"/>
      <c r="G61" s="7" t="s">
        <v>23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 t="shared" si="8"/>
        <v>0</v>
      </c>
    </row>
    <row r="62" spans="2:20" ht="15.75" thickBot="1" x14ac:dyDescent="0.3">
      <c r="B62" s="61"/>
      <c r="C62" s="49"/>
      <c r="D62" s="52"/>
      <c r="E62" s="51" t="s">
        <v>41</v>
      </c>
      <c r="F62" s="51" t="s">
        <v>40</v>
      </c>
      <c r="G62" s="7" t="s">
        <v>22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si="8"/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21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8"/>
        <v>0</v>
      </c>
    </row>
    <row r="64" spans="2:20" ht="15.75" thickBot="1" x14ac:dyDescent="0.3">
      <c r="B64" s="62"/>
      <c r="C64" s="49"/>
      <c r="D64" s="52"/>
      <c r="E64" s="52"/>
      <c r="F64" s="52"/>
      <c r="G64" s="7" t="s">
        <v>23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8"/>
        <v>0</v>
      </c>
    </row>
    <row r="65" spans="2:20" ht="15.75" thickBot="1" x14ac:dyDescent="0.3">
      <c r="B65" s="61"/>
      <c r="C65" s="49"/>
      <c r="D65" s="52"/>
      <c r="E65" s="51" t="s">
        <v>42</v>
      </c>
      <c r="F65" s="51" t="s">
        <v>39</v>
      </c>
      <c r="G65" s="7" t="s">
        <v>22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8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21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8"/>
        <v>0</v>
      </c>
    </row>
    <row r="67" spans="2:20" ht="15.75" thickBot="1" x14ac:dyDescent="0.3">
      <c r="B67" s="62"/>
      <c r="C67" s="49"/>
      <c r="D67" s="52"/>
      <c r="E67" s="52"/>
      <c r="F67" s="52"/>
      <c r="G67" s="7" t="s">
        <v>23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8"/>
        <v>0</v>
      </c>
    </row>
    <row r="68" spans="2:20" ht="15.75" thickBot="1" x14ac:dyDescent="0.3">
      <c r="B68" s="61"/>
      <c r="C68" s="49"/>
      <c r="D68" s="52"/>
      <c r="E68" s="51" t="s">
        <v>43</v>
      </c>
      <c r="F68" s="51" t="s">
        <v>40</v>
      </c>
      <c r="G68" s="7" t="s">
        <v>22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8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21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8"/>
        <v>0</v>
      </c>
    </row>
    <row r="70" spans="2:20" ht="15.75" thickBot="1" x14ac:dyDescent="0.3">
      <c r="B70" s="62"/>
      <c r="C70" s="50"/>
      <c r="D70" s="53"/>
      <c r="E70" s="53"/>
      <c r="F70" s="53"/>
      <c r="G70" s="7" t="s">
        <v>23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8"/>
        <v>0</v>
      </c>
    </row>
    <row r="71" spans="2:20" ht="15.75" thickBot="1" x14ac:dyDescent="0.3">
      <c r="B71" s="61"/>
      <c r="C71" s="48" t="s">
        <v>114</v>
      </c>
      <c r="D71" s="51" t="s">
        <v>59</v>
      </c>
      <c r="E71" s="51" t="s">
        <v>38</v>
      </c>
      <c r="F71" s="51" t="s">
        <v>39</v>
      </c>
      <c r="G71" s="7" t="s">
        <v>22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>SUM(H71:S71)/12</f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21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ref="T72:T85" si="9">SUM(H72:S72)/12</f>
        <v>0</v>
      </c>
    </row>
    <row r="73" spans="2:20" ht="15.75" thickBot="1" x14ac:dyDescent="0.3">
      <c r="B73" s="62"/>
      <c r="C73" s="49"/>
      <c r="D73" s="52"/>
      <c r="E73" s="52"/>
      <c r="F73" s="52"/>
      <c r="G73" s="7" t="s">
        <v>23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9"/>
        <v>0</v>
      </c>
    </row>
    <row r="74" spans="2:20" ht="15.75" thickBot="1" x14ac:dyDescent="0.3">
      <c r="B74" s="61"/>
      <c r="C74" s="49"/>
      <c r="D74" s="52"/>
      <c r="E74" s="51" t="s">
        <v>38</v>
      </c>
      <c r="F74" s="51" t="s">
        <v>40</v>
      </c>
      <c r="G74" s="7" t="s">
        <v>22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9"/>
        <v>0</v>
      </c>
    </row>
    <row r="75" spans="2:20" ht="15.75" thickBot="1" x14ac:dyDescent="0.3">
      <c r="B75" s="62"/>
      <c r="C75" s="49"/>
      <c r="D75" s="52"/>
      <c r="E75" s="52"/>
      <c r="F75" s="52"/>
      <c r="G75" s="7" t="s">
        <v>21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9"/>
        <v>0</v>
      </c>
    </row>
    <row r="76" spans="2:20" ht="15.75" thickBot="1" x14ac:dyDescent="0.3">
      <c r="B76" s="62"/>
      <c r="C76" s="49"/>
      <c r="D76" s="52"/>
      <c r="E76" s="52"/>
      <c r="F76" s="52"/>
      <c r="G76" s="7" t="s">
        <v>23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 t="shared" si="9"/>
        <v>0</v>
      </c>
    </row>
    <row r="77" spans="2:20" ht="15.75" thickBot="1" x14ac:dyDescent="0.3">
      <c r="B77" s="61"/>
      <c r="C77" s="49"/>
      <c r="D77" s="52"/>
      <c r="E77" s="51" t="s">
        <v>41</v>
      </c>
      <c r="F77" s="51" t="s">
        <v>40</v>
      </c>
      <c r="G77" s="7" t="s">
        <v>22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si="9"/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21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9"/>
        <v>0</v>
      </c>
    </row>
    <row r="79" spans="2:20" ht="15.75" thickBot="1" x14ac:dyDescent="0.3">
      <c r="B79" s="62"/>
      <c r="C79" s="49"/>
      <c r="D79" s="52"/>
      <c r="E79" s="52"/>
      <c r="F79" s="52"/>
      <c r="G79" s="7" t="s">
        <v>23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9"/>
        <v>0</v>
      </c>
    </row>
    <row r="80" spans="2:20" ht="15.75" thickBot="1" x14ac:dyDescent="0.3">
      <c r="B80" s="61"/>
      <c r="C80" s="49"/>
      <c r="D80" s="52"/>
      <c r="E80" s="51" t="s">
        <v>42</v>
      </c>
      <c r="F80" s="51" t="s">
        <v>39</v>
      </c>
      <c r="G80" s="7" t="s">
        <v>22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9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21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9"/>
        <v>0</v>
      </c>
    </row>
    <row r="82" spans="2:20" ht="15.75" thickBot="1" x14ac:dyDescent="0.3">
      <c r="B82" s="62"/>
      <c r="C82" s="49"/>
      <c r="D82" s="52"/>
      <c r="E82" s="52"/>
      <c r="F82" s="52"/>
      <c r="G82" s="7" t="s">
        <v>23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9"/>
        <v>0</v>
      </c>
    </row>
    <row r="83" spans="2:20" ht="15.75" thickBot="1" x14ac:dyDescent="0.3">
      <c r="B83" s="61"/>
      <c r="C83" s="49"/>
      <c r="D83" s="52"/>
      <c r="E83" s="51" t="s">
        <v>43</v>
      </c>
      <c r="F83" s="51" t="s">
        <v>40</v>
      </c>
      <c r="G83" s="7" t="s">
        <v>22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9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21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9"/>
        <v>0</v>
      </c>
    </row>
    <row r="85" spans="2:20" ht="15.75" thickBot="1" x14ac:dyDescent="0.3">
      <c r="B85" s="62"/>
      <c r="C85" s="50"/>
      <c r="D85" s="53"/>
      <c r="E85" s="53"/>
      <c r="F85" s="53"/>
      <c r="G85" s="7" t="s">
        <v>23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9"/>
        <v>0</v>
      </c>
    </row>
    <row r="86" spans="2:20" ht="15.75" thickBot="1" x14ac:dyDescent="0.3">
      <c r="B86" s="61"/>
      <c r="C86" s="48" t="s">
        <v>115</v>
      </c>
      <c r="D86" s="51" t="s">
        <v>44</v>
      </c>
      <c r="E86" s="51" t="s">
        <v>38</v>
      </c>
      <c r="F86" s="51" t="s">
        <v>39</v>
      </c>
      <c r="G86" s="7" t="s">
        <v>22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>SUM(H86:S86)/12</f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21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ref="T87:T100" si="10">SUM(H87:S87)/12</f>
        <v>0</v>
      </c>
    </row>
    <row r="88" spans="2:20" ht="15.75" thickBot="1" x14ac:dyDescent="0.3">
      <c r="B88" s="62"/>
      <c r="C88" s="49"/>
      <c r="D88" s="52"/>
      <c r="E88" s="52"/>
      <c r="F88" s="52"/>
      <c r="G88" s="7" t="s">
        <v>23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10"/>
        <v>0</v>
      </c>
    </row>
    <row r="89" spans="2:20" ht="15.75" thickBot="1" x14ac:dyDescent="0.3">
      <c r="B89" s="61"/>
      <c r="C89" s="49"/>
      <c r="D89" s="52"/>
      <c r="E89" s="51" t="s">
        <v>38</v>
      </c>
      <c r="F89" s="51" t="s">
        <v>40</v>
      </c>
      <c r="G89" s="7" t="s">
        <v>22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10"/>
        <v>0</v>
      </c>
    </row>
    <row r="90" spans="2:20" ht="15.75" thickBot="1" x14ac:dyDescent="0.3">
      <c r="B90" s="62"/>
      <c r="C90" s="49"/>
      <c r="D90" s="52"/>
      <c r="E90" s="52"/>
      <c r="F90" s="52"/>
      <c r="G90" s="7" t="s">
        <v>21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10"/>
        <v>0</v>
      </c>
    </row>
    <row r="91" spans="2:20" ht="15.75" thickBot="1" x14ac:dyDescent="0.3">
      <c r="B91" s="62"/>
      <c r="C91" s="49"/>
      <c r="D91" s="52"/>
      <c r="E91" s="52"/>
      <c r="F91" s="52"/>
      <c r="G91" s="7" t="s">
        <v>23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 t="shared" si="10"/>
        <v>0</v>
      </c>
    </row>
    <row r="92" spans="2:20" ht="15.75" thickBot="1" x14ac:dyDescent="0.3">
      <c r="B92" s="61"/>
      <c r="C92" s="49"/>
      <c r="D92" s="52"/>
      <c r="E92" s="51" t="s">
        <v>41</v>
      </c>
      <c r="F92" s="51" t="s">
        <v>40</v>
      </c>
      <c r="G92" s="7" t="s">
        <v>22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si="10"/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21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10"/>
        <v>0</v>
      </c>
    </row>
    <row r="94" spans="2:20" ht="15.75" thickBot="1" x14ac:dyDescent="0.3">
      <c r="B94" s="62"/>
      <c r="C94" s="49"/>
      <c r="D94" s="52"/>
      <c r="E94" s="52"/>
      <c r="F94" s="52"/>
      <c r="G94" s="7" t="s">
        <v>23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10"/>
        <v>0</v>
      </c>
    </row>
    <row r="95" spans="2:20" ht="15.75" thickBot="1" x14ac:dyDescent="0.3">
      <c r="B95" s="61"/>
      <c r="C95" s="49"/>
      <c r="D95" s="52"/>
      <c r="E95" s="51" t="s">
        <v>42</v>
      </c>
      <c r="F95" s="51" t="s">
        <v>39</v>
      </c>
      <c r="G95" s="7" t="s">
        <v>22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10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21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10"/>
        <v>0</v>
      </c>
    </row>
    <row r="97" spans="2:20" ht="15.75" thickBot="1" x14ac:dyDescent="0.3">
      <c r="B97" s="62"/>
      <c r="C97" s="49"/>
      <c r="D97" s="52"/>
      <c r="E97" s="52"/>
      <c r="F97" s="52"/>
      <c r="G97" s="7" t="s">
        <v>23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10"/>
        <v>0</v>
      </c>
    </row>
    <row r="98" spans="2:20" ht="15.75" thickBot="1" x14ac:dyDescent="0.3">
      <c r="B98" s="61"/>
      <c r="C98" s="49"/>
      <c r="D98" s="52"/>
      <c r="E98" s="51" t="s">
        <v>43</v>
      </c>
      <c r="F98" s="51" t="s">
        <v>40</v>
      </c>
      <c r="G98" s="7" t="s">
        <v>22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10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21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10"/>
        <v>0</v>
      </c>
    </row>
    <row r="100" spans="2:20" ht="15.75" thickBot="1" x14ac:dyDescent="0.3">
      <c r="B100" s="62"/>
      <c r="C100" s="50"/>
      <c r="D100" s="53"/>
      <c r="E100" s="53"/>
      <c r="F100" s="53"/>
      <c r="G100" s="7" t="s">
        <v>23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10"/>
        <v>0</v>
      </c>
    </row>
    <row r="101" spans="2:20" ht="15.75" thickBot="1" x14ac:dyDescent="0.3">
      <c r="B101" s="61"/>
      <c r="C101" s="48" t="s">
        <v>116</v>
      </c>
      <c r="D101" s="51" t="s">
        <v>44</v>
      </c>
      <c r="E101" s="51" t="s">
        <v>38</v>
      </c>
      <c r="F101" s="51" t="s">
        <v>39</v>
      </c>
      <c r="G101" s="7" t="s">
        <v>22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>SUM(H101:S101)/12</f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21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ref="T102:T115" si="11">SUM(H102:S102)/12</f>
        <v>0</v>
      </c>
    </row>
    <row r="103" spans="2:20" ht="15.75" thickBot="1" x14ac:dyDescent="0.3">
      <c r="B103" s="62"/>
      <c r="C103" s="49"/>
      <c r="D103" s="52"/>
      <c r="E103" s="52"/>
      <c r="F103" s="52"/>
      <c r="G103" s="7" t="s">
        <v>23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11"/>
        <v>0</v>
      </c>
    </row>
    <row r="104" spans="2:20" ht="15.75" thickBot="1" x14ac:dyDescent="0.3">
      <c r="B104" s="61"/>
      <c r="C104" s="49"/>
      <c r="D104" s="52"/>
      <c r="E104" s="51" t="s">
        <v>38</v>
      </c>
      <c r="F104" s="51" t="s">
        <v>40</v>
      </c>
      <c r="G104" s="7" t="s">
        <v>22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11"/>
        <v>0</v>
      </c>
    </row>
    <row r="105" spans="2:20" ht="15.75" thickBot="1" x14ac:dyDescent="0.3">
      <c r="B105" s="62"/>
      <c r="C105" s="49"/>
      <c r="D105" s="52"/>
      <c r="E105" s="52"/>
      <c r="F105" s="52"/>
      <c r="G105" s="7" t="s">
        <v>21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11"/>
        <v>0</v>
      </c>
    </row>
    <row r="106" spans="2:20" ht="15.75" thickBot="1" x14ac:dyDescent="0.3">
      <c r="B106" s="62"/>
      <c r="C106" s="49"/>
      <c r="D106" s="52"/>
      <c r="E106" s="52"/>
      <c r="F106" s="52"/>
      <c r="G106" s="7" t="s">
        <v>23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 t="shared" si="11"/>
        <v>0</v>
      </c>
    </row>
    <row r="107" spans="2:20" ht="15.75" thickBot="1" x14ac:dyDescent="0.3">
      <c r="B107" s="61"/>
      <c r="C107" s="49"/>
      <c r="D107" s="52"/>
      <c r="E107" s="51" t="s">
        <v>41</v>
      </c>
      <c r="F107" s="51" t="s">
        <v>40</v>
      </c>
      <c r="G107" s="7" t="s">
        <v>22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si="11"/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21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11"/>
        <v>0</v>
      </c>
    </row>
    <row r="109" spans="2:20" ht="15.75" thickBot="1" x14ac:dyDescent="0.3">
      <c r="B109" s="62"/>
      <c r="C109" s="49"/>
      <c r="D109" s="52"/>
      <c r="E109" s="52"/>
      <c r="F109" s="52"/>
      <c r="G109" s="7" t="s">
        <v>23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11"/>
        <v>0</v>
      </c>
    </row>
    <row r="110" spans="2:20" ht="15.75" thickBot="1" x14ac:dyDescent="0.3">
      <c r="B110" s="61"/>
      <c r="C110" s="49"/>
      <c r="D110" s="52"/>
      <c r="E110" s="51" t="s">
        <v>42</v>
      </c>
      <c r="F110" s="51" t="s">
        <v>39</v>
      </c>
      <c r="G110" s="7" t="s">
        <v>22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11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21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11"/>
        <v>0</v>
      </c>
    </row>
    <row r="112" spans="2:20" ht="15.75" thickBot="1" x14ac:dyDescent="0.3">
      <c r="B112" s="62"/>
      <c r="C112" s="49"/>
      <c r="D112" s="52"/>
      <c r="E112" s="52"/>
      <c r="F112" s="52"/>
      <c r="G112" s="7" t="s">
        <v>23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11"/>
        <v>0</v>
      </c>
    </row>
    <row r="113" spans="2:20" ht="15.75" thickBot="1" x14ac:dyDescent="0.3">
      <c r="B113" s="61"/>
      <c r="C113" s="49"/>
      <c r="D113" s="52"/>
      <c r="E113" s="51" t="s">
        <v>43</v>
      </c>
      <c r="F113" s="51" t="s">
        <v>40</v>
      </c>
      <c r="G113" s="7" t="s">
        <v>22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11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21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11"/>
        <v>0</v>
      </c>
    </row>
    <row r="115" spans="2:20" ht="15.75" thickBot="1" x14ac:dyDescent="0.3">
      <c r="B115" s="62"/>
      <c r="C115" s="50"/>
      <c r="D115" s="53"/>
      <c r="E115" s="53"/>
      <c r="F115" s="53"/>
      <c r="G115" s="7" t="s">
        <v>23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11"/>
        <v>0</v>
      </c>
    </row>
    <row r="116" spans="2:20" ht="15.75" thickBot="1" x14ac:dyDescent="0.3">
      <c r="B116" s="61"/>
      <c r="C116" s="48" t="s">
        <v>117</v>
      </c>
      <c r="D116" s="51" t="s">
        <v>59</v>
      </c>
      <c r="E116" s="51" t="s">
        <v>38</v>
      </c>
      <c r="F116" s="51" t="s">
        <v>39</v>
      </c>
      <c r="G116" s="7" t="s">
        <v>22</v>
      </c>
      <c r="H116" s="26">
        <v>6.9379999999999997</v>
      </c>
      <c r="I116" s="26">
        <v>6.9379999999999997</v>
      </c>
      <c r="J116" s="26">
        <v>6.9379999999999997</v>
      </c>
      <c r="K116" s="26">
        <v>6.9379999999999997</v>
      </c>
      <c r="L116" s="26">
        <v>2.4380000000000002</v>
      </c>
      <c r="M116" s="26">
        <v>2.4380000000000002</v>
      </c>
      <c r="N116" s="26">
        <v>0.93799999999999994</v>
      </c>
      <c r="O116" s="26">
        <v>0.93799999999999994</v>
      </c>
      <c r="P116" s="26">
        <v>0.93799999999999994</v>
      </c>
      <c r="Q116" s="26">
        <v>0.93799999999999994</v>
      </c>
      <c r="R116" s="26">
        <v>0.93799999999999994</v>
      </c>
      <c r="S116" s="26">
        <v>0.93799999999999994</v>
      </c>
      <c r="T116" s="13">
        <f>SUM(H116:S116)/12</f>
        <v>3.1880000000000011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21</v>
      </c>
      <c r="H117" s="26">
        <v>6.9379999999999997</v>
      </c>
      <c r="I117" s="26">
        <v>6.9379999999999997</v>
      </c>
      <c r="J117" s="26">
        <v>6.9379999999999997</v>
      </c>
      <c r="K117" s="26">
        <v>6.9379999999999997</v>
      </c>
      <c r="L117" s="26">
        <v>6.9379999999999997</v>
      </c>
      <c r="M117" s="26">
        <v>2.4380000000000002</v>
      </c>
      <c r="N117" s="26">
        <v>2.4380000000000002</v>
      </c>
      <c r="O117" s="26">
        <v>0.93799999999999994</v>
      </c>
      <c r="P117" s="26">
        <v>0.93799999999999994</v>
      </c>
      <c r="Q117" s="26">
        <v>0.93799999999999994</v>
      </c>
      <c r="R117" s="26">
        <v>0.93799999999999994</v>
      </c>
      <c r="S117" s="26">
        <v>0.93799999999999994</v>
      </c>
      <c r="T117" s="13">
        <f t="shared" ref="T117:T130" si="12">SUM(H117:S117)/12</f>
        <v>3.6880000000000011</v>
      </c>
    </row>
    <row r="118" spans="2:20" ht="15.75" thickBot="1" x14ac:dyDescent="0.3">
      <c r="B118" s="62"/>
      <c r="C118" s="49"/>
      <c r="D118" s="52"/>
      <c r="E118" s="52"/>
      <c r="F118" s="52"/>
      <c r="G118" s="7" t="s">
        <v>23</v>
      </c>
      <c r="H118" s="26">
        <v>6.9379999999999997</v>
      </c>
      <c r="I118" s="26">
        <v>6.9379999999999997</v>
      </c>
      <c r="J118" s="26">
        <v>6.9379999999999997</v>
      </c>
      <c r="K118" s="26">
        <v>6.9379999999999997</v>
      </c>
      <c r="L118" s="26">
        <v>6.9379999999999997</v>
      </c>
      <c r="M118" s="26">
        <v>6.9379999999999997</v>
      </c>
      <c r="N118" s="26">
        <v>2.4380000000000002</v>
      </c>
      <c r="O118" s="26">
        <v>2.4380000000000002</v>
      </c>
      <c r="P118" s="26">
        <v>0.93799999999999994</v>
      </c>
      <c r="Q118" s="26">
        <v>0.93799999999999994</v>
      </c>
      <c r="R118" s="26">
        <v>0.93799999999999994</v>
      </c>
      <c r="S118" s="26">
        <v>0.93799999999999994</v>
      </c>
      <c r="T118" s="13">
        <f t="shared" si="12"/>
        <v>4.1880000000000015</v>
      </c>
    </row>
    <row r="119" spans="2:20" ht="15.75" thickBot="1" x14ac:dyDescent="0.3">
      <c r="B119" s="61"/>
      <c r="C119" s="49"/>
      <c r="D119" s="52"/>
      <c r="E119" s="51" t="s">
        <v>38</v>
      </c>
      <c r="F119" s="51" t="s">
        <v>40</v>
      </c>
      <c r="G119" s="7" t="s">
        <v>22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12"/>
        <v>0</v>
      </c>
    </row>
    <row r="120" spans="2:20" ht="15.75" thickBot="1" x14ac:dyDescent="0.3">
      <c r="B120" s="62"/>
      <c r="C120" s="49"/>
      <c r="D120" s="52"/>
      <c r="E120" s="52"/>
      <c r="F120" s="52"/>
      <c r="G120" s="7" t="s">
        <v>21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12"/>
        <v>0</v>
      </c>
    </row>
    <row r="121" spans="2:20" ht="15.75" thickBot="1" x14ac:dyDescent="0.3">
      <c r="B121" s="62"/>
      <c r="C121" s="49"/>
      <c r="D121" s="52"/>
      <c r="E121" s="52"/>
      <c r="F121" s="52"/>
      <c r="G121" s="7" t="s">
        <v>23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 t="shared" si="12"/>
        <v>0</v>
      </c>
    </row>
    <row r="122" spans="2:20" ht="15.75" thickBot="1" x14ac:dyDescent="0.3">
      <c r="B122" s="61"/>
      <c r="C122" s="49"/>
      <c r="D122" s="52"/>
      <c r="E122" s="51" t="s">
        <v>41</v>
      </c>
      <c r="F122" s="51" t="s">
        <v>40</v>
      </c>
      <c r="G122" s="7" t="s">
        <v>22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si="12"/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21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12"/>
        <v>0</v>
      </c>
    </row>
    <row r="124" spans="2:20" ht="15.75" thickBot="1" x14ac:dyDescent="0.3">
      <c r="B124" s="62"/>
      <c r="C124" s="49"/>
      <c r="D124" s="52"/>
      <c r="E124" s="52"/>
      <c r="F124" s="52"/>
      <c r="G124" s="7" t="s">
        <v>23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12"/>
        <v>0</v>
      </c>
    </row>
    <row r="125" spans="2:20" ht="15.75" thickBot="1" x14ac:dyDescent="0.3">
      <c r="B125" s="61"/>
      <c r="C125" s="49"/>
      <c r="D125" s="52"/>
      <c r="E125" s="51" t="s">
        <v>42</v>
      </c>
      <c r="F125" s="51" t="s">
        <v>39</v>
      </c>
      <c r="G125" s="7" t="s">
        <v>22</v>
      </c>
      <c r="H125" s="26">
        <v>1.2E-2</v>
      </c>
      <c r="I125" s="26">
        <v>1.2E-2</v>
      </c>
      <c r="J125" s="26">
        <v>1.2E-2</v>
      </c>
      <c r="K125" s="26">
        <v>1.2E-2</v>
      </c>
      <c r="L125" s="26">
        <v>1.2E-2</v>
      </c>
      <c r="M125" s="26">
        <v>1.2E-2</v>
      </c>
      <c r="N125" s="26">
        <v>1.2E-2</v>
      </c>
      <c r="O125" s="26">
        <v>1.2E-2</v>
      </c>
      <c r="P125" s="26">
        <v>1.2E-2</v>
      </c>
      <c r="Q125" s="26">
        <v>1.2E-2</v>
      </c>
      <c r="R125" s="26">
        <v>1.2E-2</v>
      </c>
      <c r="S125" s="26">
        <v>1.2E-2</v>
      </c>
      <c r="T125" s="13">
        <f t="shared" si="12"/>
        <v>1.1999999999999999E-2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21</v>
      </c>
      <c r="H126" s="26">
        <v>1.2E-2</v>
      </c>
      <c r="I126" s="26">
        <v>1.2E-2</v>
      </c>
      <c r="J126" s="26">
        <v>1.2E-2</v>
      </c>
      <c r="K126" s="26">
        <v>1.2E-2</v>
      </c>
      <c r="L126" s="26">
        <v>1.2E-2</v>
      </c>
      <c r="M126" s="26">
        <v>1.2E-2</v>
      </c>
      <c r="N126" s="26">
        <v>1.2E-2</v>
      </c>
      <c r="O126" s="26">
        <v>1.2E-2</v>
      </c>
      <c r="P126" s="26">
        <v>1.2E-2</v>
      </c>
      <c r="Q126" s="26">
        <v>1.2E-2</v>
      </c>
      <c r="R126" s="26">
        <v>1.2E-2</v>
      </c>
      <c r="S126" s="26">
        <v>1.2E-2</v>
      </c>
      <c r="T126" s="13">
        <f t="shared" si="12"/>
        <v>1.1999999999999999E-2</v>
      </c>
    </row>
    <row r="127" spans="2:20" ht="15.75" thickBot="1" x14ac:dyDescent="0.3">
      <c r="B127" s="62"/>
      <c r="C127" s="49"/>
      <c r="D127" s="52"/>
      <c r="E127" s="52"/>
      <c r="F127" s="52"/>
      <c r="G127" s="7" t="s">
        <v>23</v>
      </c>
      <c r="H127" s="26">
        <v>1.2E-2</v>
      </c>
      <c r="I127" s="26">
        <v>1.2E-2</v>
      </c>
      <c r="J127" s="26">
        <v>1.2E-2</v>
      </c>
      <c r="K127" s="26">
        <v>1.2E-2</v>
      </c>
      <c r="L127" s="26">
        <v>1.2E-2</v>
      </c>
      <c r="M127" s="26">
        <v>1.2E-2</v>
      </c>
      <c r="N127" s="26">
        <v>1.2E-2</v>
      </c>
      <c r="O127" s="26">
        <v>1.2E-2</v>
      </c>
      <c r="P127" s="26">
        <v>1.2E-2</v>
      </c>
      <c r="Q127" s="26">
        <v>1.2E-2</v>
      </c>
      <c r="R127" s="26">
        <v>1.2E-2</v>
      </c>
      <c r="S127" s="26">
        <v>1.2E-2</v>
      </c>
      <c r="T127" s="13">
        <f t="shared" si="12"/>
        <v>1.1999999999999999E-2</v>
      </c>
    </row>
    <row r="128" spans="2:20" ht="15.75" thickBot="1" x14ac:dyDescent="0.3">
      <c r="B128" s="61"/>
      <c r="C128" s="49"/>
      <c r="D128" s="52"/>
      <c r="E128" s="51" t="s">
        <v>43</v>
      </c>
      <c r="F128" s="51" t="s">
        <v>40</v>
      </c>
      <c r="G128" s="7" t="s">
        <v>22</v>
      </c>
      <c r="H128" s="26">
        <v>0.05</v>
      </c>
      <c r="I128" s="26">
        <v>0.05</v>
      </c>
      <c r="J128" s="26">
        <v>0.05</v>
      </c>
      <c r="K128" s="26">
        <v>0.05</v>
      </c>
      <c r="L128" s="26">
        <v>0.05</v>
      </c>
      <c r="M128" s="26">
        <v>0.05</v>
      </c>
      <c r="N128" s="26">
        <v>0.05</v>
      </c>
      <c r="O128" s="26">
        <v>0.05</v>
      </c>
      <c r="P128" s="26">
        <v>0.05</v>
      </c>
      <c r="Q128" s="26">
        <v>0.05</v>
      </c>
      <c r="R128" s="26">
        <v>0.05</v>
      </c>
      <c r="S128" s="26">
        <v>0.05</v>
      </c>
      <c r="T128" s="13">
        <f t="shared" si="12"/>
        <v>4.9999999999999996E-2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21</v>
      </c>
      <c r="H129" s="26">
        <v>0.05</v>
      </c>
      <c r="I129" s="26">
        <v>0.05</v>
      </c>
      <c r="J129" s="26">
        <v>0.05</v>
      </c>
      <c r="K129" s="26">
        <v>0.05</v>
      </c>
      <c r="L129" s="26">
        <v>0.05</v>
      </c>
      <c r="M129" s="26">
        <v>0.05</v>
      </c>
      <c r="N129" s="26">
        <v>0.05</v>
      </c>
      <c r="O129" s="26">
        <v>0.05</v>
      </c>
      <c r="P129" s="26">
        <v>0.05</v>
      </c>
      <c r="Q129" s="26">
        <v>0.05</v>
      </c>
      <c r="R129" s="26">
        <v>0.05</v>
      </c>
      <c r="S129" s="26">
        <v>0.05</v>
      </c>
      <c r="T129" s="13">
        <f t="shared" si="12"/>
        <v>4.9999999999999996E-2</v>
      </c>
    </row>
    <row r="130" spans="2:20" ht="15.75" thickBot="1" x14ac:dyDescent="0.3">
      <c r="B130" s="62"/>
      <c r="C130" s="50"/>
      <c r="D130" s="53"/>
      <c r="E130" s="53"/>
      <c r="F130" s="53"/>
      <c r="G130" s="7" t="s">
        <v>23</v>
      </c>
      <c r="H130" s="26">
        <v>0.05</v>
      </c>
      <c r="I130" s="26">
        <v>0.05</v>
      </c>
      <c r="J130" s="26">
        <v>0.05</v>
      </c>
      <c r="K130" s="26">
        <v>0.05</v>
      </c>
      <c r="L130" s="26">
        <v>0.05</v>
      </c>
      <c r="M130" s="26">
        <v>0.05</v>
      </c>
      <c r="N130" s="26">
        <v>0.05</v>
      </c>
      <c r="O130" s="26">
        <v>0.05</v>
      </c>
      <c r="P130" s="26">
        <v>0.05</v>
      </c>
      <c r="Q130" s="26">
        <v>0.05</v>
      </c>
      <c r="R130" s="26">
        <v>0.05</v>
      </c>
      <c r="S130" s="26">
        <v>0.05</v>
      </c>
      <c r="T130" s="13">
        <f t="shared" si="12"/>
        <v>4.9999999999999996E-2</v>
      </c>
    </row>
  </sheetData>
  <sheetProtection algorithmName="SHA-512" hashValue="VuwEyp5roRkYTh3S4IjphHBlEySUOqb2DbkPm4rB3SADyCTmvOTUVoG8EF824L0med4nMTZ9BAWwz2MSOOyoCg==" saltValue="m96LVQNvIeSWIracnH245A==" spinCount="100000" sheet="1" objects="1" scenarios="1"/>
  <mergeCells count="156">
    <mergeCell ref="B116:B118"/>
    <mergeCell ref="C116:C130"/>
    <mergeCell ref="D116:D130"/>
    <mergeCell ref="E116:E118"/>
    <mergeCell ref="F116:F118"/>
    <mergeCell ref="B119:B121"/>
    <mergeCell ref="E119:E121"/>
    <mergeCell ref="B128:B130"/>
    <mergeCell ref="E128:E130"/>
    <mergeCell ref="F128:F130"/>
    <mergeCell ref="F119:F121"/>
    <mergeCell ref="B122:B124"/>
    <mergeCell ref="E122:E124"/>
    <mergeCell ref="F122:F124"/>
    <mergeCell ref="B125:B127"/>
    <mergeCell ref="E125:E127"/>
    <mergeCell ref="F125:F127"/>
    <mergeCell ref="F104:F106"/>
    <mergeCell ref="B107:B109"/>
    <mergeCell ref="E107:E109"/>
    <mergeCell ref="F107:F109"/>
    <mergeCell ref="B110:B112"/>
    <mergeCell ref="E110:E112"/>
    <mergeCell ref="F110:F112"/>
    <mergeCell ref="B98:B100"/>
    <mergeCell ref="E98:E100"/>
    <mergeCell ref="F98:F100"/>
    <mergeCell ref="B101:B103"/>
    <mergeCell ref="C101:C115"/>
    <mergeCell ref="D101:D115"/>
    <mergeCell ref="E101:E103"/>
    <mergeCell ref="F101:F103"/>
    <mergeCell ref="B104:B106"/>
    <mergeCell ref="E104:E106"/>
    <mergeCell ref="B113:B115"/>
    <mergeCell ref="E113:E115"/>
    <mergeCell ref="F113:F115"/>
    <mergeCell ref="F89:F91"/>
    <mergeCell ref="B92:B94"/>
    <mergeCell ref="E92:E94"/>
    <mergeCell ref="F92:F94"/>
    <mergeCell ref="B95:B97"/>
    <mergeCell ref="E95:E97"/>
    <mergeCell ref="F95:F97"/>
    <mergeCell ref="B83:B85"/>
    <mergeCell ref="E83:E85"/>
    <mergeCell ref="F83:F85"/>
    <mergeCell ref="B86:B88"/>
    <mergeCell ref="C86:C100"/>
    <mergeCell ref="D86:D100"/>
    <mergeCell ref="E86:E88"/>
    <mergeCell ref="F86:F88"/>
    <mergeCell ref="B89:B91"/>
    <mergeCell ref="E89:E91"/>
    <mergeCell ref="F74:F76"/>
    <mergeCell ref="B77:B79"/>
    <mergeCell ref="E77:E79"/>
    <mergeCell ref="F77:F79"/>
    <mergeCell ref="B80:B82"/>
    <mergeCell ref="E80:E82"/>
    <mergeCell ref="F80:F82"/>
    <mergeCell ref="B68:B70"/>
    <mergeCell ref="E68:E70"/>
    <mergeCell ref="F68:F70"/>
    <mergeCell ref="B71:B73"/>
    <mergeCell ref="C71:C85"/>
    <mergeCell ref="D71:D85"/>
    <mergeCell ref="E71:E73"/>
    <mergeCell ref="F71:F73"/>
    <mergeCell ref="B74:B76"/>
    <mergeCell ref="E74:E76"/>
    <mergeCell ref="F59:F61"/>
    <mergeCell ref="B62:B64"/>
    <mergeCell ref="E62:E64"/>
    <mergeCell ref="F62:F64"/>
    <mergeCell ref="B65:B67"/>
    <mergeCell ref="E65:E67"/>
    <mergeCell ref="F65:F67"/>
    <mergeCell ref="B53:B55"/>
    <mergeCell ref="E53:E55"/>
    <mergeCell ref="F53:F55"/>
    <mergeCell ref="B56:B58"/>
    <mergeCell ref="C56:C70"/>
    <mergeCell ref="D56:D70"/>
    <mergeCell ref="E56:E58"/>
    <mergeCell ref="F56:F58"/>
    <mergeCell ref="B59:B61"/>
    <mergeCell ref="E59:E61"/>
    <mergeCell ref="F44:F46"/>
    <mergeCell ref="B47:B49"/>
    <mergeCell ref="E47:E49"/>
    <mergeCell ref="F47:F49"/>
    <mergeCell ref="B50:B52"/>
    <mergeCell ref="E50:E52"/>
    <mergeCell ref="F50:F52"/>
    <mergeCell ref="B38:B40"/>
    <mergeCell ref="E38:E40"/>
    <mergeCell ref="F38:F40"/>
    <mergeCell ref="B41:B43"/>
    <mergeCell ref="C41:C55"/>
    <mergeCell ref="D41:D55"/>
    <mergeCell ref="E41:E43"/>
    <mergeCell ref="F41:F43"/>
    <mergeCell ref="B44:B46"/>
    <mergeCell ref="E44:E46"/>
    <mergeCell ref="F29:F31"/>
    <mergeCell ref="B32:B34"/>
    <mergeCell ref="E32:E34"/>
    <mergeCell ref="F32:F34"/>
    <mergeCell ref="B35:B37"/>
    <mergeCell ref="E35:E37"/>
    <mergeCell ref="F35:F37"/>
    <mergeCell ref="B23:B25"/>
    <mergeCell ref="E23:E25"/>
    <mergeCell ref="F23:F25"/>
    <mergeCell ref="B26:B28"/>
    <mergeCell ref="C26:C40"/>
    <mergeCell ref="D26:D40"/>
    <mergeCell ref="E26:E28"/>
    <mergeCell ref="F26:F28"/>
    <mergeCell ref="B29:B31"/>
    <mergeCell ref="E29:E31"/>
    <mergeCell ref="B11:B13"/>
    <mergeCell ref="C11:C25"/>
    <mergeCell ref="D11:D25"/>
    <mergeCell ref="E11:E13"/>
    <mergeCell ref="F11:F13"/>
    <mergeCell ref="B14:B16"/>
    <mergeCell ref="K9:K10"/>
    <mergeCell ref="L9:L10"/>
    <mergeCell ref="M9:M10"/>
    <mergeCell ref="E14:E16"/>
    <mergeCell ref="F14:F16"/>
    <mergeCell ref="B17:B19"/>
    <mergeCell ref="E17:E19"/>
    <mergeCell ref="F17:F19"/>
    <mergeCell ref="B20:B22"/>
    <mergeCell ref="E20:E22"/>
    <mergeCell ref="F20:F22"/>
    <mergeCell ref="B8:T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R9:R10"/>
    <mergeCell ref="S9:S10"/>
    <mergeCell ref="T9:T10"/>
    <mergeCell ref="N9:N10"/>
    <mergeCell ref="O9:O10"/>
    <mergeCell ref="P9:P10"/>
    <mergeCell ref="Q9:Q10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30"/>
  <sheetViews>
    <sheetView tabSelected="1" topLeftCell="C110" zoomScale="85" zoomScaleNormal="85" workbookViewId="0">
      <selection activeCell="H116" sqref="H116:S130"/>
    </sheetView>
  </sheetViews>
  <sheetFormatPr defaultRowHeight="15" x14ac:dyDescent="0.25"/>
  <cols>
    <col min="2" max="2" width="23" bestFit="1" customWidth="1"/>
    <col min="3" max="3" width="12.140625" customWidth="1"/>
    <col min="4" max="4" width="9" customWidth="1"/>
    <col min="5" max="5" width="19" customWidth="1"/>
    <col min="6" max="6" width="20.28515625" customWidth="1"/>
    <col min="20" max="20" width="13.85546875" customWidth="1"/>
  </cols>
  <sheetData>
    <row r="1" spans="1:23" ht="19.5" thickBot="1" x14ac:dyDescent="0.35">
      <c r="F1" s="14"/>
      <c r="G1" s="30" t="s">
        <v>64</v>
      </c>
      <c r="H1" s="30"/>
      <c r="I1" s="30"/>
      <c r="J1" s="30"/>
      <c r="K1" s="30"/>
      <c r="L1" s="30"/>
      <c r="N1" s="31" t="s">
        <v>46</v>
      </c>
      <c r="O1" s="31"/>
      <c r="P1" s="31"/>
      <c r="Q1" s="31"/>
      <c r="R1" s="31"/>
      <c r="S1" s="31"/>
      <c r="T1" s="31"/>
    </row>
    <row r="2" spans="1:23" ht="15.75" thickBot="1" x14ac:dyDescent="0.3">
      <c r="C2" s="8"/>
      <c r="D2" s="15" t="s">
        <v>89</v>
      </c>
      <c r="E2" s="15" t="s">
        <v>54</v>
      </c>
      <c r="F2" s="15" t="s">
        <v>92</v>
      </c>
      <c r="G2" s="15" t="s">
        <v>55</v>
      </c>
      <c r="H2" s="15" t="s">
        <v>94</v>
      </c>
      <c r="I2" s="15" t="s">
        <v>56</v>
      </c>
      <c r="J2" s="15" t="s">
        <v>57</v>
      </c>
      <c r="K2" s="15" t="s">
        <v>58</v>
      </c>
      <c r="L2" s="15" t="s">
        <v>47</v>
      </c>
      <c r="N2" s="8"/>
      <c r="O2" s="15" t="s">
        <v>89</v>
      </c>
      <c r="P2" s="15" t="s">
        <v>54</v>
      </c>
      <c r="Q2" s="15" t="s">
        <v>92</v>
      </c>
      <c r="R2" s="15" t="s">
        <v>55</v>
      </c>
      <c r="S2" s="15" t="s">
        <v>94</v>
      </c>
      <c r="T2" s="15" t="s">
        <v>56</v>
      </c>
      <c r="U2" s="15" t="s">
        <v>57</v>
      </c>
      <c r="V2" s="15" t="s">
        <v>58</v>
      </c>
      <c r="W2" s="15" t="s">
        <v>47</v>
      </c>
    </row>
    <row r="3" spans="1:23" ht="15.75" thickBot="1" x14ac:dyDescent="0.3">
      <c r="C3" s="9" t="s">
        <v>22</v>
      </c>
      <c r="D3" s="15">
        <f>T11+T14+T17+T20+T23</f>
        <v>0</v>
      </c>
      <c r="E3" s="15">
        <f>T26+T29+T32+T35+T38</f>
        <v>0</v>
      </c>
      <c r="F3" s="15">
        <f>T41+T44+T47+T50+T53</f>
        <v>0</v>
      </c>
      <c r="G3" s="15">
        <f>T56+T59+T62+T65+T68</f>
        <v>0</v>
      </c>
      <c r="H3" s="15">
        <f>T71+T74+T77+T80+T83</f>
        <v>0</v>
      </c>
      <c r="I3" s="15">
        <f>T86+T89+T92+T95+T98</f>
        <v>0</v>
      </c>
      <c r="J3" s="15">
        <f>T101+T104+T107+T110+T113</f>
        <v>0</v>
      </c>
      <c r="K3" s="15">
        <f>T116+T119+T122+T125+T128</f>
        <v>3.2500000000000009</v>
      </c>
      <c r="L3" s="15">
        <f>SUM(D3:K3)</f>
        <v>3.2500000000000009</v>
      </c>
      <c r="N3" s="9" t="s">
        <v>51</v>
      </c>
      <c r="O3" s="15">
        <f t="shared" ref="O3:V5" si="0">D3*(60*60*24*365)/1000000</f>
        <v>0</v>
      </c>
      <c r="P3" s="15">
        <f t="shared" si="0"/>
        <v>0</v>
      </c>
      <c r="Q3" s="15">
        <f t="shared" si="0"/>
        <v>0</v>
      </c>
      <c r="R3" s="15">
        <f t="shared" si="0"/>
        <v>0</v>
      </c>
      <c r="S3" s="15">
        <f t="shared" si="0"/>
        <v>0</v>
      </c>
      <c r="T3" s="15">
        <f t="shared" si="0"/>
        <v>0</v>
      </c>
      <c r="U3" s="15">
        <f t="shared" si="0"/>
        <v>0</v>
      </c>
      <c r="V3" s="15">
        <f t="shared" si="0"/>
        <v>102.49200000000003</v>
      </c>
      <c r="W3" s="15">
        <f>SUM(O3:V3)</f>
        <v>102.49200000000003</v>
      </c>
    </row>
    <row r="4" spans="1:23" ht="15.75" thickBot="1" x14ac:dyDescent="0.3">
      <c r="C4" s="10" t="s">
        <v>21</v>
      </c>
      <c r="D4" s="15">
        <f>T12+T15+T18+T21+T24</f>
        <v>0</v>
      </c>
      <c r="E4" s="15">
        <f>T27+T30+T33+T36+T39</f>
        <v>0</v>
      </c>
      <c r="F4" s="15">
        <f>T42+T45+T48+T51+T54</f>
        <v>0</v>
      </c>
      <c r="G4" s="15">
        <f>T57+T60+T63+T66+T69</f>
        <v>0</v>
      </c>
      <c r="H4" s="15">
        <f>T72+T75+T78+T81+T84</f>
        <v>0</v>
      </c>
      <c r="I4" s="15">
        <f t="shared" ref="I4:I5" si="1">T87+T90+T93+T96+T99</f>
        <v>0</v>
      </c>
      <c r="J4" s="15">
        <f t="shared" ref="J4:J5" si="2">T102+T105+T108+T111+T114</f>
        <v>0</v>
      </c>
      <c r="K4" s="15">
        <f t="shared" ref="K4:K5" si="3">T117+T120+T123+T126+T129</f>
        <v>3.7500000000000009</v>
      </c>
      <c r="L4" s="15">
        <f>SUM(D4:K4)</f>
        <v>3.7500000000000009</v>
      </c>
      <c r="N4" s="10" t="s">
        <v>52</v>
      </c>
      <c r="O4" s="15">
        <f t="shared" si="0"/>
        <v>0</v>
      </c>
      <c r="P4" s="15">
        <f t="shared" si="0"/>
        <v>0</v>
      </c>
      <c r="Q4" s="15">
        <f t="shared" si="0"/>
        <v>0</v>
      </c>
      <c r="R4" s="15">
        <f t="shared" si="0"/>
        <v>0</v>
      </c>
      <c r="S4" s="15">
        <f t="shared" si="0"/>
        <v>0</v>
      </c>
      <c r="T4" s="15">
        <f t="shared" si="0"/>
        <v>0</v>
      </c>
      <c r="U4" s="15">
        <f t="shared" si="0"/>
        <v>0</v>
      </c>
      <c r="V4" s="15">
        <f t="shared" si="0"/>
        <v>118.26000000000003</v>
      </c>
      <c r="W4" s="15">
        <f t="shared" ref="W4:W5" si="4">SUM(O4:V4)</f>
        <v>118.26000000000003</v>
      </c>
    </row>
    <row r="5" spans="1:23" ht="15.75" thickBot="1" x14ac:dyDescent="0.3">
      <c r="C5" s="10" t="s">
        <v>23</v>
      </c>
      <c r="D5" s="16">
        <f>T13+T16+T19+T22+T25</f>
        <v>0</v>
      </c>
      <c r="E5" s="16">
        <f>T28+T31+T34+T37+T40</f>
        <v>0</v>
      </c>
      <c r="F5" s="16">
        <f>T43+T46+T49+T52+T55</f>
        <v>0</v>
      </c>
      <c r="G5" s="16">
        <f>T58+T61+T64+T67+T70</f>
        <v>0</v>
      </c>
      <c r="H5" s="16">
        <f>T73+T76+T79+T82+T85</f>
        <v>0</v>
      </c>
      <c r="I5" s="16">
        <f t="shared" si="1"/>
        <v>0</v>
      </c>
      <c r="J5" s="16">
        <f t="shared" si="2"/>
        <v>0</v>
      </c>
      <c r="K5" s="16">
        <f t="shared" si="3"/>
        <v>4.2500000000000009</v>
      </c>
      <c r="L5" s="16">
        <f>SUM(D5:K5)</f>
        <v>4.2500000000000009</v>
      </c>
      <c r="N5" s="10" t="s">
        <v>53</v>
      </c>
      <c r="O5" s="16">
        <f t="shared" si="0"/>
        <v>0</v>
      </c>
      <c r="P5" s="16">
        <f t="shared" si="0"/>
        <v>0</v>
      </c>
      <c r="Q5" s="16">
        <f t="shared" si="0"/>
        <v>0</v>
      </c>
      <c r="R5" s="16">
        <f t="shared" si="0"/>
        <v>0</v>
      </c>
      <c r="S5" s="16">
        <f t="shared" si="0"/>
        <v>0</v>
      </c>
      <c r="T5" s="16">
        <f t="shared" si="0"/>
        <v>0</v>
      </c>
      <c r="U5" s="16">
        <f t="shared" si="0"/>
        <v>0</v>
      </c>
      <c r="V5" s="16">
        <f>K5*(60*60*24*365)/1000000</f>
        <v>134.02800000000002</v>
      </c>
      <c r="W5" s="16">
        <f t="shared" si="4"/>
        <v>134.02800000000002</v>
      </c>
    </row>
    <row r="7" spans="1:23" ht="15.75" thickBot="1" x14ac:dyDescent="0.3"/>
    <row r="8" spans="1:23" s="11" customFormat="1" ht="16.5" customHeight="1" thickBot="1" x14ac:dyDescent="0.3">
      <c r="A8" s="12"/>
      <c r="B8" s="56" t="s">
        <v>61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23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23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23" s="11" customFormat="1" ht="15.75" thickBot="1" x14ac:dyDescent="0.3">
      <c r="A11" s="12"/>
      <c r="B11" s="61"/>
      <c r="C11" s="48" t="s">
        <v>118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23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5">SUM(H12:S12)/12</f>
        <v>0</v>
      </c>
    </row>
    <row r="13" spans="1:23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5"/>
        <v>0</v>
      </c>
    </row>
    <row r="14" spans="1:23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5"/>
        <v>0</v>
      </c>
    </row>
    <row r="15" spans="1:23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5"/>
        <v>0</v>
      </c>
    </row>
    <row r="16" spans="1:23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5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5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5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5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5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5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5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5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5"/>
        <v>0</v>
      </c>
    </row>
    <row r="25" spans="1:20" s="11" customFormat="1" ht="15.75" thickBot="1" x14ac:dyDescent="0.3">
      <c r="A25" s="12"/>
      <c r="B25" s="62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5"/>
        <v>0</v>
      </c>
    </row>
    <row r="26" spans="1:20" ht="15.75" thickBot="1" x14ac:dyDescent="0.3">
      <c r="B26" s="61"/>
      <c r="C26" s="48" t="s">
        <v>111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ht="15.75" thickBot="1" x14ac:dyDescent="0.3"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6">SUM(H27:S27)/12</f>
        <v>0</v>
      </c>
    </row>
    <row r="28" spans="1:20" ht="15.75" thickBot="1" x14ac:dyDescent="0.3"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6"/>
        <v>0</v>
      </c>
    </row>
    <row r="29" spans="1:20" ht="15.75" thickBot="1" x14ac:dyDescent="0.3"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6"/>
        <v>0</v>
      </c>
    </row>
    <row r="30" spans="1:20" ht="15.75" thickBot="1" x14ac:dyDescent="0.3"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6"/>
        <v>0</v>
      </c>
    </row>
    <row r="31" spans="1:20" ht="15.75" thickBot="1" x14ac:dyDescent="0.3"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6"/>
        <v>0</v>
      </c>
    </row>
    <row r="32" spans="1:20" ht="15.75" thickBot="1" x14ac:dyDescent="0.3"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6"/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6"/>
        <v>0</v>
      </c>
    </row>
    <row r="34" spans="2:20" ht="15.75" thickBot="1" x14ac:dyDescent="0.3"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6"/>
        <v>0</v>
      </c>
    </row>
    <row r="35" spans="2:20" ht="15.75" thickBot="1" x14ac:dyDescent="0.3"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6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6"/>
        <v>0</v>
      </c>
    </row>
    <row r="37" spans="2:20" ht="15.75" thickBot="1" x14ac:dyDescent="0.3"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6"/>
        <v>0</v>
      </c>
    </row>
    <row r="38" spans="2:20" ht="15.75" thickBot="1" x14ac:dyDescent="0.3"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6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6"/>
        <v>0</v>
      </c>
    </row>
    <row r="40" spans="2:20" ht="15.75" thickBot="1" x14ac:dyDescent="0.3">
      <c r="B40" s="62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6"/>
        <v>0</v>
      </c>
    </row>
    <row r="41" spans="2:20" ht="15.75" thickBot="1" x14ac:dyDescent="0.3">
      <c r="B41" s="61"/>
      <c r="C41" s="48" t="s">
        <v>112</v>
      </c>
      <c r="D41" s="51" t="s">
        <v>44</v>
      </c>
      <c r="E41" s="51" t="s">
        <v>38</v>
      </c>
      <c r="F41" s="51" t="s">
        <v>39</v>
      </c>
      <c r="G41" s="7" t="s">
        <v>22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>SUM(H41:S41)/12</f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21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ref="T42:T55" si="7">SUM(H42:S42)/12</f>
        <v>0</v>
      </c>
    </row>
    <row r="43" spans="2:20" ht="15.75" thickBot="1" x14ac:dyDescent="0.3">
      <c r="B43" s="62"/>
      <c r="C43" s="49"/>
      <c r="D43" s="52"/>
      <c r="E43" s="52"/>
      <c r="F43" s="52"/>
      <c r="G43" s="7" t="s">
        <v>23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7"/>
        <v>0</v>
      </c>
    </row>
    <row r="44" spans="2:20" ht="15.75" thickBot="1" x14ac:dyDescent="0.3">
      <c r="B44" s="61"/>
      <c r="C44" s="49"/>
      <c r="D44" s="52"/>
      <c r="E44" s="51" t="s">
        <v>38</v>
      </c>
      <c r="F44" s="51" t="s">
        <v>40</v>
      </c>
      <c r="G44" s="7" t="s">
        <v>22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7"/>
        <v>0</v>
      </c>
    </row>
    <row r="45" spans="2:20" ht="15.75" thickBot="1" x14ac:dyDescent="0.3">
      <c r="B45" s="62"/>
      <c r="C45" s="49"/>
      <c r="D45" s="52"/>
      <c r="E45" s="52"/>
      <c r="F45" s="52"/>
      <c r="G45" s="7" t="s">
        <v>21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7"/>
        <v>0</v>
      </c>
    </row>
    <row r="46" spans="2:20" ht="15.75" thickBot="1" x14ac:dyDescent="0.3">
      <c r="B46" s="62"/>
      <c r="C46" s="49"/>
      <c r="D46" s="52"/>
      <c r="E46" s="52"/>
      <c r="F46" s="52"/>
      <c r="G46" s="7" t="s">
        <v>23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 t="shared" si="7"/>
        <v>0</v>
      </c>
    </row>
    <row r="47" spans="2:20" ht="15.75" thickBot="1" x14ac:dyDescent="0.3">
      <c r="B47" s="61"/>
      <c r="C47" s="49"/>
      <c r="D47" s="52"/>
      <c r="E47" s="51" t="s">
        <v>41</v>
      </c>
      <c r="F47" s="51" t="s">
        <v>40</v>
      </c>
      <c r="G47" s="7" t="s">
        <v>22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si="7"/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21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7"/>
        <v>0</v>
      </c>
    </row>
    <row r="49" spans="2:20" ht="15.75" thickBot="1" x14ac:dyDescent="0.3">
      <c r="B49" s="62"/>
      <c r="C49" s="49"/>
      <c r="D49" s="52"/>
      <c r="E49" s="52"/>
      <c r="F49" s="52"/>
      <c r="G49" s="7" t="s">
        <v>23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7"/>
        <v>0</v>
      </c>
    </row>
    <row r="50" spans="2:20" ht="15.75" thickBot="1" x14ac:dyDescent="0.3">
      <c r="B50" s="61"/>
      <c r="C50" s="49"/>
      <c r="D50" s="52"/>
      <c r="E50" s="51" t="s">
        <v>42</v>
      </c>
      <c r="F50" s="51" t="s">
        <v>39</v>
      </c>
      <c r="G50" s="7" t="s">
        <v>22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7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21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7"/>
        <v>0</v>
      </c>
    </row>
    <row r="52" spans="2:20" ht="15.75" thickBot="1" x14ac:dyDescent="0.3">
      <c r="B52" s="62"/>
      <c r="C52" s="49"/>
      <c r="D52" s="52"/>
      <c r="E52" s="52"/>
      <c r="F52" s="52"/>
      <c r="G52" s="7" t="s">
        <v>23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7"/>
        <v>0</v>
      </c>
    </row>
    <row r="53" spans="2:20" ht="15.75" thickBot="1" x14ac:dyDescent="0.3">
      <c r="B53" s="61"/>
      <c r="C53" s="49"/>
      <c r="D53" s="52"/>
      <c r="E53" s="51" t="s">
        <v>43</v>
      </c>
      <c r="F53" s="51" t="s">
        <v>40</v>
      </c>
      <c r="G53" s="7" t="s">
        <v>22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7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21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7"/>
        <v>0</v>
      </c>
    </row>
    <row r="55" spans="2:20" ht="15.75" thickBot="1" x14ac:dyDescent="0.3">
      <c r="B55" s="62"/>
      <c r="C55" s="50"/>
      <c r="D55" s="53"/>
      <c r="E55" s="53"/>
      <c r="F55" s="53"/>
      <c r="G55" s="7" t="s">
        <v>23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7"/>
        <v>0</v>
      </c>
    </row>
    <row r="56" spans="2:20" ht="15.75" thickBot="1" x14ac:dyDescent="0.3">
      <c r="B56" s="61"/>
      <c r="C56" s="48" t="s">
        <v>113</v>
      </c>
      <c r="D56" s="51" t="s">
        <v>44</v>
      </c>
      <c r="E56" s="51" t="s">
        <v>38</v>
      </c>
      <c r="F56" s="51" t="s">
        <v>39</v>
      </c>
      <c r="G56" s="7" t="s">
        <v>22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>SUM(H56:S56)/12</f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21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ref="T57:T70" si="8">SUM(H57:S57)/12</f>
        <v>0</v>
      </c>
    </row>
    <row r="58" spans="2:20" ht="15.75" thickBot="1" x14ac:dyDescent="0.3">
      <c r="B58" s="62"/>
      <c r="C58" s="49"/>
      <c r="D58" s="52"/>
      <c r="E58" s="52"/>
      <c r="F58" s="52"/>
      <c r="G58" s="7" t="s">
        <v>23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8"/>
        <v>0</v>
      </c>
    </row>
    <row r="59" spans="2:20" ht="15.75" thickBot="1" x14ac:dyDescent="0.3">
      <c r="B59" s="61"/>
      <c r="C59" s="49"/>
      <c r="D59" s="52"/>
      <c r="E59" s="51" t="s">
        <v>38</v>
      </c>
      <c r="F59" s="51" t="s">
        <v>40</v>
      </c>
      <c r="G59" s="7" t="s">
        <v>22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8"/>
        <v>0</v>
      </c>
    </row>
    <row r="60" spans="2:20" ht="15.75" thickBot="1" x14ac:dyDescent="0.3">
      <c r="B60" s="62"/>
      <c r="C60" s="49"/>
      <c r="D60" s="52"/>
      <c r="E60" s="52"/>
      <c r="F60" s="52"/>
      <c r="G60" s="7" t="s">
        <v>21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8"/>
        <v>0</v>
      </c>
    </row>
    <row r="61" spans="2:20" ht="15.75" thickBot="1" x14ac:dyDescent="0.3">
      <c r="B61" s="62"/>
      <c r="C61" s="49"/>
      <c r="D61" s="52"/>
      <c r="E61" s="52"/>
      <c r="F61" s="52"/>
      <c r="G61" s="7" t="s">
        <v>23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 t="shared" si="8"/>
        <v>0</v>
      </c>
    </row>
    <row r="62" spans="2:20" ht="15.75" thickBot="1" x14ac:dyDescent="0.3">
      <c r="B62" s="61"/>
      <c r="C62" s="49"/>
      <c r="D62" s="52"/>
      <c r="E62" s="51" t="s">
        <v>41</v>
      </c>
      <c r="F62" s="51" t="s">
        <v>40</v>
      </c>
      <c r="G62" s="7" t="s">
        <v>22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si="8"/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21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8"/>
        <v>0</v>
      </c>
    </row>
    <row r="64" spans="2:20" ht="15.75" thickBot="1" x14ac:dyDescent="0.3">
      <c r="B64" s="62"/>
      <c r="C64" s="49"/>
      <c r="D64" s="52"/>
      <c r="E64" s="52"/>
      <c r="F64" s="52"/>
      <c r="G64" s="7" t="s">
        <v>23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8"/>
        <v>0</v>
      </c>
    </row>
    <row r="65" spans="2:20" ht="15.75" thickBot="1" x14ac:dyDescent="0.3">
      <c r="B65" s="61"/>
      <c r="C65" s="49"/>
      <c r="D65" s="52"/>
      <c r="E65" s="51" t="s">
        <v>42</v>
      </c>
      <c r="F65" s="51" t="s">
        <v>39</v>
      </c>
      <c r="G65" s="7" t="s">
        <v>22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8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21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8"/>
        <v>0</v>
      </c>
    </row>
    <row r="67" spans="2:20" ht="15.75" thickBot="1" x14ac:dyDescent="0.3">
      <c r="B67" s="62"/>
      <c r="C67" s="49"/>
      <c r="D67" s="52"/>
      <c r="E67" s="52"/>
      <c r="F67" s="52"/>
      <c r="G67" s="7" t="s">
        <v>23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8"/>
        <v>0</v>
      </c>
    </row>
    <row r="68" spans="2:20" ht="15.75" thickBot="1" x14ac:dyDescent="0.3">
      <c r="B68" s="61"/>
      <c r="C68" s="49"/>
      <c r="D68" s="52"/>
      <c r="E68" s="51" t="s">
        <v>43</v>
      </c>
      <c r="F68" s="51" t="s">
        <v>40</v>
      </c>
      <c r="G68" s="7" t="s">
        <v>22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8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21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8"/>
        <v>0</v>
      </c>
    </row>
    <row r="70" spans="2:20" ht="15.75" thickBot="1" x14ac:dyDescent="0.3">
      <c r="B70" s="62"/>
      <c r="C70" s="50"/>
      <c r="D70" s="53"/>
      <c r="E70" s="53"/>
      <c r="F70" s="53"/>
      <c r="G70" s="7" t="s">
        <v>23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8"/>
        <v>0</v>
      </c>
    </row>
    <row r="71" spans="2:20" ht="15.75" thickBot="1" x14ac:dyDescent="0.3">
      <c r="B71" s="61"/>
      <c r="C71" s="48" t="s">
        <v>114</v>
      </c>
      <c r="D71" s="51" t="s">
        <v>59</v>
      </c>
      <c r="E71" s="51" t="s">
        <v>38</v>
      </c>
      <c r="F71" s="51" t="s">
        <v>39</v>
      </c>
      <c r="G71" s="7" t="s">
        <v>22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>SUM(H71:S71)/12</f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21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ref="T72:T85" si="9">SUM(H72:S72)/12</f>
        <v>0</v>
      </c>
    </row>
    <row r="73" spans="2:20" ht="15.75" thickBot="1" x14ac:dyDescent="0.3">
      <c r="B73" s="62"/>
      <c r="C73" s="49"/>
      <c r="D73" s="52"/>
      <c r="E73" s="52"/>
      <c r="F73" s="52"/>
      <c r="G73" s="7" t="s">
        <v>23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9"/>
        <v>0</v>
      </c>
    </row>
    <row r="74" spans="2:20" ht="15.75" thickBot="1" x14ac:dyDescent="0.3">
      <c r="B74" s="61"/>
      <c r="C74" s="49"/>
      <c r="D74" s="52"/>
      <c r="E74" s="51" t="s">
        <v>38</v>
      </c>
      <c r="F74" s="51" t="s">
        <v>40</v>
      </c>
      <c r="G74" s="7" t="s">
        <v>22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9"/>
        <v>0</v>
      </c>
    </row>
    <row r="75" spans="2:20" ht="15.75" thickBot="1" x14ac:dyDescent="0.3">
      <c r="B75" s="62"/>
      <c r="C75" s="49"/>
      <c r="D75" s="52"/>
      <c r="E75" s="52"/>
      <c r="F75" s="52"/>
      <c r="G75" s="7" t="s">
        <v>21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9"/>
        <v>0</v>
      </c>
    </row>
    <row r="76" spans="2:20" ht="15.75" thickBot="1" x14ac:dyDescent="0.3">
      <c r="B76" s="62"/>
      <c r="C76" s="49"/>
      <c r="D76" s="52"/>
      <c r="E76" s="52"/>
      <c r="F76" s="52"/>
      <c r="G76" s="7" t="s">
        <v>23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 t="shared" si="9"/>
        <v>0</v>
      </c>
    </row>
    <row r="77" spans="2:20" ht="15.75" thickBot="1" x14ac:dyDescent="0.3">
      <c r="B77" s="61"/>
      <c r="C77" s="49"/>
      <c r="D77" s="52"/>
      <c r="E77" s="51" t="s">
        <v>41</v>
      </c>
      <c r="F77" s="51" t="s">
        <v>40</v>
      </c>
      <c r="G77" s="7" t="s">
        <v>22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si="9"/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21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9"/>
        <v>0</v>
      </c>
    </row>
    <row r="79" spans="2:20" ht="15.75" thickBot="1" x14ac:dyDescent="0.3">
      <c r="B79" s="62"/>
      <c r="C79" s="49"/>
      <c r="D79" s="52"/>
      <c r="E79" s="52"/>
      <c r="F79" s="52"/>
      <c r="G79" s="7" t="s">
        <v>23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9"/>
        <v>0</v>
      </c>
    </row>
    <row r="80" spans="2:20" ht="15.75" thickBot="1" x14ac:dyDescent="0.3">
      <c r="B80" s="61"/>
      <c r="C80" s="49"/>
      <c r="D80" s="52"/>
      <c r="E80" s="51" t="s">
        <v>42</v>
      </c>
      <c r="F80" s="51" t="s">
        <v>39</v>
      </c>
      <c r="G80" s="7" t="s">
        <v>22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9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21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9"/>
        <v>0</v>
      </c>
    </row>
    <row r="82" spans="2:20" ht="15.75" thickBot="1" x14ac:dyDescent="0.3">
      <c r="B82" s="62"/>
      <c r="C82" s="49"/>
      <c r="D82" s="52"/>
      <c r="E82" s="52"/>
      <c r="F82" s="52"/>
      <c r="G82" s="7" t="s">
        <v>23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9"/>
        <v>0</v>
      </c>
    </row>
    <row r="83" spans="2:20" ht="15.75" thickBot="1" x14ac:dyDescent="0.3">
      <c r="B83" s="61"/>
      <c r="C83" s="49"/>
      <c r="D83" s="52"/>
      <c r="E83" s="51" t="s">
        <v>43</v>
      </c>
      <c r="F83" s="51" t="s">
        <v>40</v>
      </c>
      <c r="G83" s="7" t="s">
        <v>22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9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21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9"/>
        <v>0</v>
      </c>
    </row>
    <row r="85" spans="2:20" ht="15.75" thickBot="1" x14ac:dyDescent="0.3">
      <c r="B85" s="62"/>
      <c r="C85" s="50"/>
      <c r="D85" s="53"/>
      <c r="E85" s="53"/>
      <c r="F85" s="53"/>
      <c r="G85" s="7" t="s">
        <v>23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9"/>
        <v>0</v>
      </c>
    </row>
    <row r="86" spans="2:20" ht="15.75" thickBot="1" x14ac:dyDescent="0.3">
      <c r="B86" s="61"/>
      <c r="C86" s="48" t="s">
        <v>115</v>
      </c>
      <c r="D86" s="51" t="s">
        <v>44</v>
      </c>
      <c r="E86" s="51" t="s">
        <v>38</v>
      </c>
      <c r="F86" s="51" t="s">
        <v>39</v>
      </c>
      <c r="G86" s="7" t="s">
        <v>22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>SUM(H86:S86)/12</f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21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ref="T87:T100" si="10">SUM(H87:S87)/12</f>
        <v>0</v>
      </c>
    </row>
    <row r="88" spans="2:20" ht="15.75" thickBot="1" x14ac:dyDescent="0.3">
      <c r="B88" s="62"/>
      <c r="C88" s="49"/>
      <c r="D88" s="52"/>
      <c r="E88" s="52"/>
      <c r="F88" s="52"/>
      <c r="G88" s="7" t="s">
        <v>23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10"/>
        <v>0</v>
      </c>
    </row>
    <row r="89" spans="2:20" ht="15.75" thickBot="1" x14ac:dyDescent="0.3">
      <c r="B89" s="61"/>
      <c r="C89" s="49"/>
      <c r="D89" s="52"/>
      <c r="E89" s="51" t="s">
        <v>38</v>
      </c>
      <c r="F89" s="51" t="s">
        <v>40</v>
      </c>
      <c r="G89" s="7" t="s">
        <v>22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10"/>
        <v>0</v>
      </c>
    </row>
    <row r="90" spans="2:20" ht="15.75" thickBot="1" x14ac:dyDescent="0.3">
      <c r="B90" s="62"/>
      <c r="C90" s="49"/>
      <c r="D90" s="52"/>
      <c r="E90" s="52"/>
      <c r="F90" s="52"/>
      <c r="G90" s="7" t="s">
        <v>21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10"/>
        <v>0</v>
      </c>
    </row>
    <row r="91" spans="2:20" ht="15.75" thickBot="1" x14ac:dyDescent="0.3">
      <c r="B91" s="62"/>
      <c r="C91" s="49"/>
      <c r="D91" s="52"/>
      <c r="E91" s="52"/>
      <c r="F91" s="52"/>
      <c r="G91" s="7" t="s">
        <v>23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 t="shared" si="10"/>
        <v>0</v>
      </c>
    </row>
    <row r="92" spans="2:20" ht="15.75" thickBot="1" x14ac:dyDescent="0.3">
      <c r="B92" s="61"/>
      <c r="C92" s="49"/>
      <c r="D92" s="52"/>
      <c r="E92" s="51" t="s">
        <v>41</v>
      </c>
      <c r="F92" s="51" t="s">
        <v>40</v>
      </c>
      <c r="G92" s="7" t="s">
        <v>22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si="10"/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21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10"/>
        <v>0</v>
      </c>
    </row>
    <row r="94" spans="2:20" ht="15.75" thickBot="1" x14ac:dyDescent="0.3">
      <c r="B94" s="62"/>
      <c r="C94" s="49"/>
      <c r="D94" s="52"/>
      <c r="E94" s="52"/>
      <c r="F94" s="52"/>
      <c r="G94" s="7" t="s">
        <v>23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10"/>
        <v>0</v>
      </c>
    </row>
    <row r="95" spans="2:20" ht="15.75" thickBot="1" x14ac:dyDescent="0.3">
      <c r="B95" s="61"/>
      <c r="C95" s="49"/>
      <c r="D95" s="52"/>
      <c r="E95" s="51" t="s">
        <v>42</v>
      </c>
      <c r="F95" s="51" t="s">
        <v>39</v>
      </c>
      <c r="G95" s="7" t="s">
        <v>22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10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21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10"/>
        <v>0</v>
      </c>
    </row>
    <row r="97" spans="2:20" ht="15.75" thickBot="1" x14ac:dyDescent="0.3">
      <c r="B97" s="62"/>
      <c r="C97" s="49"/>
      <c r="D97" s="52"/>
      <c r="E97" s="52"/>
      <c r="F97" s="52"/>
      <c r="G97" s="7" t="s">
        <v>23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10"/>
        <v>0</v>
      </c>
    </row>
    <row r="98" spans="2:20" ht="15.75" thickBot="1" x14ac:dyDescent="0.3">
      <c r="B98" s="61"/>
      <c r="C98" s="49"/>
      <c r="D98" s="52"/>
      <c r="E98" s="51" t="s">
        <v>43</v>
      </c>
      <c r="F98" s="51" t="s">
        <v>40</v>
      </c>
      <c r="G98" s="7" t="s">
        <v>22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10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21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10"/>
        <v>0</v>
      </c>
    </row>
    <row r="100" spans="2:20" ht="15.75" thickBot="1" x14ac:dyDescent="0.3">
      <c r="B100" s="62"/>
      <c r="C100" s="50"/>
      <c r="D100" s="53"/>
      <c r="E100" s="53"/>
      <c r="F100" s="53"/>
      <c r="G100" s="7" t="s">
        <v>23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10"/>
        <v>0</v>
      </c>
    </row>
    <row r="101" spans="2:20" ht="15.75" thickBot="1" x14ac:dyDescent="0.3">
      <c r="B101" s="61"/>
      <c r="C101" s="48" t="s">
        <v>116</v>
      </c>
      <c r="D101" s="51" t="s">
        <v>44</v>
      </c>
      <c r="E101" s="51" t="s">
        <v>38</v>
      </c>
      <c r="F101" s="51" t="s">
        <v>39</v>
      </c>
      <c r="G101" s="7" t="s">
        <v>22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>SUM(H101:S101)/12</f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21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ref="T102:T115" si="11">SUM(H102:S102)/12</f>
        <v>0</v>
      </c>
    </row>
    <row r="103" spans="2:20" ht="15.75" thickBot="1" x14ac:dyDescent="0.3">
      <c r="B103" s="62"/>
      <c r="C103" s="49"/>
      <c r="D103" s="52"/>
      <c r="E103" s="52"/>
      <c r="F103" s="52"/>
      <c r="G103" s="7" t="s">
        <v>23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11"/>
        <v>0</v>
      </c>
    </row>
    <row r="104" spans="2:20" ht="15.75" thickBot="1" x14ac:dyDescent="0.3">
      <c r="B104" s="61"/>
      <c r="C104" s="49"/>
      <c r="D104" s="52"/>
      <c r="E104" s="51" t="s">
        <v>38</v>
      </c>
      <c r="F104" s="51" t="s">
        <v>40</v>
      </c>
      <c r="G104" s="7" t="s">
        <v>22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11"/>
        <v>0</v>
      </c>
    </row>
    <row r="105" spans="2:20" ht="15.75" thickBot="1" x14ac:dyDescent="0.3">
      <c r="B105" s="62"/>
      <c r="C105" s="49"/>
      <c r="D105" s="52"/>
      <c r="E105" s="52"/>
      <c r="F105" s="52"/>
      <c r="G105" s="7" t="s">
        <v>21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11"/>
        <v>0</v>
      </c>
    </row>
    <row r="106" spans="2:20" ht="15.75" thickBot="1" x14ac:dyDescent="0.3">
      <c r="B106" s="62"/>
      <c r="C106" s="49"/>
      <c r="D106" s="52"/>
      <c r="E106" s="52"/>
      <c r="F106" s="52"/>
      <c r="G106" s="7" t="s">
        <v>23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 t="shared" si="11"/>
        <v>0</v>
      </c>
    </row>
    <row r="107" spans="2:20" ht="15.75" thickBot="1" x14ac:dyDescent="0.3">
      <c r="B107" s="61"/>
      <c r="C107" s="49"/>
      <c r="D107" s="52"/>
      <c r="E107" s="51" t="s">
        <v>41</v>
      </c>
      <c r="F107" s="51" t="s">
        <v>40</v>
      </c>
      <c r="G107" s="7" t="s">
        <v>22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si="11"/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21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11"/>
        <v>0</v>
      </c>
    </row>
    <row r="109" spans="2:20" ht="15.75" thickBot="1" x14ac:dyDescent="0.3">
      <c r="B109" s="62"/>
      <c r="C109" s="49"/>
      <c r="D109" s="52"/>
      <c r="E109" s="52"/>
      <c r="F109" s="52"/>
      <c r="G109" s="7" t="s">
        <v>23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11"/>
        <v>0</v>
      </c>
    </row>
    <row r="110" spans="2:20" ht="15.75" thickBot="1" x14ac:dyDescent="0.3">
      <c r="B110" s="61"/>
      <c r="C110" s="49"/>
      <c r="D110" s="52"/>
      <c r="E110" s="51" t="s">
        <v>42</v>
      </c>
      <c r="F110" s="51" t="s">
        <v>39</v>
      </c>
      <c r="G110" s="7" t="s">
        <v>22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11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21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11"/>
        <v>0</v>
      </c>
    </row>
    <row r="112" spans="2:20" ht="15.75" thickBot="1" x14ac:dyDescent="0.3">
      <c r="B112" s="62"/>
      <c r="C112" s="49"/>
      <c r="D112" s="52"/>
      <c r="E112" s="52"/>
      <c r="F112" s="52"/>
      <c r="G112" s="7" t="s">
        <v>23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11"/>
        <v>0</v>
      </c>
    </row>
    <row r="113" spans="2:20" ht="15.75" thickBot="1" x14ac:dyDescent="0.3">
      <c r="B113" s="61"/>
      <c r="C113" s="49"/>
      <c r="D113" s="52"/>
      <c r="E113" s="51" t="s">
        <v>43</v>
      </c>
      <c r="F113" s="51" t="s">
        <v>40</v>
      </c>
      <c r="G113" s="7" t="s">
        <v>22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11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21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11"/>
        <v>0</v>
      </c>
    </row>
    <row r="115" spans="2:20" ht="15.75" thickBot="1" x14ac:dyDescent="0.3">
      <c r="B115" s="62"/>
      <c r="C115" s="50"/>
      <c r="D115" s="53"/>
      <c r="E115" s="53"/>
      <c r="F115" s="53"/>
      <c r="G115" s="7" t="s">
        <v>23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11"/>
        <v>0</v>
      </c>
    </row>
    <row r="116" spans="2:20" ht="15.75" thickBot="1" x14ac:dyDescent="0.3">
      <c r="B116" s="61"/>
      <c r="C116" s="48" t="s">
        <v>117</v>
      </c>
      <c r="D116" s="51" t="s">
        <v>59</v>
      </c>
      <c r="E116" s="51" t="s">
        <v>38</v>
      </c>
      <c r="F116" s="51" t="s">
        <v>39</v>
      </c>
      <c r="G116" s="7" t="s">
        <v>22</v>
      </c>
      <c r="H116" s="26">
        <v>6.9379999999999997</v>
      </c>
      <c r="I116" s="26">
        <v>6.9379999999999997</v>
      </c>
      <c r="J116" s="26">
        <v>6.9379999999999997</v>
      </c>
      <c r="K116" s="26">
        <v>6.9379999999999997</v>
      </c>
      <c r="L116" s="26">
        <v>2.4380000000000002</v>
      </c>
      <c r="M116" s="26">
        <v>2.4380000000000002</v>
      </c>
      <c r="N116" s="26">
        <v>0.93799999999999994</v>
      </c>
      <c r="O116" s="26">
        <v>0.93799999999999994</v>
      </c>
      <c r="P116" s="26">
        <v>0.93799999999999994</v>
      </c>
      <c r="Q116" s="26">
        <v>0.93799999999999994</v>
      </c>
      <c r="R116" s="26">
        <v>0.93799999999999994</v>
      </c>
      <c r="S116" s="26">
        <v>0.93799999999999994</v>
      </c>
      <c r="T116" s="13">
        <f>SUM(H116:S116)/12</f>
        <v>3.1880000000000011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21</v>
      </c>
      <c r="H117" s="26">
        <v>6.9379999999999997</v>
      </c>
      <c r="I117" s="26">
        <v>6.9379999999999997</v>
      </c>
      <c r="J117" s="26">
        <v>6.9379999999999997</v>
      </c>
      <c r="K117" s="26">
        <v>6.9379999999999997</v>
      </c>
      <c r="L117" s="26">
        <v>6.9379999999999997</v>
      </c>
      <c r="M117" s="26">
        <v>2.4380000000000002</v>
      </c>
      <c r="N117" s="26">
        <v>2.4380000000000002</v>
      </c>
      <c r="O117" s="26">
        <v>0.93799999999999994</v>
      </c>
      <c r="P117" s="26">
        <v>0.93799999999999994</v>
      </c>
      <c r="Q117" s="26">
        <v>0.93799999999999994</v>
      </c>
      <c r="R117" s="26">
        <v>0.93799999999999994</v>
      </c>
      <c r="S117" s="26">
        <v>0.93799999999999994</v>
      </c>
      <c r="T117" s="13">
        <f t="shared" ref="T117:T130" si="12">SUM(H117:S117)/12</f>
        <v>3.6880000000000011</v>
      </c>
    </row>
    <row r="118" spans="2:20" ht="15.75" thickBot="1" x14ac:dyDescent="0.3">
      <c r="B118" s="62"/>
      <c r="C118" s="49"/>
      <c r="D118" s="52"/>
      <c r="E118" s="52"/>
      <c r="F118" s="52"/>
      <c r="G118" s="7" t="s">
        <v>23</v>
      </c>
      <c r="H118" s="26">
        <v>6.9379999999999997</v>
      </c>
      <c r="I118" s="26">
        <v>6.9379999999999997</v>
      </c>
      <c r="J118" s="26">
        <v>6.9379999999999997</v>
      </c>
      <c r="K118" s="26">
        <v>6.9379999999999997</v>
      </c>
      <c r="L118" s="26">
        <v>6.9379999999999997</v>
      </c>
      <c r="M118" s="26">
        <v>6.9379999999999997</v>
      </c>
      <c r="N118" s="26">
        <v>2.4380000000000002</v>
      </c>
      <c r="O118" s="26">
        <v>2.4380000000000002</v>
      </c>
      <c r="P118" s="26">
        <v>0.93799999999999994</v>
      </c>
      <c r="Q118" s="26">
        <v>0.93799999999999994</v>
      </c>
      <c r="R118" s="26">
        <v>0.93799999999999994</v>
      </c>
      <c r="S118" s="26">
        <v>0.93799999999999994</v>
      </c>
      <c r="T118" s="13">
        <f t="shared" si="12"/>
        <v>4.1880000000000015</v>
      </c>
    </row>
    <row r="119" spans="2:20" ht="15.75" thickBot="1" x14ac:dyDescent="0.3">
      <c r="B119" s="61"/>
      <c r="C119" s="49"/>
      <c r="D119" s="52"/>
      <c r="E119" s="51" t="s">
        <v>38</v>
      </c>
      <c r="F119" s="51" t="s">
        <v>40</v>
      </c>
      <c r="G119" s="7" t="s">
        <v>22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12"/>
        <v>0</v>
      </c>
    </row>
    <row r="120" spans="2:20" ht="15.75" thickBot="1" x14ac:dyDescent="0.3">
      <c r="B120" s="62"/>
      <c r="C120" s="49"/>
      <c r="D120" s="52"/>
      <c r="E120" s="52"/>
      <c r="F120" s="52"/>
      <c r="G120" s="7" t="s">
        <v>21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12"/>
        <v>0</v>
      </c>
    </row>
    <row r="121" spans="2:20" ht="15.75" thickBot="1" x14ac:dyDescent="0.3">
      <c r="B121" s="62"/>
      <c r="C121" s="49"/>
      <c r="D121" s="52"/>
      <c r="E121" s="52"/>
      <c r="F121" s="52"/>
      <c r="G121" s="7" t="s">
        <v>23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 t="shared" si="12"/>
        <v>0</v>
      </c>
    </row>
    <row r="122" spans="2:20" ht="15.75" thickBot="1" x14ac:dyDescent="0.3">
      <c r="B122" s="61"/>
      <c r="C122" s="49"/>
      <c r="D122" s="52"/>
      <c r="E122" s="51" t="s">
        <v>41</v>
      </c>
      <c r="F122" s="51" t="s">
        <v>40</v>
      </c>
      <c r="G122" s="7" t="s">
        <v>22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si="12"/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21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12"/>
        <v>0</v>
      </c>
    </row>
    <row r="124" spans="2:20" ht="15.75" thickBot="1" x14ac:dyDescent="0.3">
      <c r="B124" s="62"/>
      <c r="C124" s="49"/>
      <c r="D124" s="52"/>
      <c r="E124" s="52"/>
      <c r="F124" s="52"/>
      <c r="G124" s="7" t="s">
        <v>23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12"/>
        <v>0</v>
      </c>
    </row>
    <row r="125" spans="2:20" ht="15.75" thickBot="1" x14ac:dyDescent="0.3">
      <c r="B125" s="61"/>
      <c r="C125" s="49"/>
      <c r="D125" s="52"/>
      <c r="E125" s="51" t="s">
        <v>42</v>
      </c>
      <c r="F125" s="51" t="s">
        <v>39</v>
      </c>
      <c r="G125" s="7" t="s">
        <v>22</v>
      </c>
      <c r="H125" s="26">
        <v>1.2E-2</v>
      </c>
      <c r="I125" s="26">
        <v>1.2E-2</v>
      </c>
      <c r="J125" s="26">
        <v>1.2E-2</v>
      </c>
      <c r="K125" s="26">
        <v>1.2E-2</v>
      </c>
      <c r="L125" s="26">
        <v>1.2E-2</v>
      </c>
      <c r="M125" s="26">
        <v>1.2E-2</v>
      </c>
      <c r="N125" s="26">
        <v>1.2E-2</v>
      </c>
      <c r="O125" s="26">
        <v>1.2E-2</v>
      </c>
      <c r="P125" s="26">
        <v>1.2E-2</v>
      </c>
      <c r="Q125" s="26">
        <v>1.2E-2</v>
      </c>
      <c r="R125" s="26">
        <v>1.2E-2</v>
      </c>
      <c r="S125" s="26">
        <v>1.2E-2</v>
      </c>
      <c r="T125" s="13">
        <f t="shared" si="12"/>
        <v>1.1999999999999999E-2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21</v>
      </c>
      <c r="H126" s="26">
        <v>1.2E-2</v>
      </c>
      <c r="I126" s="26">
        <v>1.2E-2</v>
      </c>
      <c r="J126" s="26">
        <v>1.2E-2</v>
      </c>
      <c r="K126" s="26">
        <v>1.2E-2</v>
      </c>
      <c r="L126" s="26">
        <v>1.2E-2</v>
      </c>
      <c r="M126" s="26">
        <v>1.2E-2</v>
      </c>
      <c r="N126" s="26">
        <v>1.2E-2</v>
      </c>
      <c r="O126" s="26">
        <v>1.2E-2</v>
      </c>
      <c r="P126" s="26">
        <v>1.2E-2</v>
      </c>
      <c r="Q126" s="26">
        <v>1.2E-2</v>
      </c>
      <c r="R126" s="26">
        <v>1.2E-2</v>
      </c>
      <c r="S126" s="26">
        <v>1.2E-2</v>
      </c>
      <c r="T126" s="13">
        <f t="shared" si="12"/>
        <v>1.1999999999999999E-2</v>
      </c>
    </row>
    <row r="127" spans="2:20" ht="15.75" thickBot="1" x14ac:dyDescent="0.3">
      <c r="B127" s="62"/>
      <c r="C127" s="49"/>
      <c r="D127" s="52"/>
      <c r="E127" s="52"/>
      <c r="F127" s="52"/>
      <c r="G127" s="7" t="s">
        <v>23</v>
      </c>
      <c r="H127" s="26">
        <v>1.2E-2</v>
      </c>
      <c r="I127" s="26">
        <v>1.2E-2</v>
      </c>
      <c r="J127" s="26">
        <v>1.2E-2</v>
      </c>
      <c r="K127" s="26">
        <v>1.2E-2</v>
      </c>
      <c r="L127" s="26">
        <v>1.2E-2</v>
      </c>
      <c r="M127" s="26">
        <v>1.2E-2</v>
      </c>
      <c r="N127" s="26">
        <v>1.2E-2</v>
      </c>
      <c r="O127" s="26">
        <v>1.2E-2</v>
      </c>
      <c r="P127" s="26">
        <v>1.2E-2</v>
      </c>
      <c r="Q127" s="26">
        <v>1.2E-2</v>
      </c>
      <c r="R127" s="26">
        <v>1.2E-2</v>
      </c>
      <c r="S127" s="26">
        <v>1.2E-2</v>
      </c>
      <c r="T127" s="13">
        <f t="shared" si="12"/>
        <v>1.1999999999999999E-2</v>
      </c>
    </row>
    <row r="128" spans="2:20" ht="15.75" thickBot="1" x14ac:dyDescent="0.3">
      <c r="B128" s="61"/>
      <c r="C128" s="49"/>
      <c r="D128" s="52"/>
      <c r="E128" s="51" t="s">
        <v>43</v>
      </c>
      <c r="F128" s="51" t="s">
        <v>40</v>
      </c>
      <c r="G128" s="7" t="s">
        <v>22</v>
      </c>
      <c r="H128" s="26">
        <v>0.05</v>
      </c>
      <c r="I128" s="26">
        <v>0.05</v>
      </c>
      <c r="J128" s="26">
        <v>0.05</v>
      </c>
      <c r="K128" s="26">
        <v>0.05</v>
      </c>
      <c r="L128" s="26">
        <v>0.05</v>
      </c>
      <c r="M128" s="26">
        <v>0.05</v>
      </c>
      <c r="N128" s="26">
        <v>0.05</v>
      </c>
      <c r="O128" s="26">
        <v>0.05</v>
      </c>
      <c r="P128" s="26">
        <v>0.05</v>
      </c>
      <c r="Q128" s="26">
        <v>0.05</v>
      </c>
      <c r="R128" s="26">
        <v>0.05</v>
      </c>
      <c r="S128" s="26">
        <v>0.05</v>
      </c>
      <c r="T128" s="13">
        <f t="shared" si="12"/>
        <v>4.9999999999999996E-2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21</v>
      </c>
      <c r="H129" s="26">
        <v>0.05</v>
      </c>
      <c r="I129" s="26">
        <v>0.05</v>
      </c>
      <c r="J129" s="26">
        <v>0.05</v>
      </c>
      <c r="K129" s="26">
        <v>0.05</v>
      </c>
      <c r="L129" s="26">
        <v>0.05</v>
      </c>
      <c r="M129" s="26">
        <v>0.05</v>
      </c>
      <c r="N129" s="26">
        <v>0.05</v>
      </c>
      <c r="O129" s="26">
        <v>0.05</v>
      </c>
      <c r="P129" s="26">
        <v>0.05</v>
      </c>
      <c r="Q129" s="26">
        <v>0.05</v>
      </c>
      <c r="R129" s="26">
        <v>0.05</v>
      </c>
      <c r="S129" s="26">
        <v>0.05</v>
      </c>
      <c r="T129" s="13">
        <f t="shared" si="12"/>
        <v>4.9999999999999996E-2</v>
      </c>
    </row>
    <row r="130" spans="2:20" ht="15.75" thickBot="1" x14ac:dyDescent="0.3">
      <c r="B130" s="62"/>
      <c r="C130" s="50"/>
      <c r="D130" s="53"/>
      <c r="E130" s="53"/>
      <c r="F130" s="53"/>
      <c r="G130" s="7" t="s">
        <v>23</v>
      </c>
      <c r="H130" s="26">
        <v>0.05</v>
      </c>
      <c r="I130" s="26">
        <v>0.05</v>
      </c>
      <c r="J130" s="26">
        <v>0.05</v>
      </c>
      <c r="K130" s="26">
        <v>0.05</v>
      </c>
      <c r="L130" s="26">
        <v>0.05</v>
      </c>
      <c r="M130" s="26">
        <v>0.05</v>
      </c>
      <c r="N130" s="26">
        <v>0.05</v>
      </c>
      <c r="O130" s="26">
        <v>0.05</v>
      </c>
      <c r="P130" s="26">
        <v>0.05</v>
      </c>
      <c r="Q130" s="26">
        <v>0.05</v>
      </c>
      <c r="R130" s="26">
        <v>0.05</v>
      </c>
      <c r="S130" s="26">
        <v>0.05</v>
      </c>
      <c r="T130" s="13">
        <f t="shared" si="12"/>
        <v>4.9999999999999996E-2</v>
      </c>
    </row>
  </sheetData>
  <sheetProtection algorithmName="SHA-512" hashValue="Dc3G6mQ+W/9ZZ6hBIKfRvEBHc/qh6xZQb4A1TSkIC8h1V5xxVkzVGGkSY3Q3f458Xj1g7bCNTBRhWWGnR86YMA==" saltValue="SZXFFYGCjkPz7Qp3u/qkZA==" spinCount="100000" sheet="1" objects="1" scenarios="1"/>
  <mergeCells count="156">
    <mergeCell ref="B116:B118"/>
    <mergeCell ref="C116:C130"/>
    <mergeCell ref="D116:D130"/>
    <mergeCell ref="E116:E118"/>
    <mergeCell ref="F116:F118"/>
    <mergeCell ref="B119:B121"/>
    <mergeCell ref="E119:E121"/>
    <mergeCell ref="B128:B130"/>
    <mergeCell ref="E128:E130"/>
    <mergeCell ref="F128:F130"/>
    <mergeCell ref="F119:F121"/>
    <mergeCell ref="B122:B124"/>
    <mergeCell ref="E122:E124"/>
    <mergeCell ref="F122:F124"/>
    <mergeCell ref="B125:B127"/>
    <mergeCell ref="E125:E127"/>
    <mergeCell ref="F125:F127"/>
    <mergeCell ref="F104:F106"/>
    <mergeCell ref="B107:B109"/>
    <mergeCell ref="E107:E109"/>
    <mergeCell ref="F107:F109"/>
    <mergeCell ref="B110:B112"/>
    <mergeCell ref="E110:E112"/>
    <mergeCell ref="F110:F112"/>
    <mergeCell ref="B98:B100"/>
    <mergeCell ref="E98:E100"/>
    <mergeCell ref="F98:F100"/>
    <mergeCell ref="B101:B103"/>
    <mergeCell ref="C101:C115"/>
    <mergeCell ref="D101:D115"/>
    <mergeCell ref="E101:E103"/>
    <mergeCell ref="F101:F103"/>
    <mergeCell ref="B104:B106"/>
    <mergeCell ref="E104:E106"/>
    <mergeCell ref="B113:B115"/>
    <mergeCell ref="E113:E115"/>
    <mergeCell ref="F113:F115"/>
    <mergeCell ref="F89:F91"/>
    <mergeCell ref="B92:B94"/>
    <mergeCell ref="E92:E94"/>
    <mergeCell ref="F92:F94"/>
    <mergeCell ref="B95:B97"/>
    <mergeCell ref="E95:E97"/>
    <mergeCell ref="F95:F97"/>
    <mergeCell ref="B83:B85"/>
    <mergeCell ref="E83:E85"/>
    <mergeCell ref="F83:F85"/>
    <mergeCell ref="B86:B88"/>
    <mergeCell ref="C86:C100"/>
    <mergeCell ref="D86:D100"/>
    <mergeCell ref="E86:E88"/>
    <mergeCell ref="F86:F88"/>
    <mergeCell ref="B89:B91"/>
    <mergeCell ref="E89:E91"/>
    <mergeCell ref="F74:F76"/>
    <mergeCell ref="B77:B79"/>
    <mergeCell ref="E77:E79"/>
    <mergeCell ref="F77:F79"/>
    <mergeCell ref="B80:B82"/>
    <mergeCell ref="E80:E82"/>
    <mergeCell ref="F80:F82"/>
    <mergeCell ref="B68:B70"/>
    <mergeCell ref="E68:E70"/>
    <mergeCell ref="F68:F70"/>
    <mergeCell ref="B71:B73"/>
    <mergeCell ref="C71:C85"/>
    <mergeCell ref="D71:D85"/>
    <mergeCell ref="E71:E73"/>
    <mergeCell ref="F71:F73"/>
    <mergeCell ref="B74:B76"/>
    <mergeCell ref="E74:E76"/>
    <mergeCell ref="F59:F61"/>
    <mergeCell ref="B62:B64"/>
    <mergeCell ref="E62:E64"/>
    <mergeCell ref="F62:F64"/>
    <mergeCell ref="B65:B67"/>
    <mergeCell ref="E65:E67"/>
    <mergeCell ref="F65:F67"/>
    <mergeCell ref="B53:B55"/>
    <mergeCell ref="E53:E55"/>
    <mergeCell ref="F53:F55"/>
    <mergeCell ref="B56:B58"/>
    <mergeCell ref="C56:C70"/>
    <mergeCell ref="D56:D70"/>
    <mergeCell ref="E56:E58"/>
    <mergeCell ref="F56:F58"/>
    <mergeCell ref="B59:B61"/>
    <mergeCell ref="E59:E61"/>
    <mergeCell ref="F44:F46"/>
    <mergeCell ref="B47:B49"/>
    <mergeCell ref="E47:E49"/>
    <mergeCell ref="F47:F49"/>
    <mergeCell ref="B50:B52"/>
    <mergeCell ref="E50:E52"/>
    <mergeCell ref="F50:F52"/>
    <mergeCell ref="B38:B40"/>
    <mergeCell ref="E38:E40"/>
    <mergeCell ref="F38:F40"/>
    <mergeCell ref="B41:B43"/>
    <mergeCell ref="C41:C55"/>
    <mergeCell ref="D41:D55"/>
    <mergeCell ref="E41:E43"/>
    <mergeCell ref="F41:F43"/>
    <mergeCell ref="B44:B46"/>
    <mergeCell ref="E44:E46"/>
    <mergeCell ref="F29:F31"/>
    <mergeCell ref="B32:B34"/>
    <mergeCell ref="E32:E34"/>
    <mergeCell ref="F32:F34"/>
    <mergeCell ref="B35:B37"/>
    <mergeCell ref="E35:E37"/>
    <mergeCell ref="F35:F37"/>
    <mergeCell ref="B23:B25"/>
    <mergeCell ref="E23:E25"/>
    <mergeCell ref="F23:F25"/>
    <mergeCell ref="B26:B28"/>
    <mergeCell ref="C26:C40"/>
    <mergeCell ref="D26:D40"/>
    <mergeCell ref="E26:E28"/>
    <mergeCell ref="F26:F28"/>
    <mergeCell ref="B29:B31"/>
    <mergeCell ref="E29:E31"/>
    <mergeCell ref="B11:B13"/>
    <mergeCell ref="C11:C25"/>
    <mergeCell ref="D11:D25"/>
    <mergeCell ref="E11:E13"/>
    <mergeCell ref="F11:F13"/>
    <mergeCell ref="B14:B16"/>
    <mergeCell ref="K9:K10"/>
    <mergeCell ref="L9:L10"/>
    <mergeCell ref="M9:M10"/>
    <mergeCell ref="E14:E16"/>
    <mergeCell ref="F14:F16"/>
    <mergeCell ref="B17:B19"/>
    <mergeCell ref="E17:E19"/>
    <mergeCell ref="F17:F19"/>
    <mergeCell ref="B20:B22"/>
    <mergeCell ref="E20:E22"/>
    <mergeCell ref="F20:F22"/>
    <mergeCell ref="B8:T8"/>
    <mergeCell ref="B9:B10"/>
    <mergeCell ref="C9:C10"/>
    <mergeCell ref="D9:D10"/>
    <mergeCell ref="E9:E10"/>
    <mergeCell ref="F9:F10"/>
    <mergeCell ref="G9:G10"/>
    <mergeCell ref="H9:H10"/>
    <mergeCell ref="I9:I10"/>
    <mergeCell ref="J9:J10"/>
    <mergeCell ref="R9:R10"/>
    <mergeCell ref="S9:S10"/>
    <mergeCell ref="T9:T10"/>
    <mergeCell ref="N9:N10"/>
    <mergeCell ref="O9:O10"/>
    <mergeCell ref="P9:P10"/>
    <mergeCell ref="Q9:Q10"/>
  </mergeCell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20"/>
  <sheetViews>
    <sheetView workbookViewId="0"/>
  </sheetViews>
  <sheetFormatPr defaultRowHeight="15" x14ac:dyDescent="0.25"/>
  <cols>
    <col min="2" max="2" width="23" bestFit="1" customWidth="1"/>
    <col min="3" max="3" width="12.140625" customWidth="1"/>
    <col min="4" max="4" width="9" customWidth="1"/>
    <col min="5" max="5" width="19" customWidth="1"/>
    <col min="6" max="6" width="20.28515625" customWidth="1"/>
    <col min="8" max="18" width="9.140625" customWidth="1"/>
    <col min="19" max="19" width="10.42578125" customWidth="1"/>
    <col min="20" max="20" width="13.85546875" customWidth="1"/>
    <col min="21" max="48" width="10.42578125" customWidth="1"/>
    <col min="49" max="49" width="9.85546875" customWidth="1"/>
  </cols>
  <sheetData>
    <row r="1" spans="1:50" ht="19.5" thickBot="1" x14ac:dyDescent="0.35">
      <c r="B1" s="69" t="s">
        <v>64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1"/>
    </row>
    <row r="2" spans="1:50" ht="15.75" thickBot="1" x14ac:dyDescent="0.3">
      <c r="B2" s="8"/>
      <c r="C2" s="15" t="s">
        <v>89</v>
      </c>
      <c r="D2" s="15" t="s">
        <v>65</v>
      </c>
      <c r="E2" s="15" t="s">
        <v>92</v>
      </c>
      <c r="F2" s="15" t="s">
        <v>66</v>
      </c>
      <c r="G2" s="15" t="s">
        <v>94</v>
      </c>
      <c r="H2" s="15" t="s">
        <v>103</v>
      </c>
      <c r="I2" s="15" t="s">
        <v>67</v>
      </c>
      <c r="J2" s="15" t="s">
        <v>104</v>
      </c>
      <c r="K2" s="15" t="s">
        <v>68</v>
      </c>
      <c r="L2" s="15" t="s">
        <v>69</v>
      </c>
      <c r="M2" s="15" t="s">
        <v>105</v>
      </c>
      <c r="N2" s="15" t="s">
        <v>106</v>
      </c>
      <c r="O2" s="15" t="s">
        <v>70</v>
      </c>
      <c r="P2" s="15" t="s">
        <v>107</v>
      </c>
      <c r="Q2" s="15" t="s">
        <v>71</v>
      </c>
      <c r="R2" s="15" t="s">
        <v>138</v>
      </c>
      <c r="S2" s="15" t="s">
        <v>139</v>
      </c>
      <c r="T2" s="15" t="s">
        <v>72</v>
      </c>
      <c r="U2" s="15" t="s">
        <v>140</v>
      </c>
      <c r="V2" s="15" t="s">
        <v>141</v>
      </c>
      <c r="W2" s="15" t="s">
        <v>73</v>
      </c>
      <c r="X2" s="15" t="s">
        <v>170</v>
      </c>
      <c r="Y2" s="15" t="s">
        <v>74</v>
      </c>
      <c r="Z2" s="15" t="s">
        <v>171</v>
      </c>
      <c r="AA2" s="15" t="s">
        <v>172</v>
      </c>
      <c r="AB2" s="15" t="s">
        <v>75</v>
      </c>
      <c r="AC2" s="15" t="s">
        <v>173</v>
      </c>
      <c r="AD2" s="15" t="s">
        <v>76</v>
      </c>
      <c r="AE2" s="15" t="s">
        <v>174</v>
      </c>
      <c r="AF2" s="15" t="s">
        <v>77</v>
      </c>
      <c r="AG2" s="15" t="s">
        <v>175</v>
      </c>
      <c r="AH2" s="15" t="s">
        <v>176</v>
      </c>
      <c r="AI2" s="15" t="s">
        <v>78</v>
      </c>
      <c r="AJ2" s="15" t="s">
        <v>177</v>
      </c>
      <c r="AK2" s="15" t="s">
        <v>79</v>
      </c>
      <c r="AL2" s="15" t="s">
        <v>178</v>
      </c>
      <c r="AM2" s="15" t="s">
        <v>80</v>
      </c>
      <c r="AN2" s="15" t="s">
        <v>179</v>
      </c>
      <c r="AO2" s="15" t="s">
        <v>180</v>
      </c>
      <c r="AP2" s="15" t="s">
        <v>81</v>
      </c>
      <c r="AQ2" s="15" t="s">
        <v>181</v>
      </c>
      <c r="AR2" s="15" t="s">
        <v>182</v>
      </c>
      <c r="AS2" s="15" t="s">
        <v>82</v>
      </c>
      <c r="AT2" s="15" t="s">
        <v>183</v>
      </c>
      <c r="AU2" s="15" t="s">
        <v>83</v>
      </c>
      <c r="AV2" s="15" t="s">
        <v>84</v>
      </c>
      <c r="AW2" s="15" t="s">
        <v>184</v>
      </c>
      <c r="AX2" s="15" t="s">
        <v>47</v>
      </c>
    </row>
    <row r="3" spans="1:50" ht="15.75" thickBot="1" x14ac:dyDescent="0.3">
      <c r="B3" s="9" t="s">
        <v>22</v>
      </c>
      <c r="C3" s="15">
        <f>T16+T19+T22+T25+T28</f>
        <v>0</v>
      </c>
      <c r="D3" s="15">
        <f>T31+T34+T37+T40+T43</f>
        <v>0</v>
      </c>
      <c r="E3" s="15">
        <f>T46+T49+T52+T55+T58</f>
        <v>0</v>
      </c>
      <c r="F3" s="15">
        <f>T61+T64+T67+T70+T73</f>
        <v>0</v>
      </c>
      <c r="G3" s="15">
        <f>T76+T79+T82+T85+T88</f>
        <v>0</v>
      </c>
      <c r="H3" s="15">
        <f>T91+T94+T97+T100+T103</f>
        <v>0</v>
      </c>
      <c r="I3" s="15">
        <f>T106+T109+T112+T115+T118</f>
        <v>0</v>
      </c>
      <c r="J3" s="15">
        <f>T121+T124+T127+T130+T133</f>
        <v>0</v>
      </c>
      <c r="K3" s="15">
        <f>T136+T139+T142+T145+T148</f>
        <v>0</v>
      </c>
      <c r="L3" s="15">
        <f>T151+T154+T157+T160+T163</f>
        <v>0</v>
      </c>
      <c r="M3" s="15">
        <f>T166+T169+T172+T175+T178</f>
        <v>0</v>
      </c>
      <c r="N3" s="15">
        <f>T181+T184+T187+T190+T193</f>
        <v>0</v>
      </c>
      <c r="O3" s="15">
        <f>T196+T199+T202+T205+T208</f>
        <v>0</v>
      </c>
      <c r="P3" s="15">
        <f>T211+T214+T217+T220+T223</f>
        <v>0</v>
      </c>
      <c r="Q3" s="15">
        <f>T226+T229+T232+T235+T238</f>
        <v>0</v>
      </c>
      <c r="R3" s="15">
        <f>T241+T244+T247+T250+T253</f>
        <v>0</v>
      </c>
      <c r="S3" s="15">
        <f>T256+T259+T262+T265+T268</f>
        <v>0</v>
      </c>
      <c r="T3" s="15">
        <f>T271+T274+T277+T280+T283</f>
        <v>0</v>
      </c>
      <c r="U3" s="15">
        <f>T286+T289+T292+T295+T298</f>
        <v>0</v>
      </c>
      <c r="V3" s="15">
        <f>T301+T304+T307+T310+T313</f>
        <v>0</v>
      </c>
      <c r="W3" s="15">
        <f>T316+T319+T322+T325+T328</f>
        <v>0</v>
      </c>
      <c r="X3" s="15">
        <f>T331+T334+T337+T340+T343</f>
        <v>0</v>
      </c>
      <c r="Y3" s="15">
        <f>T346+T349+T352+T355+T358</f>
        <v>0</v>
      </c>
      <c r="Z3" s="15">
        <f>T361+T364+T367+T370+T373</f>
        <v>0</v>
      </c>
      <c r="AA3" s="15">
        <f>T376+T379+T382+T385+T388</f>
        <v>0</v>
      </c>
      <c r="AB3" s="15">
        <f>T391+T394+T397+T400+T403</f>
        <v>0</v>
      </c>
      <c r="AC3" s="15">
        <f>T406+T409+T412+T415+T418</f>
        <v>0</v>
      </c>
      <c r="AD3" s="15">
        <f>T421+T424+T427+T430+T433</f>
        <v>0</v>
      </c>
      <c r="AE3" s="15">
        <f>T436+T439+T442+T445+T448</f>
        <v>0</v>
      </c>
      <c r="AF3" s="15">
        <f>T451+T454+T457+T460+T463</f>
        <v>0</v>
      </c>
      <c r="AG3" s="15">
        <f>T466+T469+T472+T475+T478</f>
        <v>0</v>
      </c>
      <c r="AH3" s="15">
        <f>T481+T484+T487+T490+T493</f>
        <v>0</v>
      </c>
      <c r="AI3" s="15">
        <f>T496+T499+T502+T505+T508</f>
        <v>0</v>
      </c>
      <c r="AJ3" s="15">
        <f>T511+T514+T517+T520+T523</f>
        <v>0</v>
      </c>
      <c r="AK3" s="15">
        <f>T526+T529+T532+T535+T538</f>
        <v>0</v>
      </c>
      <c r="AL3" s="15">
        <f>T541+T544+T547+T550+T553</f>
        <v>0</v>
      </c>
      <c r="AM3" s="15">
        <f>T556+T559+T562+T565+T568</f>
        <v>0</v>
      </c>
      <c r="AN3" s="15">
        <f>T571+T574+T577+T580+T583</f>
        <v>0</v>
      </c>
      <c r="AO3" s="15">
        <f>T586+T589+T592+T595+T598</f>
        <v>0</v>
      </c>
      <c r="AP3" s="15">
        <f>T601+T604+T607+T610+T613</f>
        <v>0</v>
      </c>
      <c r="AQ3" s="15">
        <f>T616+T619+T622+T625+T628</f>
        <v>0</v>
      </c>
      <c r="AR3" s="15">
        <f>T631+T634+T637+T640+T643</f>
        <v>0</v>
      </c>
      <c r="AS3" s="15">
        <f>T646+T649+T652+T655+T658</f>
        <v>0</v>
      </c>
      <c r="AT3" s="15">
        <f>T661+T664+T667+T670+T673</f>
        <v>0</v>
      </c>
      <c r="AU3" s="15">
        <f>T676+T679+T682+T685+T688</f>
        <v>0</v>
      </c>
      <c r="AV3" s="15">
        <f>T691+T694+T697+T700+T703</f>
        <v>0</v>
      </c>
      <c r="AW3" s="15">
        <f>T706+T709+T712+T715+T718</f>
        <v>0</v>
      </c>
      <c r="AX3" s="15">
        <f>SUM(C3:AW3)</f>
        <v>0</v>
      </c>
    </row>
    <row r="4" spans="1:50" ht="15.75" thickBot="1" x14ac:dyDescent="0.3">
      <c r="B4" s="10" t="s">
        <v>21</v>
      </c>
      <c r="C4" s="15">
        <f>T17+T20+T23+T26+T29</f>
        <v>0</v>
      </c>
      <c r="D4" s="15">
        <f>T32+T35+T38+T41+T44</f>
        <v>0</v>
      </c>
      <c r="E4" s="15">
        <f>T47+T50+T53+T56+T59</f>
        <v>0</v>
      </c>
      <c r="F4" s="15">
        <f>T62+T65+T68+T71+T74</f>
        <v>0</v>
      </c>
      <c r="G4" s="15">
        <f>T77+T80+T83+T86+T89</f>
        <v>0</v>
      </c>
      <c r="H4" s="15">
        <f t="shared" ref="H4:H5" si="0">T92+T95+T98+T101+T104</f>
        <v>0</v>
      </c>
      <c r="I4" s="15">
        <f t="shared" ref="I4:I5" si="1">T107+T110+T113+T116+T119</f>
        <v>0</v>
      </c>
      <c r="J4" s="15">
        <f t="shared" ref="J4:J5" si="2">T122+T125+T128+T131+T134</f>
        <v>0</v>
      </c>
      <c r="K4" s="15">
        <f t="shared" ref="K4:K5" si="3">T137+T140+T143+T146+T149</f>
        <v>0</v>
      </c>
      <c r="L4" s="15">
        <f t="shared" ref="L4:L5" si="4">T152+T155+T158+T161+T164</f>
        <v>0</v>
      </c>
      <c r="M4" s="15">
        <f t="shared" ref="M4:M5" si="5">T167+T170+T173+T176+T179</f>
        <v>0</v>
      </c>
      <c r="N4" s="15">
        <f t="shared" ref="N4:N5" si="6">T182+T185+T188+T191+T194</f>
        <v>0</v>
      </c>
      <c r="O4" s="15">
        <f t="shared" ref="O4:O5" si="7">T197+T200+T203+T206+T209</f>
        <v>0</v>
      </c>
      <c r="P4" s="15">
        <f t="shared" ref="P4:P5" si="8">T212+T215+T218+T221+T224</f>
        <v>0</v>
      </c>
      <c r="Q4" s="15">
        <f t="shared" ref="Q4:Q5" si="9">T227+T230+T233+T236+T239</f>
        <v>0</v>
      </c>
      <c r="R4" s="15">
        <f t="shared" ref="R4:R5" si="10">T242+T245+T248+T251+T254</f>
        <v>0</v>
      </c>
      <c r="S4" s="15">
        <f t="shared" ref="S4:S5" si="11">T257+T260+T263+T266+T269</f>
        <v>0</v>
      </c>
      <c r="T4" s="15">
        <f t="shared" ref="T4:T5" si="12">T272+T275+T278+T281+T284</f>
        <v>0</v>
      </c>
      <c r="U4" s="15">
        <f t="shared" ref="U4:U5" si="13">T287+T290+T293+T296+T299</f>
        <v>0</v>
      </c>
      <c r="V4" s="15">
        <f>T302+T305+T308+T311+T314</f>
        <v>0</v>
      </c>
      <c r="W4" s="15">
        <f t="shared" ref="W4:W5" si="14">T317+T320+T323+T326+T329</f>
        <v>0</v>
      </c>
      <c r="X4" s="15">
        <f t="shared" ref="X4:X5" si="15">T332+T335+T338+T341+T344</f>
        <v>0</v>
      </c>
      <c r="Y4" s="15">
        <f t="shared" ref="Y4:Y5" si="16">T347+T350+T353+T356+T359</f>
        <v>0</v>
      </c>
      <c r="Z4" s="15">
        <f t="shared" ref="Z4:Z5" si="17">T362+T365+T368+T371+T374</f>
        <v>0</v>
      </c>
      <c r="AA4" s="15">
        <f t="shared" ref="AA4:AA5" si="18">T377+T380+T383+T386+T389</f>
        <v>0</v>
      </c>
      <c r="AB4" s="15">
        <f t="shared" ref="AB4:AB5" si="19">T392+T395+T398+T401+T404</f>
        <v>0</v>
      </c>
      <c r="AC4" s="15">
        <f t="shared" ref="AC4:AC5" si="20">T407+T410+T413+T416+T419</f>
        <v>0</v>
      </c>
      <c r="AD4" s="15">
        <f t="shared" ref="AD4:AD5" si="21">T422+T425+T428+T431+T434</f>
        <v>0</v>
      </c>
      <c r="AE4" s="15">
        <f t="shared" ref="AE4:AE5" si="22">T437+T440+T443+T446+T449</f>
        <v>0</v>
      </c>
      <c r="AF4" s="15">
        <f t="shared" ref="AF4:AF5" si="23">T452+T455+T458+T461+T464</f>
        <v>0</v>
      </c>
      <c r="AG4" s="15">
        <f t="shared" ref="AG4:AG5" si="24">T467+T470+T473+T476+T479</f>
        <v>0</v>
      </c>
      <c r="AH4" s="15">
        <f t="shared" ref="AH4:AH5" si="25">T482+T485+T488+T491+T494</f>
        <v>0</v>
      </c>
      <c r="AI4" s="15">
        <f t="shared" ref="AI4:AI5" si="26">T497+T500+T503+T506+T509</f>
        <v>0</v>
      </c>
      <c r="AJ4" s="15">
        <f t="shared" ref="AJ4:AJ5" si="27">T512+T515+T518+T521+T524</f>
        <v>0</v>
      </c>
      <c r="AK4" s="15">
        <f t="shared" ref="AK4:AK5" si="28">T527+T530+T533+T536+T539</f>
        <v>0</v>
      </c>
      <c r="AL4" s="15">
        <f t="shared" ref="AL4:AL5" si="29">T542+T545+T548+T551+T554</f>
        <v>0</v>
      </c>
      <c r="AM4" s="15">
        <f t="shared" ref="AM4:AM5" si="30">T557+T560+T563+T566+T569</f>
        <v>0</v>
      </c>
      <c r="AN4" s="15">
        <f t="shared" ref="AN4:AN5" si="31">T572+T575+T578+T581+T584</f>
        <v>0</v>
      </c>
      <c r="AO4" s="15">
        <f t="shared" ref="AO4:AO5" si="32">T587+T590+T593+T596+T599</f>
        <v>0</v>
      </c>
      <c r="AP4" s="15">
        <f t="shared" ref="AP4:AP5" si="33">T602+T605+T608+T611+T614</f>
        <v>0</v>
      </c>
      <c r="AQ4" s="15">
        <f t="shared" ref="AQ4:AQ5" si="34">T617+T620+T623+T626+T629</f>
        <v>0</v>
      </c>
      <c r="AR4" s="15">
        <f t="shared" ref="AR4:AR5" si="35">T632+T635+T638+T641+T644</f>
        <v>0</v>
      </c>
      <c r="AS4" s="15">
        <f t="shared" ref="AS4:AS5" si="36">T647+T650+T653+T656+T659</f>
        <v>0</v>
      </c>
      <c r="AT4" s="15">
        <f t="shared" ref="AT4:AT5" si="37">T662+T665+T668+T671+T674</f>
        <v>0</v>
      </c>
      <c r="AU4" s="15">
        <f t="shared" ref="AU4:AU5" si="38">T677+T680+T683+T686+T689</f>
        <v>0</v>
      </c>
      <c r="AV4" s="15">
        <f t="shared" ref="AV4:AV5" si="39">T692+T695+T698+T701+T704</f>
        <v>0</v>
      </c>
      <c r="AW4" s="15">
        <f t="shared" ref="AW4:AW5" si="40">T707+T710+T713+T716+T719</f>
        <v>0</v>
      </c>
      <c r="AX4" s="15">
        <f t="shared" ref="AX4" si="41">SUM(C4:AW4)</f>
        <v>0</v>
      </c>
    </row>
    <row r="5" spans="1:50" ht="15.75" thickBot="1" x14ac:dyDescent="0.3">
      <c r="B5" s="10" t="s">
        <v>23</v>
      </c>
      <c r="C5" s="16">
        <f>T18+T21+T24+T27+T30</f>
        <v>0</v>
      </c>
      <c r="D5" s="16">
        <f>T33+T36+T39+T42+T45</f>
        <v>0</v>
      </c>
      <c r="E5" s="16">
        <f>T48+T51+T54+T57+T60</f>
        <v>0</v>
      </c>
      <c r="F5" s="16">
        <f>T63+T66+T69+T72+T75</f>
        <v>0</v>
      </c>
      <c r="G5" s="16">
        <f>T78+T81+T84+T87+T90</f>
        <v>0</v>
      </c>
      <c r="H5" s="16">
        <f t="shared" si="0"/>
        <v>0</v>
      </c>
      <c r="I5" s="16">
        <f t="shared" si="1"/>
        <v>0</v>
      </c>
      <c r="J5" s="16">
        <f t="shared" si="2"/>
        <v>0</v>
      </c>
      <c r="K5" s="16">
        <f t="shared" si="3"/>
        <v>0</v>
      </c>
      <c r="L5" s="16">
        <f t="shared" si="4"/>
        <v>0</v>
      </c>
      <c r="M5" s="16">
        <f t="shared" si="5"/>
        <v>0</v>
      </c>
      <c r="N5" s="16">
        <f t="shared" si="6"/>
        <v>0</v>
      </c>
      <c r="O5" s="16">
        <f t="shared" si="7"/>
        <v>0</v>
      </c>
      <c r="P5" s="16">
        <f t="shared" si="8"/>
        <v>0</v>
      </c>
      <c r="Q5" s="16">
        <f t="shared" si="9"/>
        <v>0</v>
      </c>
      <c r="R5" s="16">
        <f t="shared" si="10"/>
        <v>0</v>
      </c>
      <c r="S5" s="16">
        <f t="shared" si="11"/>
        <v>0</v>
      </c>
      <c r="T5" s="16">
        <f t="shared" si="12"/>
        <v>0</v>
      </c>
      <c r="U5" s="16">
        <f t="shared" si="13"/>
        <v>0</v>
      </c>
      <c r="V5" s="16">
        <f>T303+T306+T309+T312+T315</f>
        <v>0</v>
      </c>
      <c r="W5" s="15">
        <f t="shared" si="14"/>
        <v>0</v>
      </c>
      <c r="X5" s="15">
        <f t="shared" si="15"/>
        <v>0</v>
      </c>
      <c r="Y5" s="15">
        <f t="shared" si="16"/>
        <v>0</v>
      </c>
      <c r="Z5" s="15">
        <f t="shared" si="17"/>
        <v>0</v>
      </c>
      <c r="AA5" s="15">
        <f t="shared" si="18"/>
        <v>0</v>
      </c>
      <c r="AB5" s="15">
        <f t="shared" si="19"/>
        <v>0</v>
      </c>
      <c r="AC5" s="15">
        <f t="shared" si="20"/>
        <v>0</v>
      </c>
      <c r="AD5" s="15">
        <f t="shared" si="21"/>
        <v>0</v>
      </c>
      <c r="AE5" s="15">
        <f t="shared" si="22"/>
        <v>0</v>
      </c>
      <c r="AF5" s="15">
        <f t="shared" si="23"/>
        <v>0</v>
      </c>
      <c r="AG5" s="15">
        <f t="shared" si="24"/>
        <v>0</v>
      </c>
      <c r="AH5" s="15">
        <f t="shared" si="25"/>
        <v>0</v>
      </c>
      <c r="AI5" s="15">
        <f t="shared" si="26"/>
        <v>0</v>
      </c>
      <c r="AJ5" s="15">
        <f t="shared" si="27"/>
        <v>0</v>
      </c>
      <c r="AK5" s="15">
        <f t="shared" si="28"/>
        <v>0</v>
      </c>
      <c r="AL5" s="15">
        <f t="shared" si="29"/>
        <v>0</v>
      </c>
      <c r="AM5" s="15">
        <f t="shared" si="30"/>
        <v>0</v>
      </c>
      <c r="AN5" s="15">
        <f t="shared" si="31"/>
        <v>0</v>
      </c>
      <c r="AO5" s="15">
        <f t="shared" si="32"/>
        <v>0</v>
      </c>
      <c r="AP5" s="15">
        <f t="shared" si="33"/>
        <v>0</v>
      </c>
      <c r="AQ5" s="15">
        <f t="shared" si="34"/>
        <v>0</v>
      </c>
      <c r="AR5" s="15">
        <f t="shared" si="35"/>
        <v>0</v>
      </c>
      <c r="AS5" s="15">
        <f t="shared" si="36"/>
        <v>0</v>
      </c>
      <c r="AT5" s="15">
        <f t="shared" si="37"/>
        <v>0</v>
      </c>
      <c r="AU5" s="15">
        <f t="shared" si="38"/>
        <v>0</v>
      </c>
      <c r="AV5" s="15">
        <f t="shared" si="39"/>
        <v>0</v>
      </c>
      <c r="AW5" s="15">
        <f t="shared" si="40"/>
        <v>0</v>
      </c>
      <c r="AX5" s="15">
        <f>SUM(C5:AW5)</f>
        <v>0</v>
      </c>
    </row>
    <row r="7" spans="1:50" ht="19.5" thickBot="1" x14ac:dyDescent="0.35">
      <c r="B7" s="67" t="s">
        <v>46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</row>
    <row r="8" spans="1:50" ht="15.75" thickBot="1" x14ac:dyDescent="0.3">
      <c r="B8" s="8"/>
      <c r="C8" s="15" t="s">
        <v>89</v>
      </c>
      <c r="D8" s="15" t="s">
        <v>65</v>
      </c>
      <c r="E8" s="15" t="s">
        <v>92</v>
      </c>
      <c r="F8" s="15" t="s">
        <v>66</v>
      </c>
      <c r="G8" s="15" t="s">
        <v>94</v>
      </c>
      <c r="H8" s="15" t="s">
        <v>103</v>
      </c>
      <c r="I8" s="15" t="s">
        <v>67</v>
      </c>
      <c r="J8" s="15" t="s">
        <v>104</v>
      </c>
      <c r="K8" s="15" t="s">
        <v>68</v>
      </c>
      <c r="L8" s="15" t="s">
        <v>69</v>
      </c>
      <c r="M8" s="15" t="s">
        <v>105</v>
      </c>
      <c r="N8" s="15" t="s">
        <v>106</v>
      </c>
      <c r="O8" s="15" t="s">
        <v>70</v>
      </c>
      <c r="P8" s="15" t="s">
        <v>107</v>
      </c>
      <c r="Q8" s="15" t="s">
        <v>71</v>
      </c>
      <c r="R8" s="15" t="s">
        <v>138</v>
      </c>
      <c r="S8" s="15" t="s">
        <v>139</v>
      </c>
      <c r="T8" s="15" t="s">
        <v>72</v>
      </c>
      <c r="U8" s="15" t="s">
        <v>140</v>
      </c>
      <c r="V8" s="15" t="s">
        <v>141</v>
      </c>
      <c r="W8" s="15" t="s">
        <v>73</v>
      </c>
      <c r="X8" s="15" t="s">
        <v>170</v>
      </c>
      <c r="Y8" s="15" t="s">
        <v>74</v>
      </c>
      <c r="Z8" s="15" t="s">
        <v>171</v>
      </c>
      <c r="AA8" s="15" t="s">
        <v>172</v>
      </c>
      <c r="AB8" s="15" t="s">
        <v>75</v>
      </c>
      <c r="AC8" s="15" t="s">
        <v>173</v>
      </c>
      <c r="AD8" s="15" t="s">
        <v>76</v>
      </c>
      <c r="AE8" s="15" t="s">
        <v>174</v>
      </c>
      <c r="AF8" s="15" t="s">
        <v>77</v>
      </c>
      <c r="AG8" s="15" t="s">
        <v>175</v>
      </c>
      <c r="AH8" s="15" t="s">
        <v>176</v>
      </c>
      <c r="AI8" s="15" t="s">
        <v>78</v>
      </c>
      <c r="AJ8" s="15" t="s">
        <v>177</v>
      </c>
      <c r="AK8" s="15" t="s">
        <v>79</v>
      </c>
      <c r="AL8" s="15" t="s">
        <v>178</v>
      </c>
      <c r="AM8" s="15" t="s">
        <v>80</v>
      </c>
      <c r="AN8" s="15" t="s">
        <v>179</v>
      </c>
      <c r="AO8" s="15" t="s">
        <v>180</v>
      </c>
      <c r="AP8" s="15" t="s">
        <v>81</v>
      </c>
      <c r="AQ8" s="15" t="s">
        <v>181</v>
      </c>
      <c r="AR8" s="15" t="s">
        <v>182</v>
      </c>
      <c r="AS8" s="15" t="s">
        <v>82</v>
      </c>
      <c r="AT8" s="15" t="s">
        <v>183</v>
      </c>
      <c r="AU8" s="15" t="s">
        <v>83</v>
      </c>
      <c r="AV8" s="15" t="s">
        <v>84</v>
      </c>
      <c r="AW8" s="15" t="s">
        <v>184</v>
      </c>
      <c r="AX8" s="15" t="s">
        <v>47</v>
      </c>
    </row>
    <row r="9" spans="1:50" ht="15.75" thickBot="1" x14ac:dyDescent="0.3">
      <c r="B9" s="9" t="s">
        <v>51</v>
      </c>
      <c r="C9" s="15">
        <f>C3*(60*60*24*365)/1000000</f>
        <v>0</v>
      </c>
      <c r="D9" s="15">
        <f t="shared" ref="D9:AN11" si="42">D3*(60*60*24*365)/1000000</f>
        <v>0</v>
      </c>
      <c r="E9" s="15">
        <f t="shared" si="42"/>
        <v>0</v>
      </c>
      <c r="F9" s="15">
        <f t="shared" si="42"/>
        <v>0</v>
      </c>
      <c r="G9" s="15">
        <f t="shared" si="42"/>
        <v>0</v>
      </c>
      <c r="H9" s="15">
        <f t="shared" si="42"/>
        <v>0</v>
      </c>
      <c r="I9" s="15">
        <f t="shared" si="42"/>
        <v>0</v>
      </c>
      <c r="J9" s="15">
        <f t="shared" si="42"/>
        <v>0</v>
      </c>
      <c r="K9" s="15">
        <f t="shared" si="42"/>
        <v>0</v>
      </c>
      <c r="L9" s="15">
        <f t="shared" si="42"/>
        <v>0</v>
      </c>
      <c r="M9" s="15">
        <f t="shared" si="42"/>
        <v>0</v>
      </c>
      <c r="N9" s="15">
        <f t="shared" si="42"/>
        <v>0</v>
      </c>
      <c r="O9" s="15">
        <f t="shared" si="42"/>
        <v>0</v>
      </c>
      <c r="P9" s="15">
        <f t="shared" si="42"/>
        <v>0</v>
      </c>
      <c r="Q9" s="15">
        <f t="shared" si="42"/>
        <v>0</v>
      </c>
      <c r="R9" s="15">
        <f t="shared" si="42"/>
        <v>0</v>
      </c>
      <c r="S9" s="15">
        <f t="shared" si="42"/>
        <v>0</v>
      </c>
      <c r="T9" s="15">
        <f t="shared" si="42"/>
        <v>0</v>
      </c>
      <c r="U9" s="15">
        <f t="shared" si="42"/>
        <v>0</v>
      </c>
      <c r="V9" s="15">
        <f>V3*(60*60*24*365)/1000000</f>
        <v>0</v>
      </c>
      <c r="W9" s="15">
        <f t="shared" ref="W9:AE9" si="43">W3*(60*60*24*365)/1000000</f>
        <v>0</v>
      </c>
      <c r="X9" s="15">
        <f t="shared" si="43"/>
        <v>0</v>
      </c>
      <c r="Y9" s="15">
        <f t="shared" si="43"/>
        <v>0</v>
      </c>
      <c r="Z9" s="15">
        <f t="shared" si="43"/>
        <v>0</v>
      </c>
      <c r="AA9" s="15">
        <f t="shared" si="43"/>
        <v>0</v>
      </c>
      <c r="AB9" s="15">
        <f t="shared" si="43"/>
        <v>0</v>
      </c>
      <c r="AC9" s="15">
        <f t="shared" si="43"/>
        <v>0</v>
      </c>
      <c r="AD9" s="15">
        <f t="shared" si="43"/>
        <v>0</v>
      </c>
      <c r="AE9" s="15">
        <f t="shared" si="43"/>
        <v>0</v>
      </c>
      <c r="AF9" s="15">
        <f t="shared" ref="AF9:AN9" si="44">AF3*(60*60*24*365)/1000000</f>
        <v>0</v>
      </c>
      <c r="AG9" s="15">
        <f t="shared" si="44"/>
        <v>0</v>
      </c>
      <c r="AH9" s="15">
        <f t="shared" si="44"/>
        <v>0</v>
      </c>
      <c r="AI9" s="15">
        <f t="shared" si="44"/>
        <v>0</v>
      </c>
      <c r="AJ9" s="15">
        <f t="shared" si="44"/>
        <v>0</v>
      </c>
      <c r="AK9" s="15">
        <f t="shared" si="44"/>
        <v>0</v>
      </c>
      <c r="AL9" s="15">
        <f t="shared" si="44"/>
        <v>0</v>
      </c>
      <c r="AM9" s="15">
        <f t="shared" si="44"/>
        <v>0</v>
      </c>
      <c r="AN9" s="15">
        <f t="shared" si="44"/>
        <v>0</v>
      </c>
      <c r="AO9" s="15">
        <f t="shared" ref="AO9:AW9" si="45">AO3*(60*60*24*365)/1000000</f>
        <v>0</v>
      </c>
      <c r="AP9" s="15">
        <f t="shared" si="45"/>
        <v>0</v>
      </c>
      <c r="AQ9" s="15">
        <f t="shared" si="45"/>
        <v>0</v>
      </c>
      <c r="AR9" s="15">
        <f t="shared" si="45"/>
        <v>0</v>
      </c>
      <c r="AS9" s="15">
        <f t="shared" si="45"/>
        <v>0</v>
      </c>
      <c r="AT9" s="15">
        <f t="shared" si="45"/>
        <v>0</v>
      </c>
      <c r="AU9" s="15">
        <f t="shared" si="45"/>
        <v>0</v>
      </c>
      <c r="AV9" s="15">
        <f t="shared" si="45"/>
        <v>0</v>
      </c>
      <c r="AW9" s="15">
        <f t="shared" si="45"/>
        <v>0</v>
      </c>
      <c r="AX9" s="15">
        <f>SUM(C9:AW9)</f>
        <v>0</v>
      </c>
    </row>
    <row r="10" spans="1:50" ht="15.75" thickBot="1" x14ac:dyDescent="0.3">
      <c r="B10" s="10" t="s">
        <v>52</v>
      </c>
      <c r="C10" s="15">
        <f t="shared" ref="C10:R11" si="46">C4*(60*60*24*365)/1000000</f>
        <v>0</v>
      </c>
      <c r="D10" s="15">
        <f t="shared" si="46"/>
        <v>0</v>
      </c>
      <c r="E10" s="15">
        <f t="shared" si="46"/>
        <v>0</v>
      </c>
      <c r="F10" s="15">
        <f t="shared" si="46"/>
        <v>0</v>
      </c>
      <c r="G10" s="15">
        <f t="shared" si="46"/>
        <v>0</v>
      </c>
      <c r="H10" s="15">
        <f t="shared" si="46"/>
        <v>0</v>
      </c>
      <c r="I10" s="15">
        <f t="shared" si="46"/>
        <v>0</v>
      </c>
      <c r="J10" s="15">
        <f t="shared" si="46"/>
        <v>0</v>
      </c>
      <c r="K10" s="15">
        <f t="shared" si="46"/>
        <v>0</v>
      </c>
      <c r="L10" s="15">
        <f t="shared" si="46"/>
        <v>0</v>
      </c>
      <c r="M10" s="15">
        <f t="shared" si="46"/>
        <v>0</v>
      </c>
      <c r="N10" s="15">
        <f t="shared" si="46"/>
        <v>0</v>
      </c>
      <c r="O10" s="15">
        <f t="shared" si="46"/>
        <v>0</v>
      </c>
      <c r="P10" s="15">
        <f t="shared" si="46"/>
        <v>0</v>
      </c>
      <c r="Q10" s="15">
        <f t="shared" si="46"/>
        <v>0</v>
      </c>
      <c r="R10" s="15">
        <f t="shared" si="46"/>
        <v>0</v>
      </c>
      <c r="S10" s="15">
        <f t="shared" si="42"/>
        <v>0</v>
      </c>
      <c r="T10" s="15">
        <f t="shared" si="42"/>
        <v>0</v>
      </c>
      <c r="U10" s="15">
        <f t="shared" si="42"/>
        <v>0</v>
      </c>
      <c r="V10" s="15">
        <f t="shared" si="42"/>
        <v>0</v>
      </c>
      <c r="W10" s="15">
        <f t="shared" ref="W10:AE10" si="47">W4*(60*60*24*365)/1000000</f>
        <v>0</v>
      </c>
      <c r="X10" s="15">
        <f t="shared" si="47"/>
        <v>0</v>
      </c>
      <c r="Y10" s="15">
        <f t="shared" si="47"/>
        <v>0</v>
      </c>
      <c r="Z10" s="15">
        <f t="shared" si="47"/>
        <v>0</v>
      </c>
      <c r="AA10" s="15">
        <f t="shared" si="47"/>
        <v>0</v>
      </c>
      <c r="AB10" s="15">
        <f t="shared" si="47"/>
        <v>0</v>
      </c>
      <c r="AC10" s="15">
        <f t="shared" si="47"/>
        <v>0</v>
      </c>
      <c r="AD10" s="15">
        <f t="shared" si="47"/>
        <v>0</v>
      </c>
      <c r="AE10" s="15">
        <f t="shared" si="47"/>
        <v>0</v>
      </c>
      <c r="AF10" s="15">
        <f t="shared" si="42"/>
        <v>0</v>
      </c>
      <c r="AG10" s="15">
        <f t="shared" si="42"/>
        <v>0</v>
      </c>
      <c r="AH10" s="15">
        <f t="shared" si="42"/>
        <v>0</v>
      </c>
      <c r="AI10" s="15">
        <f t="shared" si="42"/>
        <v>0</v>
      </c>
      <c r="AJ10" s="15">
        <f t="shared" si="42"/>
        <v>0</v>
      </c>
      <c r="AK10" s="15">
        <f t="shared" si="42"/>
        <v>0</v>
      </c>
      <c r="AL10" s="15">
        <f t="shared" si="42"/>
        <v>0</v>
      </c>
      <c r="AM10" s="15">
        <f t="shared" si="42"/>
        <v>0</v>
      </c>
      <c r="AN10" s="15">
        <f t="shared" si="42"/>
        <v>0</v>
      </c>
      <c r="AO10" s="15">
        <f t="shared" ref="AO10:AW10" si="48">AO4*(60*60*24*365)/1000000</f>
        <v>0</v>
      </c>
      <c r="AP10" s="15">
        <f t="shared" si="48"/>
        <v>0</v>
      </c>
      <c r="AQ10" s="15">
        <f t="shared" si="48"/>
        <v>0</v>
      </c>
      <c r="AR10" s="15">
        <f t="shared" si="48"/>
        <v>0</v>
      </c>
      <c r="AS10" s="15">
        <f t="shared" si="48"/>
        <v>0</v>
      </c>
      <c r="AT10" s="15">
        <f t="shared" si="48"/>
        <v>0</v>
      </c>
      <c r="AU10" s="15">
        <f t="shared" si="48"/>
        <v>0</v>
      </c>
      <c r="AV10" s="15">
        <f t="shared" si="48"/>
        <v>0</v>
      </c>
      <c r="AW10" s="15">
        <f t="shared" si="48"/>
        <v>0</v>
      </c>
      <c r="AX10" s="15">
        <f>SUM(C10:AW10)</f>
        <v>0</v>
      </c>
    </row>
    <row r="11" spans="1:50" ht="15.75" thickBot="1" x14ac:dyDescent="0.3">
      <c r="B11" s="10" t="s">
        <v>53</v>
      </c>
      <c r="C11" s="16">
        <f t="shared" si="46"/>
        <v>0</v>
      </c>
      <c r="D11" s="16">
        <f t="shared" si="42"/>
        <v>0</v>
      </c>
      <c r="E11" s="16">
        <f t="shared" si="42"/>
        <v>0</v>
      </c>
      <c r="F11" s="16">
        <f t="shared" si="42"/>
        <v>0</v>
      </c>
      <c r="G11" s="16">
        <f t="shared" si="42"/>
        <v>0</v>
      </c>
      <c r="H11" s="16">
        <f t="shared" si="42"/>
        <v>0</v>
      </c>
      <c r="I11" s="16">
        <f t="shared" si="42"/>
        <v>0</v>
      </c>
      <c r="J11" s="16">
        <f t="shared" si="42"/>
        <v>0</v>
      </c>
      <c r="K11" s="16">
        <f t="shared" si="42"/>
        <v>0</v>
      </c>
      <c r="L11" s="16">
        <f t="shared" si="42"/>
        <v>0</v>
      </c>
      <c r="M11" s="16">
        <f t="shared" si="42"/>
        <v>0</v>
      </c>
      <c r="N11" s="16">
        <f t="shared" si="42"/>
        <v>0</v>
      </c>
      <c r="O11" s="16">
        <f t="shared" si="42"/>
        <v>0</v>
      </c>
      <c r="P11" s="16">
        <f t="shared" si="42"/>
        <v>0</v>
      </c>
      <c r="Q11" s="16">
        <f t="shared" si="42"/>
        <v>0</v>
      </c>
      <c r="R11" s="16">
        <f t="shared" si="42"/>
        <v>0</v>
      </c>
      <c r="S11" s="16">
        <f t="shared" si="42"/>
        <v>0</v>
      </c>
      <c r="T11" s="16">
        <f t="shared" si="42"/>
        <v>0</v>
      </c>
      <c r="U11" s="16">
        <f t="shared" si="42"/>
        <v>0</v>
      </c>
      <c r="V11" s="16">
        <f t="shared" si="42"/>
        <v>0</v>
      </c>
      <c r="W11" s="16">
        <f t="shared" si="42"/>
        <v>0</v>
      </c>
      <c r="X11" s="16">
        <f t="shared" si="42"/>
        <v>0</v>
      </c>
      <c r="Y11" s="16">
        <f t="shared" si="42"/>
        <v>0</v>
      </c>
      <c r="Z11" s="16">
        <f t="shared" si="42"/>
        <v>0</v>
      </c>
      <c r="AA11" s="16">
        <f t="shared" si="42"/>
        <v>0</v>
      </c>
      <c r="AB11" s="16">
        <f t="shared" si="42"/>
        <v>0</v>
      </c>
      <c r="AC11" s="16">
        <f t="shared" si="42"/>
        <v>0</v>
      </c>
      <c r="AD11" s="16">
        <f t="shared" si="42"/>
        <v>0</v>
      </c>
      <c r="AE11" s="16">
        <f t="shared" si="42"/>
        <v>0</v>
      </c>
      <c r="AF11" s="16">
        <f t="shared" ref="AF11:AN11" si="49">AF5*(60*60*24*365)/1000000</f>
        <v>0</v>
      </c>
      <c r="AG11" s="16">
        <f t="shared" si="49"/>
        <v>0</v>
      </c>
      <c r="AH11" s="16">
        <f t="shared" si="49"/>
        <v>0</v>
      </c>
      <c r="AI11" s="16">
        <f t="shared" si="49"/>
        <v>0</v>
      </c>
      <c r="AJ11" s="16">
        <f t="shared" si="49"/>
        <v>0</v>
      </c>
      <c r="AK11" s="16">
        <f t="shared" si="49"/>
        <v>0</v>
      </c>
      <c r="AL11" s="16">
        <f t="shared" si="49"/>
        <v>0</v>
      </c>
      <c r="AM11" s="16">
        <f t="shared" si="49"/>
        <v>0</v>
      </c>
      <c r="AN11" s="16">
        <f t="shared" si="49"/>
        <v>0</v>
      </c>
      <c r="AO11" s="16">
        <f t="shared" ref="AO11:AW11" si="50">AO5*(60*60*24*365)/1000000</f>
        <v>0</v>
      </c>
      <c r="AP11" s="16">
        <f t="shared" si="50"/>
        <v>0</v>
      </c>
      <c r="AQ11" s="16">
        <f t="shared" si="50"/>
        <v>0</v>
      </c>
      <c r="AR11" s="16">
        <f t="shared" si="50"/>
        <v>0</v>
      </c>
      <c r="AS11" s="16">
        <f t="shared" si="50"/>
        <v>0</v>
      </c>
      <c r="AT11" s="16">
        <f t="shared" si="50"/>
        <v>0</v>
      </c>
      <c r="AU11" s="16">
        <f t="shared" si="50"/>
        <v>0</v>
      </c>
      <c r="AV11" s="16">
        <f t="shared" si="50"/>
        <v>0</v>
      </c>
      <c r="AW11" s="16">
        <f t="shared" si="50"/>
        <v>0</v>
      </c>
      <c r="AX11" s="16">
        <f t="shared" ref="AX11" si="51">SUM(C11:AW11)</f>
        <v>0</v>
      </c>
    </row>
    <row r="12" spans="1:50" ht="15.75" thickBot="1" x14ac:dyDescent="0.3"/>
    <row r="13" spans="1:50" s="11" customFormat="1" ht="16.5" customHeight="1" thickBot="1" x14ac:dyDescent="0.3">
      <c r="A13" s="12"/>
      <c r="B13" s="56" t="s">
        <v>36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</row>
    <row r="14" spans="1:50" s="11" customFormat="1" ht="12" customHeight="1" x14ac:dyDescent="0.25">
      <c r="A14" s="12"/>
      <c r="B14" s="58" t="s">
        <v>12</v>
      </c>
      <c r="C14" s="58" t="s">
        <v>13</v>
      </c>
      <c r="D14" s="58" t="s">
        <v>19</v>
      </c>
      <c r="E14" s="58" t="s">
        <v>14</v>
      </c>
      <c r="F14" s="58" t="s">
        <v>15</v>
      </c>
      <c r="G14" s="63" t="s">
        <v>20</v>
      </c>
      <c r="H14" s="54" t="s">
        <v>24</v>
      </c>
      <c r="I14" s="54" t="s">
        <v>25</v>
      </c>
      <c r="J14" s="54" t="s">
        <v>26</v>
      </c>
      <c r="K14" s="54" t="s">
        <v>27</v>
      </c>
      <c r="L14" s="54" t="s">
        <v>28</v>
      </c>
      <c r="M14" s="54" t="s">
        <v>29</v>
      </c>
      <c r="N14" s="54" t="s">
        <v>30</v>
      </c>
      <c r="O14" s="54" t="s">
        <v>31</v>
      </c>
      <c r="P14" s="54" t="s">
        <v>32</v>
      </c>
      <c r="Q14" s="54" t="s">
        <v>33</v>
      </c>
      <c r="R14" s="54" t="s">
        <v>34</v>
      </c>
      <c r="S14" s="54" t="s">
        <v>35</v>
      </c>
      <c r="T14" s="54" t="s">
        <v>45</v>
      </c>
    </row>
    <row r="15" spans="1:50" s="11" customFormat="1" ht="12" customHeight="1" thickBot="1" x14ac:dyDescent="0.3">
      <c r="A15" s="12"/>
      <c r="B15" s="59"/>
      <c r="C15" s="59"/>
      <c r="D15" s="59"/>
      <c r="E15" s="59"/>
      <c r="F15" s="59"/>
      <c r="G15" s="64"/>
      <c r="H15" s="55" t="s">
        <v>16</v>
      </c>
      <c r="I15" s="55" t="s">
        <v>17</v>
      </c>
      <c r="J15" s="55" t="s">
        <v>18</v>
      </c>
      <c r="K15" s="55" t="s">
        <v>16</v>
      </c>
      <c r="L15" s="55" t="s">
        <v>17</v>
      </c>
      <c r="M15" s="55" t="s">
        <v>18</v>
      </c>
      <c r="N15" s="55" t="s">
        <v>16</v>
      </c>
      <c r="O15" s="55" t="s">
        <v>17</v>
      </c>
      <c r="P15" s="55" t="s">
        <v>18</v>
      </c>
      <c r="Q15" s="55" t="s">
        <v>16</v>
      </c>
      <c r="R15" s="55" t="s">
        <v>17</v>
      </c>
      <c r="S15" s="55" t="s">
        <v>18</v>
      </c>
      <c r="T15" s="55" t="s">
        <v>18</v>
      </c>
    </row>
    <row r="16" spans="1:50" s="11" customFormat="1" ht="15.75" thickBot="1" x14ac:dyDescent="0.3">
      <c r="A16" s="12"/>
      <c r="B16" s="61"/>
      <c r="C16" s="48" t="s">
        <v>119</v>
      </c>
      <c r="D16" s="51" t="s">
        <v>44</v>
      </c>
      <c r="E16" s="51" t="s">
        <v>38</v>
      </c>
      <c r="F16" s="51" t="s">
        <v>39</v>
      </c>
      <c r="G16" s="7" t="s">
        <v>22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>SUM(H16:S16)/12</f>
        <v>0</v>
      </c>
    </row>
    <row r="17" spans="1:20" s="11" customFormat="1" ht="15.75" thickBot="1" x14ac:dyDescent="0.3">
      <c r="A17" s="12"/>
      <c r="B17" s="62"/>
      <c r="C17" s="49"/>
      <c r="D17" s="52"/>
      <c r="E17" s="52"/>
      <c r="F17" s="52"/>
      <c r="G17" s="7" t="s">
        <v>21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ref="T17:T30" si="52">SUM(H17:S17)/12</f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23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52"/>
        <v>0</v>
      </c>
    </row>
    <row r="19" spans="1:20" s="11" customFormat="1" ht="15.75" thickBot="1" x14ac:dyDescent="0.3">
      <c r="A19" s="12"/>
      <c r="B19" s="61"/>
      <c r="C19" s="49"/>
      <c r="D19" s="52"/>
      <c r="E19" s="51" t="s">
        <v>38</v>
      </c>
      <c r="F19" s="51" t="s">
        <v>40</v>
      </c>
      <c r="G19" s="7" t="s">
        <v>22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52"/>
        <v>0</v>
      </c>
    </row>
    <row r="20" spans="1:20" s="11" customFormat="1" ht="15.75" thickBot="1" x14ac:dyDescent="0.3">
      <c r="A20" s="12"/>
      <c r="B20" s="62"/>
      <c r="C20" s="49"/>
      <c r="D20" s="52"/>
      <c r="E20" s="52"/>
      <c r="F20" s="52"/>
      <c r="G20" s="7" t="s">
        <v>21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52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23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52"/>
        <v>0</v>
      </c>
    </row>
    <row r="22" spans="1:20" s="11" customFormat="1" ht="15.75" thickBot="1" x14ac:dyDescent="0.3">
      <c r="A22" s="12"/>
      <c r="B22" s="61"/>
      <c r="C22" s="49"/>
      <c r="D22" s="52"/>
      <c r="E22" s="51" t="s">
        <v>41</v>
      </c>
      <c r="F22" s="51" t="s">
        <v>40</v>
      </c>
      <c r="G22" s="7" t="s">
        <v>22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52"/>
        <v>0</v>
      </c>
    </row>
    <row r="23" spans="1:20" s="11" customFormat="1" ht="15.75" thickBot="1" x14ac:dyDescent="0.3">
      <c r="A23" s="12"/>
      <c r="B23" s="62"/>
      <c r="C23" s="49"/>
      <c r="D23" s="52"/>
      <c r="E23" s="52"/>
      <c r="F23" s="52"/>
      <c r="G23" s="7" t="s">
        <v>21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52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23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52"/>
        <v>0</v>
      </c>
    </row>
    <row r="25" spans="1:20" s="11" customFormat="1" ht="15.75" thickBot="1" x14ac:dyDescent="0.3">
      <c r="A25" s="12"/>
      <c r="B25" s="61"/>
      <c r="C25" s="49"/>
      <c r="D25" s="52"/>
      <c r="E25" s="51" t="s">
        <v>42</v>
      </c>
      <c r="F25" s="51" t="s">
        <v>39</v>
      </c>
      <c r="G25" s="7" t="s">
        <v>22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52"/>
        <v>0</v>
      </c>
    </row>
    <row r="26" spans="1:20" s="11" customFormat="1" ht="15.75" thickBot="1" x14ac:dyDescent="0.3">
      <c r="A26" s="12"/>
      <c r="B26" s="62"/>
      <c r="C26" s="49"/>
      <c r="D26" s="52"/>
      <c r="E26" s="52"/>
      <c r="F26" s="52"/>
      <c r="G26" s="7" t="s">
        <v>21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 t="shared" si="52"/>
        <v>0</v>
      </c>
    </row>
    <row r="27" spans="1:20" s="11" customFormat="1" ht="15.75" thickBot="1" x14ac:dyDescent="0.3">
      <c r="A27" s="12"/>
      <c r="B27" s="62"/>
      <c r="C27" s="49"/>
      <c r="D27" s="52"/>
      <c r="E27" s="52"/>
      <c r="F27" s="52"/>
      <c r="G27" s="7" t="s">
        <v>23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si="52"/>
        <v>0</v>
      </c>
    </row>
    <row r="28" spans="1:20" s="11" customFormat="1" ht="15.75" thickBot="1" x14ac:dyDescent="0.3">
      <c r="A28" s="12"/>
      <c r="B28" s="61"/>
      <c r="C28" s="49"/>
      <c r="D28" s="52"/>
      <c r="E28" s="51" t="s">
        <v>43</v>
      </c>
      <c r="F28" s="51" t="s">
        <v>40</v>
      </c>
      <c r="G28" s="7" t="s">
        <v>22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52"/>
        <v>0</v>
      </c>
    </row>
    <row r="29" spans="1:20" s="11" customFormat="1" ht="15.75" thickBot="1" x14ac:dyDescent="0.3">
      <c r="A29" s="12"/>
      <c r="B29" s="62"/>
      <c r="C29" s="49"/>
      <c r="D29" s="52"/>
      <c r="E29" s="52"/>
      <c r="F29" s="52"/>
      <c r="G29" s="7" t="s">
        <v>21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52"/>
        <v>0</v>
      </c>
    </row>
    <row r="30" spans="1:20" s="11" customFormat="1" ht="15.75" thickBot="1" x14ac:dyDescent="0.3">
      <c r="A30" s="12"/>
      <c r="B30" s="62"/>
      <c r="C30" s="50"/>
      <c r="D30" s="53"/>
      <c r="E30" s="53"/>
      <c r="F30" s="53"/>
      <c r="G30" s="7" t="s">
        <v>23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52"/>
        <v>0</v>
      </c>
    </row>
    <row r="31" spans="1:20" ht="15.75" thickBot="1" x14ac:dyDescent="0.3">
      <c r="B31" s="61"/>
      <c r="C31" s="48" t="s">
        <v>120</v>
      </c>
      <c r="D31" s="51" t="s">
        <v>44</v>
      </c>
      <c r="E31" s="51" t="s">
        <v>38</v>
      </c>
      <c r="F31" s="51" t="s">
        <v>39</v>
      </c>
      <c r="G31" s="7" t="s">
        <v>22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>SUM(H31:S31)/12</f>
        <v>0</v>
      </c>
    </row>
    <row r="32" spans="1:20" ht="15.75" thickBot="1" x14ac:dyDescent="0.3">
      <c r="B32" s="62"/>
      <c r="C32" s="49"/>
      <c r="D32" s="52"/>
      <c r="E32" s="52"/>
      <c r="F32" s="52"/>
      <c r="G32" s="7" t="s">
        <v>21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ref="T32:T45" si="53">SUM(H32:S32)/12</f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23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53"/>
        <v>0</v>
      </c>
    </row>
    <row r="34" spans="2:20" ht="15.75" thickBot="1" x14ac:dyDescent="0.3">
      <c r="B34" s="61"/>
      <c r="C34" s="49"/>
      <c r="D34" s="52"/>
      <c r="E34" s="51" t="s">
        <v>38</v>
      </c>
      <c r="F34" s="51" t="s">
        <v>40</v>
      </c>
      <c r="G34" s="7" t="s">
        <v>22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53"/>
        <v>0</v>
      </c>
    </row>
    <row r="35" spans="2:20" ht="15.75" thickBot="1" x14ac:dyDescent="0.3">
      <c r="B35" s="62"/>
      <c r="C35" s="49"/>
      <c r="D35" s="52"/>
      <c r="E35" s="52"/>
      <c r="F35" s="52"/>
      <c r="G35" s="7" t="s">
        <v>21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53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23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53"/>
        <v>0</v>
      </c>
    </row>
    <row r="37" spans="2:20" ht="15.75" thickBot="1" x14ac:dyDescent="0.3">
      <c r="B37" s="61"/>
      <c r="C37" s="49"/>
      <c r="D37" s="52"/>
      <c r="E37" s="51" t="s">
        <v>41</v>
      </c>
      <c r="F37" s="51" t="s">
        <v>40</v>
      </c>
      <c r="G37" s="7" t="s">
        <v>22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53"/>
        <v>0</v>
      </c>
    </row>
    <row r="38" spans="2:20" ht="15.75" thickBot="1" x14ac:dyDescent="0.3">
      <c r="B38" s="62"/>
      <c r="C38" s="49"/>
      <c r="D38" s="52"/>
      <c r="E38" s="52"/>
      <c r="F38" s="52"/>
      <c r="G38" s="7" t="s">
        <v>21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53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23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53"/>
        <v>0</v>
      </c>
    </row>
    <row r="40" spans="2:20" ht="15.75" thickBot="1" x14ac:dyDescent="0.3">
      <c r="B40" s="61"/>
      <c r="C40" s="49"/>
      <c r="D40" s="52"/>
      <c r="E40" s="51" t="s">
        <v>42</v>
      </c>
      <c r="F40" s="51" t="s">
        <v>39</v>
      </c>
      <c r="G40" s="7" t="s">
        <v>22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53"/>
        <v>0</v>
      </c>
    </row>
    <row r="41" spans="2:20" ht="15.75" thickBot="1" x14ac:dyDescent="0.3">
      <c r="B41" s="62"/>
      <c r="C41" s="49"/>
      <c r="D41" s="52"/>
      <c r="E41" s="52"/>
      <c r="F41" s="52"/>
      <c r="G41" s="7" t="s">
        <v>21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 t="shared" si="53"/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23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si="53"/>
        <v>0</v>
      </c>
    </row>
    <row r="43" spans="2:20" ht="15.75" thickBot="1" x14ac:dyDescent="0.3">
      <c r="B43" s="61"/>
      <c r="C43" s="49"/>
      <c r="D43" s="52"/>
      <c r="E43" s="51" t="s">
        <v>43</v>
      </c>
      <c r="F43" s="51" t="s">
        <v>40</v>
      </c>
      <c r="G43" s="7" t="s">
        <v>22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53"/>
        <v>0</v>
      </c>
    </row>
    <row r="44" spans="2:20" ht="15.75" thickBot="1" x14ac:dyDescent="0.3">
      <c r="B44" s="62"/>
      <c r="C44" s="49"/>
      <c r="D44" s="52"/>
      <c r="E44" s="52"/>
      <c r="F44" s="52"/>
      <c r="G44" s="7" t="s">
        <v>21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53"/>
        <v>0</v>
      </c>
    </row>
    <row r="45" spans="2:20" ht="15.75" thickBot="1" x14ac:dyDescent="0.3">
      <c r="B45" s="62"/>
      <c r="C45" s="50"/>
      <c r="D45" s="53"/>
      <c r="E45" s="53"/>
      <c r="F45" s="53"/>
      <c r="G45" s="7" t="s">
        <v>23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53"/>
        <v>0</v>
      </c>
    </row>
    <row r="46" spans="2:20" ht="15.75" thickBot="1" x14ac:dyDescent="0.3">
      <c r="B46" s="61"/>
      <c r="C46" s="48" t="s">
        <v>121</v>
      </c>
      <c r="D46" s="51" t="s">
        <v>44</v>
      </c>
      <c r="E46" s="51" t="s">
        <v>38</v>
      </c>
      <c r="F46" s="51" t="s">
        <v>39</v>
      </c>
      <c r="G46" s="7" t="s">
        <v>22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>SUM(H46:S46)/12</f>
        <v>0</v>
      </c>
    </row>
    <row r="47" spans="2:20" ht="15.75" thickBot="1" x14ac:dyDescent="0.3">
      <c r="B47" s="62"/>
      <c r="C47" s="49"/>
      <c r="D47" s="52"/>
      <c r="E47" s="52"/>
      <c r="F47" s="52"/>
      <c r="G47" s="7" t="s">
        <v>21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ref="T47:T60" si="54">SUM(H47:S47)/12</f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23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54"/>
        <v>0</v>
      </c>
    </row>
    <row r="49" spans="2:20" ht="15.75" thickBot="1" x14ac:dyDescent="0.3">
      <c r="B49" s="61"/>
      <c r="C49" s="49"/>
      <c r="D49" s="52"/>
      <c r="E49" s="51" t="s">
        <v>38</v>
      </c>
      <c r="F49" s="51" t="s">
        <v>40</v>
      </c>
      <c r="G49" s="7" t="s">
        <v>22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54"/>
        <v>0</v>
      </c>
    </row>
    <row r="50" spans="2:20" ht="15.75" thickBot="1" x14ac:dyDescent="0.3">
      <c r="B50" s="62"/>
      <c r="C50" s="49"/>
      <c r="D50" s="52"/>
      <c r="E50" s="52"/>
      <c r="F50" s="52"/>
      <c r="G50" s="7" t="s">
        <v>21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54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23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54"/>
        <v>0</v>
      </c>
    </row>
    <row r="52" spans="2:20" ht="15.75" thickBot="1" x14ac:dyDescent="0.3">
      <c r="B52" s="61"/>
      <c r="C52" s="49"/>
      <c r="D52" s="52"/>
      <c r="E52" s="51" t="s">
        <v>41</v>
      </c>
      <c r="F52" s="51" t="s">
        <v>40</v>
      </c>
      <c r="G52" s="7" t="s">
        <v>22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54"/>
        <v>0</v>
      </c>
    </row>
    <row r="53" spans="2:20" ht="15.75" thickBot="1" x14ac:dyDescent="0.3">
      <c r="B53" s="62"/>
      <c r="C53" s="49"/>
      <c r="D53" s="52"/>
      <c r="E53" s="52"/>
      <c r="F53" s="52"/>
      <c r="G53" s="7" t="s">
        <v>21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54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23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54"/>
        <v>0</v>
      </c>
    </row>
    <row r="55" spans="2:20" ht="15.75" thickBot="1" x14ac:dyDescent="0.3">
      <c r="B55" s="61"/>
      <c r="C55" s="49"/>
      <c r="D55" s="52"/>
      <c r="E55" s="51" t="s">
        <v>42</v>
      </c>
      <c r="F55" s="51" t="s">
        <v>39</v>
      </c>
      <c r="G55" s="7" t="s">
        <v>22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54"/>
        <v>0</v>
      </c>
    </row>
    <row r="56" spans="2:20" ht="15.75" thickBot="1" x14ac:dyDescent="0.3">
      <c r="B56" s="62"/>
      <c r="C56" s="49"/>
      <c r="D56" s="52"/>
      <c r="E56" s="52"/>
      <c r="F56" s="52"/>
      <c r="G56" s="7" t="s">
        <v>21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 t="shared" si="54"/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23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si="54"/>
        <v>0</v>
      </c>
    </row>
    <row r="58" spans="2:20" ht="15.75" thickBot="1" x14ac:dyDescent="0.3">
      <c r="B58" s="61"/>
      <c r="C58" s="49"/>
      <c r="D58" s="52"/>
      <c r="E58" s="51" t="s">
        <v>43</v>
      </c>
      <c r="F58" s="51" t="s">
        <v>40</v>
      </c>
      <c r="G58" s="7" t="s">
        <v>22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54"/>
        <v>0</v>
      </c>
    </row>
    <row r="59" spans="2:20" ht="15.75" thickBot="1" x14ac:dyDescent="0.3">
      <c r="B59" s="62"/>
      <c r="C59" s="49"/>
      <c r="D59" s="52"/>
      <c r="E59" s="52"/>
      <c r="F59" s="52"/>
      <c r="G59" s="7" t="s">
        <v>21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54"/>
        <v>0</v>
      </c>
    </row>
    <row r="60" spans="2:20" ht="15.75" thickBot="1" x14ac:dyDescent="0.3">
      <c r="B60" s="62"/>
      <c r="C60" s="50"/>
      <c r="D60" s="53"/>
      <c r="E60" s="53"/>
      <c r="F60" s="53"/>
      <c r="G60" s="7" t="s">
        <v>23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54"/>
        <v>0</v>
      </c>
    </row>
    <row r="61" spans="2:20" ht="15.75" thickBot="1" x14ac:dyDescent="0.3">
      <c r="B61" s="61"/>
      <c r="C61" s="48" t="s">
        <v>122</v>
      </c>
      <c r="D61" s="51" t="s">
        <v>44</v>
      </c>
      <c r="E61" s="51" t="s">
        <v>38</v>
      </c>
      <c r="F61" s="51" t="s">
        <v>39</v>
      </c>
      <c r="G61" s="7" t="s">
        <v>22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>SUM(H61:S61)/12</f>
        <v>0</v>
      </c>
    </row>
    <row r="62" spans="2:20" ht="15.75" thickBot="1" x14ac:dyDescent="0.3">
      <c r="B62" s="62"/>
      <c r="C62" s="49"/>
      <c r="D62" s="52"/>
      <c r="E62" s="52"/>
      <c r="F62" s="52"/>
      <c r="G62" s="7" t="s">
        <v>21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ref="T62:T75" si="55">SUM(H62:S62)/12</f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23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55"/>
        <v>0</v>
      </c>
    </row>
    <row r="64" spans="2:20" ht="15.75" thickBot="1" x14ac:dyDescent="0.3">
      <c r="B64" s="61"/>
      <c r="C64" s="49"/>
      <c r="D64" s="52"/>
      <c r="E64" s="51" t="s">
        <v>38</v>
      </c>
      <c r="F64" s="51" t="s">
        <v>40</v>
      </c>
      <c r="G64" s="7" t="s">
        <v>22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55"/>
        <v>0</v>
      </c>
    </row>
    <row r="65" spans="2:20" ht="15.75" thickBot="1" x14ac:dyDescent="0.3">
      <c r="B65" s="62"/>
      <c r="C65" s="49"/>
      <c r="D65" s="52"/>
      <c r="E65" s="52"/>
      <c r="F65" s="52"/>
      <c r="G65" s="7" t="s">
        <v>21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55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23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55"/>
        <v>0</v>
      </c>
    </row>
    <row r="67" spans="2:20" ht="15.75" thickBot="1" x14ac:dyDescent="0.3">
      <c r="B67" s="61"/>
      <c r="C67" s="49"/>
      <c r="D67" s="52"/>
      <c r="E67" s="51" t="s">
        <v>41</v>
      </c>
      <c r="F67" s="51" t="s">
        <v>40</v>
      </c>
      <c r="G67" s="7" t="s">
        <v>22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55"/>
        <v>0</v>
      </c>
    </row>
    <row r="68" spans="2:20" ht="15.75" thickBot="1" x14ac:dyDescent="0.3">
      <c r="B68" s="62"/>
      <c r="C68" s="49"/>
      <c r="D68" s="52"/>
      <c r="E68" s="52"/>
      <c r="F68" s="52"/>
      <c r="G68" s="7" t="s">
        <v>21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55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23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55"/>
        <v>0</v>
      </c>
    </row>
    <row r="70" spans="2:20" ht="15.75" thickBot="1" x14ac:dyDescent="0.3">
      <c r="B70" s="61"/>
      <c r="C70" s="49"/>
      <c r="D70" s="52"/>
      <c r="E70" s="51" t="s">
        <v>42</v>
      </c>
      <c r="F70" s="51" t="s">
        <v>39</v>
      </c>
      <c r="G70" s="7" t="s">
        <v>22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55"/>
        <v>0</v>
      </c>
    </row>
    <row r="71" spans="2:20" ht="15.75" thickBot="1" x14ac:dyDescent="0.3">
      <c r="B71" s="62"/>
      <c r="C71" s="49"/>
      <c r="D71" s="52"/>
      <c r="E71" s="52"/>
      <c r="F71" s="52"/>
      <c r="G71" s="7" t="s">
        <v>21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 t="shared" si="55"/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23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si="55"/>
        <v>0</v>
      </c>
    </row>
    <row r="73" spans="2:20" ht="15.75" thickBot="1" x14ac:dyDescent="0.3">
      <c r="B73" s="61"/>
      <c r="C73" s="49"/>
      <c r="D73" s="52"/>
      <c r="E73" s="51" t="s">
        <v>43</v>
      </c>
      <c r="F73" s="51" t="s">
        <v>40</v>
      </c>
      <c r="G73" s="7" t="s">
        <v>22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55"/>
        <v>0</v>
      </c>
    </row>
    <row r="74" spans="2:20" ht="15.75" thickBot="1" x14ac:dyDescent="0.3">
      <c r="B74" s="62"/>
      <c r="C74" s="49"/>
      <c r="D74" s="52"/>
      <c r="E74" s="52"/>
      <c r="F74" s="52"/>
      <c r="G74" s="7" t="s">
        <v>21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55"/>
        <v>0</v>
      </c>
    </row>
    <row r="75" spans="2:20" ht="15.75" thickBot="1" x14ac:dyDescent="0.3">
      <c r="B75" s="62"/>
      <c r="C75" s="50"/>
      <c r="D75" s="53"/>
      <c r="E75" s="53"/>
      <c r="F75" s="53"/>
      <c r="G75" s="7" t="s">
        <v>23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55"/>
        <v>0</v>
      </c>
    </row>
    <row r="76" spans="2:20" ht="15.75" thickBot="1" x14ac:dyDescent="0.3">
      <c r="B76" s="61"/>
      <c r="C76" s="48" t="s">
        <v>123</v>
      </c>
      <c r="D76" s="51" t="s">
        <v>44</v>
      </c>
      <c r="E76" s="51" t="s">
        <v>38</v>
      </c>
      <c r="F76" s="51" t="s">
        <v>39</v>
      </c>
      <c r="G76" s="7" t="s">
        <v>22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>SUM(H76:S76)/12</f>
        <v>0</v>
      </c>
    </row>
    <row r="77" spans="2:20" ht="15.75" thickBot="1" x14ac:dyDescent="0.3">
      <c r="B77" s="62"/>
      <c r="C77" s="49"/>
      <c r="D77" s="52"/>
      <c r="E77" s="52"/>
      <c r="F77" s="52"/>
      <c r="G77" s="7" t="s">
        <v>21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ref="T77:T90" si="56">SUM(H77:S77)/12</f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23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56"/>
        <v>0</v>
      </c>
    </row>
    <row r="79" spans="2:20" ht="15.75" thickBot="1" x14ac:dyDescent="0.3">
      <c r="B79" s="61"/>
      <c r="C79" s="49"/>
      <c r="D79" s="52"/>
      <c r="E79" s="51" t="s">
        <v>38</v>
      </c>
      <c r="F79" s="51" t="s">
        <v>40</v>
      </c>
      <c r="G79" s="7" t="s">
        <v>22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56"/>
        <v>0</v>
      </c>
    </row>
    <row r="80" spans="2:20" ht="15.75" thickBot="1" x14ac:dyDescent="0.3">
      <c r="B80" s="62"/>
      <c r="C80" s="49"/>
      <c r="D80" s="52"/>
      <c r="E80" s="52"/>
      <c r="F80" s="52"/>
      <c r="G80" s="7" t="s">
        <v>21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56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23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56"/>
        <v>0</v>
      </c>
    </row>
    <row r="82" spans="2:20" ht="15.75" thickBot="1" x14ac:dyDescent="0.3">
      <c r="B82" s="61"/>
      <c r="C82" s="49"/>
      <c r="D82" s="52"/>
      <c r="E82" s="51" t="s">
        <v>41</v>
      </c>
      <c r="F82" s="51" t="s">
        <v>40</v>
      </c>
      <c r="G82" s="7" t="s">
        <v>22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56"/>
        <v>0</v>
      </c>
    </row>
    <row r="83" spans="2:20" ht="15.75" thickBot="1" x14ac:dyDescent="0.3">
      <c r="B83" s="62"/>
      <c r="C83" s="49"/>
      <c r="D83" s="52"/>
      <c r="E83" s="52"/>
      <c r="F83" s="52"/>
      <c r="G83" s="7" t="s">
        <v>21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56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23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56"/>
        <v>0</v>
      </c>
    </row>
    <row r="85" spans="2:20" ht="15.75" thickBot="1" x14ac:dyDescent="0.3">
      <c r="B85" s="61"/>
      <c r="C85" s="49"/>
      <c r="D85" s="52"/>
      <c r="E85" s="51" t="s">
        <v>42</v>
      </c>
      <c r="F85" s="51" t="s">
        <v>39</v>
      </c>
      <c r="G85" s="7" t="s">
        <v>22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56"/>
        <v>0</v>
      </c>
    </row>
    <row r="86" spans="2:20" ht="15.75" thickBot="1" x14ac:dyDescent="0.3">
      <c r="B86" s="62"/>
      <c r="C86" s="49"/>
      <c r="D86" s="52"/>
      <c r="E86" s="52"/>
      <c r="F86" s="52"/>
      <c r="G86" s="7" t="s">
        <v>21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 t="shared" si="56"/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23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si="56"/>
        <v>0</v>
      </c>
    </row>
    <row r="88" spans="2:20" ht="15.75" thickBot="1" x14ac:dyDescent="0.3">
      <c r="B88" s="61"/>
      <c r="C88" s="49"/>
      <c r="D88" s="52"/>
      <c r="E88" s="51" t="s">
        <v>43</v>
      </c>
      <c r="F88" s="51" t="s">
        <v>40</v>
      </c>
      <c r="G88" s="7" t="s">
        <v>22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56"/>
        <v>0</v>
      </c>
    </row>
    <row r="89" spans="2:20" ht="15.75" thickBot="1" x14ac:dyDescent="0.3">
      <c r="B89" s="62"/>
      <c r="C89" s="49"/>
      <c r="D89" s="52"/>
      <c r="E89" s="52"/>
      <c r="F89" s="52"/>
      <c r="G89" s="7" t="s">
        <v>21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56"/>
        <v>0</v>
      </c>
    </row>
    <row r="90" spans="2:20" ht="15.75" thickBot="1" x14ac:dyDescent="0.3">
      <c r="B90" s="62"/>
      <c r="C90" s="50"/>
      <c r="D90" s="53"/>
      <c r="E90" s="53"/>
      <c r="F90" s="53"/>
      <c r="G90" s="7" t="s">
        <v>23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56"/>
        <v>0</v>
      </c>
    </row>
    <row r="91" spans="2:20" ht="15.75" thickBot="1" x14ac:dyDescent="0.3">
      <c r="B91" s="61"/>
      <c r="C91" s="48" t="s">
        <v>125</v>
      </c>
      <c r="D91" s="51" t="s">
        <v>44</v>
      </c>
      <c r="E91" s="51" t="s">
        <v>38</v>
      </c>
      <c r="F91" s="51" t="s">
        <v>39</v>
      </c>
      <c r="G91" s="7" t="s">
        <v>22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>SUM(H91:S91)/12</f>
        <v>0</v>
      </c>
    </row>
    <row r="92" spans="2:20" ht="15.75" thickBot="1" x14ac:dyDescent="0.3">
      <c r="B92" s="62"/>
      <c r="C92" s="49"/>
      <c r="D92" s="52"/>
      <c r="E92" s="52"/>
      <c r="F92" s="52"/>
      <c r="G92" s="7" t="s">
        <v>21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ref="T92:T105" si="57">SUM(H92:S92)/12</f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23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57"/>
        <v>0</v>
      </c>
    </row>
    <row r="94" spans="2:20" ht="15.75" thickBot="1" x14ac:dyDescent="0.3">
      <c r="B94" s="61"/>
      <c r="C94" s="49"/>
      <c r="D94" s="52"/>
      <c r="E94" s="51" t="s">
        <v>38</v>
      </c>
      <c r="F94" s="51" t="s">
        <v>40</v>
      </c>
      <c r="G94" s="7" t="s">
        <v>22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57"/>
        <v>0</v>
      </c>
    </row>
    <row r="95" spans="2:20" ht="15.75" thickBot="1" x14ac:dyDescent="0.3">
      <c r="B95" s="62"/>
      <c r="C95" s="49"/>
      <c r="D95" s="52"/>
      <c r="E95" s="52"/>
      <c r="F95" s="52"/>
      <c r="G95" s="7" t="s">
        <v>21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57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23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57"/>
        <v>0</v>
      </c>
    </row>
    <row r="97" spans="2:20" ht="15.75" thickBot="1" x14ac:dyDescent="0.3">
      <c r="B97" s="61"/>
      <c r="C97" s="49"/>
      <c r="D97" s="52"/>
      <c r="E97" s="51" t="s">
        <v>41</v>
      </c>
      <c r="F97" s="51" t="s">
        <v>40</v>
      </c>
      <c r="G97" s="7" t="s">
        <v>22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57"/>
        <v>0</v>
      </c>
    </row>
    <row r="98" spans="2:20" ht="15.75" thickBot="1" x14ac:dyDescent="0.3">
      <c r="B98" s="62"/>
      <c r="C98" s="49"/>
      <c r="D98" s="52"/>
      <c r="E98" s="52"/>
      <c r="F98" s="52"/>
      <c r="G98" s="7" t="s">
        <v>21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57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23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57"/>
        <v>0</v>
      </c>
    </row>
    <row r="100" spans="2:20" ht="15.75" thickBot="1" x14ac:dyDescent="0.3">
      <c r="B100" s="61"/>
      <c r="C100" s="49"/>
      <c r="D100" s="52"/>
      <c r="E100" s="51" t="s">
        <v>42</v>
      </c>
      <c r="F100" s="51" t="s">
        <v>39</v>
      </c>
      <c r="G100" s="7" t="s">
        <v>22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57"/>
        <v>0</v>
      </c>
    </row>
    <row r="101" spans="2:20" ht="15.75" thickBot="1" x14ac:dyDescent="0.3">
      <c r="B101" s="62"/>
      <c r="C101" s="49"/>
      <c r="D101" s="52"/>
      <c r="E101" s="52"/>
      <c r="F101" s="52"/>
      <c r="G101" s="7" t="s">
        <v>21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 t="shared" si="57"/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23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si="57"/>
        <v>0</v>
      </c>
    </row>
    <row r="103" spans="2:20" ht="15.75" thickBot="1" x14ac:dyDescent="0.3">
      <c r="B103" s="61"/>
      <c r="C103" s="49"/>
      <c r="D103" s="52"/>
      <c r="E103" s="51" t="s">
        <v>43</v>
      </c>
      <c r="F103" s="51" t="s">
        <v>40</v>
      </c>
      <c r="G103" s="7" t="s">
        <v>22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57"/>
        <v>0</v>
      </c>
    </row>
    <row r="104" spans="2:20" ht="15.75" thickBot="1" x14ac:dyDescent="0.3">
      <c r="B104" s="62"/>
      <c r="C104" s="49"/>
      <c r="D104" s="52"/>
      <c r="E104" s="52"/>
      <c r="F104" s="52"/>
      <c r="G104" s="7" t="s">
        <v>21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57"/>
        <v>0</v>
      </c>
    </row>
    <row r="105" spans="2:20" ht="15.75" thickBot="1" x14ac:dyDescent="0.3">
      <c r="B105" s="62"/>
      <c r="C105" s="50"/>
      <c r="D105" s="53"/>
      <c r="E105" s="53"/>
      <c r="F105" s="53"/>
      <c r="G105" s="7" t="s">
        <v>23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57"/>
        <v>0</v>
      </c>
    </row>
    <row r="106" spans="2:20" ht="15.75" thickBot="1" x14ac:dyDescent="0.3">
      <c r="B106" s="61"/>
      <c r="C106" s="48" t="s">
        <v>124</v>
      </c>
      <c r="D106" s="51" t="s">
        <v>44</v>
      </c>
      <c r="E106" s="51" t="s">
        <v>38</v>
      </c>
      <c r="F106" s="51" t="s">
        <v>39</v>
      </c>
      <c r="G106" s="7" t="s">
        <v>22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>SUM(H106:S106)/12</f>
        <v>0</v>
      </c>
    </row>
    <row r="107" spans="2:20" ht="15.75" thickBot="1" x14ac:dyDescent="0.3">
      <c r="B107" s="62"/>
      <c r="C107" s="49"/>
      <c r="D107" s="52"/>
      <c r="E107" s="52"/>
      <c r="F107" s="52"/>
      <c r="G107" s="7" t="s">
        <v>21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ref="T107:T120" si="58">SUM(H107:S107)/12</f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23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58"/>
        <v>0</v>
      </c>
    </row>
    <row r="109" spans="2:20" ht="15.75" thickBot="1" x14ac:dyDescent="0.3">
      <c r="B109" s="61"/>
      <c r="C109" s="49"/>
      <c r="D109" s="52"/>
      <c r="E109" s="51" t="s">
        <v>38</v>
      </c>
      <c r="F109" s="51" t="s">
        <v>40</v>
      </c>
      <c r="G109" s="7" t="s">
        <v>22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58"/>
        <v>0</v>
      </c>
    </row>
    <row r="110" spans="2:20" ht="15.75" thickBot="1" x14ac:dyDescent="0.3">
      <c r="B110" s="62"/>
      <c r="C110" s="49"/>
      <c r="D110" s="52"/>
      <c r="E110" s="52"/>
      <c r="F110" s="52"/>
      <c r="G110" s="7" t="s">
        <v>21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58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23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58"/>
        <v>0</v>
      </c>
    </row>
    <row r="112" spans="2:20" ht="15.75" thickBot="1" x14ac:dyDescent="0.3">
      <c r="B112" s="61"/>
      <c r="C112" s="49"/>
      <c r="D112" s="52"/>
      <c r="E112" s="51" t="s">
        <v>41</v>
      </c>
      <c r="F112" s="51" t="s">
        <v>40</v>
      </c>
      <c r="G112" s="7" t="s">
        <v>22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58"/>
        <v>0</v>
      </c>
    </row>
    <row r="113" spans="2:20" ht="15.75" thickBot="1" x14ac:dyDescent="0.3">
      <c r="B113" s="62"/>
      <c r="C113" s="49"/>
      <c r="D113" s="52"/>
      <c r="E113" s="52"/>
      <c r="F113" s="52"/>
      <c r="G113" s="7" t="s">
        <v>21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58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23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58"/>
        <v>0</v>
      </c>
    </row>
    <row r="115" spans="2:20" ht="15.75" thickBot="1" x14ac:dyDescent="0.3">
      <c r="B115" s="61"/>
      <c r="C115" s="49"/>
      <c r="D115" s="52"/>
      <c r="E115" s="51" t="s">
        <v>42</v>
      </c>
      <c r="F115" s="51" t="s">
        <v>39</v>
      </c>
      <c r="G115" s="7" t="s">
        <v>22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58"/>
        <v>0</v>
      </c>
    </row>
    <row r="116" spans="2:20" ht="15.75" thickBot="1" x14ac:dyDescent="0.3">
      <c r="B116" s="62"/>
      <c r="C116" s="49"/>
      <c r="D116" s="52"/>
      <c r="E116" s="52"/>
      <c r="F116" s="52"/>
      <c r="G116" s="7" t="s">
        <v>21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13">
        <f t="shared" si="58"/>
        <v>0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23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13">
        <f t="shared" si="58"/>
        <v>0</v>
      </c>
    </row>
    <row r="118" spans="2:20" ht="15.75" thickBot="1" x14ac:dyDescent="0.3">
      <c r="B118" s="61"/>
      <c r="C118" s="49"/>
      <c r="D118" s="52"/>
      <c r="E118" s="51" t="s">
        <v>43</v>
      </c>
      <c r="F118" s="51" t="s">
        <v>40</v>
      </c>
      <c r="G118" s="7" t="s">
        <v>22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13">
        <f t="shared" si="58"/>
        <v>0</v>
      </c>
    </row>
    <row r="119" spans="2:20" ht="15.75" thickBot="1" x14ac:dyDescent="0.3">
      <c r="B119" s="62"/>
      <c r="C119" s="49"/>
      <c r="D119" s="52"/>
      <c r="E119" s="52"/>
      <c r="F119" s="52"/>
      <c r="G119" s="7" t="s">
        <v>21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58"/>
        <v>0</v>
      </c>
    </row>
    <row r="120" spans="2:20" ht="15.75" thickBot="1" x14ac:dyDescent="0.3">
      <c r="B120" s="62"/>
      <c r="C120" s="50"/>
      <c r="D120" s="53"/>
      <c r="E120" s="53"/>
      <c r="F120" s="53"/>
      <c r="G120" s="7" t="s">
        <v>23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58"/>
        <v>0</v>
      </c>
    </row>
    <row r="121" spans="2:20" ht="15.75" thickBot="1" x14ac:dyDescent="0.3">
      <c r="B121" s="61"/>
      <c r="C121" s="48" t="s">
        <v>126</v>
      </c>
      <c r="D121" s="51" t="s">
        <v>44</v>
      </c>
      <c r="E121" s="51" t="s">
        <v>38</v>
      </c>
      <c r="F121" s="51" t="s">
        <v>39</v>
      </c>
      <c r="G121" s="7" t="s">
        <v>22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>SUM(H121:S121)/12</f>
        <v>0</v>
      </c>
    </row>
    <row r="122" spans="2:20" ht="15.75" thickBot="1" x14ac:dyDescent="0.3">
      <c r="B122" s="62"/>
      <c r="C122" s="49"/>
      <c r="D122" s="52"/>
      <c r="E122" s="52"/>
      <c r="F122" s="52"/>
      <c r="G122" s="7" t="s">
        <v>21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ref="T122:T135" si="59">SUM(H122:S122)/12</f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23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59"/>
        <v>0</v>
      </c>
    </row>
    <row r="124" spans="2:20" ht="15.75" thickBot="1" x14ac:dyDescent="0.3">
      <c r="B124" s="61"/>
      <c r="C124" s="49"/>
      <c r="D124" s="52"/>
      <c r="E124" s="51" t="s">
        <v>38</v>
      </c>
      <c r="F124" s="51" t="s">
        <v>40</v>
      </c>
      <c r="G124" s="7" t="s">
        <v>22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59"/>
        <v>0</v>
      </c>
    </row>
    <row r="125" spans="2:20" ht="15.75" thickBot="1" x14ac:dyDescent="0.3">
      <c r="B125" s="62"/>
      <c r="C125" s="49"/>
      <c r="D125" s="52"/>
      <c r="E125" s="52"/>
      <c r="F125" s="52"/>
      <c r="G125" s="7" t="s">
        <v>21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13">
        <f t="shared" si="59"/>
        <v>0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23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13">
        <f t="shared" si="59"/>
        <v>0</v>
      </c>
    </row>
    <row r="127" spans="2:20" ht="15.75" thickBot="1" x14ac:dyDescent="0.3">
      <c r="B127" s="61"/>
      <c r="C127" s="49"/>
      <c r="D127" s="52"/>
      <c r="E127" s="51" t="s">
        <v>41</v>
      </c>
      <c r="F127" s="51" t="s">
        <v>40</v>
      </c>
      <c r="G127" s="7" t="s">
        <v>22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13">
        <f t="shared" si="59"/>
        <v>0</v>
      </c>
    </row>
    <row r="128" spans="2:20" ht="15.75" thickBot="1" x14ac:dyDescent="0.3">
      <c r="B128" s="62"/>
      <c r="C128" s="49"/>
      <c r="D128" s="52"/>
      <c r="E128" s="52"/>
      <c r="F128" s="52"/>
      <c r="G128" s="7" t="s">
        <v>21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13">
        <f t="shared" si="59"/>
        <v>0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23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13">
        <f t="shared" si="59"/>
        <v>0</v>
      </c>
    </row>
    <row r="130" spans="2:20" ht="15.75" thickBot="1" x14ac:dyDescent="0.3">
      <c r="B130" s="61"/>
      <c r="C130" s="49"/>
      <c r="D130" s="52"/>
      <c r="E130" s="51" t="s">
        <v>42</v>
      </c>
      <c r="F130" s="51" t="s">
        <v>39</v>
      </c>
      <c r="G130" s="7" t="s">
        <v>22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13">
        <f t="shared" si="59"/>
        <v>0</v>
      </c>
    </row>
    <row r="131" spans="2:20" ht="15.75" thickBot="1" x14ac:dyDescent="0.3">
      <c r="B131" s="62"/>
      <c r="C131" s="49"/>
      <c r="D131" s="52"/>
      <c r="E131" s="52"/>
      <c r="F131" s="52"/>
      <c r="G131" s="7" t="s">
        <v>21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13">
        <f t="shared" si="59"/>
        <v>0</v>
      </c>
    </row>
    <row r="132" spans="2:20" ht="15.75" thickBot="1" x14ac:dyDescent="0.3">
      <c r="B132" s="62"/>
      <c r="C132" s="49"/>
      <c r="D132" s="52"/>
      <c r="E132" s="52"/>
      <c r="F132" s="52"/>
      <c r="G132" s="7" t="s">
        <v>23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13">
        <f t="shared" si="59"/>
        <v>0</v>
      </c>
    </row>
    <row r="133" spans="2:20" ht="15.75" thickBot="1" x14ac:dyDescent="0.3">
      <c r="B133" s="61"/>
      <c r="C133" s="49"/>
      <c r="D133" s="52"/>
      <c r="E133" s="51" t="s">
        <v>43</v>
      </c>
      <c r="F133" s="51" t="s">
        <v>40</v>
      </c>
      <c r="G133" s="7" t="s">
        <v>22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13">
        <f t="shared" si="59"/>
        <v>0</v>
      </c>
    </row>
    <row r="134" spans="2:20" ht="15.75" thickBot="1" x14ac:dyDescent="0.3">
      <c r="B134" s="62"/>
      <c r="C134" s="49"/>
      <c r="D134" s="52"/>
      <c r="E134" s="52"/>
      <c r="F134" s="52"/>
      <c r="G134" s="7" t="s">
        <v>21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13">
        <f t="shared" si="59"/>
        <v>0</v>
      </c>
    </row>
    <row r="135" spans="2:20" ht="15.75" thickBot="1" x14ac:dyDescent="0.3">
      <c r="B135" s="62"/>
      <c r="C135" s="50"/>
      <c r="D135" s="53"/>
      <c r="E135" s="53"/>
      <c r="F135" s="53"/>
      <c r="G135" s="7" t="s">
        <v>23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13">
        <f t="shared" si="59"/>
        <v>0</v>
      </c>
    </row>
    <row r="136" spans="2:20" ht="15.75" thickBot="1" x14ac:dyDescent="0.3">
      <c r="B136" s="61"/>
      <c r="C136" s="48" t="s">
        <v>127</v>
      </c>
      <c r="D136" s="51" t="s">
        <v>44</v>
      </c>
      <c r="E136" s="51" t="s">
        <v>38</v>
      </c>
      <c r="F136" s="51" t="s">
        <v>39</v>
      </c>
      <c r="G136" s="7" t="s">
        <v>22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13">
        <f>SUM(H136:S136)/12</f>
        <v>0</v>
      </c>
    </row>
    <row r="137" spans="2:20" ht="15.75" thickBot="1" x14ac:dyDescent="0.3">
      <c r="B137" s="62"/>
      <c r="C137" s="49"/>
      <c r="D137" s="52"/>
      <c r="E137" s="52"/>
      <c r="F137" s="52"/>
      <c r="G137" s="7" t="s">
        <v>21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13">
        <f t="shared" ref="T137:T150" si="60">SUM(H137:S137)/12</f>
        <v>0</v>
      </c>
    </row>
    <row r="138" spans="2:20" ht="15.75" thickBot="1" x14ac:dyDescent="0.3">
      <c r="B138" s="62"/>
      <c r="C138" s="49"/>
      <c r="D138" s="52"/>
      <c r="E138" s="52"/>
      <c r="F138" s="52"/>
      <c r="G138" s="7" t="s">
        <v>23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13">
        <f t="shared" si="60"/>
        <v>0</v>
      </c>
    </row>
    <row r="139" spans="2:20" ht="15.75" thickBot="1" x14ac:dyDescent="0.3">
      <c r="B139" s="61"/>
      <c r="C139" s="49"/>
      <c r="D139" s="52"/>
      <c r="E139" s="51" t="s">
        <v>38</v>
      </c>
      <c r="F139" s="51" t="s">
        <v>40</v>
      </c>
      <c r="G139" s="7" t="s">
        <v>22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13">
        <f t="shared" si="60"/>
        <v>0</v>
      </c>
    </row>
    <row r="140" spans="2:20" ht="15.75" thickBot="1" x14ac:dyDescent="0.3">
      <c r="B140" s="62"/>
      <c r="C140" s="49"/>
      <c r="D140" s="52"/>
      <c r="E140" s="52"/>
      <c r="F140" s="52"/>
      <c r="G140" s="7" t="s">
        <v>21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13">
        <f t="shared" si="60"/>
        <v>0</v>
      </c>
    </row>
    <row r="141" spans="2:20" ht="15.75" thickBot="1" x14ac:dyDescent="0.3">
      <c r="B141" s="62"/>
      <c r="C141" s="49"/>
      <c r="D141" s="52"/>
      <c r="E141" s="52"/>
      <c r="F141" s="52"/>
      <c r="G141" s="7" t="s">
        <v>23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13">
        <f t="shared" si="60"/>
        <v>0</v>
      </c>
    </row>
    <row r="142" spans="2:20" ht="15.75" thickBot="1" x14ac:dyDescent="0.3">
      <c r="B142" s="61"/>
      <c r="C142" s="49"/>
      <c r="D142" s="52"/>
      <c r="E142" s="51" t="s">
        <v>41</v>
      </c>
      <c r="F142" s="51" t="s">
        <v>40</v>
      </c>
      <c r="G142" s="7" t="s">
        <v>22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13">
        <f t="shared" si="60"/>
        <v>0</v>
      </c>
    </row>
    <row r="143" spans="2:20" ht="15.75" thickBot="1" x14ac:dyDescent="0.3">
      <c r="B143" s="62"/>
      <c r="C143" s="49"/>
      <c r="D143" s="52"/>
      <c r="E143" s="52"/>
      <c r="F143" s="52"/>
      <c r="G143" s="7" t="s">
        <v>21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13">
        <f t="shared" si="60"/>
        <v>0</v>
      </c>
    </row>
    <row r="144" spans="2:20" ht="15.75" thickBot="1" x14ac:dyDescent="0.3">
      <c r="B144" s="62"/>
      <c r="C144" s="49"/>
      <c r="D144" s="52"/>
      <c r="E144" s="52"/>
      <c r="F144" s="52"/>
      <c r="G144" s="7" t="s">
        <v>23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13">
        <f t="shared" si="60"/>
        <v>0</v>
      </c>
    </row>
    <row r="145" spans="2:20" ht="15.75" thickBot="1" x14ac:dyDescent="0.3">
      <c r="B145" s="61"/>
      <c r="C145" s="49"/>
      <c r="D145" s="52"/>
      <c r="E145" s="51" t="s">
        <v>42</v>
      </c>
      <c r="F145" s="51" t="s">
        <v>39</v>
      </c>
      <c r="G145" s="7" t="s">
        <v>22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13">
        <f t="shared" si="60"/>
        <v>0</v>
      </c>
    </row>
    <row r="146" spans="2:20" ht="15.75" thickBot="1" x14ac:dyDescent="0.3">
      <c r="B146" s="62"/>
      <c r="C146" s="49"/>
      <c r="D146" s="52"/>
      <c r="E146" s="52"/>
      <c r="F146" s="52"/>
      <c r="G146" s="7" t="s">
        <v>21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13">
        <f t="shared" si="60"/>
        <v>0</v>
      </c>
    </row>
    <row r="147" spans="2:20" ht="15.75" thickBot="1" x14ac:dyDescent="0.3">
      <c r="B147" s="62"/>
      <c r="C147" s="49"/>
      <c r="D147" s="52"/>
      <c r="E147" s="52"/>
      <c r="F147" s="52"/>
      <c r="G147" s="7" t="s">
        <v>23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13">
        <f t="shared" si="60"/>
        <v>0</v>
      </c>
    </row>
    <row r="148" spans="2:20" ht="15.75" thickBot="1" x14ac:dyDescent="0.3">
      <c r="B148" s="61"/>
      <c r="C148" s="49"/>
      <c r="D148" s="52"/>
      <c r="E148" s="51" t="s">
        <v>43</v>
      </c>
      <c r="F148" s="51" t="s">
        <v>40</v>
      </c>
      <c r="G148" s="7" t="s">
        <v>22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13">
        <f t="shared" si="60"/>
        <v>0</v>
      </c>
    </row>
    <row r="149" spans="2:20" ht="15.75" thickBot="1" x14ac:dyDescent="0.3">
      <c r="B149" s="62"/>
      <c r="C149" s="49"/>
      <c r="D149" s="52"/>
      <c r="E149" s="52"/>
      <c r="F149" s="52"/>
      <c r="G149" s="7" t="s">
        <v>21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13">
        <f t="shared" si="60"/>
        <v>0</v>
      </c>
    </row>
    <row r="150" spans="2:20" ht="15.75" thickBot="1" x14ac:dyDescent="0.3">
      <c r="B150" s="62"/>
      <c r="C150" s="50"/>
      <c r="D150" s="53"/>
      <c r="E150" s="53"/>
      <c r="F150" s="53"/>
      <c r="G150" s="7" t="s">
        <v>23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13">
        <f t="shared" si="60"/>
        <v>0</v>
      </c>
    </row>
    <row r="151" spans="2:20" ht="15.75" thickBot="1" x14ac:dyDescent="0.3">
      <c r="B151" s="61"/>
      <c r="C151" s="48" t="s">
        <v>128</v>
      </c>
      <c r="D151" s="51" t="s">
        <v>44</v>
      </c>
      <c r="E151" s="51" t="s">
        <v>38</v>
      </c>
      <c r="F151" s="51" t="s">
        <v>39</v>
      </c>
      <c r="G151" s="7" t="s">
        <v>22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13">
        <f>SUM(H151:S151)/12</f>
        <v>0</v>
      </c>
    </row>
    <row r="152" spans="2:20" ht="15.75" thickBot="1" x14ac:dyDescent="0.3">
      <c r="B152" s="62"/>
      <c r="C152" s="49"/>
      <c r="D152" s="52"/>
      <c r="E152" s="52"/>
      <c r="F152" s="52"/>
      <c r="G152" s="7" t="s">
        <v>21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13">
        <f t="shared" ref="T152:T165" si="61">SUM(H152:S152)/12</f>
        <v>0</v>
      </c>
    </row>
    <row r="153" spans="2:20" ht="15.75" thickBot="1" x14ac:dyDescent="0.3">
      <c r="B153" s="62"/>
      <c r="C153" s="49"/>
      <c r="D153" s="52"/>
      <c r="E153" s="52"/>
      <c r="F153" s="52"/>
      <c r="G153" s="7" t="s">
        <v>23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13">
        <f t="shared" si="61"/>
        <v>0</v>
      </c>
    </row>
    <row r="154" spans="2:20" ht="15.75" thickBot="1" x14ac:dyDescent="0.3">
      <c r="B154" s="61"/>
      <c r="C154" s="49"/>
      <c r="D154" s="52"/>
      <c r="E154" s="51" t="s">
        <v>38</v>
      </c>
      <c r="F154" s="51" t="s">
        <v>40</v>
      </c>
      <c r="G154" s="7" t="s">
        <v>22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13">
        <f t="shared" si="61"/>
        <v>0</v>
      </c>
    </row>
    <row r="155" spans="2:20" ht="15.75" thickBot="1" x14ac:dyDescent="0.3">
      <c r="B155" s="62"/>
      <c r="C155" s="49"/>
      <c r="D155" s="52"/>
      <c r="E155" s="52"/>
      <c r="F155" s="52"/>
      <c r="G155" s="7" t="s">
        <v>21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13">
        <f t="shared" si="61"/>
        <v>0</v>
      </c>
    </row>
    <row r="156" spans="2:20" ht="15.75" thickBot="1" x14ac:dyDescent="0.3">
      <c r="B156" s="62"/>
      <c r="C156" s="49"/>
      <c r="D156" s="52"/>
      <c r="E156" s="52"/>
      <c r="F156" s="52"/>
      <c r="G156" s="7" t="s">
        <v>23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13">
        <f t="shared" si="61"/>
        <v>0</v>
      </c>
    </row>
    <row r="157" spans="2:20" ht="15.75" thickBot="1" x14ac:dyDescent="0.3">
      <c r="B157" s="61"/>
      <c r="C157" s="49"/>
      <c r="D157" s="52"/>
      <c r="E157" s="51" t="s">
        <v>41</v>
      </c>
      <c r="F157" s="51" t="s">
        <v>40</v>
      </c>
      <c r="G157" s="7" t="s">
        <v>22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13">
        <f t="shared" si="61"/>
        <v>0</v>
      </c>
    </row>
    <row r="158" spans="2:20" ht="15.75" thickBot="1" x14ac:dyDescent="0.3">
      <c r="B158" s="62"/>
      <c r="C158" s="49"/>
      <c r="D158" s="52"/>
      <c r="E158" s="52"/>
      <c r="F158" s="52"/>
      <c r="G158" s="7" t="s">
        <v>21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13">
        <f t="shared" si="61"/>
        <v>0</v>
      </c>
    </row>
    <row r="159" spans="2:20" ht="15.75" thickBot="1" x14ac:dyDescent="0.3">
      <c r="B159" s="62"/>
      <c r="C159" s="49"/>
      <c r="D159" s="52"/>
      <c r="E159" s="52"/>
      <c r="F159" s="52"/>
      <c r="G159" s="7" t="s">
        <v>23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13">
        <f t="shared" si="61"/>
        <v>0</v>
      </c>
    </row>
    <row r="160" spans="2:20" ht="15.75" thickBot="1" x14ac:dyDescent="0.3">
      <c r="B160" s="61"/>
      <c r="C160" s="49"/>
      <c r="D160" s="52"/>
      <c r="E160" s="51" t="s">
        <v>42</v>
      </c>
      <c r="F160" s="51" t="s">
        <v>39</v>
      </c>
      <c r="G160" s="7" t="s">
        <v>22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13">
        <f t="shared" si="61"/>
        <v>0</v>
      </c>
    </row>
    <row r="161" spans="2:20" ht="15.75" thickBot="1" x14ac:dyDescent="0.3">
      <c r="B161" s="62"/>
      <c r="C161" s="49"/>
      <c r="D161" s="52"/>
      <c r="E161" s="52"/>
      <c r="F161" s="52"/>
      <c r="G161" s="7" t="s">
        <v>21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13">
        <f t="shared" si="61"/>
        <v>0</v>
      </c>
    </row>
    <row r="162" spans="2:20" ht="15.75" thickBot="1" x14ac:dyDescent="0.3">
      <c r="B162" s="62"/>
      <c r="C162" s="49"/>
      <c r="D162" s="52"/>
      <c r="E162" s="52"/>
      <c r="F162" s="52"/>
      <c r="G162" s="7" t="s">
        <v>23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13">
        <f t="shared" si="61"/>
        <v>0</v>
      </c>
    </row>
    <row r="163" spans="2:20" ht="15.75" thickBot="1" x14ac:dyDescent="0.3">
      <c r="B163" s="61"/>
      <c r="C163" s="49"/>
      <c r="D163" s="52"/>
      <c r="E163" s="51" t="s">
        <v>43</v>
      </c>
      <c r="F163" s="51" t="s">
        <v>40</v>
      </c>
      <c r="G163" s="7" t="s">
        <v>22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13">
        <f t="shared" si="61"/>
        <v>0</v>
      </c>
    </row>
    <row r="164" spans="2:20" ht="15.75" thickBot="1" x14ac:dyDescent="0.3">
      <c r="B164" s="62"/>
      <c r="C164" s="49"/>
      <c r="D164" s="52"/>
      <c r="E164" s="52"/>
      <c r="F164" s="52"/>
      <c r="G164" s="7" t="s">
        <v>21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13">
        <f t="shared" si="61"/>
        <v>0</v>
      </c>
    </row>
    <row r="165" spans="2:20" ht="15.75" thickBot="1" x14ac:dyDescent="0.3">
      <c r="B165" s="62"/>
      <c r="C165" s="50"/>
      <c r="D165" s="53"/>
      <c r="E165" s="53"/>
      <c r="F165" s="53"/>
      <c r="G165" s="7" t="s">
        <v>23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13">
        <f t="shared" si="61"/>
        <v>0</v>
      </c>
    </row>
    <row r="166" spans="2:20" ht="15.75" thickBot="1" x14ac:dyDescent="0.3">
      <c r="B166" s="61"/>
      <c r="C166" s="48" t="s">
        <v>129</v>
      </c>
      <c r="D166" s="51" t="s">
        <v>44</v>
      </c>
      <c r="E166" s="51" t="s">
        <v>38</v>
      </c>
      <c r="F166" s="51" t="s">
        <v>39</v>
      </c>
      <c r="G166" s="7" t="s">
        <v>22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13">
        <f>SUM(H166:S166)/12</f>
        <v>0</v>
      </c>
    </row>
    <row r="167" spans="2:20" ht="15.75" thickBot="1" x14ac:dyDescent="0.3">
      <c r="B167" s="62"/>
      <c r="C167" s="49"/>
      <c r="D167" s="52"/>
      <c r="E167" s="52"/>
      <c r="F167" s="52"/>
      <c r="G167" s="7" t="s">
        <v>21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13">
        <f t="shared" ref="T167:T180" si="62">SUM(H167:S167)/12</f>
        <v>0</v>
      </c>
    </row>
    <row r="168" spans="2:20" ht="15.75" thickBot="1" x14ac:dyDescent="0.3">
      <c r="B168" s="62"/>
      <c r="C168" s="49"/>
      <c r="D168" s="52"/>
      <c r="E168" s="52"/>
      <c r="F168" s="52"/>
      <c r="G168" s="7" t="s">
        <v>23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13">
        <f t="shared" si="62"/>
        <v>0</v>
      </c>
    </row>
    <row r="169" spans="2:20" ht="15.75" thickBot="1" x14ac:dyDescent="0.3">
      <c r="B169" s="61"/>
      <c r="C169" s="49"/>
      <c r="D169" s="52"/>
      <c r="E169" s="51" t="s">
        <v>38</v>
      </c>
      <c r="F169" s="51" t="s">
        <v>40</v>
      </c>
      <c r="G169" s="7" t="s">
        <v>22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13">
        <f t="shared" si="62"/>
        <v>0</v>
      </c>
    </row>
    <row r="170" spans="2:20" ht="15.75" thickBot="1" x14ac:dyDescent="0.3">
      <c r="B170" s="62"/>
      <c r="C170" s="49"/>
      <c r="D170" s="52"/>
      <c r="E170" s="52"/>
      <c r="F170" s="52"/>
      <c r="G170" s="7" t="s">
        <v>21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13">
        <f t="shared" si="62"/>
        <v>0</v>
      </c>
    </row>
    <row r="171" spans="2:20" ht="15.75" thickBot="1" x14ac:dyDescent="0.3">
      <c r="B171" s="62"/>
      <c r="C171" s="49"/>
      <c r="D171" s="52"/>
      <c r="E171" s="52"/>
      <c r="F171" s="52"/>
      <c r="G171" s="7" t="s">
        <v>23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13">
        <f t="shared" si="62"/>
        <v>0</v>
      </c>
    </row>
    <row r="172" spans="2:20" ht="15.75" thickBot="1" x14ac:dyDescent="0.3">
      <c r="B172" s="61"/>
      <c r="C172" s="49"/>
      <c r="D172" s="52"/>
      <c r="E172" s="51" t="s">
        <v>41</v>
      </c>
      <c r="F172" s="51" t="s">
        <v>40</v>
      </c>
      <c r="G172" s="7" t="s">
        <v>22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13">
        <f t="shared" si="62"/>
        <v>0</v>
      </c>
    </row>
    <row r="173" spans="2:20" ht="15.75" thickBot="1" x14ac:dyDescent="0.3">
      <c r="B173" s="62"/>
      <c r="C173" s="49"/>
      <c r="D173" s="52"/>
      <c r="E173" s="52"/>
      <c r="F173" s="52"/>
      <c r="G173" s="7" t="s">
        <v>21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13">
        <f t="shared" si="62"/>
        <v>0</v>
      </c>
    </row>
    <row r="174" spans="2:20" ht="15.75" thickBot="1" x14ac:dyDescent="0.3">
      <c r="B174" s="62"/>
      <c r="C174" s="49"/>
      <c r="D174" s="52"/>
      <c r="E174" s="52"/>
      <c r="F174" s="52"/>
      <c r="G174" s="7" t="s">
        <v>23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13">
        <f t="shared" si="62"/>
        <v>0</v>
      </c>
    </row>
    <row r="175" spans="2:20" ht="15.75" thickBot="1" x14ac:dyDescent="0.3">
      <c r="B175" s="61"/>
      <c r="C175" s="49"/>
      <c r="D175" s="52"/>
      <c r="E175" s="51" t="s">
        <v>42</v>
      </c>
      <c r="F175" s="51" t="s">
        <v>39</v>
      </c>
      <c r="G175" s="7" t="s">
        <v>22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13">
        <f t="shared" si="62"/>
        <v>0</v>
      </c>
    </row>
    <row r="176" spans="2:20" ht="15.75" thickBot="1" x14ac:dyDescent="0.3">
      <c r="B176" s="62"/>
      <c r="C176" s="49"/>
      <c r="D176" s="52"/>
      <c r="E176" s="52"/>
      <c r="F176" s="52"/>
      <c r="G176" s="7" t="s">
        <v>21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13">
        <f t="shared" si="62"/>
        <v>0</v>
      </c>
    </row>
    <row r="177" spans="2:20" ht="15.75" thickBot="1" x14ac:dyDescent="0.3">
      <c r="B177" s="62"/>
      <c r="C177" s="49"/>
      <c r="D177" s="52"/>
      <c r="E177" s="52"/>
      <c r="F177" s="52"/>
      <c r="G177" s="7" t="s">
        <v>23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13">
        <f t="shared" si="62"/>
        <v>0</v>
      </c>
    </row>
    <row r="178" spans="2:20" ht="15.75" thickBot="1" x14ac:dyDescent="0.3">
      <c r="B178" s="61"/>
      <c r="C178" s="49"/>
      <c r="D178" s="52"/>
      <c r="E178" s="51" t="s">
        <v>43</v>
      </c>
      <c r="F178" s="51" t="s">
        <v>40</v>
      </c>
      <c r="G178" s="7" t="s">
        <v>22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13">
        <f t="shared" si="62"/>
        <v>0</v>
      </c>
    </row>
    <row r="179" spans="2:20" ht="15.75" thickBot="1" x14ac:dyDescent="0.3">
      <c r="B179" s="62"/>
      <c r="C179" s="49"/>
      <c r="D179" s="52"/>
      <c r="E179" s="52"/>
      <c r="F179" s="52"/>
      <c r="G179" s="7" t="s">
        <v>21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13">
        <f t="shared" si="62"/>
        <v>0</v>
      </c>
    </row>
    <row r="180" spans="2:20" ht="15.75" thickBot="1" x14ac:dyDescent="0.3">
      <c r="B180" s="62"/>
      <c r="C180" s="50"/>
      <c r="D180" s="53"/>
      <c r="E180" s="53"/>
      <c r="F180" s="53"/>
      <c r="G180" s="7" t="s">
        <v>23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13">
        <f t="shared" si="62"/>
        <v>0</v>
      </c>
    </row>
    <row r="181" spans="2:20" ht="15.75" thickBot="1" x14ac:dyDescent="0.3">
      <c r="B181" s="61"/>
      <c r="C181" s="48" t="s">
        <v>130</v>
      </c>
      <c r="D181" s="51" t="s">
        <v>44</v>
      </c>
      <c r="E181" s="51" t="s">
        <v>38</v>
      </c>
      <c r="F181" s="51" t="s">
        <v>39</v>
      </c>
      <c r="G181" s="7" t="s">
        <v>22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13">
        <f>SUM(H181:S181)/12</f>
        <v>0</v>
      </c>
    </row>
    <row r="182" spans="2:20" ht="15.75" thickBot="1" x14ac:dyDescent="0.3">
      <c r="B182" s="62"/>
      <c r="C182" s="49"/>
      <c r="D182" s="52"/>
      <c r="E182" s="52"/>
      <c r="F182" s="52"/>
      <c r="G182" s="7" t="s">
        <v>21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13">
        <f t="shared" ref="T182:T195" si="63">SUM(H182:S182)/12</f>
        <v>0</v>
      </c>
    </row>
    <row r="183" spans="2:20" ht="15.75" thickBot="1" x14ac:dyDescent="0.3">
      <c r="B183" s="62"/>
      <c r="C183" s="49"/>
      <c r="D183" s="52"/>
      <c r="E183" s="52"/>
      <c r="F183" s="52"/>
      <c r="G183" s="7" t="s">
        <v>23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13">
        <f t="shared" si="63"/>
        <v>0</v>
      </c>
    </row>
    <row r="184" spans="2:20" ht="15.75" thickBot="1" x14ac:dyDescent="0.3">
      <c r="B184" s="61"/>
      <c r="C184" s="49"/>
      <c r="D184" s="52"/>
      <c r="E184" s="51" t="s">
        <v>38</v>
      </c>
      <c r="F184" s="51" t="s">
        <v>40</v>
      </c>
      <c r="G184" s="7" t="s">
        <v>22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13">
        <f t="shared" si="63"/>
        <v>0</v>
      </c>
    </row>
    <row r="185" spans="2:20" ht="15.75" thickBot="1" x14ac:dyDescent="0.3">
      <c r="B185" s="62"/>
      <c r="C185" s="49"/>
      <c r="D185" s="52"/>
      <c r="E185" s="52"/>
      <c r="F185" s="52"/>
      <c r="G185" s="7" t="s">
        <v>21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13">
        <f t="shared" si="63"/>
        <v>0</v>
      </c>
    </row>
    <row r="186" spans="2:20" ht="15.75" thickBot="1" x14ac:dyDescent="0.3">
      <c r="B186" s="62"/>
      <c r="C186" s="49"/>
      <c r="D186" s="52"/>
      <c r="E186" s="52"/>
      <c r="F186" s="52"/>
      <c r="G186" s="7" t="s">
        <v>23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13">
        <f t="shared" si="63"/>
        <v>0</v>
      </c>
    </row>
    <row r="187" spans="2:20" ht="15.75" thickBot="1" x14ac:dyDescent="0.3">
      <c r="B187" s="61"/>
      <c r="C187" s="49"/>
      <c r="D187" s="52"/>
      <c r="E187" s="51" t="s">
        <v>41</v>
      </c>
      <c r="F187" s="51" t="s">
        <v>40</v>
      </c>
      <c r="G187" s="7" t="s">
        <v>22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13">
        <f t="shared" si="63"/>
        <v>0</v>
      </c>
    </row>
    <row r="188" spans="2:20" ht="15.75" thickBot="1" x14ac:dyDescent="0.3">
      <c r="B188" s="62"/>
      <c r="C188" s="49"/>
      <c r="D188" s="52"/>
      <c r="E188" s="52"/>
      <c r="F188" s="52"/>
      <c r="G188" s="7" t="s">
        <v>21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0</v>
      </c>
      <c r="Q188" s="26">
        <v>0</v>
      </c>
      <c r="R188" s="26">
        <v>0</v>
      </c>
      <c r="S188" s="26">
        <v>0</v>
      </c>
      <c r="T188" s="13">
        <f t="shared" si="63"/>
        <v>0</v>
      </c>
    </row>
    <row r="189" spans="2:20" ht="15.75" thickBot="1" x14ac:dyDescent="0.3">
      <c r="B189" s="62"/>
      <c r="C189" s="49"/>
      <c r="D189" s="52"/>
      <c r="E189" s="52"/>
      <c r="F189" s="52"/>
      <c r="G189" s="7" t="s">
        <v>23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13">
        <f t="shared" si="63"/>
        <v>0</v>
      </c>
    </row>
    <row r="190" spans="2:20" ht="15.75" thickBot="1" x14ac:dyDescent="0.3">
      <c r="B190" s="61"/>
      <c r="C190" s="49"/>
      <c r="D190" s="52"/>
      <c r="E190" s="51" t="s">
        <v>42</v>
      </c>
      <c r="F190" s="51" t="s">
        <v>39</v>
      </c>
      <c r="G190" s="7" t="s">
        <v>22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13">
        <f t="shared" si="63"/>
        <v>0</v>
      </c>
    </row>
    <row r="191" spans="2:20" ht="15.75" thickBot="1" x14ac:dyDescent="0.3">
      <c r="B191" s="62"/>
      <c r="C191" s="49"/>
      <c r="D191" s="52"/>
      <c r="E191" s="52"/>
      <c r="F191" s="52"/>
      <c r="G191" s="7" t="s">
        <v>21</v>
      </c>
      <c r="H191" s="26">
        <v>0</v>
      </c>
      <c r="I191" s="26">
        <v>0</v>
      </c>
      <c r="J191" s="2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0</v>
      </c>
      <c r="P191" s="26">
        <v>0</v>
      </c>
      <c r="Q191" s="26">
        <v>0</v>
      </c>
      <c r="R191" s="26">
        <v>0</v>
      </c>
      <c r="S191" s="26">
        <v>0</v>
      </c>
      <c r="T191" s="13">
        <f t="shared" si="63"/>
        <v>0</v>
      </c>
    </row>
    <row r="192" spans="2:20" ht="15.75" thickBot="1" x14ac:dyDescent="0.3">
      <c r="B192" s="62"/>
      <c r="C192" s="49"/>
      <c r="D192" s="52"/>
      <c r="E192" s="52"/>
      <c r="F192" s="52"/>
      <c r="G192" s="7" t="s">
        <v>23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0</v>
      </c>
      <c r="P192" s="26">
        <v>0</v>
      </c>
      <c r="Q192" s="26">
        <v>0</v>
      </c>
      <c r="R192" s="26">
        <v>0</v>
      </c>
      <c r="S192" s="26">
        <v>0</v>
      </c>
      <c r="T192" s="13">
        <f t="shared" si="63"/>
        <v>0</v>
      </c>
    </row>
    <row r="193" spans="2:20" ht="15.75" thickBot="1" x14ac:dyDescent="0.3">
      <c r="B193" s="61"/>
      <c r="C193" s="49"/>
      <c r="D193" s="52"/>
      <c r="E193" s="51" t="s">
        <v>43</v>
      </c>
      <c r="F193" s="51" t="s">
        <v>40</v>
      </c>
      <c r="G193" s="7" t="s">
        <v>22</v>
      </c>
      <c r="H193" s="26">
        <v>0</v>
      </c>
      <c r="I193" s="26">
        <v>0</v>
      </c>
      <c r="J193" s="2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0</v>
      </c>
      <c r="P193" s="26">
        <v>0</v>
      </c>
      <c r="Q193" s="26">
        <v>0</v>
      </c>
      <c r="R193" s="26">
        <v>0</v>
      </c>
      <c r="S193" s="26">
        <v>0</v>
      </c>
      <c r="T193" s="13">
        <f t="shared" si="63"/>
        <v>0</v>
      </c>
    </row>
    <row r="194" spans="2:20" ht="15.75" thickBot="1" x14ac:dyDescent="0.3">
      <c r="B194" s="62"/>
      <c r="C194" s="49"/>
      <c r="D194" s="52"/>
      <c r="E194" s="52"/>
      <c r="F194" s="52"/>
      <c r="G194" s="7" t="s">
        <v>21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0</v>
      </c>
      <c r="T194" s="13">
        <f t="shared" si="63"/>
        <v>0</v>
      </c>
    </row>
    <row r="195" spans="2:20" ht="15.75" thickBot="1" x14ac:dyDescent="0.3">
      <c r="B195" s="62"/>
      <c r="C195" s="50"/>
      <c r="D195" s="53"/>
      <c r="E195" s="53"/>
      <c r="F195" s="53"/>
      <c r="G195" s="7" t="s">
        <v>23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26">
        <v>0</v>
      </c>
      <c r="R195" s="26">
        <v>0</v>
      </c>
      <c r="S195" s="26">
        <v>0</v>
      </c>
      <c r="T195" s="13">
        <f t="shared" si="63"/>
        <v>0</v>
      </c>
    </row>
    <row r="196" spans="2:20" ht="15.75" thickBot="1" x14ac:dyDescent="0.3">
      <c r="B196" s="61"/>
      <c r="C196" s="48" t="s">
        <v>131</v>
      </c>
      <c r="D196" s="51" t="s">
        <v>44</v>
      </c>
      <c r="E196" s="51" t="s">
        <v>38</v>
      </c>
      <c r="F196" s="51" t="s">
        <v>39</v>
      </c>
      <c r="G196" s="7" t="s">
        <v>22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26">
        <v>0</v>
      </c>
      <c r="R196" s="26">
        <v>0</v>
      </c>
      <c r="S196" s="26">
        <v>0</v>
      </c>
      <c r="T196" s="13">
        <f>SUM(H196:S196)/12</f>
        <v>0</v>
      </c>
    </row>
    <row r="197" spans="2:20" ht="15.75" thickBot="1" x14ac:dyDescent="0.3">
      <c r="B197" s="62"/>
      <c r="C197" s="49"/>
      <c r="D197" s="52"/>
      <c r="E197" s="52"/>
      <c r="F197" s="52"/>
      <c r="G197" s="7" t="s">
        <v>21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0</v>
      </c>
      <c r="P197" s="26">
        <v>0</v>
      </c>
      <c r="Q197" s="26">
        <v>0</v>
      </c>
      <c r="R197" s="26">
        <v>0</v>
      </c>
      <c r="S197" s="26">
        <v>0</v>
      </c>
      <c r="T197" s="13">
        <f t="shared" ref="T197:T210" si="64">SUM(H197:S197)/12</f>
        <v>0</v>
      </c>
    </row>
    <row r="198" spans="2:20" ht="15.75" thickBot="1" x14ac:dyDescent="0.3">
      <c r="B198" s="62"/>
      <c r="C198" s="49"/>
      <c r="D198" s="52"/>
      <c r="E198" s="52"/>
      <c r="F198" s="52"/>
      <c r="G198" s="7" t="s">
        <v>23</v>
      </c>
      <c r="H198" s="26">
        <v>0</v>
      </c>
      <c r="I198" s="26">
        <v>0</v>
      </c>
      <c r="J198" s="2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26">
        <v>0</v>
      </c>
      <c r="R198" s="26">
        <v>0</v>
      </c>
      <c r="S198" s="26">
        <v>0</v>
      </c>
      <c r="T198" s="13">
        <f t="shared" si="64"/>
        <v>0</v>
      </c>
    </row>
    <row r="199" spans="2:20" ht="15.75" thickBot="1" x14ac:dyDescent="0.3">
      <c r="B199" s="61"/>
      <c r="C199" s="49"/>
      <c r="D199" s="52"/>
      <c r="E199" s="51" t="s">
        <v>38</v>
      </c>
      <c r="F199" s="51" t="s">
        <v>40</v>
      </c>
      <c r="G199" s="7" t="s">
        <v>22</v>
      </c>
      <c r="H199" s="26">
        <v>0</v>
      </c>
      <c r="I199" s="26">
        <v>0</v>
      </c>
      <c r="J199" s="2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13">
        <f t="shared" si="64"/>
        <v>0</v>
      </c>
    </row>
    <row r="200" spans="2:20" ht="15.75" thickBot="1" x14ac:dyDescent="0.3">
      <c r="B200" s="62"/>
      <c r="C200" s="49"/>
      <c r="D200" s="52"/>
      <c r="E200" s="52"/>
      <c r="F200" s="52"/>
      <c r="G200" s="7" t="s">
        <v>21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0</v>
      </c>
      <c r="Q200" s="26">
        <v>0</v>
      </c>
      <c r="R200" s="26">
        <v>0</v>
      </c>
      <c r="S200" s="26">
        <v>0</v>
      </c>
      <c r="T200" s="13">
        <f t="shared" si="64"/>
        <v>0</v>
      </c>
    </row>
    <row r="201" spans="2:20" ht="15.75" thickBot="1" x14ac:dyDescent="0.3">
      <c r="B201" s="62"/>
      <c r="C201" s="49"/>
      <c r="D201" s="52"/>
      <c r="E201" s="52"/>
      <c r="F201" s="52"/>
      <c r="G201" s="7" t="s">
        <v>23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>
        <v>0</v>
      </c>
      <c r="N201" s="26">
        <v>0</v>
      </c>
      <c r="O201" s="26">
        <v>0</v>
      </c>
      <c r="P201" s="26">
        <v>0</v>
      </c>
      <c r="Q201" s="26">
        <v>0</v>
      </c>
      <c r="R201" s="26">
        <v>0</v>
      </c>
      <c r="S201" s="26">
        <v>0</v>
      </c>
      <c r="T201" s="13">
        <f t="shared" si="64"/>
        <v>0</v>
      </c>
    </row>
    <row r="202" spans="2:20" ht="15.75" thickBot="1" x14ac:dyDescent="0.3">
      <c r="B202" s="61"/>
      <c r="C202" s="49"/>
      <c r="D202" s="52"/>
      <c r="E202" s="51" t="s">
        <v>41</v>
      </c>
      <c r="F202" s="51" t="s">
        <v>40</v>
      </c>
      <c r="G202" s="7" t="s">
        <v>22</v>
      </c>
      <c r="H202" s="26">
        <v>0</v>
      </c>
      <c r="I202" s="26">
        <v>0</v>
      </c>
      <c r="J202" s="2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0</v>
      </c>
      <c r="P202" s="26">
        <v>0</v>
      </c>
      <c r="Q202" s="26">
        <v>0</v>
      </c>
      <c r="R202" s="26">
        <v>0</v>
      </c>
      <c r="S202" s="26">
        <v>0</v>
      </c>
      <c r="T202" s="13">
        <f t="shared" si="64"/>
        <v>0</v>
      </c>
    </row>
    <row r="203" spans="2:20" ht="15.75" thickBot="1" x14ac:dyDescent="0.3">
      <c r="B203" s="62"/>
      <c r="C203" s="49"/>
      <c r="D203" s="52"/>
      <c r="E203" s="52"/>
      <c r="F203" s="52"/>
      <c r="G203" s="7" t="s">
        <v>21</v>
      </c>
      <c r="H203" s="26">
        <v>0</v>
      </c>
      <c r="I203" s="26">
        <v>0</v>
      </c>
      <c r="J203" s="26">
        <v>0</v>
      </c>
      <c r="K203" s="26">
        <v>0</v>
      </c>
      <c r="L203" s="26">
        <v>0</v>
      </c>
      <c r="M203" s="26">
        <v>0</v>
      </c>
      <c r="N203" s="26">
        <v>0</v>
      </c>
      <c r="O203" s="26">
        <v>0</v>
      </c>
      <c r="P203" s="26">
        <v>0</v>
      </c>
      <c r="Q203" s="26">
        <v>0</v>
      </c>
      <c r="R203" s="26">
        <v>0</v>
      </c>
      <c r="S203" s="26">
        <v>0</v>
      </c>
      <c r="T203" s="13">
        <f t="shared" si="64"/>
        <v>0</v>
      </c>
    </row>
    <row r="204" spans="2:20" ht="15.75" thickBot="1" x14ac:dyDescent="0.3">
      <c r="B204" s="62"/>
      <c r="C204" s="49"/>
      <c r="D204" s="52"/>
      <c r="E204" s="52"/>
      <c r="F204" s="52"/>
      <c r="G204" s="7" t="s">
        <v>23</v>
      </c>
      <c r="H204" s="26">
        <v>0</v>
      </c>
      <c r="I204" s="26">
        <v>0</v>
      </c>
      <c r="J204" s="2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26">
        <v>0</v>
      </c>
      <c r="Q204" s="26">
        <v>0</v>
      </c>
      <c r="R204" s="26">
        <v>0</v>
      </c>
      <c r="S204" s="26">
        <v>0</v>
      </c>
      <c r="T204" s="13">
        <f t="shared" si="64"/>
        <v>0</v>
      </c>
    </row>
    <row r="205" spans="2:20" ht="15.75" thickBot="1" x14ac:dyDescent="0.3">
      <c r="B205" s="61"/>
      <c r="C205" s="49"/>
      <c r="D205" s="52"/>
      <c r="E205" s="51" t="s">
        <v>42</v>
      </c>
      <c r="F205" s="51" t="s">
        <v>39</v>
      </c>
      <c r="G205" s="7" t="s">
        <v>22</v>
      </c>
      <c r="H205" s="26">
        <v>0</v>
      </c>
      <c r="I205" s="26">
        <v>0</v>
      </c>
      <c r="J205" s="26">
        <v>0</v>
      </c>
      <c r="K205" s="26">
        <v>0</v>
      </c>
      <c r="L205" s="26">
        <v>0</v>
      </c>
      <c r="M205" s="26">
        <v>0</v>
      </c>
      <c r="N205" s="26">
        <v>0</v>
      </c>
      <c r="O205" s="26">
        <v>0</v>
      </c>
      <c r="P205" s="26">
        <v>0</v>
      </c>
      <c r="Q205" s="26">
        <v>0</v>
      </c>
      <c r="R205" s="26">
        <v>0</v>
      </c>
      <c r="S205" s="26">
        <v>0</v>
      </c>
      <c r="T205" s="13">
        <f t="shared" si="64"/>
        <v>0</v>
      </c>
    </row>
    <row r="206" spans="2:20" ht="15.75" thickBot="1" x14ac:dyDescent="0.3">
      <c r="B206" s="62"/>
      <c r="C206" s="49"/>
      <c r="D206" s="52"/>
      <c r="E206" s="52"/>
      <c r="F206" s="52"/>
      <c r="G206" s="7" t="s">
        <v>21</v>
      </c>
      <c r="H206" s="26">
        <v>0</v>
      </c>
      <c r="I206" s="26">
        <v>0</v>
      </c>
      <c r="J206" s="2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26">
        <v>0</v>
      </c>
      <c r="Q206" s="26">
        <v>0</v>
      </c>
      <c r="R206" s="26">
        <v>0</v>
      </c>
      <c r="S206" s="26">
        <v>0</v>
      </c>
      <c r="T206" s="13">
        <f t="shared" si="64"/>
        <v>0</v>
      </c>
    </row>
    <row r="207" spans="2:20" ht="15.75" thickBot="1" x14ac:dyDescent="0.3">
      <c r="B207" s="62"/>
      <c r="C207" s="49"/>
      <c r="D207" s="52"/>
      <c r="E207" s="52"/>
      <c r="F207" s="52"/>
      <c r="G207" s="7" t="s">
        <v>23</v>
      </c>
      <c r="H207" s="26">
        <v>0</v>
      </c>
      <c r="I207" s="26">
        <v>0</v>
      </c>
      <c r="J207" s="26">
        <v>0</v>
      </c>
      <c r="K207" s="26">
        <v>0</v>
      </c>
      <c r="L207" s="26">
        <v>0</v>
      </c>
      <c r="M207" s="26">
        <v>0</v>
      </c>
      <c r="N207" s="26">
        <v>0</v>
      </c>
      <c r="O207" s="26">
        <v>0</v>
      </c>
      <c r="P207" s="26">
        <v>0</v>
      </c>
      <c r="Q207" s="26">
        <v>0</v>
      </c>
      <c r="R207" s="26">
        <v>0</v>
      </c>
      <c r="S207" s="26">
        <v>0</v>
      </c>
      <c r="T207" s="13">
        <f t="shared" si="64"/>
        <v>0</v>
      </c>
    </row>
    <row r="208" spans="2:20" ht="15.75" thickBot="1" x14ac:dyDescent="0.3">
      <c r="B208" s="61"/>
      <c r="C208" s="49"/>
      <c r="D208" s="52"/>
      <c r="E208" s="51" t="s">
        <v>43</v>
      </c>
      <c r="F208" s="51" t="s">
        <v>40</v>
      </c>
      <c r="G208" s="7" t="s">
        <v>22</v>
      </c>
      <c r="H208" s="26">
        <v>0</v>
      </c>
      <c r="I208" s="26">
        <v>0</v>
      </c>
      <c r="J208" s="2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0</v>
      </c>
      <c r="P208" s="26">
        <v>0</v>
      </c>
      <c r="Q208" s="26">
        <v>0</v>
      </c>
      <c r="R208" s="26">
        <v>0</v>
      </c>
      <c r="S208" s="26">
        <v>0</v>
      </c>
      <c r="T208" s="13">
        <f t="shared" si="64"/>
        <v>0</v>
      </c>
    </row>
    <row r="209" spans="2:20" ht="15.75" thickBot="1" x14ac:dyDescent="0.3">
      <c r="B209" s="62"/>
      <c r="C209" s="49"/>
      <c r="D209" s="52"/>
      <c r="E209" s="52"/>
      <c r="F209" s="52"/>
      <c r="G209" s="7" t="s">
        <v>21</v>
      </c>
      <c r="H209" s="26">
        <v>0</v>
      </c>
      <c r="I209" s="26">
        <v>0</v>
      </c>
      <c r="J209" s="2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0</v>
      </c>
      <c r="Q209" s="26">
        <v>0</v>
      </c>
      <c r="R209" s="26">
        <v>0</v>
      </c>
      <c r="S209" s="26">
        <v>0</v>
      </c>
      <c r="T209" s="13">
        <f t="shared" si="64"/>
        <v>0</v>
      </c>
    </row>
    <row r="210" spans="2:20" ht="15.75" thickBot="1" x14ac:dyDescent="0.3">
      <c r="B210" s="62"/>
      <c r="C210" s="50"/>
      <c r="D210" s="53"/>
      <c r="E210" s="53"/>
      <c r="F210" s="53"/>
      <c r="G210" s="7" t="s">
        <v>23</v>
      </c>
      <c r="H210" s="26">
        <v>0</v>
      </c>
      <c r="I210" s="26">
        <v>0</v>
      </c>
      <c r="J210" s="2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0</v>
      </c>
      <c r="Q210" s="26">
        <v>0</v>
      </c>
      <c r="R210" s="26">
        <v>0</v>
      </c>
      <c r="S210" s="26">
        <v>0</v>
      </c>
      <c r="T210" s="13">
        <f t="shared" si="64"/>
        <v>0</v>
      </c>
    </row>
    <row r="211" spans="2:20" ht="15.75" thickBot="1" x14ac:dyDescent="0.3">
      <c r="B211" s="61"/>
      <c r="C211" s="48" t="s">
        <v>132</v>
      </c>
      <c r="D211" s="51" t="s">
        <v>44</v>
      </c>
      <c r="E211" s="51" t="s">
        <v>38</v>
      </c>
      <c r="F211" s="51" t="s">
        <v>39</v>
      </c>
      <c r="G211" s="7" t="s">
        <v>22</v>
      </c>
      <c r="H211" s="26">
        <v>0</v>
      </c>
      <c r="I211" s="26">
        <v>0</v>
      </c>
      <c r="J211" s="26">
        <v>0</v>
      </c>
      <c r="K211" s="26">
        <v>0</v>
      </c>
      <c r="L211" s="26">
        <v>0</v>
      </c>
      <c r="M211" s="26">
        <v>0</v>
      </c>
      <c r="N211" s="26">
        <v>0</v>
      </c>
      <c r="O211" s="26">
        <v>0</v>
      </c>
      <c r="P211" s="26">
        <v>0</v>
      </c>
      <c r="Q211" s="26">
        <v>0</v>
      </c>
      <c r="R211" s="26">
        <v>0</v>
      </c>
      <c r="S211" s="26">
        <v>0</v>
      </c>
      <c r="T211" s="13">
        <f>SUM(H211:S211)/12</f>
        <v>0</v>
      </c>
    </row>
    <row r="212" spans="2:20" ht="15.75" thickBot="1" x14ac:dyDescent="0.3">
      <c r="B212" s="62"/>
      <c r="C212" s="49"/>
      <c r="D212" s="52"/>
      <c r="E212" s="52"/>
      <c r="F212" s="52"/>
      <c r="G212" s="7" t="s">
        <v>21</v>
      </c>
      <c r="H212" s="26">
        <v>0</v>
      </c>
      <c r="I212" s="26">
        <v>0</v>
      </c>
      <c r="J212" s="26">
        <v>0</v>
      </c>
      <c r="K212" s="26">
        <v>0</v>
      </c>
      <c r="L212" s="26">
        <v>0</v>
      </c>
      <c r="M212" s="26">
        <v>0</v>
      </c>
      <c r="N212" s="26">
        <v>0</v>
      </c>
      <c r="O212" s="26">
        <v>0</v>
      </c>
      <c r="P212" s="26">
        <v>0</v>
      </c>
      <c r="Q212" s="26">
        <v>0</v>
      </c>
      <c r="R212" s="26">
        <v>0</v>
      </c>
      <c r="S212" s="26">
        <v>0</v>
      </c>
      <c r="T212" s="13">
        <f t="shared" ref="T212:T225" si="65">SUM(H212:S212)/12</f>
        <v>0</v>
      </c>
    </row>
    <row r="213" spans="2:20" ht="15.75" thickBot="1" x14ac:dyDescent="0.3">
      <c r="B213" s="62"/>
      <c r="C213" s="49"/>
      <c r="D213" s="52"/>
      <c r="E213" s="52"/>
      <c r="F213" s="52"/>
      <c r="G213" s="7" t="s">
        <v>23</v>
      </c>
      <c r="H213" s="26">
        <v>0</v>
      </c>
      <c r="I213" s="26">
        <v>0</v>
      </c>
      <c r="J213" s="2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0</v>
      </c>
      <c r="P213" s="26">
        <v>0</v>
      </c>
      <c r="Q213" s="26">
        <v>0</v>
      </c>
      <c r="R213" s="26">
        <v>0</v>
      </c>
      <c r="S213" s="26">
        <v>0</v>
      </c>
      <c r="T213" s="13">
        <f t="shared" si="65"/>
        <v>0</v>
      </c>
    </row>
    <row r="214" spans="2:20" ht="15.75" thickBot="1" x14ac:dyDescent="0.3">
      <c r="B214" s="61"/>
      <c r="C214" s="49"/>
      <c r="D214" s="52"/>
      <c r="E214" s="51" t="s">
        <v>38</v>
      </c>
      <c r="F214" s="51" t="s">
        <v>40</v>
      </c>
      <c r="G214" s="7" t="s">
        <v>22</v>
      </c>
      <c r="H214" s="26">
        <v>0</v>
      </c>
      <c r="I214" s="26">
        <v>0</v>
      </c>
      <c r="J214" s="2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0</v>
      </c>
      <c r="P214" s="26">
        <v>0</v>
      </c>
      <c r="Q214" s="26">
        <v>0</v>
      </c>
      <c r="R214" s="26">
        <v>0</v>
      </c>
      <c r="S214" s="26">
        <v>0</v>
      </c>
      <c r="T214" s="13">
        <f t="shared" si="65"/>
        <v>0</v>
      </c>
    </row>
    <row r="215" spans="2:20" ht="15.75" thickBot="1" x14ac:dyDescent="0.3">
      <c r="B215" s="62"/>
      <c r="C215" s="49"/>
      <c r="D215" s="52"/>
      <c r="E215" s="52"/>
      <c r="F215" s="52"/>
      <c r="G215" s="7" t="s">
        <v>21</v>
      </c>
      <c r="H215" s="26">
        <v>0</v>
      </c>
      <c r="I215" s="26">
        <v>0</v>
      </c>
      <c r="J215" s="2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0</v>
      </c>
      <c r="P215" s="26">
        <v>0</v>
      </c>
      <c r="Q215" s="26">
        <v>0</v>
      </c>
      <c r="R215" s="26">
        <v>0</v>
      </c>
      <c r="S215" s="26">
        <v>0</v>
      </c>
      <c r="T215" s="13">
        <f t="shared" si="65"/>
        <v>0</v>
      </c>
    </row>
    <row r="216" spans="2:20" ht="15.75" thickBot="1" x14ac:dyDescent="0.3">
      <c r="B216" s="62"/>
      <c r="C216" s="49"/>
      <c r="D216" s="52"/>
      <c r="E216" s="52"/>
      <c r="F216" s="52"/>
      <c r="G216" s="7" t="s">
        <v>23</v>
      </c>
      <c r="H216" s="26">
        <v>0</v>
      </c>
      <c r="I216" s="26">
        <v>0</v>
      </c>
      <c r="J216" s="2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26">
        <v>0</v>
      </c>
      <c r="R216" s="26">
        <v>0</v>
      </c>
      <c r="S216" s="26">
        <v>0</v>
      </c>
      <c r="T216" s="13">
        <f t="shared" si="65"/>
        <v>0</v>
      </c>
    </row>
    <row r="217" spans="2:20" ht="15.75" thickBot="1" x14ac:dyDescent="0.3">
      <c r="B217" s="61"/>
      <c r="C217" s="49"/>
      <c r="D217" s="52"/>
      <c r="E217" s="51" t="s">
        <v>41</v>
      </c>
      <c r="F217" s="51" t="s">
        <v>40</v>
      </c>
      <c r="G217" s="7" t="s">
        <v>22</v>
      </c>
      <c r="H217" s="26">
        <v>0</v>
      </c>
      <c r="I217" s="26">
        <v>0</v>
      </c>
      <c r="J217" s="2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0</v>
      </c>
      <c r="Q217" s="26">
        <v>0</v>
      </c>
      <c r="R217" s="26">
        <v>0</v>
      </c>
      <c r="S217" s="26">
        <v>0</v>
      </c>
      <c r="T217" s="13">
        <f t="shared" si="65"/>
        <v>0</v>
      </c>
    </row>
    <row r="218" spans="2:20" ht="15.75" thickBot="1" x14ac:dyDescent="0.3">
      <c r="B218" s="62"/>
      <c r="C218" s="49"/>
      <c r="D218" s="52"/>
      <c r="E218" s="52"/>
      <c r="F218" s="52"/>
      <c r="G218" s="7" t="s">
        <v>21</v>
      </c>
      <c r="H218" s="26">
        <v>0</v>
      </c>
      <c r="I218" s="26">
        <v>0</v>
      </c>
      <c r="J218" s="2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26">
        <v>0</v>
      </c>
      <c r="Q218" s="26">
        <v>0</v>
      </c>
      <c r="R218" s="26">
        <v>0</v>
      </c>
      <c r="S218" s="26">
        <v>0</v>
      </c>
      <c r="T218" s="13">
        <f t="shared" si="65"/>
        <v>0</v>
      </c>
    </row>
    <row r="219" spans="2:20" ht="15.75" thickBot="1" x14ac:dyDescent="0.3">
      <c r="B219" s="62"/>
      <c r="C219" s="49"/>
      <c r="D219" s="52"/>
      <c r="E219" s="52"/>
      <c r="F219" s="52"/>
      <c r="G219" s="7" t="s">
        <v>23</v>
      </c>
      <c r="H219" s="26">
        <v>0</v>
      </c>
      <c r="I219" s="26">
        <v>0</v>
      </c>
      <c r="J219" s="26">
        <v>0</v>
      </c>
      <c r="K219" s="26">
        <v>0</v>
      </c>
      <c r="L219" s="26">
        <v>0</v>
      </c>
      <c r="M219" s="26">
        <v>0</v>
      </c>
      <c r="N219" s="26">
        <v>0</v>
      </c>
      <c r="O219" s="26">
        <v>0</v>
      </c>
      <c r="P219" s="26">
        <v>0</v>
      </c>
      <c r="Q219" s="26">
        <v>0</v>
      </c>
      <c r="R219" s="26">
        <v>0</v>
      </c>
      <c r="S219" s="26">
        <v>0</v>
      </c>
      <c r="T219" s="13">
        <f t="shared" si="65"/>
        <v>0</v>
      </c>
    </row>
    <row r="220" spans="2:20" ht="15.75" thickBot="1" x14ac:dyDescent="0.3">
      <c r="B220" s="61"/>
      <c r="C220" s="49"/>
      <c r="D220" s="52"/>
      <c r="E220" s="51" t="s">
        <v>42</v>
      </c>
      <c r="F220" s="51" t="s">
        <v>39</v>
      </c>
      <c r="G220" s="7" t="s">
        <v>22</v>
      </c>
      <c r="H220" s="26">
        <v>0</v>
      </c>
      <c r="I220" s="26">
        <v>0</v>
      </c>
      <c r="J220" s="26">
        <v>0</v>
      </c>
      <c r="K220" s="26">
        <v>0</v>
      </c>
      <c r="L220" s="26">
        <v>0</v>
      </c>
      <c r="M220" s="26">
        <v>0</v>
      </c>
      <c r="N220" s="26">
        <v>0</v>
      </c>
      <c r="O220" s="26">
        <v>0</v>
      </c>
      <c r="P220" s="26">
        <v>0</v>
      </c>
      <c r="Q220" s="26">
        <v>0</v>
      </c>
      <c r="R220" s="26">
        <v>0</v>
      </c>
      <c r="S220" s="26">
        <v>0</v>
      </c>
      <c r="T220" s="13">
        <f t="shared" si="65"/>
        <v>0</v>
      </c>
    </row>
    <row r="221" spans="2:20" ht="15.75" thickBot="1" x14ac:dyDescent="0.3">
      <c r="B221" s="62"/>
      <c r="C221" s="49"/>
      <c r="D221" s="52"/>
      <c r="E221" s="52"/>
      <c r="F221" s="52"/>
      <c r="G221" s="7" t="s">
        <v>21</v>
      </c>
      <c r="H221" s="26">
        <v>0</v>
      </c>
      <c r="I221" s="26">
        <v>0</v>
      </c>
      <c r="J221" s="2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0</v>
      </c>
      <c r="Q221" s="26">
        <v>0</v>
      </c>
      <c r="R221" s="26">
        <v>0</v>
      </c>
      <c r="S221" s="26">
        <v>0</v>
      </c>
      <c r="T221" s="13">
        <f t="shared" si="65"/>
        <v>0</v>
      </c>
    </row>
    <row r="222" spans="2:20" ht="15.75" thickBot="1" x14ac:dyDescent="0.3">
      <c r="B222" s="62"/>
      <c r="C222" s="49"/>
      <c r="D222" s="52"/>
      <c r="E222" s="52"/>
      <c r="F222" s="52"/>
      <c r="G222" s="7" t="s">
        <v>23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>
        <v>0</v>
      </c>
      <c r="N222" s="26">
        <v>0</v>
      </c>
      <c r="O222" s="26">
        <v>0</v>
      </c>
      <c r="P222" s="26">
        <v>0</v>
      </c>
      <c r="Q222" s="26">
        <v>0</v>
      </c>
      <c r="R222" s="26">
        <v>0</v>
      </c>
      <c r="S222" s="26">
        <v>0</v>
      </c>
      <c r="T222" s="13">
        <f t="shared" si="65"/>
        <v>0</v>
      </c>
    </row>
    <row r="223" spans="2:20" ht="15.75" thickBot="1" x14ac:dyDescent="0.3">
      <c r="B223" s="61"/>
      <c r="C223" s="49"/>
      <c r="D223" s="52"/>
      <c r="E223" s="51" t="s">
        <v>43</v>
      </c>
      <c r="F223" s="51" t="s">
        <v>40</v>
      </c>
      <c r="G223" s="7" t="s">
        <v>22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0</v>
      </c>
      <c r="P223" s="26">
        <v>0</v>
      </c>
      <c r="Q223" s="26">
        <v>0</v>
      </c>
      <c r="R223" s="26">
        <v>0</v>
      </c>
      <c r="S223" s="26">
        <v>0</v>
      </c>
      <c r="T223" s="13">
        <f t="shared" si="65"/>
        <v>0</v>
      </c>
    </row>
    <row r="224" spans="2:20" ht="15.75" thickBot="1" x14ac:dyDescent="0.3">
      <c r="B224" s="62"/>
      <c r="C224" s="49"/>
      <c r="D224" s="52"/>
      <c r="E224" s="52"/>
      <c r="F224" s="52"/>
      <c r="G224" s="7" t="s">
        <v>21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  <c r="P224" s="26">
        <v>0</v>
      </c>
      <c r="Q224" s="26">
        <v>0</v>
      </c>
      <c r="R224" s="26">
        <v>0</v>
      </c>
      <c r="S224" s="26">
        <v>0</v>
      </c>
      <c r="T224" s="13">
        <f t="shared" si="65"/>
        <v>0</v>
      </c>
    </row>
    <row r="225" spans="2:20" ht="15.75" thickBot="1" x14ac:dyDescent="0.3">
      <c r="B225" s="62"/>
      <c r="C225" s="50"/>
      <c r="D225" s="53"/>
      <c r="E225" s="53"/>
      <c r="F225" s="53"/>
      <c r="G225" s="7" t="s">
        <v>23</v>
      </c>
      <c r="H225" s="26">
        <v>0</v>
      </c>
      <c r="I225" s="26">
        <v>0</v>
      </c>
      <c r="J225" s="2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  <c r="P225" s="26">
        <v>0</v>
      </c>
      <c r="Q225" s="26">
        <v>0</v>
      </c>
      <c r="R225" s="26">
        <v>0</v>
      </c>
      <c r="S225" s="26">
        <v>0</v>
      </c>
      <c r="T225" s="13">
        <f t="shared" si="65"/>
        <v>0</v>
      </c>
    </row>
    <row r="226" spans="2:20" ht="15.75" thickBot="1" x14ac:dyDescent="0.3">
      <c r="B226" s="61"/>
      <c r="C226" s="48" t="s">
        <v>133</v>
      </c>
      <c r="D226" s="51" t="s">
        <v>44</v>
      </c>
      <c r="E226" s="51" t="s">
        <v>38</v>
      </c>
      <c r="F226" s="51" t="s">
        <v>39</v>
      </c>
      <c r="G226" s="7" t="s">
        <v>22</v>
      </c>
      <c r="H226" s="26">
        <v>0</v>
      </c>
      <c r="I226" s="26">
        <v>0</v>
      </c>
      <c r="J226" s="26">
        <v>0</v>
      </c>
      <c r="K226" s="26">
        <v>0</v>
      </c>
      <c r="L226" s="26">
        <v>0</v>
      </c>
      <c r="M226" s="26">
        <v>0</v>
      </c>
      <c r="N226" s="26">
        <v>0</v>
      </c>
      <c r="O226" s="26">
        <v>0</v>
      </c>
      <c r="P226" s="26">
        <v>0</v>
      </c>
      <c r="Q226" s="26">
        <v>0</v>
      </c>
      <c r="R226" s="26">
        <v>0</v>
      </c>
      <c r="S226" s="26">
        <v>0</v>
      </c>
      <c r="T226" s="13">
        <f>SUM(H226:S226)/12</f>
        <v>0</v>
      </c>
    </row>
    <row r="227" spans="2:20" ht="15.75" thickBot="1" x14ac:dyDescent="0.3">
      <c r="B227" s="62"/>
      <c r="C227" s="49"/>
      <c r="D227" s="52"/>
      <c r="E227" s="52"/>
      <c r="F227" s="52"/>
      <c r="G227" s="7" t="s">
        <v>21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0</v>
      </c>
      <c r="Q227" s="26">
        <v>0</v>
      </c>
      <c r="R227" s="26">
        <v>0</v>
      </c>
      <c r="S227" s="26">
        <v>0</v>
      </c>
      <c r="T227" s="13">
        <f t="shared" ref="T227:T240" si="66">SUM(H227:S227)/12</f>
        <v>0</v>
      </c>
    </row>
    <row r="228" spans="2:20" ht="15.75" thickBot="1" x14ac:dyDescent="0.3">
      <c r="B228" s="62"/>
      <c r="C228" s="49"/>
      <c r="D228" s="52"/>
      <c r="E228" s="52"/>
      <c r="F228" s="52"/>
      <c r="G228" s="7" t="s">
        <v>23</v>
      </c>
      <c r="H228" s="26">
        <v>0</v>
      </c>
      <c r="I228" s="26">
        <v>0</v>
      </c>
      <c r="J228" s="2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0</v>
      </c>
      <c r="P228" s="26">
        <v>0</v>
      </c>
      <c r="Q228" s="26">
        <v>0</v>
      </c>
      <c r="R228" s="26">
        <v>0</v>
      </c>
      <c r="S228" s="26">
        <v>0</v>
      </c>
      <c r="T228" s="13">
        <f t="shared" si="66"/>
        <v>0</v>
      </c>
    </row>
    <row r="229" spans="2:20" ht="15.75" thickBot="1" x14ac:dyDescent="0.3">
      <c r="B229" s="61"/>
      <c r="C229" s="49"/>
      <c r="D229" s="52"/>
      <c r="E229" s="51" t="s">
        <v>38</v>
      </c>
      <c r="F229" s="51" t="s">
        <v>40</v>
      </c>
      <c r="G229" s="7" t="s">
        <v>22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0</v>
      </c>
      <c r="P229" s="26">
        <v>0</v>
      </c>
      <c r="Q229" s="26">
        <v>0</v>
      </c>
      <c r="R229" s="26">
        <v>0</v>
      </c>
      <c r="S229" s="26">
        <v>0</v>
      </c>
      <c r="T229" s="13">
        <f t="shared" si="66"/>
        <v>0</v>
      </c>
    </row>
    <row r="230" spans="2:20" ht="15.75" thickBot="1" x14ac:dyDescent="0.3">
      <c r="B230" s="62"/>
      <c r="C230" s="49"/>
      <c r="D230" s="52"/>
      <c r="E230" s="52"/>
      <c r="F230" s="52"/>
      <c r="G230" s="7" t="s">
        <v>21</v>
      </c>
      <c r="H230" s="26">
        <v>0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0</v>
      </c>
      <c r="Q230" s="26">
        <v>0</v>
      </c>
      <c r="R230" s="26">
        <v>0</v>
      </c>
      <c r="S230" s="26">
        <v>0</v>
      </c>
      <c r="T230" s="13">
        <f t="shared" si="66"/>
        <v>0</v>
      </c>
    </row>
    <row r="231" spans="2:20" ht="15.75" thickBot="1" x14ac:dyDescent="0.3">
      <c r="B231" s="62"/>
      <c r="C231" s="49"/>
      <c r="D231" s="52"/>
      <c r="E231" s="52"/>
      <c r="F231" s="52"/>
      <c r="G231" s="7" t="s">
        <v>23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0</v>
      </c>
      <c r="P231" s="26">
        <v>0</v>
      </c>
      <c r="Q231" s="26">
        <v>0</v>
      </c>
      <c r="R231" s="26">
        <v>0</v>
      </c>
      <c r="S231" s="26">
        <v>0</v>
      </c>
      <c r="T231" s="13">
        <f t="shared" si="66"/>
        <v>0</v>
      </c>
    </row>
    <row r="232" spans="2:20" ht="15.75" thickBot="1" x14ac:dyDescent="0.3">
      <c r="B232" s="61"/>
      <c r="C232" s="49"/>
      <c r="D232" s="52"/>
      <c r="E232" s="51" t="s">
        <v>41</v>
      </c>
      <c r="F232" s="51" t="s">
        <v>40</v>
      </c>
      <c r="G232" s="7" t="s">
        <v>22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0</v>
      </c>
      <c r="P232" s="26">
        <v>0</v>
      </c>
      <c r="Q232" s="26">
        <v>0</v>
      </c>
      <c r="R232" s="26">
        <v>0</v>
      </c>
      <c r="S232" s="26">
        <v>0</v>
      </c>
      <c r="T232" s="13">
        <f t="shared" si="66"/>
        <v>0</v>
      </c>
    </row>
    <row r="233" spans="2:20" ht="15.75" thickBot="1" x14ac:dyDescent="0.3">
      <c r="B233" s="62"/>
      <c r="C233" s="49"/>
      <c r="D233" s="52"/>
      <c r="E233" s="52"/>
      <c r="F233" s="52"/>
      <c r="G233" s="7" t="s">
        <v>21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0</v>
      </c>
      <c r="P233" s="26">
        <v>0</v>
      </c>
      <c r="Q233" s="26">
        <v>0</v>
      </c>
      <c r="R233" s="26">
        <v>0</v>
      </c>
      <c r="S233" s="26">
        <v>0</v>
      </c>
      <c r="T233" s="13">
        <f t="shared" si="66"/>
        <v>0</v>
      </c>
    </row>
    <row r="234" spans="2:20" ht="15.75" thickBot="1" x14ac:dyDescent="0.3">
      <c r="B234" s="62"/>
      <c r="C234" s="49"/>
      <c r="D234" s="52"/>
      <c r="E234" s="52"/>
      <c r="F234" s="52"/>
      <c r="G234" s="7" t="s">
        <v>23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0</v>
      </c>
      <c r="N234" s="26">
        <v>0</v>
      </c>
      <c r="O234" s="26">
        <v>0</v>
      </c>
      <c r="P234" s="26">
        <v>0</v>
      </c>
      <c r="Q234" s="26">
        <v>0</v>
      </c>
      <c r="R234" s="26">
        <v>0</v>
      </c>
      <c r="S234" s="26">
        <v>0</v>
      </c>
      <c r="T234" s="13">
        <f t="shared" si="66"/>
        <v>0</v>
      </c>
    </row>
    <row r="235" spans="2:20" ht="15.75" thickBot="1" x14ac:dyDescent="0.3">
      <c r="B235" s="61"/>
      <c r="C235" s="49"/>
      <c r="D235" s="52"/>
      <c r="E235" s="51" t="s">
        <v>42</v>
      </c>
      <c r="F235" s="51" t="s">
        <v>39</v>
      </c>
      <c r="G235" s="7" t="s">
        <v>22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0</v>
      </c>
      <c r="P235" s="26">
        <v>0</v>
      </c>
      <c r="Q235" s="26">
        <v>0</v>
      </c>
      <c r="R235" s="26">
        <v>0</v>
      </c>
      <c r="S235" s="26">
        <v>0</v>
      </c>
      <c r="T235" s="13">
        <f t="shared" si="66"/>
        <v>0</v>
      </c>
    </row>
    <row r="236" spans="2:20" ht="15.75" thickBot="1" x14ac:dyDescent="0.3">
      <c r="B236" s="62"/>
      <c r="C236" s="49"/>
      <c r="D236" s="52"/>
      <c r="E236" s="52"/>
      <c r="F236" s="52"/>
      <c r="G236" s="7" t="s">
        <v>21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6">
        <v>0</v>
      </c>
      <c r="O236" s="26">
        <v>0</v>
      </c>
      <c r="P236" s="26">
        <v>0</v>
      </c>
      <c r="Q236" s="26">
        <v>0</v>
      </c>
      <c r="R236" s="26">
        <v>0</v>
      </c>
      <c r="S236" s="26">
        <v>0</v>
      </c>
      <c r="T236" s="13">
        <f t="shared" si="66"/>
        <v>0</v>
      </c>
    </row>
    <row r="237" spans="2:20" ht="15.75" thickBot="1" x14ac:dyDescent="0.3">
      <c r="B237" s="62"/>
      <c r="C237" s="49"/>
      <c r="D237" s="52"/>
      <c r="E237" s="52"/>
      <c r="F237" s="52"/>
      <c r="G237" s="7" t="s">
        <v>23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0</v>
      </c>
      <c r="P237" s="26">
        <v>0</v>
      </c>
      <c r="Q237" s="26">
        <v>0</v>
      </c>
      <c r="R237" s="26">
        <v>0</v>
      </c>
      <c r="S237" s="26">
        <v>0</v>
      </c>
      <c r="T237" s="13">
        <f t="shared" si="66"/>
        <v>0</v>
      </c>
    </row>
    <row r="238" spans="2:20" ht="15.75" thickBot="1" x14ac:dyDescent="0.3">
      <c r="B238" s="61"/>
      <c r="C238" s="49"/>
      <c r="D238" s="52"/>
      <c r="E238" s="51" t="s">
        <v>43</v>
      </c>
      <c r="F238" s="51" t="s">
        <v>40</v>
      </c>
      <c r="G238" s="7" t="s">
        <v>22</v>
      </c>
      <c r="H238" s="26">
        <v>0</v>
      </c>
      <c r="I238" s="26">
        <v>0</v>
      </c>
      <c r="J238" s="2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0</v>
      </c>
      <c r="P238" s="26">
        <v>0</v>
      </c>
      <c r="Q238" s="26">
        <v>0</v>
      </c>
      <c r="R238" s="26">
        <v>0</v>
      </c>
      <c r="S238" s="26">
        <v>0</v>
      </c>
      <c r="T238" s="13">
        <f t="shared" si="66"/>
        <v>0</v>
      </c>
    </row>
    <row r="239" spans="2:20" ht="15.75" thickBot="1" x14ac:dyDescent="0.3">
      <c r="B239" s="62"/>
      <c r="C239" s="49"/>
      <c r="D239" s="52"/>
      <c r="E239" s="52"/>
      <c r="F239" s="52"/>
      <c r="G239" s="7" t="s">
        <v>21</v>
      </c>
      <c r="H239" s="26">
        <v>0</v>
      </c>
      <c r="I239" s="26">
        <v>0</v>
      </c>
      <c r="J239" s="26">
        <v>0</v>
      </c>
      <c r="K239" s="26">
        <v>0</v>
      </c>
      <c r="L239" s="26">
        <v>0</v>
      </c>
      <c r="M239" s="26">
        <v>0</v>
      </c>
      <c r="N239" s="26">
        <v>0</v>
      </c>
      <c r="O239" s="26">
        <v>0</v>
      </c>
      <c r="P239" s="26">
        <v>0</v>
      </c>
      <c r="Q239" s="26">
        <v>0</v>
      </c>
      <c r="R239" s="26">
        <v>0</v>
      </c>
      <c r="S239" s="26">
        <v>0</v>
      </c>
      <c r="T239" s="13">
        <f t="shared" si="66"/>
        <v>0</v>
      </c>
    </row>
    <row r="240" spans="2:20" ht="15.75" thickBot="1" x14ac:dyDescent="0.3">
      <c r="B240" s="62"/>
      <c r="C240" s="50"/>
      <c r="D240" s="53"/>
      <c r="E240" s="53"/>
      <c r="F240" s="53"/>
      <c r="G240" s="7" t="s">
        <v>23</v>
      </c>
      <c r="H240" s="26">
        <v>0</v>
      </c>
      <c r="I240" s="26">
        <v>0</v>
      </c>
      <c r="J240" s="2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0</v>
      </c>
      <c r="P240" s="26">
        <v>0</v>
      </c>
      <c r="Q240" s="26">
        <v>0</v>
      </c>
      <c r="R240" s="26">
        <v>0</v>
      </c>
      <c r="S240" s="26">
        <v>0</v>
      </c>
      <c r="T240" s="13">
        <f t="shared" si="66"/>
        <v>0</v>
      </c>
    </row>
    <row r="241" spans="2:20" ht="15.75" thickBot="1" x14ac:dyDescent="0.3">
      <c r="B241" s="61"/>
      <c r="C241" s="48" t="s">
        <v>134</v>
      </c>
      <c r="D241" s="51" t="s">
        <v>44</v>
      </c>
      <c r="E241" s="51" t="s">
        <v>38</v>
      </c>
      <c r="F241" s="51" t="s">
        <v>39</v>
      </c>
      <c r="G241" s="7" t="s">
        <v>22</v>
      </c>
      <c r="H241" s="26">
        <v>0</v>
      </c>
      <c r="I241" s="26">
        <v>0</v>
      </c>
      <c r="J241" s="2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0</v>
      </c>
      <c r="Q241" s="26">
        <v>0</v>
      </c>
      <c r="R241" s="26">
        <v>0</v>
      </c>
      <c r="S241" s="26">
        <v>0</v>
      </c>
      <c r="T241" s="13">
        <f>SUM(H241:S241)/12</f>
        <v>0</v>
      </c>
    </row>
    <row r="242" spans="2:20" ht="15.75" thickBot="1" x14ac:dyDescent="0.3">
      <c r="B242" s="62"/>
      <c r="C242" s="49"/>
      <c r="D242" s="52"/>
      <c r="E242" s="52"/>
      <c r="F242" s="52"/>
      <c r="G242" s="7" t="s">
        <v>21</v>
      </c>
      <c r="H242" s="26">
        <v>0</v>
      </c>
      <c r="I242" s="26">
        <v>0</v>
      </c>
      <c r="J242" s="2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26">
        <v>0</v>
      </c>
      <c r="R242" s="26">
        <v>0</v>
      </c>
      <c r="S242" s="26">
        <v>0</v>
      </c>
      <c r="T242" s="13">
        <f t="shared" ref="T242:T255" si="67">SUM(H242:S242)/12</f>
        <v>0</v>
      </c>
    </row>
    <row r="243" spans="2:20" ht="15.75" thickBot="1" x14ac:dyDescent="0.3">
      <c r="B243" s="62"/>
      <c r="C243" s="49"/>
      <c r="D243" s="52"/>
      <c r="E243" s="52"/>
      <c r="F243" s="52"/>
      <c r="G243" s="7" t="s">
        <v>23</v>
      </c>
      <c r="H243" s="26">
        <v>0</v>
      </c>
      <c r="I243" s="26">
        <v>0</v>
      </c>
      <c r="J243" s="2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26">
        <v>0</v>
      </c>
      <c r="R243" s="26">
        <v>0</v>
      </c>
      <c r="S243" s="26">
        <v>0</v>
      </c>
      <c r="T243" s="13">
        <f t="shared" si="67"/>
        <v>0</v>
      </c>
    </row>
    <row r="244" spans="2:20" ht="15.75" thickBot="1" x14ac:dyDescent="0.3">
      <c r="B244" s="61"/>
      <c r="C244" s="49"/>
      <c r="D244" s="52"/>
      <c r="E244" s="51" t="s">
        <v>38</v>
      </c>
      <c r="F244" s="51" t="s">
        <v>40</v>
      </c>
      <c r="G244" s="7" t="s">
        <v>22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26">
        <v>0</v>
      </c>
      <c r="Q244" s="26">
        <v>0</v>
      </c>
      <c r="R244" s="26">
        <v>0</v>
      </c>
      <c r="S244" s="26">
        <v>0</v>
      </c>
      <c r="T244" s="13">
        <f t="shared" si="67"/>
        <v>0</v>
      </c>
    </row>
    <row r="245" spans="2:20" ht="15.75" thickBot="1" x14ac:dyDescent="0.3">
      <c r="B245" s="62"/>
      <c r="C245" s="49"/>
      <c r="D245" s="52"/>
      <c r="E245" s="52"/>
      <c r="F245" s="52"/>
      <c r="G245" s="7" t="s">
        <v>21</v>
      </c>
      <c r="H245" s="26">
        <v>0</v>
      </c>
      <c r="I245" s="26">
        <v>0</v>
      </c>
      <c r="J245" s="2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26">
        <v>0</v>
      </c>
      <c r="R245" s="26">
        <v>0</v>
      </c>
      <c r="S245" s="26">
        <v>0</v>
      </c>
      <c r="T245" s="13">
        <f t="shared" si="67"/>
        <v>0</v>
      </c>
    </row>
    <row r="246" spans="2:20" ht="15.75" thickBot="1" x14ac:dyDescent="0.3">
      <c r="B246" s="62"/>
      <c r="C246" s="49"/>
      <c r="D246" s="52"/>
      <c r="E246" s="52"/>
      <c r="F246" s="52"/>
      <c r="G246" s="7" t="s">
        <v>23</v>
      </c>
      <c r="H246" s="26">
        <v>0</v>
      </c>
      <c r="I246" s="26">
        <v>0</v>
      </c>
      <c r="J246" s="2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0</v>
      </c>
      <c r="P246" s="26">
        <v>0</v>
      </c>
      <c r="Q246" s="26">
        <v>0</v>
      </c>
      <c r="R246" s="26">
        <v>0</v>
      </c>
      <c r="S246" s="26">
        <v>0</v>
      </c>
      <c r="T246" s="13">
        <f t="shared" si="67"/>
        <v>0</v>
      </c>
    </row>
    <row r="247" spans="2:20" ht="15.75" thickBot="1" x14ac:dyDescent="0.3">
      <c r="B247" s="61"/>
      <c r="C247" s="49"/>
      <c r="D247" s="52"/>
      <c r="E247" s="51" t="s">
        <v>41</v>
      </c>
      <c r="F247" s="51" t="s">
        <v>40</v>
      </c>
      <c r="G247" s="7" t="s">
        <v>22</v>
      </c>
      <c r="H247" s="26">
        <v>0</v>
      </c>
      <c r="I247" s="26">
        <v>0</v>
      </c>
      <c r="J247" s="2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26">
        <v>0</v>
      </c>
      <c r="R247" s="26">
        <v>0</v>
      </c>
      <c r="S247" s="26">
        <v>0</v>
      </c>
      <c r="T247" s="13">
        <f t="shared" si="67"/>
        <v>0</v>
      </c>
    </row>
    <row r="248" spans="2:20" ht="15.75" thickBot="1" x14ac:dyDescent="0.3">
      <c r="B248" s="62"/>
      <c r="C248" s="49"/>
      <c r="D248" s="52"/>
      <c r="E248" s="52"/>
      <c r="F248" s="52"/>
      <c r="G248" s="7" t="s">
        <v>21</v>
      </c>
      <c r="H248" s="26">
        <v>0</v>
      </c>
      <c r="I248" s="26">
        <v>0</v>
      </c>
      <c r="J248" s="2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0</v>
      </c>
      <c r="P248" s="26">
        <v>0</v>
      </c>
      <c r="Q248" s="26">
        <v>0</v>
      </c>
      <c r="R248" s="26">
        <v>0</v>
      </c>
      <c r="S248" s="26">
        <v>0</v>
      </c>
      <c r="T248" s="13">
        <f t="shared" si="67"/>
        <v>0</v>
      </c>
    </row>
    <row r="249" spans="2:20" ht="15.75" thickBot="1" x14ac:dyDescent="0.3">
      <c r="B249" s="62"/>
      <c r="C249" s="49"/>
      <c r="D249" s="52"/>
      <c r="E249" s="52"/>
      <c r="F249" s="52"/>
      <c r="G249" s="7" t="s">
        <v>23</v>
      </c>
      <c r="H249" s="26">
        <v>0</v>
      </c>
      <c r="I249" s="26">
        <v>0</v>
      </c>
      <c r="J249" s="26">
        <v>0</v>
      </c>
      <c r="K249" s="26">
        <v>0</v>
      </c>
      <c r="L249" s="26">
        <v>0</v>
      </c>
      <c r="M249" s="26">
        <v>0</v>
      </c>
      <c r="N249" s="26">
        <v>0</v>
      </c>
      <c r="O249" s="26">
        <v>0</v>
      </c>
      <c r="P249" s="26">
        <v>0</v>
      </c>
      <c r="Q249" s="26">
        <v>0</v>
      </c>
      <c r="R249" s="26">
        <v>0</v>
      </c>
      <c r="S249" s="26">
        <v>0</v>
      </c>
      <c r="T249" s="13">
        <f t="shared" si="67"/>
        <v>0</v>
      </c>
    </row>
    <row r="250" spans="2:20" ht="15.75" thickBot="1" x14ac:dyDescent="0.3">
      <c r="B250" s="61"/>
      <c r="C250" s="49"/>
      <c r="D250" s="52"/>
      <c r="E250" s="51" t="s">
        <v>42</v>
      </c>
      <c r="F250" s="51" t="s">
        <v>39</v>
      </c>
      <c r="G250" s="7" t="s">
        <v>22</v>
      </c>
      <c r="H250" s="26">
        <v>0</v>
      </c>
      <c r="I250" s="26">
        <v>0</v>
      </c>
      <c r="J250" s="2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0</v>
      </c>
      <c r="P250" s="26">
        <v>0</v>
      </c>
      <c r="Q250" s="26">
        <v>0</v>
      </c>
      <c r="R250" s="26">
        <v>0</v>
      </c>
      <c r="S250" s="26">
        <v>0</v>
      </c>
      <c r="T250" s="13">
        <f t="shared" si="67"/>
        <v>0</v>
      </c>
    </row>
    <row r="251" spans="2:20" ht="15.75" thickBot="1" x14ac:dyDescent="0.3">
      <c r="B251" s="62"/>
      <c r="C251" s="49"/>
      <c r="D251" s="52"/>
      <c r="E251" s="52"/>
      <c r="F251" s="52"/>
      <c r="G251" s="7" t="s">
        <v>21</v>
      </c>
      <c r="H251" s="26">
        <v>0</v>
      </c>
      <c r="I251" s="26">
        <v>0</v>
      </c>
      <c r="J251" s="2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26">
        <v>0</v>
      </c>
      <c r="Q251" s="26">
        <v>0</v>
      </c>
      <c r="R251" s="26">
        <v>0</v>
      </c>
      <c r="S251" s="26">
        <v>0</v>
      </c>
      <c r="T251" s="13">
        <f t="shared" si="67"/>
        <v>0</v>
      </c>
    </row>
    <row r="252" spans="2:20" ht="15.75" thickBot="1" x14ac:dyDescent="0.3">
      <c r="B252" s="62"/>
      <c r="C252" s="49"/>
      <c r="D252" s="52"/>
      <c r="E252" s="52"/>
      <c r="F252" s="52"/>
      <c r="G252" s="7" t="s">
        <v>23</v>
      </c>
      <c r="H252" s="26">
        <v>0</v>
      </c>
      <c r="I252" s="26">
        <v>0</v>
      </c>
      <c r="J252" s="26">
        <v>0</v>
      </c>
      <c r="K252" s="26">
        <v>0</v>
      </c>
      <c r="L252" s="26">
        <v>0</v>
      </c>
      <c r="M252" s="26">
        <v>0</v>
      </c>
      <c r="N252" s="26">
        <v>0</v>
      </c>
      <c r="O252" s="26">
        <v>0</v>
      </c>
      <c r="P252" s="26">
        <v>0</v>
      </c>
      <c r="Q252" s="26">
        <v>0</v>
      </c>
      <c r="R252" s="26">
        <v>0</v>
      </c>
      <c r="S252" s="26">
        <v>0</v>
      </c>
      <c r="T252" s="13">
        <f t="shared" si="67"/>
        <v>0</v>
      </c>
    </row>
    <row r="253" spans="2:20" ht="15.75" thickBot="1" x14ac:dyDescent="0.3">
      <c r="B253" s="61"/>
      <c r="C253" s="49"/>
      <c r="D253" s="52"/>
      <c r="E253" s="51" t="s">
        <v>43</v>
      </c>
      <c r="F253" s="51" t="s">
        <v>40</v>
      </c>
      <c r="G253" s="7" t="s">
        <v>22</v>
      </c>
      <c r="H253" s="26">
        <v>0</v>
      </c>
      <c r="I253" s="26">
        <v>0</v>
      </c>
      <c r="J253" s="26">
        <v>0</v>
      </c>
      <c r="K253" s="26">
        <v>0</v>
      </c>
      <c r="L253" s="26">
        <v>0</v>
      </c>
      <c r="M253" s="26">
        <v>0</v>
      </c>
      <c r="N253" s="26">
        <v>0</v>
      </c>
      <c r="O253" s="26">
        <v>0</v>
      </c>
      <c r="P253" s="26">
        <v>0</v>
      </c>
      <c r="Q253" s="26">
        <v>0</v>
      </c>
      <c r="R253" s="26">
        <v>0</v>
      </c>
      <c r="S253" s="26">
        <v>0</v>
      </c>
      <c r="T253" s="13">
        <f t="shared" si="67"/>
        <v>0</v>
      </c>
    </row>
    <row r="254" spans="2:20" ht="15.75" thickBot="1" x14ac:dyDescent="0.3">
      <c r="B254" s="62"/>
      <c r="C254" s="49"/>
      <c r="D254" s="52"/>
      <c r="E254" s="52"/>
      <c r="F254" s="52"/>
      <c r="G254" s="7" t="s">
        <v>21</v>
      </c>
      <c r="H254" s="26">
        <v>0</v>
      </c>
      <c r="I254" s="26">
        <v>0</v>
      </c>
      <c r="J254" s="26">
        <v>0</v>
      </c>
      <c r="K254" s="26">
        <v>0</v>
      </c>
      <c r="L254" s="26">
        <v>0</v>
      </c>
      <c r="M254" s="26">
        <v>0</v>
      </c>
      <c r="N254" s="26">
        <v>0</v>
      </c>
      <c r="O254" s="26">
        <v>0</v>
      </c>
      <c r="P254" s="26">
        <v>0</v>
      </c>
      <c r="Q254" s="26">
        <v>0</v>
      </c>
      <c r="R254" s="26">
        <v>0</v>
      </c>
      <c r="S254" s="26">
        <v>0</v>
      </c>
      <c r="T254" s="13">
        <f t="shared" si="67"/>
        <v>0</v>
      </c>
    </row>
    <row r="255" spans="2:20" ht="15.75" thickBot="1" x14ac:dyDescent="0.3">
      <c r="B255" s="62"/>
      <c r="C255" s="50"/>
      <c r="D255" s="53"/>
      <c r="E255" s="53"/>
      <c r="F255" s="53"/>
      <c r="G255" s="7" t="s">
        <v>23</v>
      </c>
      <c r="H255" s="26">
        <v>0</v>
      </c>
      <c r="I255" s="26">
        <v>0</v>
      </c>
      <c r="J255" s="26">
        <v>0</v>
      </c>
      <c r="K255" s="26">
        <v>0</v>
      </c>
      <c r="L255" s="26">
        <v>0</v>
      </c>
      <c r="M255" s="26">
        <v>0</v>
      </c>
      <c r="N255" s="26">
        <v>0</v>
      </c>
      <c r="O255" s="26">
        <v>0</v>
      </c>
      <c r="P255" s="26">
        <v>0</v>
      </c>
      <c r="Q255" s="26">
        <v>0</v>
      </c>
      <c r="R255" s="26">
        <v>0</v>
      </c>
      <c r="S255" s="26">
        <v>0</v>
      </c>
      <c r="T255" s="13">
        <f t="shared" si="67"/>
        <v>0</v>
      </c>
    </row>
    <row r="256" spans="2:20" ht="15.75" thickBot="1" x14ac:dyDescent="0.3">
      <c r="B256" s="61"/>
      <c r="C256" s="48" t="s">
        <v>135</v>
      </c>
      <c r="D256" s="51" t="s">
        <v>59</v>
      </c>
      <c r="E256" s="51" t="s">
        <v>38</v>
      </c>
      <c r="F256" s="51" t="s">
        <v>39</v>
      </c>
      <c r="G256" s="7" t="s">
        <v>22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0</v>
      </c>
      <c r="P256" s="26">
        <v>0</v>
      </c>
      <c r="Q256" s="26">
        <v>0</v>
      </c>
      <c r="R256" s="26">
        <v>0</v>
      </c>
      <c r="S256" s="26">
        <v>0</v>
      </c>
      <c r="T256" s="13">
        <f>SUM(H256:S256)/12</f>
        <v>0</v>
      </c>
    </row>
    <row r="257" spans="2:20" ht="15.75" thickBot="1" x14ac:dyDescent="0.3">
      <c r="B257" s="62"/>
      <c r="C257" s="49"/>
      <c r="D257" s="52"/>
      <c r="E257" s="52"/>
      <c r="F257" s="52"/>
      <c r="G257" s="7" t="s">
        <v>21</v>
      </c>
      <c r="H257" s="26">
        <v>0</v>
      </c>
      <c r="I257" s="26">
        <v>0</v>
      </c>
      <c r="J257" s="2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0</v>
      </c>
      <c r="P257" s="26">
        <v>0</v>
      </c>
      <c r="Q257" s="26">
        <v>0</v>
      </c>
      <c r="R257" s="26">
        <v>0</v>
      </c>
      <c r="S257" s="26">
        <v>0</v>
      </c>
      <c r="T257" s="13">
        <f t="shared" ref="T257:T270" si="68">SUM(H257:S257)/12</f>
        <v>0</v>
      </c>
    </row>
    <row r="258" spans="2:20" ht="15.75" thickBot="1" x14ac:dyDescent="0.3">
      <c r="B258" s="62"/>
      <c r="C258" s="49"/>
      <c r="D258" s="52"/>
      <c r="E258" s="52"/>
      <c r="F258" s="52"/>
      <c r="G258" s="7" t="s">
        <v>23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0</v>
      </c>
      <c r="P258" s="26">
        <v>0</v>
      </c>
      <c r="Q258" s="26">
        <v>0</v>
      </c>
      <c r="R258" s="26">
        <v>0</v>
      </c>
      <c r="S258" s="26">
        <v>0</v>
      </c>
      <c r="T258" s="13">
        <f t="shared" si="68"/>
        <v>0</v>
      </c>
    </row>
    <row r="259" spans="2:20" ht="15.75" thickBot="1" x14ac:dyDescent="0.3">
      <c r="B259" s="61"/>
      <c r="C259" s="49"/>
      <c r="D259" s="52"/>
      <c r="E259" s="51" t="s">
        <v>38</v>
      </c>
      <c r="F259" s="51" t="s">
        <v>40</v>
      </c>
      <c r="G259" s="7" t="s">
        <v>22</v>
      </c>
      <c r="H259" s="26">
        <v>0</v>
      </c>
      <c r="I259" s="26">
        <v>0</v>
      </c>
      <c r="J259" s="2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0</v>
      </c>
      <c r="P259" s="26">
        <v>0</v>
      </c>
      <c r="Q259" s="26">
        <v>0</v>
      </c>
      <c r="R259" s="26">
        <v>0</v>
      </c>
      <c r="S259" s="26">
        <v>0</v>
      </c>
      <c r="T259" s="13">
        <f t="shared" si="68"/>
        <v>0</v>
      </c>
    </row>
    <row r="260" spans="2:20" ht="15.75" thickBot="1" x14ac:dyDescent="0.3">
      <c r="B260" s="62"/>
      <c r="C260" s="49"/>
      <c r="D260" s="52"/>
      <c r="E260" s="52"/>
      <c r="F260" s="52"/>
      <c r="G260" s="7" t="s">
        <v>21</v>
      </c>
      <c r="H260" s="26">
        <v>0</v>
      </c>
      <c r="I260" s="26">
        <v>0</v>
      </c>
      <c r="J260" s="2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26">
        <v>0</v>
      </c>
      <c r="Q260" s="26">
        <v>0</v>
      </c>
      <c r="R260" s="26">
        <v>0</v>
      </c>
      <c r="S260" s="26">
        <v>0</v>
      </c>
      <c r="T260" s="13">
        <f t="shared" si="68"/>
        <v>0</v>
      </c>
    </row>
    <row r="261" spans="2:20" ht="15.75" thickBot="1" x14ac:dyDescent="0.3">
      <c r="B261" s="62"/>
      <c r="C261" s="49"/>
      <c r="D261" s="52"/>
      <c r="E261" s="52"/>
      <c r="F261" s="52"/>
      <c r="G261" s="7" t="s">
        <v>23</v>
      </c>
      <c r="H261" s="26">
        <v>0</v>
      </c>
      <c r="I261" s="26">
        <v>0</v>
      </c>
      <c r="J261" s="26">
        <v>0</v>
      </c>
      <c r="K261" s="26">
        <v>0</v>
      </c>
      <c r="L261" s="26">
        <v>0</v>
      </c>
      <c r="M261" s="26">
        <v>0</v>
      </c>
      <c r="N261" s="26">
        <v>0</v>
      </c>
      <c r="O261" s="26">
        <v>0</v>
      </c>
      <c r="P261" s="26">
        <v>0</v>
      </c>
      <c r="Q261" s="26">
        <v>0</v>
      </c>
      <c r="R261" s="26">
        <v>0</v>
      </c>
      <c r="S261" s="26">
        <v>0</v>
      </c>
      <c r="T261" s="13">
        <f t="shared" si="68"/>
        <v>0</v>
      </c>
    </row>
    <row r="262" spans="2:20" ht="15.75" thickBot="1" x14ac:dyDescent="0.3">
      <c r="B262" s="61"/>
      <c r="C262" s="49"/>
      <c r="D262" s="52"/>
      <c r="E262" s="51" t="s">
        <v>41</v>
      </c>
      <c r="F262" s="51" t="s">
        <v>40</v>
      </c>
      <c r="G262" s="7" t="s">
        <v>22</v>
      </c>
      <c r="H262" s="26">
        <v>0</v>
      </c>
      <c r="I262" s="26">
        <v>0</v>
      </c>
      <c r="J262" s="2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0</v>
      </c>
      <c r="P262" s="26">
        <v>0</v>
      </c>
      <c r="Q262" s="26">
        <v>0</v>
      </c>
      <c r="R262" s="26">
        <v>0</v>
      </c>
      <c r="S262" s="26">
        <v>0</v>
      </c>
      <c r="T262" s="13">
        <f t="shared" si="68"/>
        <v>0</v>
      </c>
    </row>
    <row r="263" spans="2:20" ht="15.75" thickBot="1" x14ac:dyDescent="0.3">
      <c r="B263" s="62"/>
      <c r="C263" s="49"/>
      <c r="D263" s="52"/>
      <c r="E263" s="52"/>
      <c r="F263" s="52"/>
      <c r="G263" s="7" t="s">
        <v>21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0</v>
      </c>
      <c r="Q263" s="26">
        <v>0</v>
      </c>
      <c r="R263" s="26">
        <v>0</v>
      </c>
      <c r="S263" s="26">
        <v>0</v>
      </c>
      <c r="T263" s="13">
        <f t="shared" si="68"/>
        <v>0</v>
      </c>
    </row>
    <row r="264" spans="2:20" ht="15.75" thickBot="1" x14ac:dyDescent="0.3">
      <c r="B264" s="62"/>
      <c r="C264" s="49"/>
      <c r="D264" s="52"/>
      <c r="E264" s="52"/>
      <c r="F264" s="52"/>
      <c r="G264" s="7" t="s">
        <v>23</v>
      </c>
      <c r="H264" s="26">
        <v>0</v>
      </c>
      <c r="I264" s="26">
        <v>0</v>
      </c>
      <c r="J264" s="2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0</v>
      </c>
      <c r="P264" s="26">
        <v>0</v>
      </c>
      <c r="Q264" s="26">
        <v>0</v>
      </c>
      <c r="R264" s="26">
        <v>0</v>
      </c>
      <c r="S264" s="26">
        <v>0</v>
      </c>
      <c r="T264" s="13">
        <f t="shared" si="68"/>
        <v>0</v>
      </c>
    </row>
    <row r="265" spans="2:20" ht="15.75" thickBot="1" x14ac:dyDescent="0.3">
      <c r="B265" s="61"/>
      <c r="C265" s="49"/>
      <c r="D265" s="52"/>
      <c r="E265" s="51" t="s">
        <v>42</v>
      </c>
      <c r="F265" s="51" t="s">
        <v>39</v>
      </c>
      <c r="G265" s="7" t="s">
        <v>22</v>
      </c>
      <c r="H265" s="26">
        <v>0</v>
      </c>
      <c r="I265" s="26">
        <v>0</v>
      </c>
      <c r="J265" s="26">
        <v>0</v>
      </c>
      <c r="K265" s="26">
        <v>0</v>
      </c>
      <c r="L265" s="26">
        <v>0</v>
      </c>
      <c r="M265" s="26">
        <v>0</v>
      </c>
      <c r="N265" s="26">
        <v>0</v>
      </c>
      <c r="O265" s="26">
        <v>0</v>
      </c>
      <c r="P265" s="26">
        <v>0</v>
      </c>
      <c r="Q265" s="26">
        <v>0</v>
      </c>
      <c r="R265" s="26">
        <v>0</v>
      </c>
      <c r="S265" s="26">
        <v>0</v>
      </c>
      <c r="T265" s="13">
        <f t="shared" si="68"/>
        <v>0</v>
      </c>
    </row>
    <row r="266" spans="2:20" ht="15.75" thickBot="1" x14ac:dyDescent="0.3">
      <c r="B266" s="62"/>
      <c r="C266" s="49"/>
      <c r="D266" s="52"/>
      <c r="E266" s="52"/>
      <c r="F266" s="52"/>
      <c r="G266" s="7" t="s">
        <v>21</v>
      </c>
      <c r="H266" s="26">
        <v>0</v>
      </c>
      <c r="I266" s="26">
        <v>0</v>
      </c>
      <c r="J266" s="2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0</v>
      </c>
      <c r="P266" s="26">
        <v>0</v>
      </c>
      <c r="Q266" s="26">
        <v>0</v>
      </c>
      <c r="R266" s="26">
        <v>0</v>
      </c>
      <c r="S266" s="26">
        <v>0</v>
      </c>
      <c r="T266" s="13">
        <f t="shared" si="68"/>
        <v>0</v>
      </c>
    </row>
    <row r="267" spans="2:20" ht="15.75" thickBot="1" x14ac:dyDescent="0.3">
      <c r="B267" s="62"/>
      <c r="C267" s="49"/>
      <c r="D267" s="52"/>
      <c r="E267" s="52"/>
      <c r="F267" s="52"/>
      <c r="G267" s="7" t="s">
        <v>23</v>
      </c>
      <c r="H267" s="26">
        <v>0</v>
      </c>
      <c r="I267" s="26">
        <v>0</v>
      </c>
      <c r="J267" s="26">
        <v>0</v>
      </c>
      <c r="K267" s="26">
        <v>0</v>
      </c>
      <c r="L267" s="26">
        <v>0</v>
      </c>
      <c r="M267" s="26">
        <v>0</v>
      </c>
      <c r="N267" s="26">
        <v>0</v>
      </c>
      <c r="O267" s="26">
        <v>0</v>
      </c>
      <c r="P267" s="26">
        <v>0</v>
      </c>
      <c r="Q267" s="26">
        <v>0</v>
      </c>
      <c r="R267" s="26">
        <v>0</v>
      </c>
      <c r="S267" s="26">
        <v>0</v>
      </c>
      <c r="T267" s="13">
        <f t="shared" si="68"/>
        <v>0</v>
      </c>
    </row>
    <row r="268" spans="2:20" ht="15.75" thickBot="1" x14ac:dyDescent="0.3">
      <c r="B268" s="61"/>
      <c r="C268" s="49"/>
      <c r="D268" s="52"/>
      <c r="E268" s="51" t="s">
        <v>43</v>
      </c>
      <c r="F268" s="51" t="s">
        <v>40</v>
      </c>
      <c r="G268" s="7" t="s">
        <v>22</v>
      </c>
      <c r="H268" s="26">
        <v>0</v>
      </c>
      <c r="I268" s="26">
        <v>0</v>
      </c>
      <c r="J268" s="26">
        <v>0</v>
      </c>
      <c r="K268" s="26">
        <v>0</v>
      </c>
      <c r="L268" s="26">
        <v>0</v>
      </c>
      <c r="M268" s="26">
        <v>0</v>
      </c>
      <c r="N268" s="26">
        <v>0</v>
      </c>
      <c r="O268" s="26">
        <v>0</v>
      </c>
      <c r="P268" s="26">
        <v>0</v>
      </c>
      <c r="Q268" s="26">
        <v>0</v>
      </c>
      <c r="R268" s="26">
        <v>0</v>
      </c>
      <c r="S268" s="26">
        <v>0</v>
      </c>
      <c r="T268" s="13">
        <f t="shared" si="68"/>
        <v>0</v>
      </c>
    </row>
    <row r="269" spans="2:20" ht="15.75" thickBot="1" x14ac:dyDescent="0.3">
      <c r="B269" s="62"/>
      <c r="C269" s="49"/>
      <c r="D269" s="52"/>
      <c r="E269" s="52"/>
      <c r="F269" s="52"/>
      <c r="G269" s="7" t="s">
        <v>21</v>
      </c>
      <c r="H269" s="26">
        <v>0</v>
      </c>
      <c r="I269" s="26">
        <v>0</v>
      </c>
      <c r="J269" s="2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0</v>
      </c>
      <c r="P269" s="26">
        <v>0</v>
      </c>
      <c r="Q269" s="26">
        <v>0</v>
      </c>
      <c r="R269" s="26">
        <v>0</v>
      </c>
      <c r="S269" s="26">
        <v>0</v>
      </c>
      <c r="T269" s="13">
        <f t="shared" si="68"/>
        <v>0</v>
      </c>
    </row>
    <row r="270" spans="2:20" ht="15.75" thickBot="1" x14ac:dyDescent="0.3">
      <c r="B270" s="62"/>
      <c r="C270" s="50"/>
      <c r="D270" s="53"/>
      <c r="E270" s="53"/>
      <c r="F270" s="53"/>
      <c r="G270" s="7" t="s">
        <v>23</v>
      </c>
      <c r="H270" s="26">
        <v>0</v>
      </c>
      <c r="I270" s="26">
        <v>0</v>
      </c>
      <c r="J270" s="26">
        <v>0</v>
      </c>
      <c r="K270" s="26">
        <v>0</v>
      </c>
      <c r="L270" s="26">
        <v>0</v>
      </c>
      <c r="M270" s="26">
        <v>0</v>
      </c>
      <c r="N270" s="26">
        <v>0</v>
      </c>
      <c r="O270" s="26">
        <v>0</v>
      </c>
      <c r="P270" s="26">
        <v>0</v>
      </c>
      <c r="Q270" s="26">
        <v>0</v>
      </c>
      <c r="R270" s="26">
        <v>0</v>
      </c>
      <c r="S270" s="26">
        <v>0</v>
      </c>
      <c r="T270" s="13">
        <f t="shared" si="68"/>
        <v>0</v>
      </c>
    </row>
    <row r="271" spans="2:20" ht="15.75" thickBot="1" x14ac:dyDescent="0.3">
      <c r="B271" s="61"/>
      <c r="C271" s="48" t="s">
        <v>136</v>
      </c>
      <c r="D271" s="51" t="s">
        <v>59</v>
      </c>
      <c r="E271" s="51" t="s">
        <v>38</v>
      </c>
      <c r="F271" s="51" t="s">
        <v>39</v>
      </c>
      <c r="G271" s="7" t="s">
        <v>22</v>
      </c>
      <c r="H271" s="26">
        <v>0</v>
      </c>
      <c r="I271" s="26">
        <v>0</v>
      </c>
      <c r="J271" s="2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0</v>
      </c>
      <c r="Q271" s="26">
        <v>0</v>
      </c>
      <c r="R271" s="26">
        <v>0</v>
      </c>
      <c r="S271" s="26">
        <v>0</v>
      </c>
      <c r="T271" s="13">
        <f>SUM(H271:S271)/12</f>
        <v>0</v>
      </c>
    </row>
    <row r="272" spans="2:20" ht="15.75" thickBot="1" x14ac:dyDescent="0.3">
      <c r="B272" s="62"/>
      <c r="C272" s="49"/>
      <c r="D272" s="52"/>
      <c r="E272" s="52"/>
      <c r="F272" s="52"/>
      <c r="G272" s="7" t="s">
        <v>21</v>
      </c>
      <c r="H272" s="26">
        <v>0</v>
      </c>
      <c r="I272" s="26">
        <v>0</v>
      </c>
      <c r="J272" s="2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0</v>
      </c>
      <c r="P272" s="26">
        <v>0</v>
      </c>
      <c r="Q272" s="26">
        <v>0</v>
      </c>
      <c r="R272" s="26">
        <v>0</v>
      </c>
      <c r="S272" s="26">
        <v>0</v>
      </c>
      <c r="T272" s="13">
        <f t="shared" ref="T272:T285" si="69">SUM(H272:S272)/12</f>
        <v>0</v>
      </c>
    </row>
    <row r="273" spans="2:20" ht="15.75" thickBot="1" x14ac:dyDescent="0.3">
      <c r="B273" s="62"/>
      <c r="C273" s="49"/>
      <c r="D273" s="52"/>
      <c r="E273" s="52"/>
      <c r="F273" s="52"/>
      <c r="G273" s="7" t="s">
        <v>23</v>
      </c>
      <c r="H273" s="26">
        <v>0</v>
      </c>
      <c r="I273" s="26">
        <v>0</v>
      </c>
      <c r="J273" s="26">
        <v>0</v>
      </c>
      <c r="K273" s="26">
        <v>0</v>
      </c>
      <c r="L273" s="26">
        <v>0</v>
      </c>
      <c r="M273" s="26">
        <v>0</v>
      </c>
      <c r="N273" s="26">
        <v>0</v>
      </c>
      <c r="O273" s="26">
        <v>0</v>
      </c>
      <c r="P273" s="26">
        <v>0</v>
      </c>
      <c r="Q273" s="26">
        <v>0</v>
      </c>
      <c r="R273" s="26">
        <v>0</v>
      </c>
      <c r="S273" s="26">
        <v>0</v>
      </c>
      <c r="T273" s="13">
        <f t="shared" si="69"/>
        <v>0</v>
      </c>
    </row>
    <row r="274" spans="2:20" ht="15.75" thickBot="1" x14ac:dyDescent="0.3">
      <c r="B274" s="61"/>
      <c r="C274" s="49"/>
      <c r="D274" s="52"/>
      <c r="E274" s="51" t="s">
        <v>38</v>
      </c>
      <c r="F274" s="51" t="s">
        <v>40</v>
      </c>
      <c r="G274" s="7" t="s">
        <v>22</v>
      </c>
      <c r="H274" s="26">
        <v>0</v>
      </c>
      <c r="I274" s="26">
        <v>0</v>
      </c>
      <c r="J274" s="2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0</v>
      </c>
      <c r="P274" s="26">
        <v>0</v>
      </c>
      <c r="Q274" s="26">
        <v>0</v>
      </c>
      <c r="R274" s="26">
        <v>0</v>
      </c>
      <c r="S274" s="26">
        <v>0</v>
      </c>
      <c r="T274" s="13">
        <f t="shared" si="69"/>
        <v>0</v>
      </c>
    </row>
    <row r="275" spans="2:20" ht="15.75" thickBot="1" x14ac:dyDescent="0.3">
      <c r="B275" s="62"/>
      <c r="C275" s="49"/>
      <c r="D275" s="52"/>
      <c r="E275" s="52"/>
      <c r="F275" s="52"/>
      <c r="G275" s="7" t="s">
        <v>21</v>
      </c>
      <c r="H275" s="26">
        <v>0</v>
      </c>
      <c r="I275" s="26">
        <v>0</v>
      </c>
      <c r="J275" s="26">
        <v>0</v>
      </c>
      <c r="K275" s="26">
        <v>0</v>
      </c>
      <c r="L275" s="26">
        <v>0</v>
      </c>
      <c r="M275" s="26">
        <v>0</v>
      </c>
      <c r="N275" s="26">
        <v>0</v>
      </c>
      <c r="O275" s="26">
        <v>0</v>
      </c>
      <c r="P275" s="26">
        <v>0</v>
      </c>
      <c r="Q275" s="26">
        <v>0</v>
      </c>
      <c r="R275" s="26">
        <v>0</v>
      </c>
      <c r="S275" s="26">
        <v>0</v>
      </c>
      <c r="T275" s="13">
        <f t="shared" si="69"/>
        <v>0</v>
      </c>
    </row>
    <row r="276" spans="2:20" ht="15.75" thickBot="1" x14ac:dyDescent="0.3">
      <c r="B276" s="62"/>
      <c r="C276" s="49"/>
      <c r="D276" s="52"/>
      <c r="E276" s="52"/>
      <c r="F276" s="52"/>
      <c r="G276" s="7" t="s">
        <v>23</v>
      </c>
      <c r="H276" s="26">
        <v>0</v>
      </c>
      <c r="I276" s="26">
        <v>0</v>
      </c>
      <c r="J276" s="26">
        <v>0</v>
      </c>
      <c r="K276" s="26">
        <v>0</v>
      </c>
      <c r="L276" s="26">
        <v>0</v>
      </c>
      <c r="M276" s="26">
        <v>0</v>
      </c>
      <c r="N276" s="26">
        <v>0</v>
      </c>
      <c r="O276" s="26">
        <v>0</v>
      </c>
      <c r="P276" s="26">
        <v>0</v>
      </c>
      <c r="Q276" s="26">
        <v>0</v>
      </c>
      <c r="R276" s="26">
        <v>0</v>
      </c>
      <c r="S276" s="26">
        <v>0</v>
      </c>
      <c r="T276" s="13">
        <f t="shared" si="69"/>
        <v>0</v>
      </c>
    </row>
    <row r="277" spans="2:20" ht="15.75" thickBot="1" x14ac:dyDescent="0.3">
      <c r="B277" s="61"/>
      <c r="C277" s="49"/>
      <c r="D277" s="52"/>
      <c r="E277" s="51" t="s">
        <v>41</v>
      </c>
      <c r="F277" s="51" t="s">
        <v>40</v>
      </c>
      <c r="G277" s="7" t="s">
        <v>22</v>
      </c>
      <c r="H277" s="26">
        <v>0</v>
      </c>
      <c r="I277" s="26">
        <v>0</v>
      </c>
      <c r="J277" s="26">
        <v>0</v>
      </c>
      <c r="K277" s="26">
        <v>0</v>
      </c>
      <c r="L277" s="26">
        <v>0</v>
      </c>
      <c r="M277" s="26">
        <v>0</v>
      </c>
      <c r="N277" s="26">
        <v>0</v>
      </c>
      <c r="O277" s="26">
        <v>0</v>
      </c>
      <c r="P277" s="26">
        <v>0</v>
      </c>
      <c r="Q277" s="26">
        <v>0</v>
      </c>
      <c r="R277" s="26">
        <v>0</v>
      </c>
      <c r="S277" s="26">
        <v>0</v>
      </c>
      <c r="T277" s="13">
        <f t="shared" si="69"/>
        <v>0</v>
      </c>
    </row>
    <row r="278" spans="2:20" ht="15.75" thickBot="1" x14ac:dyDescent="0.3">
      <c r="B278" s="62"/>
      <c r="C278" s="49"/>
      <c r="D278" s="52"/>
      <c r="E278" s="52"/>
      <c r="F278" s="52"/>
      <c r="G278" s="7" t="s">
        <v>21</v>
      </c>
      <c r="H278" s="26">
        <v>0</v>
      </c>
      <c r="I278" s="26">
        <v>0</v>
      </c>
      <c r="J278" s="26">
        <v>0</v>
      </c>
      <c r="K278" s="26">
        <v>0</v>
      </c>
      <c r="L278" s="26">
        <v>0</v>
      </c>
      <c r="M278" s="26">
        <v>0</v>
      </c>
      <c r="N278" s="26">
        <v>0</v>
      </c>
      <c r="O278" s="26">
        <v>0</v>
      </c>
      <c r="P278" s="26">
        <v>0</v>
      </c>
      <c r="Q278" s="26">
        <v>0</v>
      </c>
      <c r="R278" s="26">
        <v>0</v>
      </c>
      <c r="S278" s="26">
        <v>0</v>
      </c>
      <c r="T278" s="13">
        <f t="shared" si="69"/>
        <v>0</v>
      </c>
    </row>
    <row r="279" spans="2:20" ht="15.75" thickBot="1" x14ac:dyDescent="0.3">
      <c r="B279" s="62"/>
      <c r="C279" s="49"/>
      <c r="D279" s="52"/>
      <c r="E279" s="52"/>
      <c r="F279" s="52"/>
      <c r="G279" s="7" t="s">
        <v>23</v>
      </c>
      <c r="H279" s="26">
        <v>0</v>
      </c>
      <c r="I279" s="26">
        <v>0</v>
      </c>
      <c r="J279" s="2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0</v>
      </c>
      <c r="P279" s="26">
        <v>0</v>
      </c>
      <c r="Q279" s="26">
        <v>0</v>
      </c>
      <c r="R279" s="26">
        <v>0</v>
      </c>
      <c r="S279" s="26">
        <v>0</v>
      </c>
      <c r="T279" s="13">
        <f t="shared" si="69"/>
        <v>0</v>
      </c>
    </row>
    <row r="280" spans="2:20" ht="15.75" thickBot="1" x14ac:dyDescent="0.3">
      <c r="B280" s="61"/>
      <c r="C280" s="49"/>
      <c r="D280" s="52"/>
      <c r="E280" s="51" t="s">
        <v>42</v>
      </c>
      <c r="F280" s="51" t="s">
        <v>39</v>
      </c>
      <c r="G280" s="7" t="s">
        <v>22</v>
      </c>
      <c r="H280" s="26">
        <v>0</v>
      </c>
      <c r="I280" s="26">
        <v>0</v>
      </c>
      <c r="J280" s="2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0</v>
      </c>
      <c r="P280" s="26">
        <v>0</v>
      </c>
      <c r="Q280" s="26">
        <v>0</v>
      </c>
      <c r="R280" s="26">
        <v>0</v>
      </c>
      <c r="S280" s="26">
        <v>0</v>
      </c>
      <c r="T280" s="13">
        <f t="shared" si="69"/>
        <v>0</v>
      </c>
    </row>
    <row r="281" spans="2:20" ht="15.75" thickBot="1" x14ac:dyDescent="0.3">
      <c r="B281" s="62"/>
      <c r="C281" s="49"/>
      <c r="D281" s="52"/>
      <c r="E281" s="52"/>
      <c r="F281" s="52"/>
      <c r="G281" s="7" t="s">
        <v>21</v>
      </c>
      <c r="H281" s="26">
        <v>0</v>
      </c>
      <c r="I281" s="26">
        <v>0</v>
      </c>
      <c r="J281" s="26">
        <v>0</v>
      </c>
      <c r="K281" s="26">
        <v>0</v>
      </c>
      <c r="L281" s="26">
        <v>0</v>
      </c>
      <c r="M281" s="26">
        <v>0</v>
      </c>
      <c r="N281" s="26">
        <v>0</v>
      </c>
      <c r="O281" s="26">
        <v>0</v>
      </c>
      <c r="P281" s="26">
        <v>0</v>
      </c>
      <c r="Q281" s="26">
        <v>0</v>
      </c>
      <c r="R281" s="26">
        <v>0</v>
      </c>
      <c r="S281" s="26">
        <v>0</v>
      </c>
      <c r="T281" s="13">
        <f t="shared" si="69"/>
        <v>0</v>
      </c>
    </row>
    <row r="282" spans="2:20" ht="15.75" thickBot="1" x14ac:dyDescent="0.3">
      <c r="B282" s="62"/>
      <c r="C282" s="49"/>
      <c r="D282" s="52"/>
      <c r="E282" s="52"/>
      <c r="F282" s="52"/>
      <c r="G282" s="7" t="s">
        <v>23</v>
      </c>
      <c r="H282" s="26">
        <v>0</v>
      </c>
      <c r="I282" s="26">
        <v>0</v>
      </c>
      <c r="J282" s="26">
        <v>0</v>
      </c>
      <c r="K282" s="26">
        <v>0</v>
      </c>
      <c r="L282" s="26">
        <v>0</v>
      </c>
      <c r="M282" s="26">
        <v>0</v>
      </c>
      <c r="N282" s="26">
        <v>0</v>
      </c>
      <c r="O282" s="26">
        <v>0</v>
      </c>
      <c r="P282" s="26">
        <v>0</v>
      </c>
      <c r="Q282" s="26">
        <v>0</v>
      </c>
      <c r="R282" s="26">
        <v>0</v>
      </c>
      <c r="S282" s="26">
        <v>0</v>
      </c>
      <c r="T282" s="13">
        <f t="shared" si="69"/>
        <v>0</v>
      </c>
    </row>
    <row r="283" spans="2:20" ht="15.75" thickBot="1" x14ac:dyDescent="0.3">
      <c r="B283" s="61"/>
      <c r="C283" s="49"/>
      <c r="D283" s="52"/>
      <c r="E283" s="51" t="s">
        <v>43</v>
      </c>
      <c r="F283" s="51" t="s">
        <v>40</v>
      </c>
      <c r="G283" s="7" t="s">
        <v>22</v>
      </c>
      <c r="H283" s="26">
        <v>0</v>
      </c>
      <c r="I283" s="26">
        <v>0</v>
      </c>
      <c r="J283" s="2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0</v>
      </c>
      <c r="P283" s="26">
        <v>0</v>
      </c>
      <c r="Q283" s="26">
        <v>0</v>
      </c>
      <c r="R283" s="26">
        <v>0</v>
      </c>
      <c r="S283" s="26">
        <v>0</v>
      </c>
      <c r="T283" s="13">
        <f t="shared" si="69"/>
        <v>0</v>
      </c>
    </row>
    <row r="284" spans="2:20" ht="15.75" thickBot="1" x14ac:dyDescent="0.3">
      <c r="B284" s="62"/>
      <c r="C284" s="49"/>
      <c r="D284" s="52"/>
      <c r="E284" s="52"/>
      <c r="F284" s="52"/>
      <c r="G284" s="7" t="s">
        <v>21</v>
      </c>
      <c r="H284" s="26">
        <v>0</v>
      </c>
      <c r="I284" s="26">
        <v>0</v>
      </c>
      <c r="J284" s="26">
        <v>0</v>
      </c>
      <c r="K284" s="26">
        <v>0</v>
      </c>
      <c r="L284" s="26">
        <v>0</v>
      </c>
      <c r="M284" s="26">
        <v>0</v>
      </c>
      <c r="N284" s="26">
        <v>0</v>
      </c>
      <c r="O284" s="26">
        <v>0</v>
      </c>
      <c r="P284" s="26">
        <v>0</v>
      </c>
      <c r="Q284" s="26">
        <v>0</v>
      </c>
      <c r="R284" s="26">
        <v>0</v>
      </c>
      <c r="S284" s="26">
        <v>0</v>
      </c>
      <c r="T284" s="13">
        <f t="shared" si="69"/>
        <v>0</v>
      </c>
    </row>
    <row r="285" spans="2:20" ht="15.75" thickBot="1" x14ac:dyDescent="0.3">
      <c r="B285" s="62"/>
      <c r="C285" s="50"/>
      <c r="D285" s="53"/>
      <c r="E285" s="53"/>
      <c r="F285" s="53"/>
      <c r="G285" s="7" t="s">
        <v>23</v>
      </c>
      <c r="H285" s="26">
        <v>0</v>
      </c>
      <c r="I285" s="26">
        <v>0</v>
      </c>
      <c r="J285" s="2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0</v>
      </c>
      <c r="Q285" s="26">
        <v>0</v>
      </c>
      <c r="R285" s="26">
        <v>0</v>
      </c>
      <c r="S285" s="26">
        <v>0</v>
      </c>
      <c r="T285" s="13">
        <f t="shared" si="69"/>
        <v>0</v>
      </c>
    </row>
    <row r="286" spans="2:20" ht="15.75" thickBot="1" x14ac:dyDescent="0.3">
      <c r="B286" s="61"/>
      <c r="C286" s="48" t="s">
        <v>145</v>
      </c>
      <c r="D286" s="51" t="s">
        <v>59</v>
      </c>
      <c r="E286" s="51" t="s">
        <v>38</v>
      </c>
      <c r="F286" s="51" t="s">
        <v>39</v>
      </c>
      <c r="G286" s="7" t="s">
        <v>22</v>
      </c>
      <c r="H286" s="26">
        <v>0</v>
      </c>
      <c r="I286" s="26">
        <v>0</v>
      </c>
      <c r="J286" s="26">
        <v>0</v>
      </c>
      <c r="K286" s="26">
        <v>0</v>
      </c>
      <c r="L286" s="26">
        <v>0</v>
      </c>
      <c r="M286" s="26">
        <v>0</v>
      </c>
      <c r="N286" s="26">
        <v>0</v>
      </c>
      <c r="O286" s="26">
        <v>0</v>
      </c>
      <c r="P286" s="26">
        <v>0</v>
      </c>
      <c r="Q286" s="26">
        <v>0</v>
      </c>
      <c r="R286" s="26">
        <v>0</v>
      </c>
      <c r="S286" s="26">
        <v>0</v>
      </c>
      <c r="T286" s="13">
        <f>SUM(H286:S286)/12</f>
        <v>0</v>
      </c>
    </row>
    <row r="287" spans="2:20" ht="15.75" thickBot="1" x14ac:dyDescent="0.3">
      <c r="B287" s="62"/>
      <c r="C287" s="49"/>
      <c r="D287" s="52"/>
      <c r="E287" s="52"/>
      <c r="F287" s="52"/>
      <c r="G287" s="7" t="s">
        <v>21</v>
      </c>
      <c r="H287" s="26">
        <v>0</v>
      </c>
      <c r="I287" s="26">
        <v>0</v>
      </c>
      <c r="J287" s="2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0</v>
      </c>
      <c r="P287" s="26">
        <v>0</v>
      </c>
      <c r="Q287" s="26">
        <v>0</v>
      </c>
      <c r="R287" s="26">
        <v>0</v>
      </c>
      <c r="S287" s="26">
        <v>0</v>
      </c>
      <c r="T287" s="13">
        <f t="shared" ref="T287:T300" si="70">SUM(H287:S287)/12</f>
        <v>0</v>
      </c>
    </row>
    <row r="288" spans="2:20" ht="15.75" thickBot="1" x14ac:dyDescent="0.3">
      <c r="B288" s="62"/>
      <c r="C288" s="49"/>
      <c r="D288" s="52"/>
      <c r="E288" s="52"/>
      <c r="F288" s="52"/>
      <c r="G288" s="7" t="s">
        <v>23</v>
      </c>
      <c r="H288" s="26">
        <v>0</v>
      </c>
      <c r="I288" s="26">
        <v>0</v>
      </c>
      <c r="J288" s="2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0</v>
      </c>
      <c r="P288" s="26">
        <v>0</v>
      </c>
      <c r="Q288" s="26">
        <v>0</v>
      </c>
      <c r="R288" s="26">
        <v>0</v>
      </c>
      <c r="S288" s="26">
        <v>0</v>
      </c>
      <c r="T288" s="13">
        <f t="shared" si="70"/>
        <v>0</v>
      </c>
    </row>
    <row r="289" spans="2:20" ht="15.75" thickBot="1" x14ac:dyDescent="0.3">
      <c r="B289" s="61"/>
      <c r="C289" s="49"/>
      <c r="D289" s="52"/>
      <c r="E289" s="51" t="s">
        <v>38</v>
      </c>
      <c r="F289" s="51" t="s">
        <v>40</v>
      </c>
      <c r="G289" s="7" t="s">
        <v>22</v>
      </c>
      <c r="H289" s="26">
        <v>0</v>
      </c>
      <c r="I289" s="26">
        <v>0</v>
      </c>
      <c r="J289" s="26">
        <v>0</v>
      </c>
      <c r="K289" s="26">
        <v>0</v>
      </c>
      <c r="L289" s="26">
        <v>0</v>
      </c>
      <c r="M289" s="26">
        <v>0</v>
      </c>
      <c r="N289" s="26">
        <v>0</v>
      </c>
      <c r="O289" s="26">
        <v>0</v>
      </c>
      <c r="P289" s="26">
        <v>0</v>
      </c>
      <c r="Q289" s="26">
        <v>0</v>
      </c>
      <c r="R289" s="26">
        <v>0</v>
      </c>
      <c r="S289" s="26">
        <v>0</v>
      </c>
      <c r="T289" s="13">
        <f t="shared" si="70"/>
        <v>0</v>
      </c>
    </row>
    <row r="290" spans="2:20" ht="15.75" thickBot="1" x14ac:dyDescent="0.3">
      <c r="B290" s="62"/>
      <c r="C290" s="49"/>
      <c r="D290" s="52"/>
      <c r="E290" s="52"/>
      <c r="F290" s="52"/>
      <c r="G290" s="7" t="s">
        <v>21</v>
      </c>
      <c r="H290" s="26">
        <v>0</v>
      </c>
      <c r="I290" s="26">
        <v>0</v>
      </c>
      <c r="J290" s="2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26">
        <v>0</v>
      </c>
      <c r="Q290" s="26">
        <v>0</v>
      </c>
      <c r="R290" s="26">
        <v>0</v>
      </c>
      <c r="S290" s="26">
        <v>0</v>
      </c>
      <c r="T290" s="13">
        <f t="shared" si="70"/>
        <v>0</v>
      </c>
    </row>
    <row r="291" spans="2:20" ht="15.75" thickBot="1" x14ac:dyDescent="0.3">
      <c r="B291" s="62"/>
      <c r="C291" s="49"/>
      <c r="D291" s="52"/>
      <c r="E291" s="52"/>
      <c r="F291" s="52"/>
      <c r="G291" s="7" t="s">
        <v>23</v>
      </c>
      <c r="H291" s="26">
        <v>0</v>
      </c>
      <c r="I291" s="26">
        <v>0</v>
      </c>
      <c r="J291" s="2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  <c r="P291" s="26">
        <v>0</v>
      </c>
      <c r="Q291" s="26">
        <v>0</v>
      </c>
      <c r="R291" s="26">
        <v>0</v>
      </c>
      <c r="S291" s="26">
        <v>0</v>
      </c>
      <c r="T291" s="13">
        <f t="shared" si="70"/>
        <v>0</v>
      </c>
    </row>
    <row r="292" spans="2:20" ht="15.75" thickBot="1" x14ac:dyDescent="0.3">
      <c r="B292" s="61"/>
      <c r="C292" s="49"/>
      <c r="D292" s="52"/>
      <c r="E292" s="51" t="s">
        <v>41</v>
      </c>
      <c r="F292" s="51" t="s">
        <v>40</v>
      </c>
      <c r="G292" s="7" t="s">
        <v>22</v>
      </c>
      <c r="H292" s="26">
        <v>0</v>
      </c>
      <c r="I292" s="26">
        <v>0</v>
      </c>
      <c r="J292" s="2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0</v>
      </c>
      <c r="P292" s="26">
        <v>0</v>
      </c>
      <c r="Q292" s="26">
        <v>0</v>
      </c>
      <c r="R292" s="26">
        <v>0</v>
      </c>
      <c r="S292" s="26">
        <v>0</v>
      </c>
      <c r="T292" s="13">
        <f t="shared" si="70"/>
        <v>0</v>
      </c>
    </row>
    <row r="293" spans="2:20" ht="15.75" thickBot="1" x14ac:dyDescent="0.3">
      <c r="B293" s="62"/>
      <c r="C293" s="49"/>
      <c r="D293" s="52"/>
      <c r="E293" s="52"/>
      <c r="F293" s="52"/>
      <c r="G293" s="7" t="s">
        <v>21</v>
      </c>
      <c r="H293" s="26">
        <v>0</v>
      </c>
      <c r="I293" s="26">
        <v>0</v>
      </c>
      <c r="J293" s="2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0</v>
      </c>
      <c r="S293" s="26">
        <v>0</v>
      </c>
      <c r="T293" s="13">
        <f t="shared" si="70"/>
        <v>0</v>
      </c>
    </row>
    <row r="294" spans="2:20" ht="15.75" thickBot="1" x14ac:dyDescent="0.3">
      <c r="B294" s="62"/>
      <c r="C294" s="49"/>
      <c r="D294" s="52"/>
      <c r="E294" s="52"/>
      <c r="F294" s="52"/>
      <c r="G294" s="7" t="s">
        <v>23</v>
      </c>
      <c r="H294" s="26">
        <v>0</v>
      </c>
      <c r="I294" s="26">
        <v>0</v>
      </c>
      <c r="J294" s="26">
        <v>0</v>
      </c>
      <c r="K294" s="26">
        <v>0</v>
      </c>
      <c r="L294" s="26">
        <v>0</v>
      </c>
      <c r="M294" s="26">
        <v>0</v>
      </c>
      <c r="N294" s="26">
        <v>0</v>
      </c>
      <c r="O294" s="26">
        <v>0</v>
      </c>
      <c r="P294" s="26">
        <v>0</v>
      </c>
      <c r="Q294" s="26">
        <v>0</v>
      </c>
      <c r="R294" s="26">
        <v>0</v>
      </c>
      <c r="S294" s="26">
        <v>0</v>
      </c>
      <c r="T294" s="13">
        <f t="shared" si="70"/>
        <v>0</v>
      </c>
    </row>
    <row r="295" spans="2:20" ht="15.75" thickBot="1" x14ac:dyDescent="0.3">
      <c r="B295" s="61"/>
      <c r="C295" s="49"/>
      <c r="D295" s="52"/>
      <c r="E295" s="51" t="s">
        <v>42</v>
      </c>
      <c r="F295" s="51" t="s">
        <v>39</v>
      </c>
      <c r="G295" s="7" t="s">
        <v>22</v>
      </c>
      <c r="H295" s="26">
        <v>0</v>
      </c>
      <c r="I295" s="26">
        <v>0</v>
      </c>
      <c r="J295" s="26">
        <v>0</v>
      </c>
      <c r="K295" s="26">
        <v>0</v>
      </c>
      <c r="L295" s="26">
        <v>0</v>
      </c>
      <c r="M295" s="26">
        <v>0</v>
      </c>
      <c r="N295" s="26">
        <v>0</v>
      </c>
      <c r="O295" s="26">
        <v>0</v>
      </c>
      <c r="P295" s="26">
        <v>0</v>
      </c>
      <c r="Q295" s="26">
        <v>0</v>
      </c>
      <c r="R295" s="26">
        <v>0</v>
      </c>
      <c r="S295" s="26">
        <v>0</v>
      </c>
      <c r="T295" s="13">
        <f t="shared" si="70"/>
        <v>0</v>
      </c>
    </row>
    <row r="296" spans="2:20" ht="15.75" thickBot="1" x14ac:dyDescent="0.3">
      <c r="B296" s="62"/>
      <c r="C296" s="49"/>
      <c r="D296" s="52"/>
      <c r="E296" s="52"/>
      <c r="F296" s="52"/>
      <c r="G296" s="7" t="s">
        <v>21</v>
      </c>
      <c r="H296" s="26">
        <v>0</v>
      </c>
      <c r="I296" s="26">
        <v>0</v>
      </c>
      <c r="J296" s="26">
        <v>0</v>
      </c>
      <c r="K296" s="26">
        <v>0</v>
      </c>
      <c r="L296" s="26">
        <v>0</v>
      </c>
      <c r="M296" s="26">
        <v>0</v>
      </c>
      <c r="N296" s="26">
        <v>0</v>
      </c>
      <c r="O296" s="26">
        <v>0</v>
      </c>
      <c r="P296" s="26">
        <v>0</v>
      </c>
      <c r="Q296" s="26">
        <v>0</v>
      </c>
      <c r="R296" s="26">
        <v>0</v>
      </c>
      <c r="S296" s="26">
        <v>0</v>
      </c>
      <c r="T296" s="13">
        <f t="shared" si="70"/>
        <v>0</v>
      </c>
    </row>
    <row r="297" spans="2:20" ht="15.75" thickBot="1" x14ac:dyDescent="0.3">
      <c r="B297" s="62"/>
      <c r="C297" s="49"/>
      <c r="D297" s="52"/>
      <c r="E297" s="52"/>
      <c r="F297" s="52"/>
      <c r="G297" s="7" t="s">
        <v>23</v>
      </c>
      <c r="H297" s="26">
        <v>0</v>
      </c>
      <c r="I297" s="26">
        <v>0</v>
      </c>
      <c r="J297" s="26">
        <v>0</v>
      </c>
      <c r="K297" s="26">
        <v>0</v>
      </c>
      <c r="L297" s="26">
        <v>0</v>
      </c>
      <c r="M297" s="26">
        <v>0</v>
      </c>
      <c r="N297" s="26">
        <v>0</v>
      </c>
      <c r="O297" s="26">
        <v>0</v>
      </c>
      <c r="P297" s="26">
        <v>0</v>
      </c>
      <c r="Q297" s="26">
        <v>0</v>
      </c>
      <c r="R297" s="26">
        <v>0</v>
      </c>
      <c r="S297" s="26">
        <v>0</v>
      </c>
      <c r="T297" s="13">
        <f t="shared" si="70"/>
        <v>0</v>
      </c>
    </row>
    <row r="298" spans="2:20" ht="15.75" thickBot="1" x14ac:dyDescent="0.3">
      <c r="B298" s="61"/>
      <c r="C298" s="49"/>
      <c r="D298" s="52"/>
      <c r="E298" s="51" t="s">
        <v>43</v>
      </c>
      <c r="F298" s="51" t="s">
        <v>40</v>
      </c>
      <c r="G298" s="7" t="s">
        <v>22</v>
      </c>
      <c r="H298" s="26">
        <v>0</v>
      </c>
      <c r="I298" s="26">
        <v>0</v>
      </c>
      <c r="J298" s="26">
        <v>0</v>
      </c>
      <c r="K298" s="26">
        <v>0</v>
      </c>
      <c r="L298" s="26">
        <v>0</v>
      </c>
      <c r="M298" s="26">
        <v>0</v>
      </c>
      <c r="N298" s="26">
        <v>0</v>
      </c>
      <c r="O298" s="26">
        <v>0</v>
      </c>
      <c r="P298" s="26">
        <v>0</v>
      </c>
      <c r="Q298" s="26">
        <v>0</v>
      </c>
      <c r="R298" s="26">
        <v>0</v>
      </c>
      <c r="S298" s="26">
        <v>0</v>
      </c>
      <c r="T298" s="13">
        <f t="shared" si="70"/>
        <v>0</v>
      </c>
    </row>
    <row r="299" spans="2:20" ht="15.75" thickBot="1" x14ac:dyDescent="0.3">
      <c r="B299" s="62"/>
      <c r="C299" s="49"/>
      <c r="D299" s="52"/>
      <c r="E299" s="52"/>
      <c r="F299" s="52"/>
      <c r="G299" s="7" t="s">
        <v>21</v>
      </c>
      <c r="H299" s="26">
        <v>0</v>
      </c>
      <c r="I299" s="26">
        <v>0</v>
      </c>
      <c r="J299" s="26">
        <v>0</v>
      </c>
      <c r="K299" s="26">
        <v>0</v>
      </c>
      <c r="L299" s="26">
        <v>0</v>
      </c>
      <c r="M299" s="26">
        <v>0</v>
      </c>
      <c r="N299" s="26">
        <v>0</v>
      </c>
      <c r="O299" s="26">
        <v>0</v>
      </c>
      <c r="P299" s="26">
        <v>0</v>
      </c>
      <c r="Q299" s="26">
        <v>0</v>
      </c>
      <c r="R299" s="26">
        <v>0</v>
      </c>
      <c r="S299" s="26">
        <v>0</v>
      </c>
      <c r="T299" s="13">
        <f t="shared" si="70"/>
        <v>0</v>
      </c>
    </row>
    <row r="300" spans="2:20" ht="15.75" thickBot="1" x14ac:dyDescent="0.3">
      <c r="B300" s="62"/>
      <c r="C300" s="50"/>
      <c r="D300" s="53"/>
      <c r="E300" s="53"/>
      <c r="F300" s="53"/>
      <c r="G300" s="7" t="s">
        <v>23</v>
      </c>
      <c r="H300" s="26">
        <v>0</v>
      </c>
      <c r="I300" s="26">
        <v>0</v>
      </c>
      <c r="J300" s="2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0</v>
      </c>
      <c r="P300" s="26">
        <v>0</v>
      </c>
      <c r="Q300" s="26">
        <v>0</v>
      </c>
      <c r="R300" s="26">
        <v>0</v>
      </c>
      <c r="S300" s="26">
        <v>0</v>
      </c>
      <c r="T300" s="13">
        <f t="shared" si="70"/>
        <v>0</v>
      </c>
    </row>
    <row r="301" spans="2:20" ht="15.75" thickBot="1" x14ac:dyDescent="0.3">
      <c r="B301" s="61"/>
      <c r="C301" s="48" t="s">
        <v>137</v>
      </c>
      <c r="D301" s="51" t="s">
        <v>59</v>
      </c>
      <c r="E301" s="51" t="s">
        <v>38</v>
      </c>
      <c r="F301" s="51" t="s">
        <v>39</v>
      </c>
      <c r="G301" s="7" t="s">
        <v>22</v>
      </c>
      <c r="H301" s="26">
        <v>0</v>
      </c>
      <c r="I301" s="26">
        <v>0</v>
      </c>
      <c r="J301" s="26">
        <v>0</v>
      </c>
      <c r="K301" s="26">
        <v>0</v>
      </c>
      <c r="L301" s="26">
        <v>0</v>
      </c>
      <c r="M301" s="26">
        <v>0</v>
      </c>
      <c r="N301" s="26">
        <v>0</v>
      </c>
      <c r="O301" s="26">
        <v>0</v>
      </c>
      <c r="P301" s="26">
        <v>0</v>
      </c>
      <c r="Q301" s="26">
        <v>0</v>
      </c>
      <c r="R301" s="26">
        <v>0</v>
      </c>
      <c r="S301" s="26">
        <v>0</v>
      </c>
      <c r="T301" s="13">
        <f>SUM(H301:S301)/12</f>
        <v>0</v>
      </c>
    </row>
    <row r="302" spans="2:20" ht="15.75" thickBot="1" x14ac:dyDescent="0.3">
      <c r="B302" s="62"/>
      <c r="C302" s="49"/>
      <c r="D302" s="52"/>
      <c r="E302" s="52"/>
      <c r="F302" s="52"/>
      <c r="G302" s="7" t="s">
        <v>21</v>
      </c>
      <c r="H302" s="26">
        <v>0</v>
      </c>
      <c r="I302" s="26">
        <v>0</v>
      </c>
      <c r="J302" s="26">
        <v>0</v>
      </c>
      <c r="K302" s="26">
        <v>0</v>
      </c>
      <c r="L302" s="26">
        <v>0</v>
      </c>
      <c r="M302" s="26">
        <v>0</v>
      </c>
      <c r="N302" s="26">
        <v>0</v>
      </c>
      <c r="O302" s="26">
        <v>0</v>
      </c>
      <c r="P302" s="26">
        <v>0</v>
      </c>
      <c r="Q302" s="26">
        <v>0</v>
      </c>
      <c r="R302" s="26">
        <v>0</v>
      </c>
      <c r="S302" s="26">
        <v>0</v>
      </c>
      <c r="T302" s="13">
        <f t="shared" ref="T302:T315" si="71">SUM(H302:S302)/12</f>
        <v>0</v>
      </c>
    </row>
    <row r="303" spans="2:20" ht="15.75" thickBot="1" x14ac:dyDescent="0.3">
      <c r="B303" s="62"/>
      <c r="C303" s="49"/>
      <c r="D303" s="52"/>
      <c r="E303" s="52"/>
      <c r="F303" s="52"/>
      <c r="G303" s="7" t="s">
        <v>23</v>
      </c>
      <c r="H303" s="26">
        <v>0</v>
      </c>
      <c r="I303" s="26">
        <v>0</v>
      </c>
      <c r="J303" s="2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0</v>
      </c>
      <c r="P303" s="26">
        <v>0</v>
      </c>
      <c r="Q303" s="26">
        <v>0</v>
      </c>
      <c r="R303" s="26">
        <v>0</v>
      </c>
      <c r="S303" s="26">
        <v>0</v>
      </c>
      <c r="T303" s="13">
        <f t="shared" si="71"/>
        <v>0</v>
      </c>
    </row>
    <row r="304" spans="2:20" ht="15.75" thickBot="1" x14ac:dyDescent="0.3">
      <c r="B304" s="61"/>
      <c r="C304" s="49"/>
      <c r="D304" s="52"/>
      <c r="E304" s="51" t="s">
        <v>38</v>
      </c>
      <c r="F304" s="51" t="s">
        <v>40</v>
      </c>
      <c r="G304" s="7" t="s">
        <v>22</v>
      </c>
      <c r="H304" s="26">
        <v>0</v>
      </c>
      <c r="I304" s="26">
        <v>0</v>
      </c>
      <c r="J304" s="26">
        <v>0</v>
      </c>
      <c r="K304" s="26">
        <v>0</v>
      </c>
      <c r="L304" s="26">
        <v>0</v>
      </c>
      <c r="M304" s="26">
        <v>0</v>
      </c>
      <c r="N304" s="26">
        <v>0</v>
      </c>
      <c r="O304" s="26">
        <v>0</v>
      </c>
      <c r="P304" s="26">
        <v>0</v>
      </c>
      <c r="Q304" s="26">
        <v>0</v>
      </c>
      <c r="R304" s="26">
        <v>0</v>
      </c>
      <c r="S304" s="26">
        <v>0</v>
      </c>
      <c r="T304" s="13">
        <f t="shared" si="71"/>
        <v>0</v>
      </c>
    </row>
    <row r="305" spans="2:20" ht="15.75" thickBot="1" x14ac:dyDescent="0.3">
      <c r="B305" s="62"/>
      <c r="C305" s="49"/>
      <c r="D305" s="52"/>
      <c r="E305" s="52"/>
      <c r="F305" s="52"/>
      <c r="G305" s="7" t="s">
        <v>21</v>
      </c>
      <c r="H305" s="26">
        <v>0</v>
      </c>
      <c r="I305" s="26">
        <v>0</v>
      </c>
      <c r="J305" s="2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0</v>
      </c>
      <c r="Q305" s="26">
        <v>0</v>
      </c>
      <c r="R305" s="26">
        <v>0</v>
      </c>
      <c r="S305" s="26">
        <v>0</v>
      </c>
      <c r="T305" s="13">
        <f t="shared" si="71"/>
        <v>0</v>
      </c>
    </row>
    <row r="306" spans="2:20" ht="15.75" thickBot="1" x14ac:dyDescent="0.3">
      <c r="B306" s="62"/>
      <c r="C306" s="49"/>
      <c r="D306" s="52"/>
      <c r="E306" s="52"/>
      <c r="F306" s="52"/>
      <c r="G306" s="7" t="s">
        <v>23</v>
      </c>
      <c r="H306" s="26">
        <v>0</v>
      </c>
      <c r="I306" s="26">
        <v>0</v>
      </c>
      <c r="J306" s="26">
        <v>0</v>
      </c>
      <c r="K306" s="26">
        <v>0</v>
      </c>
      <c r="L306" s="26">
        <v>0</v>
      </c>
      <c r="M306" s="26">
        <v>0</v>
      </c>
      <c r="N306" s="26">
        <v>0</v>
      </c>
      <c r="O306" s="26">
        <v>0</v>
      </c>
      <c r="P306" s="26">
        <v>0</v>
      </c>
      <c r="Q306" s="26">
        <v>0</v>
      </c>
      <c r="R306" s="26">
        <v>0</v>
      </c>
      <c r="S306" s="26">
        <v>0</v>
      </c>
      <c r="T306" s="13">
        <f t="shared" si="71"/>
        <v>0</v>
      </c>
    </row>
    <row r="307" spans="2:20" ht="15.75" thickBot="1" x14ac:dyDescent="0.3">
      <c r="B307" s="61"/>
      <c r="C307" s="49"/>
      <c r="D307" s="52"/>
      <c r="E307" s="51" t="s">
        <v>41</v>
      </c>
      <c r="F307" s="51" t="s">
        <v>40</v>
      </c>
      <c r="G307" s="7" t="s">
        <v>22</v>
      </c>
      <c r="H307" s="26">
        <v>0</v>
      </c>
      <c r="I307" s="26">
        <v>0</v>
      </c>
      <c r="J307" s="26">
        <v>0</v>
      </c>
      <c r="K307" s="26">
        <v>0</v>
      </c>
      <c r="L307" s="26">
        <v>0</v>
      </c>
      <c r="M307" s="26">
        <v>0</v>
      </c>
      <c r="N307" s="26">
        <v>0</v>
      </c>
      <c r="O307" s="26">
        <v>0</v>
      </c>
      <c r="P307" s="26">
        <v>0</v>
      </c>
      <c r="Q307" s="26">
        <v>0</v>
      </c>
      <c r="R307" s="26">
        <v>0</v>
      </c>
      <c r="S307" s="26">
        <v>0</v>
      </c>
      <c r="T307" s="13">
        <f t="shared" si="71"/>
        <v>0</v>
      </c>
    </row>
    <row r="308" spans="2:20" ht="15.75" thickBot="1" x14ac:dyDescent="0.3">
      <c r="B308" s="62"/>
      <c r="C308" s="49"/>
      <c r="D308" s="52"/>
      <c r="E308" s="52"/>
      <c r="F308" s="52"/>
      <c r="G308" s="7" t="s">
        <v>21</v>
      </c>
      <c r="H308" s="26">
        <v>0</v>
      </c>
      <c r="I308" s="26">
        <v>0</v>
      </c>
      <c r="J308" s="2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0</v>
      </c>
      <c r="P308" s="26">
        <v>0</v>
      </c>
      <c r="Q308" s="26">
        <v>0</v>
      </c>
      <c r="R308" s="26">
        <v>0</v>
      </c>
      <c r="S308" s="26">
        <v>0</v>
      </c>
      <c r="T308" s="13">
        <f t="shared" si="71"/>
        <v>0</v>
      </c>
    </row>
    <row r="309" spans="2:20" ht="15.75" thickBot="1" x14ac:dyDescent="0.3">
      <c r="B309" s="62"/>
      <c r="C309" s="49"/>
      <c r="D309" s="52"/>
      <c r="E309" s="52"/>
      <c r="F309" s="52"/>
      <c r="G309" s="7" t="s">
        <v>23</v>
      </c>
      <c r="H309" s="26">
        <v>0</v>
      </c>
      <c r="I309" s="26">
        <v>0</v>
      </c>
      <c r="J309" s="2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0</v>
      </c>
      <c r="P309" s="26">
        <v>0</v>
      </c>
      <c r="Q309" s="26">
        <v>0</v>
      </c>
      <c r="R309" s="26">
        <v>0</v>
      </c>
      <c r="S309" s="26">
        <v>0</v>
      </c>
      <c r="T309" s="13">
        <f t="shared" si="71"/>
        <v>0</v>
      </c>
    </row>
    <row r="310" spans="2:20" ht="15.75" thickBot="1" x14ac:dyDescent="0.3">
      <c r="B310" s="61"/>
      <c r="C310" s="49"/>
      <c r="D310" s="52"/>
      <c r="E310" s="51" t="s">
        <v>42</v>
      </c>
      <c r="F310" s="51" t="s">
        <v>39</v>
      </c>
      <c r="G310" s="7" t="s">
        <v>22</v>
      </c>
      <c r="H310" s="26">
        <v>0</v>
      </c>
      <c r="I310" s="26">
        <v>0</v>
      </c>
      <c r="J310" s="26">
        <v>0</v>
      </c>
      <c r="K310" s="26">
        <v>0</v>
      </c>
      <c r="L310" s="26">
        <v>0</v>
      </c>
      <c r="M310" s="26">
        <v>0</v>
      </c>
      <c r="N310" s="26">
        <v>0</v>
      </c>
      <c r="O310" s="26">
        <v>0</v>
      </c>
      <c r="P310" s="26">
        <v>0</v>
      </c>
      <c r="Q310" s="26">
        <v>0</v>
      </c>
      <c r="R310" s="26">
        <v>0</v>
      </c>
      <c r="S310" s="26">
        <v>0</v>
      </c>
      <c r="T310" s="13">
        <f t="shared" si="71"/>
        <v>0</v>
      </c>
    </row>
    <row r="311" spans="2:20" ht="15.75" thickBot="1" x14ac:dyDescent="0.3">
      <c r="B311" s="62"/>
      <c r="C311" s="49"/>
      <c r="D311" s="52"/>
      <c r="E311" s="52"/>
      <c r="F311" s="52"/>
      <c r="G311" s="7" t="s">
        <v>21</v>
      </c>
      <c r="H311" s="26">
        <v>0</v>
      </c>
      <c r="I311" s="26">
        <v>0</v>
      </c>
      <c r="J311" s="26">
        <v>0</v>
      </c>
      <c r="K311" s="26">
        <v>0</v>
      </c>
      <c r="L311" s="26">
        <v>0</v>
      </c>
      <c r="M311" s="26">
        <v>0</v>
      </c>
      <c r="N311" s="26">
        <v>0</v>
      </c>
      <c r="O311" s="26">
        <v>0</v>
      </c>
      <c r="P311" s="26">
        <v>0</v>
      </c>
      <c r="Q311" s="26">
        <v>0</v>
      </c>
      <c r="R311" s="26">
        <v>0</v>
      </c>
      <c r="S311" s="26">
        <v>0</v>
      </c>
      <c r="T311" s="13">
        <f t="shared" si="71"/>
        <v>0</v>
      </c>
    </row>
    <row r="312" spans="2:20" ht="15.75" thickBot="1" x14ac:dyDescent="0.3">
      <c r="B312" s="62"/>
      <c r="C312" s="49"/>
      <c r="D312" s="52"/>
      <c r="E312" s="52"/>
      <c r="F312" s="52"/>
      <c r="G312" s="7" t="s">
        <v>23</v>
      </c>
      <c r="H312" s="26">
        <v>0</v>
      </c>
      <c r="I312" s="26">
        <v>0</v>
      </c>
      <c r="J312" s="26">
        <v>0</v>
      </c>
      <c r="K312" s="26">
        <v>0</v>
      </c>
      <c r="L312" s="26">
        <v>0</v>
      </c>
      <c r="M312" s="26">
        <v>0</v>
      </c>
      <c r="N312" s="26">
        <v>0</v>
      </c>
      <c r="O312" s="26">
        <v>0</v>
      </c>
      <c r="P312" s="26">
        <v>0</v>
      </c>
      <c r="Q312" s="26">
        <v>0</v>
      </c>
      <c r="R312" s="26">
        <v>0</v>
      </c>
      <c r="S312" s="26">
        <v>0</v>
      </c>
      <c r="T312" s="13">
        <f t="shared" si="71"/>
        <v>0</v>
      </c>
    </row>
    <row r="313" spans="2:20" ht="15.75" thickBot="1" x14ac:dyDescent="0.3">
      <c r="B313" s="61"/>
      <c r="C313" s="49"/>
      <c r="D313" s="52"/>
      <c r="E313" s="51" t="s">
        <v>43</v>
      </c>
      <c r="F313" s="51" t="s">
        <v>40</v>
      </c>
      <c r="G313" s="7" t="s">
        <v>22</v>
      </c>
      <c r="H313" s="26">
        <v>0</v>
      </c>
      <c r="I313" s="26">
        <v>0</v>
      </c>
      <c r="J313" s="2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0</v>
      </c>
      <c r="P313" s="26">
        <v>0</v>
      </c>
      <c r="Q313" s="26">
        <v>0</v>
      </c>
      <c r="R313" s="26">
        <v>0</v>
      </c>
      <c r="S313" s="26">
        <v>0</v>
      </c>
      <c r="T313" s="13">
        <f t="shared" si="71"/>
        <v>0</v>
      </c>
    </row>
    <row r="314" spans="2:20" ht="15.75" thickBot="1" x14ac:dyDescent="0.3">
      <c r="B314" s="62"/>
      <c r="C314" s="49"/>
      <c r="D314" s="52"/>
      <c r="E314" s="52"/>
      <c r="F314" s="52"/>
      <c r="G314" s="7" t="s">
        <v>21</v>
      </c>
      <c r="H314" s="26">
        <v>0</v>
      </c>
      <c r="I314" s="26">
        <v>0</v>
      </c>
      <c r="J314" s="26">
        <v>0</v>
      </c>
      <c r="K314" s="26">
        <v>0</v>
      </c>
      <c r="L314" s="26">
        <v>0</v>
      </c>
      <c r="M314" s="26">
        <v>0</v>
      </c>
      <c r="N314" s="26">
        <v>0</v>
      </c>
      <c r="O314" s="26">
        <v>0</v>
      </c>
      <c r="P314" s="26">
        <v>0</v>
      </c>
      <c r="Q314" s="26">
        <v>0</v>
      </c>
      <c r="R314" s="26">
        <v>0</v>
      </c>
      <c r="S314" s="26">
        <v>0</v>
      </c>
      <c r="T314" s="13">
        <f t="shared" si="71"/>
        <v>0</v>
      </c>
    </row>
    <row r="315" spans="2:20" ht="15.75" thickBot="1" x14ac:dyDescent="0.3">
      <c r="B315" s="62"/>
      <c r="C315" s="50"/>
      <c r="D315" s="53"/>
      <c r="E315" s="53"/>
      <c r="F315" s="53"/>
      <c r="G315" s="7" t="s">
        <v>23</v>
      </c>
      <c r="H315" s="26">
        <v>0</v>
      </c>
      <c r="I315" s="26">
        <v>0</v>
      </c>
      <c r="J315" s="2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0</v>
      </c>
      <c r="P315" s="26">
        <v>0</v>
      </c>
      <c r="Q315" s="26">
        <v>0</v>
      </c>
      <c r="R315" s="26">
        <v>0</v>
      </c>
      <c r="S315" s="26">
        <v>0</v>
      </c>
      <c r="T315" s="13">
        <f t="shared" si="71"/>
        <v>0</v>
      </c>
    </row>
    <row r="316" spans="2:20" ht="15.75" thickBot="1" x14ac:dyDescent="0.3">
      <c r="B316" s="61"/>
      <c r="C316" s="48" t="s">
        <v>142</v>
      </c>
      <c r="D316" s="51" t="s">
        <v>59</v>
      </c>
      <c r="E316" s="51" t="s">
        <v>38</v>
      </c>
      <c r="F316" s="51" t="s">
        <v>39</v>
      </c>
      <c r="G316" s="7" t="s">
        <v>22</v>
      </c>
      <c r="H316" s="26">
        <v>0</v>
      </c>
      <c r="I316" s="26">
        <v>0</v>
      </c>
      <c r="J316" s="26">
        <v>0</v>
      </c>
      <c r="K316" s="26">
        <v>0</v>
      </c>
      <c r="L316" s="26">
        <v>0</v>
      </c>
      <c r="M316" s="26">
        <v>0</v>
      </c>
      <c r="N316" s="26">
        <v>0</v>
      </c>
      <c r="O316" s="26">
        <v>0</v>
      </c>
      <c r="P316" s="26">
        <v>0</v>
      </c>
      <c r="Q316" s="26">
        <v>0</v>
      </c>
      <c r="R316" s="26">
        <v>0</v>
      </c>
      <c r="S316" s="26">
        <v>0</v>
      </c>
      <c r="T316" s="13">
        <f>SUM(H316:S316)/12</f>
        <v>0</v>
      </c>
    </row>
    <row r="317" spans="2:20" ht="15.75" thickBot="1" x14ac:dyDescent="0.3">
      <c r="B317" s="62"/>
      <c r="C317" s="49"/>
      <c r="D317" s="52"/>
      <c r="E317" s="52"/>
      <c r="F317" s="52"/>
      <c r="G317" s="7" t="s">
        <v>21</v>
      </c>
      <c r="H317" s="26">
        <v>0</v>
      </c>
      <c r="I317" s="26">
        <v>0</v>
      </c>
      <c r="J317" s="2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0</v>
      </c>
      <c r="P317" s="26">
        <v>0</v>
      </c>
      <c r="Q317" s="26">
        <v>0</v>
      </c>
      <c r="R317" s="26">
        <v>0</v>
      </c>
      <c r="S317" s="26">
        <v>0</v>
      </c>
      <c r="T317" s="13">
        <f t="shared" ref="T317:T330" si="72">SUM(H317:S317)/12</f>
        <v>0</v>
      </c>
    </row>
    <row r="318" spans="2:20" ht="15.75" thickBot="1" x14ac:dyDescent="0.3">
      <c r="B318" s="62"/>
      <c r="C318" s="49"/>
      <c r="D318" s="52"/>
      <c r="E318" s="52"/>
      <c r="F318" s="52"/>
      <c r="G318" s="7" t="s">
        <v>23</v>
      </c>
      <c r="H318" s="26">
        <v>0</v>
      </c>
      <c r="I318" s="26">
        <v>0</v>
      </c>
      <c r="J318" s="26">
        <v>0</v>
      </c>
      <c r="K318" s="26">
        <v>0</v>
      </c>
      <c r="L318" s="26">
        <v>0</v>
      </c>
      <c r="M318" s="26">
        <v>0</v>
      </c>
      <c r="N318" s="26">
        <v>0</v>
      </c>
      <c r="O318" s="26">
        <v>0</v>
      </c>
      <c r="P318" s="26">
        <v>0</v>
      </c>
      <c r="Q318" s="26">
        <v>0</v>
      </c>
      <c r="R318" s="26">
        <v>0</v>
      </c>
      <c r="S318" s="26">
        <v>0</v>
      </c>
      <c r="T318" s="13">
        <f t="shared" si="72"/>
        <v>0</v>
      </c>
    </row>
    <row r="319" spans="2:20" ht="15.75" thickBot="1" x14ac:dyDescent="0.3">
      <c r="B319" s="61"/>
      <c r="C319" s="49"/>
      <c r="D319" s="52"/>
      <c r="E319" s="51" t="s">
        <v>38</v>
      </c>
      <c r="F319" s="51" t="s">
        <v>40</v>
      </c>
      <c r="G319" s="7" t="s">
        <v>22</v>
      </c>
      <c r="H319" s="26">
        <v>0</v>
      </c>
      <c r="I319" s="26">
        <v>0</v>
      </c>
      <c r="J319" s="2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0</v>
      </c>
      <c r="P319" s="26">
        <v>0</v>
      </c>
      <c r="Q319" s="26">
        <v>0</v>
      </c>
      <c r="R319" s="26">
        <v>0</v>
      </c>
      <c r="S319" s="26">
        <v>0</v>
      </c>
      <c r="T319" s="13">
        <f t="shared" si="72"/>
        <v>0</v>
      </c>
    </row>
    <row r="320" spans="2:20" ht="15.75" thickBot="1" x14ac:dyDescent="0.3">
      <c r="B320" s="62"/>
      <c r="C320" s="49"/>
      <c r="D320" s="52"/>
      <c r="E320" s="52"/>
      <c r="F320" s="52"/>
      <c r="G320" s="7" t="s">
        <v>21</v>
      </c>
      <c r="H320" s="26">
        <v>0</v>
      </c>
      <c r="I320" s="26">
        <v>0</v>
      </c>
      <c r="J320" s="2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0</v>
      </c>
      <c r="P320" s="26">
        <v>0</v>
      </c>
      <c r="Q320" s="26">
        <v>0</v>
      </c>
      <c r="R320" s="26">
        <v>0</v>
      </c>
      <c r="S320" s="26">
        <v>0</v>
      </c>
      <c r="T320" s="13">
        <f t="shared" si="72"/>
        <v>0</v>
      </c>
    </row>
    <row r="321" spans="2:20" ht="15.75" thickBot="1" x14ac:dyDescent="0.3">
      <c r="B321" s="62"/>
      <c r="C321" s="49"/>
      <c r="D321" s="52"/>
      <c r="E321" s="52"/>
      <c r="F321" s="52"/>
      <c r="G321" s="7" t="s">
        <v>23</v>
      </c>
      <c r="H321" s="26">
        <v>0</v>
      </c>
      <c r="I321" s="26">
        <v>0</v>
      </c>
      <c r="J321" s="2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0</v>
      </c>
      <c r="Q321" s="26">
        <v>0</v>
      </c>
      <c r="R321" s="26">
        <v>0</v>
      </c>
      <c r="S321" s="26">
        <v>0</v>
      </c>
      <c r="T321" s="13">
        <f t="shared" si="72"/>
        <v>0</v>
      </c>
    </row>
    <row r="322" spans="2:20" ht="15.75" thickBot="1" x14ac:dyDescent="0.3">
      <c r="B322" s="61"/>
      <c r="C322" s="49"/>
      <c r="D322" s="52"/>
      <c r="E322" s="51" t="s">
        <v>41</v>
      </c>
      <c r="F322" s="51" t="s">
        <v>40</v>
      </c>
      <c r="G322" s="7" t="s">
        <v>22</v>
      </c>
      <c r="H322" s="26">
        <v>0</v>
      </c>
      <c r="I322" s="26">
        <v>0</v>
      </c>
      <c r="J322" s="2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0</v>
      </c>
      <c r="Q322" s="26">
        <v>0</v>
      </c>
      <c r="R322" s="26">
        <v>0</v>
      </c>
      <c r="S322" s="26">
        <v>0</v>
      </c>
      <c r="T322" s="13">
        <f t="shared" si="72"/>
        <v>0</v>
      </c>
    </row>
    <row r="323" spans="2:20" ht="15.75" thickBot="1" x14ac:dyDescent="0.3">
      <c r="B323" s="62"/>
      <c r="C323" s="49"/>
      <c r="D323" s="52"/>
      <c r="E323" s="52"/>
      <c r="F323" s="52"/>
      <c r="G323" s="7" t="s">
        <v>21</v>
      </c>
      <c r="H323" s="26">
        <v>0</v>
      </c>
      <c r="I323" s="26">
        <v>0</v>
      </c>
      <c r="J323" s="2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0</v>
      </c>
      <c r="Q323" s="26">
        <v>0</v>
      </c>
      <c r="R323" s="26">
        <v>0</v>
      </c>
      <c r="S323" s="26">
        <v>0</v>
      </c>
      <c r="T323" s="13">
        <f t="shared" si="72"/>
        <v>0</v>
      </c>
    </row>
    <row r="324" spans="2:20" ht="15.75" thickBot="1" x14ac:dyDescent="0.3">
      <c r="B324" s="62"/>
      <c r="C324" s="49"/>
      <c r="D324" s="52"/>
      <c r="E324" s="52"/>
      <c r="F324" s="52"/>
      <c r="G324" s="7" t="s">
        <v>23</v>
      </c>
      <c r="H324" s="26">
        <v>0</v>
      </c>
      <c r="I324" s="26">
        <v>0</v>
      </c>
      <c r="J324" s="2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26">
        <v>0</v>
      </c>
      <c r="Q324" s="26">
        <v>0</v>
      </c>
      <c r="R324" s="26">
        <v>0</v>
      </c>
      <c r="S324" s="26">
        <v>0</v>
      </c>
      <c r="T324" s="13">
        <f t="shared" si="72"/>
        <v>0</v>
      </c>
    </row>
    <row r="325" spans="2:20" ht="15.75" thickBot="1" x14ac:dyDescent="0.3">
      <c r="B325" s="61"/>
      <c r="C325" s="49"/>
      <c r="D325" s="52"/>
      <c r="E325" s="51" t="s">
        <v>42</v>
      </c>
      <c r="F325" s="51" t="s">
        <v>39</v>
      </c>
      <c r="G325" s="7" t="s">
        <v>22</v>
      </c>
      <c r="H325" s="26">
        <v>0</v>
      </c>
      <c r="I325" s="26">
        <v>0</v>
      </c>
      <c r="J325" s="26">
        <v>0</v>
      </c>
      <c r="K325" s="26">
        <v>0</v>
      </c>
      <c r="L325" s="26">
        <v>0</v>
      </c>
      <c r="M325" s="26">
        <v>0</v>
      </c>
      <c r="N325" s="26">
        <v>0</v>
      </c>
      <c r="O325" s="26">
        <v>0</v>
      </c>
      <c r="P325" s="26">
        <v>0</v>
      </c>
      <c r="Q325" s="26">
        <v>0</v>
      </c>
      <c r="R325" s="26">
        <v>0</v>
      </c>
      <c r="S325" s="26">
        <v>0</v>
      </c>
      <c r="T325" s="13">
        <f t="shared" si="72"/>
        <v>0</v>
      </c>
    </row>
    <row r="326" spans="2:20" ht="15.75" thickBot="1" x14ac:dyDescent="0.3">
      <c r="B326" s="62"/>
      <c r="C326" s="49"/>
      <c r="D326" s="52"/>
      <c r="E326" s="52"/>
      <c r="F326" s="52"/>
      <c r="G326" s="7" t="s">
        <v>21</v>
      </c>
      <c r="H326" s="26">
        <v>0</v>
      </c>
      <c r="I326" s="26">
        <v>0</v>
      </c>
      <c r="J326" s="26">
        <v>0</v>
      </c>
      <c r="K326" s="26">
        <v>0</v>
      </c>
      <c r="L326" s="26">
        <v>0</v>
      </c>
      <c r="M326" s="26">
        <v>0</v>
      </c>
      <c r="N326" s="26">
        <v>0</v>
      </c>
      <c r="O326" s="26">
        <v>0</v>
      </c>
      <c r="P326" s="26">
        <v>0</v>
      </c>
      <c r="Q326" s="26">
        <v>0</v>
      </c>
      <c r="R326" s="26">
        <v>0</v>
      </c>
      <c r="S326" s="26">
        <v>0</v>
      </c>
      <c r="T326" s="13">
        <f t="shared" si="72"/>
        <v>0</v>
      </c>
    </row>
    <row r="327" spans="2:20" ht="15.75" thickBot="1" x14ac:dyDescent="0.3">
      <c r="B327" s="62"/>
      <c r="C327" s="49"/>
      <c r="D327" s="52"/>
      <c r="E327" s="52"/>
      <c r="F327" s="52"/>
      <c r="G327" s="7" t="s">
        <v>23</v>
      </c>
      <c r="H327" s="26">
        <v>0</v>
      </c>
      <c r="I327" s="26">
        <v>0</v>
      </c>
      <c r="J327" s="2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0</v>
      </c>
      <c r="P327" s="26">
        <v>0</v>
      </c>
      <c r="Q327" s="26">
        <v>0</v>
      </c>
      <c r="R327" s="26">
        <v>0</v>
      </c>
      <c r="S327" s="26">
        <v>0</v>
      </c>
      <c r="T327" s="13">
        <f t="shared" si="72"/>
        <v>0</v>
      </c>
    </row>
    <row r="328" spans="2:20" ht="15.75" thickBot="1" x14ac:dyDescent="0.3">
      <c r="B328" s="61"/>
      <c r="C328" s="49"/>
      <c r="D328" s="52"/>
      <c r="E328" s="51" t="s">
        <v>43</v>
      </c>
      <c r="F328" s="51" t="s">
        <v>40</v>
      </c>
      <c r="G328" s="7" t="s">
        <v>22</v>
      </c>
      <c r="H328" s="26">
        <v>0</v>
      </c>
      <c r="I328" s="26">
        <v>0</v>
      </c>
      <c r="J328" s="2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0</v>
      </c>
      <c r="Q328" s="26">
        <v>0</v>
      </c>
      <c r="R328" s="26">
        <v>0</v>
      </c>
      <c r="S328" s="26">
        <v>0</v>
      </c>
      <c r="T328" s="13">
        <f t="shared" si="72"/>
        <v>0</v>
      </c>
    </row>
    <row r="329" spans="2:20" ht="15.75" thickBot="1" x14ac:dyDescent="0.3">
      <c r="B329" s="62"/>
      <c r="C329" s="49"/>
      <c r="D329" s="52"/>
      <c r="E329" s="52"/>
      <c r="F329" s="52"/>
      <c r="G329" s="7" t="s">
        <v>21</v>
      </c>
      <c r="H329" s="26">
        <v>0</v>
      </c>
      <c r="I329" s="26">
        <v>0</v>
      </c>
      <c r="J329" s="2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0</v>
      </c>
      <c r="P329" s="26">
        <v>0</v>
      </c>
      <c r="Q329" s="26">
        <v>0</v>
      </c>
      <c r="R329" s="26">
        <v>0</v>
      </c>
      <c r="S329" s="26">
        <v>0</v>
      </c>
      <c r="T329" s="13">
        <f t="shared" si="72"/>
        <v>0</v>
      </c>
    </row>
    <row r="330" spans="2:20" ht="15.75" thickBot="1" x14ac:dyDescent="0.3">
      <c r="B330" s="62"/>
      <c r="C330" s="50"/>
      <c r="D330" s="53"/>
      <c r="E330" s="53"/>
      <c r="F330" s="53"/>
      <c r="G330" s="7" t="s">
        <v>23</v>
      </c>
      <c r="H330" s="26">
        <v>0</v>
      </c>
      <c r="I330" s="26">
        <v>0</v>
      </c>
      <c r="J330" s="2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0</v>
      </c>
      <c r="P330" s="26">
        <v>0</v>
      </c>
      <c r="Q330" s="26">
        <v>0</v>
      </c>
      <c r="R330" s="26">
        <v>0</v>
      </c>
      <c r="S330" s="26">
        <v>0</v>
      </c>
      <c r="T330" s="13">
        <f t="shared" si="72"/>
        <v>0</v>
      </c>
    </row>
    <row r="331" spans="2:20" ht="15.75" thickBot="1" x14ac:dyDescent="0.3">
      <c r="B331" s="61"/>
      <c r="C331" s="48" t="s">
        <v>143</v>
      </c>
      <c r="D331" s="51" t="s">
        <v>59</v>
      </c>
      <c r="E331" s="51" t="s">
        <v>38</v>
      </c>
      <c r="F331" s="51" t="s">
        <v>39</v>
      </c>
      <c r="G331" s="7" t="s">
        <v>22</v>
      </c>
      <c r="H331" s="26">
        <v>0</v>
      </c>
      <c r="I331" s="26">
        <v>0</v>
      </c>
      <c r="J331" s="2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26">
        <v>0</v>
      </c>
      <c r="R331" s="26">
        <v>0</v>
      </c>
      <c r="S331" s="26">
        <v>0</v>
      </c>
      <c r="T331" s="13">
        <f>SUM(H331:S331)/12</f>
        <v>0</v>
      </c>
    </row>
    <row r="332" spans="2:20" ht="15.75" thickBot="1" x14ac:dyDescent="0.3">
      <c r="B332" s="62"/>
      <c r="C332" s="49"/>
      <c r="D332" s="52"/>
      <c r="E332" s="52"/>
      <c r="F332" s="52"/>
      <c r="G332" s="7" t="s">
        <v>21</v>
      </c>
      <c r="H332" s="26">
        <v>0</v>
      </c>
      <c r="I332" s="26">
        <v>0</v>
      </c>
      <c r="J332" s="2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26">
        <v>0</v>
      </c>
      <c r="R332" s="26">
        <v>0</v>
      </c>
      <c r="S332" s="26">
        <v>0</v>
      </c>
      <c r="T332" s="13">
        <f t="shared" ref="T332:T345" si="73">SUM(H332:S332)/12</f>
        <v>0</v>
      </c>
    </row>
    <row r="333" spans="2:20" ht="15.75" thickBot="1" x14ac:dyDescent="0.3">
      <c r="B333" s="62"/>
      <c r="C333" s="49"/>
      <c r="D333" s="52"/>
      <c r="E333" s="52"/>
      <c r="F333" s="52"/>
      <c r="G333" s="7" t="s">
        <v>23</v>
      </c>
      <c r="H333" s="26">
        <v>0</v>
      </c>
      <c r="I333" s="26">
        <v>0</v>
      </c>
      <c r="J333" s="2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0</v>
      </c>
      <c r="P333" s="26">
        <v>0</v>
      </c>
      <c r="Q333" s="26">
        <v>0</v>
      </c>
      <c r="R333" s="26">
        <v>0</v>
      </c>
      <c r="S333" s="26">
        <v>0</v>
      </c>
      <c r="T333" s="13">
        <f t="shared" si="73"/>
        <v>0</v>
      </c>
    </row>
    <row r="334" spans="2:20" ht="15.75" thickBot="1" x14ac:dyDescent="0.3">
      <c r="B334" s="61"/>
      <c r="C334" s="49"/>
      <c r="D334" s="52"/>
      <c r="E334" s="51" t="s">
        <v>38</v>
      </c>
      <c r="F334" s="51" t="s">
        <v>40</v>
      </c>
      <c r="G334" s="7" t="s">
        <v>22</v>
      </c>
      <c r="H334" s="26">
        <v>0</v>
      </c>
      <c r="I334" s="26">
        <v>0</v>
      </c>
      <c r="J334" s="26">
        <v>0</v>
      </c>
      <c r="K334" s="26">
        <v>0</v>
      </c>
      <c r="L334" s="26">
        <v>0</v>
      </c>
      <c r="M334" s="26">
        <v>0</v>
      </c>
      <c r="N334" s="26">
        <v>0</v>
      </c>
      <c r="O334" s="26">
        <v>0</v>
      </c>
      <c r="P334" s="26">
        <v>0</v>
      </c>
      <c r="Q334" s="26">
        <v>0</v>
      </c>
      <c r="R334" s="26">
        <v>0</v>
      </c>
      <c r="S334" s="26">
        <v>0</v>
      </c>
      <c r="T334" s="13">
        <f t="shared" si="73"/>
        <v>0</v>
      </c>
    </row>
    <row r="335" spans="2:20" ht="15.75" thickBot="1" x14ac:dyDescent="0.3">
      <c r="B335" s="62"/>
      <c r="C335" s="49"/>
      <c r="D335" s="52"/>
      <c r="E335" s="52"/>
      <c r="F335" s="52"/>
      <c r="G335" s="7" t="s">
        <v>21</v>
      </c>
      <c r="H335" s="26">
        <v>0</v>
      </c>
      <c r="I335" s="26">
        <v>0</v>
      </c>
      <c r="J335" s="26">
        <v>0</v>
      </c>
      <c r="K335" s="26">
        <v>0</v>
      </c>
      <c r="L335" s="26">
        <v>0</v>
      </c>
      <c r="M335" s="26">
        <v>0</v>
      </c>
      <c r="N335" s="26">
        <v>0</v>
      </c>
      <c r="O335" s="26">
        <v>0</v>
      </c>
      <c r="P335" s="26">
        <v>0</v>
      </c>
      <c r="Q335" s="26">
        <v>0</v>
      </c>
      <c r="R335" s="26">
        <v>0</v>
      </c>
      <c r="S335" s="26">
        <v>0</v>
      </c>
      <c r="T335" s="13">
        <f t="shared" si="73"/>
        <v>0</v>
      </c>
    </row>
    <row r="336" spans="2:20" ht="15.75" thickBot="1" x14ac:dyDescent="0.3">
      <c r="B336" s="62"/>
      <c r="C336" s="49"/>
      <c r="D336" s="52"/>
      <c r="E336" s="52"/>
      <c r="F336" s="52"/>
      <c r="G336" s="7" t="s">
        <v>23</v>
      </c>
      <c r="H336" s="26">
        <v>0</v>
      </c>
      <c r="I336" s="26">
        <v>0</v>
      </c>
      <c r="J336" s="2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26">
        <v>0</v>
      </c>
      <c r="Q336" s="26">
        <v>0</v>
      </c>
      <c r="R336" s="26">
        <v>0</v>
      </c>
      <c r="S336" s="26">
        <v>0</v>
      </c>
      <c r="T336" s="13">
        <f t="shared" si="73"/>
        <v>0</v>
      </c>
    </row>
    <row r="337" spans="2:20" ht="15.75" thickBot="1" x14ac:dyDescent="0.3">
      <c r="B337" s="61"/>
      <c r="C337" s="49"/>
      <c r="D337" s="52"/>
      <c r="E337" s="51" t="s">
        <v>41</v>
      </c>
      <c r="F337" s="51" t="s">
        <v>40</v>
      </c>
      <c r="G337" s="7" t="s">
        <v>22</v>
      </c>
      <c r="H337" s="26">
        <v>0</v>
      </c>
      <c r="I337" s="26">
        <v>0</v>
      </c>
      <c r="J337" s="26">
        <v>0</v>
      </c>
      <c r="K337" s="26">
        <v>0</v>
      </c>
      <c r="L337" s="26">
        <v>0</v>
      </c>
      <c r="M337" s="26">
        <v>0</v>
      </c>
      <c r="N337" s="26">
        <v>0</v>
      </c>
      <c r="O337" s="26">
        <v>0</v>
      </c>
      <c r="P337" s="26">
        <v>0</v>
      </c>
      <c r="Q337" s="26">
        <v>0</v>
      </c>
      <c r="R337" s="26">
        <v>0</v>
      </c>
      <c r="S337" s="26">
        <v>0</v>
      </c>
      <c r="T337" s="13">
        <f t="shared" si="73"/>
        <v>0</v>
      </c>
    </row>
    <row r="338" spans="2:20" ht="15.75" thickBot="1" x14ac:dyDescent="0.3">
      <c r="B338" s="62"/>
      <c r="C338" s="49"/>
      <c r="D338" s="52"/>
      <c r="E338" s="52"/>
      <c r="F338" s="52"/>
      <c r="G338" s="7" t="s">
        <v>21</v>
      </c>
      <c r="H338" s="26">
        <v>0</v>
      </c>
      <c r="I338" s="26">
        <v>0</v>
      </c>
      <c r="J338" s="26">
        <v>0</v>
      </c>
      <c r="K338" s="26">
        <v>0</v>
      </c>
      <c r="L338" s="26">
        <v>0</v>
      </c>
      <c r="M338" s="26">
        <v>0</v>
      </c>
      <c r="N338" s="26">
        <v>0</v>
      </c>
      <c r="O338" s="26">
        <v>0</v>
      </c>
      <c r="P338" s="26">
        <v>0</v>
      </c>
      <c r="Q338" s="26">
        <v>0</v>
      </c>
      <c r="R338" s="26">
        <v>0</v>
      </c>
      <c r="S338" s="26">
        <v>0</v>
      </c>
      <c r="T338" s="13">
        <f t="shared" si="73"/>
        <v>0</v>
      </c>
    </row>
    <row r="339" spans="2:20" ht="15.75" thickBot="1" x14ac:dyDescent="0.3">
      <c r="B339" s="62"/>
      <c r="C339" s="49"/>
      <c r="D339" s="52"/>
      <c r="E339" s="52"/>
      <c r="F339" s="52"/>
      <c r="G339" s="7" t="s">
        <v>23</v>
      </c>
      <c r="H339" s="26">
        <v>0</v>
      </c>
      <c r="I339" s="26">
        <v>0</v>
      </c>
      <c r="J339" s="2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26">
        <v>0</v>
      </c>
      <c r="Q339" s="26">
        <v>0</v>
      </c>
      <c r="R339" s="26">
        <v>0</v>
      </c>
      <c r="S339" s="26">
        <v>0</v>
      </c>
      <c r="T339" s="13">
        <f t="shared" si="73"/>
        <v>0</v>
      </c>
    </row>
    <row r="340" spans="2:20" ht="15.75" thickBot="1" x14ac:dyDescent="0.3">
      <c r="B340" s="61"/>
      <c r="C340" s="49"/>
      <c r="D340" s="52"/>
      <c r="E340" s="51" t="s">
        <v>42</v>
      </c>
      <c r="F340" s="51" t="s">
        <v>39</v>
      </c>
      <c r="G340" s="7" t="s">
        <v>22</v>
      </c>
      <c r="H340" s="26">
        <v>0</v>
      </c>
      <c r="I340" s="26">
        <v>0</v>
      </c>
      <c r="J340" s="26">
        <v>0</v>
      </c>
      <c r="K340" s="26">
        <v>0</v>
      </c>
      <c r="L340" s="26">
        <v>0</v>
      </c>
      <c r="M340" s="26">
        <v>0</v>
      </c>
      <c r="N340" s="26">
        <v>0</v>
      </c>
      <c r="O340" s="26">
        <v>0</v>
      </c>
      <c r="P340" s="26">
        <v>0</v>
      </c>
      <c r="Q340" s="26">
        <v>0</v>
      </c>
      <c r="R340" s="26">
        <v>0</v>
      </c>
      <c r="S340" s="26">
        <v>0</v>
      </c>
      <c r="T340" s="13">
        <f t="shared" si="73"/>
        <v>0</v>
      </c>
    </row>
    <row r="341" spans="2:20" ht="15.75" thickBot="1" x14ac:dyDescent="0.3">
      <c r="B341" s="62"/>
      <c r="C341" s="49"/>
      <c r="D341" s="52"/>
      <c r="E341" s="52"/>
      <c r="F341" s="52"/>
      <c r="G341" s="7" t="s">
        <v>21</v>
      </c>
      <c r="H341" s="26">
        <v>0</v>
      </c>
      <c r="I341" s="26">
        <v>0</v>
      </c>
      <c r="J341" s="26">
        <v>0</v>
      </c>
      <c r="K341" s="26">
        <v>0</v>
      </c>
      <c r="L341" s="26">
        <v>0</v>
      </c>
      <c r="M341" s="26">
        <v>0</v>
      </c>
      <c r="N341" s="26">
        <v>0</v>
      </c>
      <c r="O341" s="26">
        <v>0</v>
      </c>
      <c r="P341" s="26">
        <v>0</v>
      </c>
      <c r="Q341" s="26">
        <v>0</v>
      </c>
      <c r="R341" s="26">
        <v>0</v>
      </c>
      <c r="S341" s="26">
        <v>0</v>
      </c>
      <c r="T341" s="13">
        <f t="shared" si="73"/>
        <v>0</v>
      </c>
    </row>
    <row r="342" spans="2:20" ht="15.75" thickBot="1" x14ac:dyDescent="0.3">
      <c r="B342" s="62"/>
      <c r="C342" s="49"/>
      <c r="D342" s="52"/>
      <c r="E342" s="52"/>
      <c r="F342" s="52"/>
      <c r="G342" s="7" t="s">
        <v>23</v>
      </c>
      <c r="H342" s="26">
        <v>0</v>
      </c>
      <c r="I342" s="26">
        <v>0</v>
      </c>
      <c r="J342" s="26">
        <v>0</v>
      </c>
      <c r="K342" s="26">
        <v>0</v>
      </c>
      <c r="L342" s="26">
        <v>0</v>
      </c>
      <c r="M342" s="26">
        <v>0</v>
      </c>
      <c r="N342" s="26">
        <v>0</v>
      </c>
      <c r="O342" s="26">
        <v>0</v>
      </c>
      <c r="P342" s="26">
        <v>0</v>
      </c>
      <c r="Q342" s="26">
        <v>0</v>
      </c>
      <c r="R342" s="26">
        <v>0</v>
      </c>
      <c r="S342" s="26">
        <v>0</v>
      </c>
      <c r="T342" s="13">
        <f t="shared" si="73"/>
        <v>0</v>
      </c>
    </row>
    <row r="343" spans="2:20" ht="15.75" thickBot="1" x14ac:dyDescent="0.3">
      <c r="B343" s="61"/>
      <c r="C343" s="49"/>
      <c r="D343" s="52"/>
      <c r="E343" s="51" t="s">
        <v>43</v>
      </c>
      <c r="F343" s="51" t="s">
        <v>40</v>
      </c>
      <c r="G343" s="7" t="s">
        <v>22</v>
      </c>
      <c r="H343" s="26">
        <v>0</v>
      </c>
      <c r="I343" s="26">
        <v>0</v>
      </c>
      <c r="J343" s="26">
        <v>0</v>
      </c>
      <c r="K343" s="26">
        <v>0</v>
      </c>
      <c r="L343" s="26">
        <v>0</v>
      </c>
      <c r="M343" s="26">
        <v>0</v>
      </c>
      <c r="N343" s="26">
        <v>0</v>
      </c>
      <c r="O343" s="26">
        <v>0</v>
      </c>
      <c r="P343" s="26">
        <v>0</v>
      </c>
      <c r="Q343" s="26">
        <v>0</v>
      </c>
      <c r="R343" s="26">
        <v>0</v>
      </c>
      <c r="S343" s="26">
        <v>0</v>
      </c>
      <c r="T343" s="13">
        <f t="shared" si="73"/>
        <v>0</v>
      </c>
    </row>
    <row r="344" spans="2:20" ht="15.75" thickBot="1" x14ac:dyDescent="0.3">
      <c r="B344" s="62"/>
      <c r="C344" s="49"/>
      <c r="D344" s="52"/>
      <c r="E344" s="52"/>
      <c r="F344" s="52"/>
      <c r="G344" s="7" t="s">
        <v>21</v>
      </c>
      <c r="H344" s="26">
        <v>0</v>
      </c>
      <c r="I344" s="26">
        <v>0</v>
      </c>
      <c r="J344" s="26">
        <v>0</v>
      </c>
      <c r="K344" s="26">
        <v>0</v>
      </c>
      <c r="L344" s="26">
        <v>0</v>
      </c>
      <c r="M344" s="26">
        <v>0</v>
      </c>
      <c r="N344" s="26">
        <v>0</v>
      </c>
      <c r="O344" s="26">
        <v>0</v>
      </c>
      <c r="P344" s="26">
        <v>0</v>
      </c>
      <c r="Q344" s="26">
        <v>0</v>
      </c>
      <c r="R344" s="26">
        <v>0</v>
      </c>
      <c r="S344" s="26">
        <v>0</v>
      </c>
      <c r="T344" s="13">
        <f t="shared" si="73"/>
        <v>0</v>
      </c>
    </row>
    <row r="345" spans="2:20" ht="15.75" thickBot="1" x14ac:dyDescent="0.3">
      <c r="B345" s="62"/>
      <c r="C345" s="50"/>
      <c r="D345" s="53"/>
      <c r="E345" s="53"/>
      <c r="F345" s="53"/>
      <c r="G345" s="7" t="s">
        <v>23</v>
      </c>
      <c r="H345" s="26">
        <v>0</v>
      </c>
      <c r="I345" s="26">
        <v>0</v>
      </c>
      <c r="J345" s="2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26">
        <v>0</v>
      </c>
      <c r="Q345" s="26">
        <v>0</v>
      </c>
      <c r="R345" s="26">
        <v>0</v>
      </c>
      <c r="S345" s="26">
        <v>0</v>
      </c>
      <c r="T345" s="13">
        <f t="shared" si="73"/>
        <v>0</v>
      </c>
    </row>
    <row r="346" spans="2:20" ht="15.75" thickBot="1" x14ac:dyDescent="0.3">
      <c r="B346" s="61"/>
      <c r="C346" s="48" t="s">
        <v>144</v>
      </c>
      <c r="D346" s="51" t="s">
        <v>59</v>
      </c>
      <c r="E346" s="51" t="s">
        <v>38</v>
      </c>
      <c r="F346" s="51" t="s">
        <v>39</v>
      </c>
      <c r="G346" s="7" t="s">
        <v>22</v>
      </c>
      <c r="H346" s="26">
        <v>0</v>
      </c>
      <c r="I346" s="26">
        <v>0</v>
      </c>
      <c r="J346" s="2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0</v>
      </c>
      <c r="P346" s="26">
        <v>0</v>
      </c>
      <c r="Q346" s="26">
        <v>0</v>
      </c>
      <c r="R346" s="26">
        <v>0</v>
      </c>
      <c r="S346" s="26">
        <v>0</v>
      </c>
      <c r="T346" s="13">
        <f>SUM(H346:S346)/12</f>
        <v>0</v>
      </c>
    </row>
    <row r="347" spans="2:20" ht="15.75" thickBot="1" x14ac:dyDescent="0.3">
      <c r="B347" s="62"/>
      <c r="C347" s="49"/>
      <c r="D347" s="52"/>
      <c r="E347" s="52"/>
      <c r="F347" s="52"/>
      <c r="G347" s="7" t="s">
        <v>21</v>
      </c>
      <c r="H347" s="26">
        <v>0</v>
      </c>
      <c r="I347" s="26">
        <v>0</v>
      </c>
      <c r="J347" s="26">
        <v>0</v>
      </c>
      <c r="K347" s="26">
        <v>0</v>
      </c>
      <c r="L347" s="26">
        <v>0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0</v>
      </c>
      <c r="T347" s="13">
        <f t="shared" ref="T347:T360" si="74">SUM(H347:S347)/12</f>
        <v>0</v>
      </c>
    </row>
    <row r="348" spans="2:20" ht="15.75" thickBot="1" x14ac:dyDescent="0.3">
      <c r="B348" s="62"/>
      <c r="C348" s="49"/>
      <c r="D348" s="52"/>
      <c r="E348" s="52"/>
      <c r="F348" s="52"/>
      <c r="G348" s="7" t="s">
        <v>23</v>
      </c>
      <c r="H348" s="26">
        <v>0</v>
      </c>
      <c r="I348" s="26">
        <v>0</v>
      </c>
      <c r="J348" s="2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0</v>
      </c>
      <c r="P348" s="26">
        <v>0</v>
      </c>
      <c r="Q348" s="26">
        <v>0</v>
      </c>
      <c r="R348" s="26">
        <v>0</v>
      </c>
      <c r="S348" s="26">
        <v>0</v>
      </c>
      <c r="T348" s="13">
        <f t="shared" si="74"/>
        <v>0</v>
      </c>
    </row>
    <row r="349" spans="2:20" ht="15.75" thickBot="1" x14ac:dyDescent="0.3">
      <c r="B349" s="61"/>
      <c r="C349" s="49"/>
      <c r="D349" s="52"/>
      <c r="E349" s="51" t="s">
        <v>38</v>
      </c>
      <c r="F349" s="51" t="s">
        <v>40</v>
      </c>
      <c r="G349" s="7" t="s">
        <v>22</v>
      </c>
      <c r="H349" s="26">
        <v>0</v>
      </c>
      <c r="I349" s="26">
        <v>0</v>
      </c>
      <c r="J349" s="26">
        <v>0</v>
      </c>
      <c r="K349" s="26">
        <v>0</v>
      </c>
      <c r="L349" s="26">
        <v>0</v>
      </c>
      <c r="M349" s="26">
        <v>0</v>
      </c>
      <c r="N349" s="26">
        <v>0</v>
      </c>
      <c r="O349" s="26">
        <v>0</v>
      </c>
      <c r="P349" s="26">
        <v>0</v>
      </c>
      <c r="Q349" s="26">
        <v>0</v>
      </c>
      <c r="R349" s="26">
        <v>0</v>
      </c>
      <c r="S349" s="26">
        <v>0</v>
      </c>
      <c r="T349" s="13">
        <f t="shared" si="74"/>
        <v>0</v>
      </c>
    </row>
    <row r="350" spans="2:20" ht="15.75" thickBot="1" x14ac:dyDescent="0.3">
      <c r="B350" s="62"/>
      <c r="C350" s="49"/>
      <c r="D350" s="52"/>
      <c r="E350" s="52"/>
      <c r="F350" s="52"/>
      <c r="G350" s="7" t="s">
        <v>21</v>
      </c>
      <c r="H350" s="26">
        <v>0</v>
      </c>
      <c r="I350" s="26">
        <v>0</v>
      </c>
      <c r="J350" s="26">
        <v>0</v>
      </c>
      <c r="K350" s="26">
        <v>0</v>
      </c>
      <c r="L350" s="26">
        <v>0</v>
      </c>
      <c r="M350" s="26">
        <v>0</v>
      </c>
      <c r="N350" s="26">
        <v>0</v>
      </c>
      <c r="O350" s="26">
        <v>0</v>
      </c>
      <c r="P350" s="26">
        <v>0</v>
      </c>
      <c r="Q350" s="26">
        <v>0</v>
      </c>
      <c r="R350" s="26">
        <v>0</v>
      </c>
      <c r="S350" s="26">
        <v>0</v>
      </c>
      <c r="T350" s="13">
        <f t="shared" si="74"/>
        <v>0</v>
      </c>
    </row>
    <row r="351" spans="2:20" ht="15.75" thickBot="1" x14ac:dyDescent="0.3">
      <c r="B351" s="62"/>
      <c r="C351" s="49"/>
      <c r="D351" s="52"/>
      <c r="E351" s="52"/>
      <c r="F351" s="52"/>
      <c r="G351" s="7" t="s">
        <v>23</v>
      </c>
      <c r="H351" s="26">
        <v>0</v>
      </c>
      <c r="I351" s="26">
        <v>0</v>
      </c>
      <c r="J351" s="26">
        <v>0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26">
        <v>0</v>
      </c>
      <c r="R351" s="26">
        <v>0</v>
      </c>
      <c r="S351" s="26">
        <v>0</v>
      </c>
      <c r="T351" s="13">
        <f t="shared" si="74"/>
        <v>0</v>
      </c>
    </row>
    <row r="352" spans="2:20" ht="15.75" thickBot="1" x14ac:dyDescent="0.3">
      <c r="B352" s="61"/>
      <c r="C352" s="49"/>
      <c r="D352" s="52"/>
      <c r="E352" s="51" t="s">
        <v>41</v>
      </c>
      <c r="F352" s="51" t="s">
        <v>40</v>
      </c>
      <c r="G352" s="7" t="s">
        <v>22</v>
      </c>
      <c r="H352" s="26">
        <v>0</v>
      </c>
      <c r="I352" s="26">
        <v>0</v>
      </c>
      <c r="J352" s="26">
        <v>0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26">
        <v>0</v>
      </c>
      <c r="Q352" s="26">
        <v>0</v>
      </c>
      <c r="R352" s="26">
        <v>0</v>
      </c>
      <c r="S352" s="26">
        <v>0</v>
      </c>
      <c r="T352" s="13">
        <f t="shared" si="74"/>
        <v>0</v>
      </c>
    </row>
    <row r="353" spans="2:20" ht="15.75" thickBot="1" x14ac:dyDescent="0.3">
      <c r="B353" s="62"/>
      <c r="C353" s="49"/>
      <c r="D353" s="52"/>
      <c r="E353" s="52"/>
      <c r="F353" s="52"/>
      <c r="G353" s="7" t="s">
        <v>21</v>
      </c>
      <c r="H353" s="26">
        <v>0</v>
      </c>
      <c r="I353" s="26">
        <v>0</v>
      </c>
      <c r="J353" s="2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0</v>
      </c>
      <c r="P353" s="26">
        <v>0</v>
      </c>
      <c r="Q353" s="26">
        <v>0</v>
      </c>
      <c r="R353" s="26">
        <v>0</v>
      </c>
      <c r="S353" s="26">
        <v>0</v>
      </c>
      <c r="T353" s="13">
        <f t="shared" si="74"/>
        <v>0</v>
      </c>
    </row>
    <row r="354" spans="2:20" ht="15.75" thickBot="1" x14ac:dyDescent="0.3">
      <c r="B354" s="62"/>
      <c r="C354" s="49"/>
      <c r="D354" s="52"/>
      <c r="E354" s="52"/>
      <c r="F354" s="52"/>
      <c r="G354" s="7" t="s">
        <v>23</v>
      </c>
      <c r="H354" s="26">
        <v>0</v>
      </c>
      <c r="I354" s="26">
        <v>0</v>
      </c>
      <c r="J354" s="2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0</v>
      </c>
      <c r="Q354" s="26">
        <v>0</v>
      </c>
      <c r="R354" s="26">
        <v>0</v>
      </c>
      <c r="S354" s="26">
        <v>0</v>
      </c>
      <c r="T354" s="13">
        <f t="shared" si="74"/>
        <v>0</v>
      </c>
    </row>
    <row r="355" spans="2:20" ht="15.75" thickBot="1" x14ac:dyDescent="0.3">
      <c r="B355" s="61"/>
      <c r="C355" s="49"/>
      <c r="D355" s="52"/>
      <c r="E355" s="51" t="s">
        <v>42</v>
      </c>
      <c r="F355" s="51" t="s">
        <v>39</v>
      </c>
      <c r="G355" s="7" t="s">
        <v>22</v>
      </c>
      <c r="H355" s="26">
        <v>0</v>
      </c>
      <c r="I355" s="26">
        <v>0</v>
      </c>
      <c r="J355" s="26">
        <v>0</v>
      </c>
      <c r="K355" s="26">
        <v>0</v>
      </c>
      <c r="L355" s="26">
        <v>0</v>
      </c>
      <c r="M355" s="26">
        <v>0</v>
      </c>
      <c r="N355" s="26">
        <v>0</v>
      </c>
      <c r="O355" s="26">
        <v>0</v>
      </c>
      <c r="P355" s="26">
        <v>0</v>
      </c>
      <c r="Q355" s="26">
        <v>0</v>
      </c>
      <c r="R355" s="26">
        <v>0</v>
      </c>
      <c r="S355" s="26">
        <v>0</v>
      </c>
      <c r="T355" s="13">
        <f t="shared" si="74"/>
        <v>0</v>
      </c>
    </row>
    <row r="356" spans="2:20" ht="15.75" thickBot="1" x14ac:dyDescent="0.3">
      <c r="B356" s="62"/>
      <c r="C356" s="49"/>
      <c r="D356" s="52"/>
      <c r="E356" s="52"/>
      <c r="F356" s="52"/>
      <c r="G356" s="7" t="s">
        <v>21</v>
      </c>
      <c r="H356" s="26">
        <v>0</v>
      </c>
      <c r="I356" s="26">
        <v>0</v>
      </c>
      <c r="J356" s="2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0</v>
      </c>
      <c r="P356" s="26">
        <v>0</v>
      </c>
      <c r="Q356" s="26">
        <v>0</v>
      </c>
      <c r="R356" s="26">
        <v>0</v>
      </c>
      <c r="S356" s="26">
        <v>0</v>
      </c>
      <c r="T356" s="13">
        <f t="shared" si="74"/>
        <v>0</v>
      </c>
    </row>
    <row r="357" spans="2:20" ht="15.75" thickBot="1" x14ac:dyDescent="0.3">
      <c r="B357" s="62"/>
      <c r="C357" s="49"/>
      <c r="D357" s="52"/>
      <c r="E357" s="52"/>
      <c r="F357" s="52"/>
      <c r="G357" s="7" t="s">
        <v>23</v>
      </c>
      <c r="H357" s="26">
        <v>0</v>
      </c>
      <c r="I357" s="26">
        <v>0</v>
      </c>
      <c r="J357" s="2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0</v>
      </c>
      <c r="P357" s="26">
        <v>0</v>
      </c>
      <c r="Q357" s="26">
        <v>0</v>
      </c>
      <c r="R357" s="26">
        <v>0</v>
      </c>
      <c r="S357" s="26">
        <v>0</v>
      </c>
      <c r="T357" s="13">
        <f t="shared" si="74"/>
        <v>0</v>
      </c>
    </row>
    <row r="358" spans="2:20" ht="15.75" thickBot="1" x14ac:dyDescent="0.3">
      <c r="B358" s="61"/>
      <c r="C358" s="49"/>
      <c r="D358" s="52"/>
      <c r="E358" s="51" t="s">
        <v>43</v>
      </c>
      <c r="F358" s="51" t="s">
        <v>40</v>
      </c>
      <c r="G358" s="7" t="s">
        <v>22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0</v>
      </c>
      <c r="P358" s="26">
        <v>0</v>
      </c>
      <c r="Q358" s="26">
        <v>0</v>
      </c>
      <c r="R358" s="26">
        <v>0</v>
      </c>
      <c r="S358" s="26">
        <v>0</v>
      </c>
      <c r="T358" s="13">
        <f t="shared" si="74"/>
        <v>0</v>
      </c>
    </row>
    <row r="359" spans="2:20" ht="15.75" thickBot="1" x14ac:dyDescent="0.3">
      <c r="B359" s="62"/>
      <c r="C359" s="49"/>
      <c r="D359" s="52"/>
      <c r="E359" s="52"/>
      <c r="F359" s="52"/>
      <c r="G359" s="7" t="s">
        <v>21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26">
        <v>0</v>
      </c>
      <c r="R359" s="26">
        <v>0</v>
      </c>
      <c r="S359" s="26">
        <v>0</v>
      </c>
      <c r="T359" s="13">
        <f t="shared" si="74"/>
        <v>0</v>
      </c>
    </row>
    <row r="360" spans="2:20" ht="15.75" thickBot="1" x14ac:dyDescent="0.3">
      <c r="B360" s="62"/>
      <c r="C360" s="50"/>
      <c r="D360" s="53"/>
      <c r="E360" s="53"/>
      <c r="F360" s="53"/>
      <c r="G360" s="7" t="s">
        <v>23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0</v>
      </c>
      <c r="P360" s="26">
        <v>0</v>
      </c>
      <c r="Q360" s="26">
        <v>0</v>
      </c>
      <c r="R360" s="26">
        <v>0</v>
      </c>
      <c r="S360" s="26">
        <v>0</v>
      </c>
      <c r="T360" s="13">
        <f t="shared" si="74"/>
        <v>0</v>
      </c>
    </row>
    <row r="361" spans="2:20" ht="15.75" thickBot="1" x14ac:dyDescent="0.3">
      <c r="B361" s="61"/>
      <c r="C361" s="48" t="s">
        <v>146</v>
      </c>
      <c r="D361" s="51" t="s">
        <v>59</v>
      </c>
      <c r="E361" s="51" t="s">
        <v>38</v>
      </c>
      <c r="F361" s="51" t="s">
        <v>39</v>
      </c>
      <c r="G361" s="7" t="s">
        <v>22</v>
      </c>
      <c r="H361" s="26">
        <v>0</v>
      </c>
      <c r="I361" s="26">
        <v>0</v>
      </c>
      <c r="J361" s="2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26">
        <v>0</v>
      </c>
      <c r="Q361" s="26">
        <v>0</v>
      </c>
      <c r="R361" s="26">
        <v>0</v>
      </c>
      <c r="S361" s="26">
        <v>0</v>
      </c>
      <c r="T361" s="13">
        <f>SUM(H361:S361)/12</f>
        <v>0</v>
      </c>
    </row>
    <row r="362" spans="2:20" ht="15.75" thickBot="1" x14ac:dyDescent="0.3">
      <c r="B362" s="62"/>
      <c r="C362" s="49"/>
      <c r="D362" s="52"/>
      <c r="E362" s="52"/>
      <c r="F362" s="52"/>
      <c r="G362" s="7" t="s">
        <v>21</v>
      </c>
      <c r="H362" s="26">
        <v>0</v>
      </c>
      <c r="I362" s="26">
        <v>0</v>
      </c>
      <c r="J362" s="2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0</v>
      </c>
      <c r="P362" s="26">
        <v>0</v>
      </c>
      <c r="Q362" s="26">
        <v>0</v>
      </c>
      <c r="R362" s="26">
        <v>0</v>
      </c>
      <c r="S362" s="26">
        <v>0</v>
      </c>
      <c r="T362" s="13">
        <f t="shared" ref="T362:T375" si="75">SUM(H362:S362)/12</f>
        <v>0</v>
      </c>
    </row>
    <row r="363" spans="2:20" ht="15.75" thickBot="1" x14ac:dyDescent="0.3">
      <c r="B363" s="62"/>
      <c r="C363" s="49"/>
      <c r="D363" s="52"/>
      <c r="E363" s="52"/>
      <c r="F363" s="52"/>
      <c r="G363" s="7" t="s">
        <v>23</v>
      </c>
      <c r="H363" s="26">
        <v>0</v>
      </c>
      <c r="I363" s="26">
        <v>0</v>
      </c>
      <c r="J363" s="26">
        <v>0</v>
      </c>
      <c r="K363" s="26">
        <v>0</v>
      </c>
      <c r="L363" s="26">
        <v>0</v>
      </c>
      <c r="M363" s="26">
        <v>0</v>
      </c>
      <c r="N363" s="26">
        <v>0</v>
      </c>
      <c r="O363" s="26">
        <v>0</v>
      </c>
      <c r="P363" s="26">
        <v>0</v>
      </c>
      <c r="Q363" s="26">
        <v>0</v>
      </c>
      <c r="R363" s="26">
        <v>0</v>
      </c>
      <c r="S363" s="26">
        <v>0</v>
      </c>
      <c r="T363" s="13">
        <f t="shared" si="75"/>
        <v>0</v>
      </c>
    </row>
    <row r="364" spans="2:20" ht="15.75" thickBot="1" x14ac:dyDescent="0.3">
      <c r="B364" s="61"/>
      <c r="C364" s="49"/>
      <c r="D364" s="52"/>
      <c r="E364" s="51" t="s">
        <v>38</v>
      </c>
      <c r="F364" s="51" t="s">
        <v>40</v>
      </c>
      <c r="G364" s="7" t="s">
        <v>22</v>
      </c>
      <c r="H364" s="26">
        <v>0</v>
      </c>
      <c r="I364" s="26">
        <v>0</v>
      </c>
      <c r="J364" s="26">
        <v>0</v>
      </c>
      <c r="K364" s="26">
        <v>0</v>
      </c>
      <c r="L364" s="26">
        <v>0</v>
      </c>
      <c r="M364" s="26">
        <v>0</v>
      </c>
      <c r="N364" s="26">
        <v>0</v>
      </c>
      <c r="O364" s="26">
        <v>0</v>
      </c>
      <c r="P364" s="26">
        <v>0</v>
      </c>
      <c r="Q364" s="26">
        <v>0</v>
      </c>
      <c r="R364" s="26">
        <v>0</v>
      </c>
      <c r="S364" s="26">
        <v>0</v>
      </c>
      <c r="T364" s="13">
        <f t="shared" si="75"/>
        <v>0</v>
      </c>
    </row>
    <row r="365" spans="2:20" ht="15.75" thickBot="1" x14ac:dyDescent="0.3">
      <c r="B365" s="62"/>
      <c r="C365" s="49"/>
      <c r="D365" s="52"/>
      <c r="E365" s="52"/>
      <c r="F365" s="52"/>
      <c r="G365" s="7" t="s">
        <v>21</v>
      </c>
      <c r="H365" s="26">
        <v>0</v>
      </c>
      <c r="I365" s="26">
        <v>0</v>
      </c>
      <c r="J365" s="2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26">
        <v>0</v>
      </c>
      <c r="Q365" s="26">
        <v>0</v>
      </c>
      <c r="R365" s="26">
        <v>0</v>
      </c>
      <c r="S365" s="26">
        <v>0</v>
      </c>
      <c r="T365" s="13">
        <f t="shared" si="75"/>
        <v>0</v>
      </c>
    </row>
    <row r="366" spans="2:20" ht="15.75" thickBot="1" x14ac:dyDescent="0.3">
      <c r="B366" s="62"/>
      <c r="C366" s="49"/>
      <c r="D366" s="52"/>
      <c r="E366" s="52"/>
      <c r="F366" s="52"/>
      <c r="G366" s="7" t="s">
        <v>23</v>
      </c>
      <c r="H366" s="26">
        <v>0</v>
      </c>
      <c r="I366" s="26">
        <v>0</v>
      </c>
      <c r="J366" s="26">
        <v>0</v>
      </c>
      <c r="K366" s="26">
        <v>0</v>
      </c>
      <c r="L366" s="26">
        <v>0</v>
      </c>
      <c r="M366" s="26">
        <v>0</v>
      </c>
      <c r="N366" s="26">
        <v>0</v>
      </c>
      <c r="O366" s="26">
        <v>0</v>
      </c>
      <c r="P366" s="26">
        <v>0</v>
      </c>
      <c r="Q366" s="26">
        <v>0</v>
      </c>
      <c r="R366" s="26">
        <v>0</v>
      </c>
      <c r="S366" s="26">
        <v>0</v>
      </c>
      <c r="T366" s="13">
        <f t="shared" si="75"/>
        <v>0</v>
      </c>
    </row>
    <row r="367" spans="2:20" ht="15.75" thickBot="1" x14ac:dyDescent="0.3">
      <c r="B367" s="61"/>
      <c r="C367" s="49"/>
      <c r="D367" s="52"/>
      <c r="E367" s="51" t="s">
        <v>41</v>
      </c>
      <c r="F367" s="51" t="s">
        <v>40</v>
      </c>
      <c r="G367" s="7" t="s">
        <v>22</v>
      </c>
      <c r="H367" s="26">
        <v>0</v>
      </c>
      <c r="I367" s="26">
        <v>0</v>
      </c>
      <c r="J367" s="2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26">
        <v>0</v>
      </c>
      <c r="Q367" s="26">
        <v>0</v>
      </c>
      <c r="R367" s="26">
        <v>0</v>
      </c>
      <c r="S367" s="26">
        <v>0</v>
      </c>
      <c r="T367" s="13">
        <f t="shared" si="75"/>
        <v>0</v>
      </c>
    </row>
    <row r="368" spans="2:20" ht="15.75" thickBot="1" x14ac:dyDescent="0.3">
      <c r="B368" s="62"/>
      <c r="C368" s="49"/>
      <c r="D368" s="52"/>
      <c r="E368" s="52"/>
      <c r="F368" s="52"/>
      <c r="G368" s="7" t="s">
        <v>21</v>
      </c>
      <c r="H368" s="26">
        <v>0</v>
      </c>
      <c r="I368" s="26">
        <v>0</v>
      </c>
      <c r="J368" s="26">
        <v>0</v>
      </c>
      <c r="K368" s="26">
        <v>0</v>
      </c>
      <c r="L368" s="26">
        <v>0</v>
      </c>
      <c r="M368" s="26">
        <v>0</v>
      </c>
      <c r="N368" s="26">
        <v>0</v>
      </c>
      <c r="O368" s="26">
        <v>0</v>
      </c>
      <c r="P368" s="26">
        <v>0</v>
      </c>
      <c r="Q368" s="26">
        <v>0</v>
      </c>
      <c r="R368" s="26">
        <v>0</v>
      </c>
      <c r="S368" s="26">
        <v>0</v>
      </c>
      <c r="T368" s="13">
        <f t="shared" si="75"/>
        <v>0</v>
      </c>
    </row>
    <row r="369" spans="2:20" ht="15.75" thickBot="1" x14ac:dyDescent="0.3">
      <c r="B369" s="62"/>
      <c r="C369" s="49"/>
      <c r="D369" s="52"/>
      <c r="E369" s="52"/>
      <c r="F369" s="52"/>
      <c r="G369" s="7" t="s">
        <v>23</v>
      </c>
      <c r="H369" s="26">
        <v>0</v>
      </c>
      <c r="I369" s="26">
        <v>0</v>
      </c>
      <c r="J369" s="2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0</v>
      </c>
      <c r="P369" s="26">
        <v>0</v>
      </c>
      <c r="Q369" s="26">
        <v>0</v>
      </c>
      <c r="R369" s="26">
        <v>0</v>
      </c>
      <c r="S369" s="26">
        <v>0</v>
      </c>
      <c r="T369" s="13">
        <f t="shared" si="75"/>
        <v>0</v>
      </c>
    </row>
    <row r="370" spans="2:20" ht="15.75" thickBot="1" x14ac:dyDescent="0.3">
      <c r="B370" s="61"/>
      <c r="C370" s="49"/>
      <c r="D370" s="52"/>
      <c r="E370" s="51" t="s">
        <v>42</v>
      </c>
      <c r="F370" s="51" t="s">
        <v>39</v>
      </c>
      <c r="G370" s="7" t="s">
        <v>22</v>
      </c>
      <c r="H370" s="26">
        <v>0</v>
      </c>
      <c r="I370" s="26">
        <v>0</v>
      </c>
      <c r="J370" s="26">
        <v>0</v>
      </c>
      <c r="K370" s="26">
        <v>0</v>
      </c>
      <c r="L370" s="26">
        <v>0</v>
      </c>
      <c r="M370" s="26">
        <v>0</v>
      </c>
      <c r="N370" s="26">
        <v>0</v>
      </c>
      <c r="O370" s="26">
        <v>0</v>
      </c>
      <c r="P370" s="26">
        <v>0</v>
      </c>
      <c r="Q370" s="26">
        <v>0</v>
      </c>
      <c r="R370" s="26">
        <v>0</v>
      </c>
      <c r="S370" s="26">
        <v>0</v>
      </c>
      <c r="T370" s="13">
        <f t="shared" si="75"/>
        <v>0</v>
      </c>
    </row>
    <row r="371" spans="2:20" ht="15.75" thickBot="1" x14ac:dyDescent="0.3">
      <c r="B371" s="62"/>
      <c r="C371" s="49"/>
      <c r="D371" s="52"/>
      <c r="E371" s="52"/>
      <c r="F371" s="52"/>
      <c r="G371" s="7" t="s">
        <v>21</v>
      </c>
      <c r="H371" s="26">
        <v>0</v>
      </c>
      <c r="I371" s="26">
        <v>0</v>
      </c>
      <c r="J371" s="26">
        <v>0</v>
      </c>
      <c r="K371" s="26">
        <v>0</v>
      </c>
      <c r="L371" s="26">
        <v>0</v>
      </c>
      <c r="M371" s="26">
        <v>0</v>
      </c>
      <c r="N371" s="26">
        <v>0</v>
      </c>
      <c r="O371" s="26">
        <v>0</v>
      </c>
      <c r="P371" s="26">
        <v>0</v>
      </c>
      <c r="Q371" s="26">
        <v>0</v>
      </c>
      <c r="R371" s="26">
        <v>0</v>
      </c>
      <c r="S371" s="26">
        <v>0</v>
      </c>
      <c r="T371" s="13">
        <f t="shared" si="75"/>
        <v>0</v>
      </c>
    </row>
    <row r="372" spans="2:20" ht="15.75" thickBot="1" x14ac:dyDescent="0.3">
      <c r="B372" s="62"/>
      <c r="C372" s="49"/>
      <c r="D372" s="52"/>
      <c r="E372" s="52"/>
      <c r="F372" s="52"/>
      <c r="G372" s="7" t="s">
        <v>23</v>
      </c>
      <c r="H372" s="26">
        <v>0</v>
      </c>
      <c r="I372" s="26">
        <v>0</v>
      </c>
      <c r="J372" s="26">
        <v>0</v>
      </c>
      <c r="K372" s="26">
        <v>0</v>
      </c>
      <c r="L372" s="26">
        <v>0</v>
      </c>
      <c r="M372" s="26">
        <v>0</v>
      </c>
      <c r="N372" s="26">
        <v>0</v>
      </c>
      <c r="O372" s="26">
        <v>0</v>
      </c>
      <c r="P372" s="26">
        <v>0</v>
      </c>
      <c r="Q372" s="26">
        <v>0</v>
      </c>
      <c r="R372" s="26">
        <v>0</v>
      </c>
      <c r="S372" s="26">
        <v>0</v>
      </c>
      <c r="T372" s="13">
        <f t="shared" si="75"/>
        <v>0</v>
      </c>
    </row>
    <row r="373" spans="2:20" ht="15.75" thickBot="1" x14ac:dyDescent="0.3">
      <c r="B373" s="61"/>
      <c r="C373" s="49"/>
      <c r="D373" s="52"/>
      <c r="E373" s="51" t="s">
        <v>43</v>
      </c>
      <c r="F373" s="51" t="s">
        <v>40</v>
      </c>
      <c r="G373" s="7" t="s">
        <v>22</v>
      </c>
      <c r="H373" s="26">
        <v>0</v>
      </c>
      <c r="I373" s="26">
        <v>0</v>
      </c>
      <c r="J373" s="26">
        <v>0</v>
      </c>
      <c r="K373" s="26">
        <v>0</v>
      </c>
      <c r="L373" s="26">
        <v>0</v>
      </c>
      <c r="M373" s="26">
        <v>0</v>
      </c>
      <c r="N373" s="26">
        <v>0</v>
      </c>
      <c r="O373" s="26">
        <v>0</v>
      </c>
      <c r="P373" s="26">
        <v>0</v>
      </c>
      <c r="Q373" s="26">
        <v>0</v>
      </c>
      <c r="R373" s="26">
        <v>0</v>
      </c>
      <c r="S373" s="26">
        <v>0</v>
      </c>
      <c r="T373" s="13">
        <f t="shared" si="75"/>
        <v>0</v>
      </c>
    </row>
    <row r="374" spans="2:20" ht="15.75" thickBot="1" x14ac:dyDescent="0.3">
      <c r="B374" s="62"/>
      <c r="C374" s="49"/>
      <c r="D374" s="52"/>
      <c r="E374" s="52"/>
      <c r="F374" s="52"/>
      <c r="G374" s="7" t="s">
        <v>21</v>
      </c>
      <c r="H374" s="26">
        <v>0</v>
      </c>
      <c r="I374" s="26">
        <v>0</v>
      </c>
      <c r="J374" s="26">
        <v>0</v>
      </c>
      <c r="K374" s="26">
        <v>0</v>
      </c>
      <c r="L374" s="26">
        <v>0</v>
      </c>
      <c r="M374" s="26">
        <v>0</v>
      </c>
      <c r="N374" s="26">
        <v>0</v>
      </c>
      <c r="O374" s="26">
        <v>0</v>
      </c>
      <c r="P374" s="26">
        <v>0</v>
      </c>
      <c r="Q374" s="26">
        <v>0</v>
      </c>
      <c r="R374" s="26">
        <v>0</v>
      </c>
      <c r="S374" s="26">
        <v>0</v>
      </c>
      <c r="T374" s="13">
        <f t="shared" si="75"/>
        <v>0</v>
      </c>
    </row>
    <row r="375" spans="2:20" ht="15.75" thickBot="1" x14ac:dyDescent="0.3">
      <c r="B375" s="62"/>
      <c r="C375" s="50"/>
      <c r="D375" s="53"/>
      <c r="E375" s="53"/>
      <c r="F375" s="53"/>
      <c r="G375" s="7" t="s">
        <v>23</v>
      </c>
      <c r="H375" s="26">
        <v>0</v>
      </c>
      <c r="I375" s="26">
        <v>0</v>
      </c>
      <c r="J375" s="26">
        <v>0</v>
      </c>
      <c r="K375" s="26">
        <v>0</v>
      </c>
      <c r="L375" s="26">
        <v>0</v>
      </c>
      <c r="M375" s="26">
        <v>0</v>
      </c>
      <c r="N375" s="26">
        <v>0</v>
      </c>
      <c r="O375" s="26">
        <v>0</v>
      </c>
      <c r="P375" s="26">
        <v>0</v>
      </c>
      <c r="Q375" s="26">
        <v>0</v>
      </c>
      <c r="R375" s="26">
        <v>0</v>
      </c>
      <c r="S375" s="26">
        <v>0</v>
      </c>
      <c r="T375" s="13">
        <f t="shared" si="75"/>
        <v>0</v>
      </c>
    </row>
    <row r="376" spans="2:20" ht="15.75" thickBot="1" x14ac:dyDescent="0.3">
      <c r="B376" s="61"/>
      <c r="C376" s="48" t="s">
        <v>147</v>
      </c>
      <c r="D376" s="51" t="s">
        <v>59</v>
      </c>
      <c r="E376" s="51" t="s">
        <v>38</v>
      </c>
      <c r="F376" s="51" t="s">
        <v>39</v>
      </c>
      <c r="G376" s="7" t="s">
        <v>22</v>
      </c>
      <c r="H376" s="26">
        <v>0</v>
      </c>
      <c r="I376" s="26">
        <v>0</v>
      </c>
      <c r="J376" s="2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26">
        <v>0</v>
      </c>
      <c r="Q376" s="26">
        <v>0</v>
      </c>
      <c r="R376" s="26">
        <v>0</v>
      </c>
      <c r="S376" s="26">
        <v>0</v>
      </c>
      <c r="T376" s="13">
        <f>SUM(H376:S376)/12</f>
        <v>0</v>
      </c>
    </row>
    <row r="377" spans="2:20" ht="15.75" thickBot="1" x14ac:dyDescent="0.3">
      <c r="B377" s="62"/>
      <c r="C377" s="49"/>
      <c r="D377" s="52"/>
      <c r="E377" s="52"/>
      <c r="F377" s="52"/>
      <c r="G377" s="7" t="s">
        <v>21</v>
      </c>
      <c r="H377" s="26">
        <v>0</v>
      </c>
      <c r="I377" s="26">
        <v>0</v>
      </c>
      <c r="J377" s="2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0</v>
      </c>
      <c r="Q377" s="26">
        <v>0</v>
      </c>
      <c r="R377" s="26">
        <v>0</v>
      </c>
      <c r="S377" s="26">
        <v>0</v>
      </c>
      <c r="T377" s="13">
        <f t="shared" ref="T377:T390" si="76">SUM(H377:S377)/12</f>
        <v>0</v>
      </c>
    </row>
    <row r="378" spans="2:20" ht="15.75" thickBot="1" x14ac:dyDescent="0.3">
      <c r="B378" s="62"/>
      <c r="C378" s="49"/>
      <c r="D378" s="52"/>
      <c r="E378" s="52"/>
      <c r="F378" s="52"/>
      <c r="G378" s="7" t="s">
        <v>23</v>
      </c>
      <c r="H378" s="26">
        <v>0</v>
      </c>
      <c r="I378" s="26">
        <v>0</v>
      </c>
      <c r="J378" s="2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0</v>
      </c>
      <c r="P378" s="26">
        <v>0</v>
      </c>
      <c r="Q378" s="26">
        <v>0</v>
      </c>
      <c r="R378" s="26">
        <v>0</v>
      </c>
      <c r="S378" s="26">
        <v>0</v>
      </c>
      <c r="T378" s="13">
        <f t="shared" si="76"/>
        <v>0</v>
      </c>
    </row>
    <row r="379" spans="2:20" ht="15.75" thickBot="1" x14ac:dyDescent="0.3">
      <c r="B379" s="61"/>
      <c r="C379" s="49"/>
      <c r="D379" s="52"/>
      <c r="E379" s="51" t="s">
        <v>38</v>
      </c>
      <c r="F379" s="51" t="s">
        <v>40</v>
      </c>
      <c r="G379" s="7" t="s">
        <v>22</v>
      </c>
      <c r="H379" s="26">
        <v>0</v>
      </c>
      <c r="I379" s="26">
        <v>0</v>
      </c>
      <c r="J379" s="26">
        <v>0</v>
      </c>
      <c r="K379" s="26">
        <v>0</v>
      </c>
      <c r="L379" s="26">
        <v>0</v>
      </c>
      <c r="M379" s="26">
        <v>0</v>
      </c>
      <c r="N379" s="26">
        <v>0</v>
      </c>
      <c r="O379" s="26">
        <v>0</v>
      </c>
      <c r="P379" s="26">
        <v>0</v>
      </c>
      <c r="Q379" s="26">
        <v>0</v>
      </c>
      <c r="R379" s="26">
        <v>0</v>
      </c>
      <c r="S379" s="26">
        <v>0</v>
      </c>
      <c r="T379" s="13">
        <f t="shared" si="76"/>
        <v>0</v>
      </c>
    </row>
    <row r="380" spans="2:20" ht="15.75" thickBot="1" x14ac:dyDescent="0.3">
      <c r="B380" s="62"/>
      <c r="C380" s="49"/>
      <c r="D380" s="52"/>
      <c r="E380" s="52"/>
      <c r="F380" s="52"/>
      <c r="G380" s="7" t="s">
        <v>21</v>
      </c>
      <c r="H380" s="26">
        <v>0</v>
      </c>
      <c r="I380" s="26">
        <v>0</v>
      </c>
      <c r="J380" s="26">
        <v>0</v>
      </c>
      <c r="K380" s="26">
        <v>0</v>
      </c>
      <c r="L380" s="26">
        <v>0</v>
      </c>
      <c r="M380" s="26">
        <v>0</v>
      </c>
      <c r="N380" s="26">
        <v>0</v>
      </c>
      <c r="O380" s="26">
        <v>0</v>
      </c>
      <c r="P380" s="26">
        <v>0</v>
      </c>
      <c r="Q380" s="26">
        <v>0</v>
      </c>
      <c r="R380" s="26">
        <v>0</v>
      </c>
      <c r="S380" s="26">
        <v>0</v>
      </c>
      <c r="T380" s="13">
        <f t="shared" si="76"/>
        <v>0</v>
      </c>
    </row>
    <row r="381" spans="2:20" ht="15.75" thickBot="1" x14ac:dyDescent="0.3">
      <c r="B381" s="62"/>
      <c r="C381" s="49"/>
      <c r="D381" s="52"/>
      <c r="E381" s="52"/>
      <c r="F381" s="52"/>
      <c r="G381" s="7" t="s">
        <v>23</v>
      </c>
      <c r="H381" s="26">
        <v>0</v>
      </c>
      <c r="I381" s="26">
        <v>0</v>
      </c>
      <c r="J381" s="2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0</v>
      </c>
      <c r="P381" s="26">
        <v>0</v>
      </c>
      <c r="Q381" s="26">
        <v>0</v>
      </c>
      <c r="R381" s="26">
        <v>0</v>
      </c>
      <c r="S381" s="26">
        <v>0</v>
      </c>
      <c r="T381" s="13">
        <f t="shared" si="76"/>
        <v>0</v>
      </c>
    </row>
    <row r="382" spans="2:20" ht="15.75" thickBot="1" x14ac:dyDescent="0.3">
      <c r="B382" s="61"/>
      <c r="C382" s="49"/>
      <c r="D382" s="52"/>
      <c r="E382" s="51" t="s">
        <v>41</v>
      </c>
      <c r="F382" s="51" t="s">
        <v>40</v>
      </c>
      <c r="G382" s="7" t="s">
        <v>22</v>
      </c>
      <c r="H382" s="26">
        <v>0</v>
      </c>
      <c r="I382" s="26">
        <v>0</v>
      </c>
      <c r="J382" s="26">
        <v>0</v>
      </c>
      <c r="K382" s="26">
        <v>0</v>
      </c>
      <c r="L382" s="26">
        <v>0</v>
      </c>
      <c r="M382" s="26">
        <v>0</v>
      </c>
      <c r="N382" s="26">
        <v>0</v>
      </c>
      <c r="O382" s="26">
        <v>0</v>
      </c>
      <c r="P382" s="26">
        <v>0</v>
      </c>
      <c r="Q382" s="26">
        <v>0</v>
      </c>
      <c r="R382" s="26">
        <v>0</v>
      </c>
      <c r="S382" s="26">
        <v>0</v>
      </c>
      <c r="T382" s="13">
        <f t="shared" si="76"/>
        <v>0</v>
      </c>
    </row>
    <row r="383" spans="2:20" ht="15.75" thickBot="1" x14ac:dyDescent="0.3">
      <c r="B383" s="62"/>
      <c r="C383" s="49"/>
      <c r="D383" s="52"/>
      <c r="E383" s="52"/>
      <c r="F383" s="52"/>
      <c r="G383" s="7" t="s">
        <v>21</v>
      </c>
      <c r="H383" s="26">
        <v>0</v>
      </c>
      <c r="I383" s="26">
        <v>0</v>
      </c>
      <c r="J383" s="2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0</v>
      </c>
      <c r="P383" s="26">
        <v>0</v>
      </c>
      <c r="Q383" s="26">
        <v>0</v>
      </c>
      <c r="R383" s="26">
        <v>0</v>
      </c>
      <c r="S383" s="26">
        <v>0</v>
      </c>
      <c r="T383" s="13">
        <f t="shared" si="76"/>
        <v>0</v>
      </c>
    </row>
    <row r="384" spans="2:20" ht="15.75" thickBot="1" x14ac:dyDescent="0.3">
      <c r="B384" s="62"/>
      <c r="C384" s="49"/>
      <c r="D384" s="52"/>
      <c r="E384" s="52"/>
      <c r="F384" s="52"/>
      <c r="G384" s="7" t="s">
        <v>23</v>
      </c>
      <c r="H384" s="26">
        <v>0</v>
      </c>
      <c r="I384" s="26">
        <v>0</v>
      </c>
      <c r="J384" s="2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  <c r="P384" s="26">
        <v>0</v>
      </c>
      <c r="Q384" s="26">
        <v>0</v>
      </c>
      <c r="R384" s="26">
        <v>0</v>
      </c>
      <c r="S384" s="26">
        <v>0</v>
      </c>
      <c r="T384" s="13">
        <f t="shared" si="76"/>
        <v>0</v>
      </c>
    </row>
    <row r="385" spans="2:20" ht="15.75" thickBot="1" x14ac:dyDescent="0.3">
      <c r="B385" s="61"/>
      <c r="C385" s="49"/>
      <c r="D385" s="52"/>
      <c r="E385" s="51" t="s">
        <v>42</v>
      </c>
      <c r="F385" s="51" t="s">
        <v>39</v>
      </c>
      <c r="G385" s="7" t="s">
        <v>22</v>
      </c>
      <c r="H385" s="26">
        <v>0</v>
      </c>
      <c r="I385" s="26">
        <v>0</v>
      </c>
      <c r="J385" s="2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  <c r="P385" s="26">
        <v>0</v>
      </c>
      <c r="Q385" s="26">
        <v>0</v>
      </c>
      <c r="R385" s="26">
        <v>0</v>
      </c>
      <c r="S385" s="26">
        <v>0</v>
      </c>
      <c r="T385" s="13">
        <f t="shared" si="76"/>
        <v>0</v>
      </c>
    </row>
    <row r="386" spans="2:20" ht="15.75" thickBot="1" x14ac:dyDescent="0.3">
      <c r="B386" s="62"/>
      <c r="C386" s="49"/>
      <c r="D386" s="52"/>
      <c r="E386" s="52"/>
      <c r="F386" s="52"/>
      <c r="G386" s="7" t="s">
        <v>21</v>
      </c>
      <c r="H386" s="26">
        <v>0</v>
      </c>
      <c r="I386" s="26">
        <v>0</v>
      </c>
      <c r="J386" s="26">
        <v>0</v>
      </c>
      <c r="K386" s="26">
        <v>0</v>
      </c>
      <c r="L386" s="26">
        <v>0</v>
      </c>
      <c r="M386" s="26">
        <v>0</v>
      </c>
      <c r="N386" s="26">
        <v>0</v>
      </c>
      <c r="O386" s="26">
        <v>0</v>
      </c>
      <c r="P386" s="26">
        <v>0</v>
      </c>
      <c r="Q386" s="26">
        <v>0</v>
      </c>
      <c r="R386" s="26">
        <v>0</v>
      </c>
      <c r="S386" s="26">
        <v>0</v>
      </c>
      <c r="T386" s="13">
        <f t="shared" si="76"/>
        <v>0</v>
      </c>
    </row>
    <row r="387" spans="2:20" ht="15.75" thickBot="1" x14ac:dyDescent="0.3">
      <c r="B387" s="62"/>
      <c r="C387" s="49"/>
      <c r="D387" s="52"/>
      <c r="E387" s="52"/>
      <c r="F387" s="52"/>
      <c r="G387" s="7" t="s">
        <v>23</v>
      </c>
      <c r="H387" s="26">
        <v>0</v>
      </c>
      <c r="I387" s="26">
        <v>0</v>
      </c>
      <c r="J387" s="2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0</v>
      </c>
      <c r="P387" s="26">
        <v>0</v>
      </c>
      <c r="Q387" s="26">
        <v>0</v>
      </c>
      <c r="R387" s="26">
        <v>0</v>
      </c>
      <c r="S387" s="26">
        <v>0</v>
      </c>
      <c r="T387" s="13">
        <f t="shared" si="76"/>
        <v>0</v>
      </c>
    </row>
    <row r="388" spans="2:20" ht="15.75" thickBot="1" x14ac:dyDescent="0.3">
      <c r="B388" s="61"/>
      <c r="C388" s="49"/>
      <c r="D388" s="52"/>
      <c r="E388" s="51" t="s">
        <v>43</v>
      </c>
      <c r="F388" s="51" t="s">
        <v>40</v>
      </c>
      <c r="G388" s="7" t="s">
        <v>22</v>
      </c>
      <c r="H388" s="26">
        <v>0</v>
      </c>
      <c r="I388" s="26">
        <v>0</v>
      </c>
      <c r="J388" s="26">
        <v>0</v>
      </c>
      <c r="K388" s="26">
        <v>0</v>
      </c>
      <c r="L388" s="26">
        <v>0</v>
      </c>
      <c r="M388" s="26">
        <v>0</v>
      </c>
      <c r="N388" s="26">
        <v>0</v>
      </c>
      <c r="O388" s="26">
        <v>0</v>
      </c>
      <c r="P388" s="26">
        <v>0</v>
      </c>
      <c r="Q388" s="26">
        <v>0</v>
      </c>
      <c r="R388" s="26">
        <v>0</v>
      </c>
      <c r="S388" s="26">
        <v>0</v>
      </c>
      <c r="T388" s="13">
        <f t="shared" si="76"/>
        <v>0</v>
      </c>
    </row>
    <row r="389" spans="2:20" ht="15.75" thickBot="1" x14ac:dyDescent="0.3">
      <c r="B389" s="62"/>
      <c r="C389" s="49"/>
      <c r="D389" s="52"/>
      <c r="E389" s="52"/>
      <c r="F389" s="52"/>
      <c r="G389" s="7" t="s">
        <v>21</v>
      </c>
      <c r="H389" s="26">
        <v>0</v>
      </c>
      <c r="I389" s="26">
        <v>0</v>
      </c>
      <c r="J389" s="26">
        <v>0</v>
      </c>
      <c r="K389" s="26">
        <v>0</v>
      </c>
      <c r="L389" s="26">
        <v>0</v>
      </c>
      <c r="M389" s="26">
        <v>0</v>
      </c>
      <c r="N389" s="26">
        <v>0</v>
      </c>
      <c r="O389" s="26">
        <v>0</v>
      </c>
      <c r="P389" s="26">
        <v>0</v>
      </c>
      <c r="Q389" s="26">
        <v>0</v>
      </c>
      <c r="R389" s="26">
        <v>0</v>
      </c>
      <c r="S389" s="26">
        <v>0</v>
      </c>
      <c r="T389" s="13">
        <f t="shared" si="76"/>
        <v>0</v>
      </c>
    </row>
    <row r="390" spans="2:20" ht="15.75" thickBot="1" x14ac:dyDescent="0.3">
      <c r="B390" s="62"/>
      <c r="C390" s="50"/>
      <c r="D390" s="53"/>
      <c r="E390" s="53"/>
      <c r="F390" s="53"/>
      <c r="G390" s="7" t="s">
        <v>23</v>
      </c>
      <c r="H390" s="26">
        <v>0</v>
      </c>
      <c r="I390" s="26">
        <v>0</v>
      </c>
      <c r="J390" s="26">
        <v>0</v>
      </c>
      <c r="K390" s="26">
        <v>0</v>
      </c>
      <c r="L390" s="26">
        <v>0</v>
      </c>
      <c r="M390" s="26">
        <v>0</v>
      </c>
      <c r="N390" s="26">
        <v>0</v>
      </c>
      <c r="O390" s="26">
        <v>0</v>
      </c>
      <c r="P390" s="26">
        <v>0</v>
      </c>
      <c r="Q390" s="26">
        <v>0</v>
      </c>
      <c r="R390" s="26">
        <v>0</v>
      </c>
      <c r="S390" s="26">
        <v>0</v>
      </c>
      <c r="T390" s="13">
        <f t="shared" si="76"/>
        <v>0</v>
      </c>
    </row>
    <row r="391" spans="2:20" ht="15.75" thickBot="1" x14ac:dyDescent="0.3">
      <c r="B391" s="61"/>
      <c r="C391" s="48" t="s">
        <v>148</v>
      </c>
      <c r="D391" s="51" t="s">
        <v>59</v>
      </c>
      <c r="E391" s="51" t="s">
        <v>38</v>
      </c>
      <c r="F391" s="51" t="s">
        <v>39</v>
      </c>
      <c r="G391" s="7" t="s">
        <v>22</v>
      </c>
      <c r="H391" s="26">
        <v>0</v>
      </c>
      <c r="I391" s="26">
        <v>0</v>
      </c>
      <c r="J391" s="2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26">
        <v>0</v>
      </c>
      <c r="Q391" s="26">
        <v>0</v>
      </c>
      <c r="R391" s="26">
        <v>0</v>
      </c>
      <c r="S391" s="26">
        <v>0</v>
      </c>
      <c r="T391" s="13">
        <f>SUM(H391:S391)/12</f>
        <v>0</v>
      </c>
    </row>
    <row r="392" spans="2:20" ht="15.75" thickBot="1" x14ac:dyDescent="0.3">
      <c r="B392" s="62"/>
      <c r="C392" s="49"/>
      <c r="D392" s="52"/>
      <c r="E392" s="52"/>
      <c r="F392" s="52"/>
      <c r="G392" s="7" t="s">
        <v>21</v>
      </c>
      <c r="H392" s="26">
        <v>0</v>
      </c>
      <c r="I392" s="26">
        <v>0</v>
      </c>
      <c r="J392" s="2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0</v>
      </c>
      <c r="P392" s="26">
        <v>0</v>
      </c>
      <c r="Q392" s="26">
        <v>0</v>
      </c>
      <c r="R392" s="26">
        <v>0</v>
      </c>
      <c r="S392" s="26">
        <v>0</v>
      </c>
      <c r="T392" s="13">
        <f t="shared" ref="T392:T405" si="77">SUM(H392:S392)/12</f>
        <v>0</v>
      </c>
    </row>
    <row r="393" spans="2:20" ht="15.75" thickBot="1" x14ac:dyDescent="0.3">
      <c r="B393" s="62"/>
      <c r="C393" s="49"/>
      <c r="D393" s="52"/>
      <c r="E393" s="52"/>
      <c r="F393" s="52"/>
      <c r="G393" s="7" t="s">
        <v>23</v>
      </c>
      <c r="H393" s="26">
        <v>0</v>
      </c>
      <c r="I393" s="26">
        <v>0</v>
      </c>
      <c r="J393" s="2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0</v>
      </c>
      <c r="P393" s="26">
        <v>0</v>
      </c>
      <c r="Q393" s="26">
        <v>0</v>
      </c>
      <c r="R393" s="26">
        <v>0</v>
      </c>
      <c r="S393" s="26">
        <v>0</v>
      </c>
      <c r="T393" s="13">
        <f t="shared" si="77"/>
        <v>0</v>
      </c>
    </row>
    <row r="394" spans="2:20" ht="15.75" thickBot="1" x14ac:dyDescent="0.3">
      <c r="B394" s="61"/>
      <c r="C394" s="49"/>
      <c r="D394" s="52"/>
      <c r="E394" s="51" t="s">
        <v>38</v>
      </c>
      <c r="F394" s="51" t="s">
        <v>40</v>
      </c>
      <c r="G394" s="7" t="s">
        <v>22</v>
      </c>
      <c r="H394" s="26">
        <v>0</v>
      </c>
      <c r="I394" s="26">
        <v>0</v>
      </c>
      <c r="J394" s="26">
        <v>0</v>
      </c>
      <c r="K394" s="26">
        <v>0</v>
      </c>
      <c r="L394" s="26">
        <v>0</v>
      </c>
      <c r="M394" s="26">
        <v>0</v>
      </c>
      <c r="N394" s="26">
        <v>0</v>
      </c>
      <c r="O394" s="26">
        <v>0</v>
      </c>
      <c r="P394" s="26">
        <v>0</v>
      </c>
      <c r="Q394" s="26">
        <v>0</v>
      </c>
      <c r="R394" s="26">
        <v>0</v>
      </c>
      <c r="S394" s="26">
        <v>0</v>
      </c>
      <c r="T394" s="13">
        <f t="shared" si="77"/>
        <v>0</v>
      </c>
    </row>
    <row r="395" spans="2:20" ht="15.75" thickBot="1" x14ac:dyDescent="0.3">
      <c r="B395" s="62"/>
      <c r="C395" s="49"/>
      <c r="D395" s="52"/>
      <c r="E395" s="52"/>
      <c r="F395" s="52"/>
      <c r="G395" s="7" t="s">
        <v>21</v>
      </c>
      <c r="H395" s="26">
        <v>0</v>
      </c>
      <c r="I395" s="26">
        <v>0</v>
      </c>
      <c r="J395" s="2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0</v>
      </c>
      <c r="Q395" s="26">
        <v>0</v>
      </c>
      <c r="R395" s="26">
        <v>0</v>
      </c>
      <c r="S395" s="26">
        <v>0</v>
      </c>
      <c r="T395" s="13">
        <f t="shared" si="77"/>
        <v>0</v>
      </c>
    </row>
    <row r="396" spans="2:20" ht="15.75" thickBot="1" x14ac:dyDescent="0.3">
      <c r="B396" s="62"/>
      <c r="C396" s="49"/>
      <c r="D396" s="52"/>
      <c r="E396" s="52"/>
      <c r="F396" s="52"/>
      <c r="G396" s="7" t="s">
        <v>23</v>
      </c>
      <c r="H396" s="26">
        <v>0</v>
      </c>
      <c r="I396" s="26">
        <v>0</v>
      </c>
      <c r="J396" s="26">
        <v>0</v>
      </c>
      <c r="K396" s="26">
        <v>0</v>
      </c>
      <c r="L396" s="26">
        <v>0</v>
      </c>
      <c r="M396" s="26">
        <v>0</v>
      </c>
      <c r="N396" s="26">
        <v>0</v>
      </c>
      <c r="O396" s="26">
        <v>0</v>
      </c>
      <c r="P396" s="26">
        <v>0</v>
      </c>
      <c r="Q396" s="26">
        <v>0</v>
      </c>
      <c r="R396" s="26">
        <v>0</v>
      </c>
      <c r="S396" s="26">
        <v>0</v>
      </c>
      <c r="T396" s="13">
        <f t="shared" si="77"/>
        <v>0</v>
      </c>
    </row>
    <row r="397" spans="2:20" ht="15.75" thickBot="1" x14ac:dyDescent="0.3">
      <c r="B397" s="61"/>
      <c r="C397" s="49"/>
      <c r="D397" s="52"/>
      <c r="E397" s="51" t="s">
        <v>41</v>
      </c>
      <c r="F397" s="51" t="s">
        <v>40</v>
      </c>
      <c r="G397" s="7" t="s">
        <v>22</v>
      </c>
      <c r="H397" s="26">
        <v>0</v>
      </c>
      <c r="I397" s="26">
        <v>0</v>
      </c>
      <c r="J397" s="2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0</v>
      </c>
      <c r="P397" s="26">
        <v>0</v>
      </c>
      <c r="Q397" s="26">
        <v>0</v>
      </c>
      <c r="R397" s="26">
        <v>0</v>
      </c>
      <c r="S397" s="26">
        <v>0</v>
      </c>
      <c r="T397" s="13">
        <f t="shared" si="77"/>
        <v>0</v>
      </c>
    </row>
    <row r="398" spans="2:20" ht="15.75" thickBot="1" x14ac:dyDescent="0.3">
      <c r="B398" s="62"/>
      <c r="C398" s="49"/>
      <c r="D398" s="52"/>
      <c r="E398" s="52"/>
      <c r="F398" s="52"/>
      <c r="G398" s="7" t="s">
        <v>21</v>
      </c>
      <c r="H398" s="26">
        <v>0</v>
      </c>
      <c r="I398" s="26">
        <v>0</v>
      </c>
      <c r="J398" s="2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0</v>
      </c>
      <c r="P398" s="26">
        <v>0</v>
      </c>
      <c r="Q398" s="26">
        <v>0</v>
      </c>
      <c r="R398" s="26">
        <v>0</v>
      </c>
      <c r="S398" s="26">
        <v>0</v>
      </c>
      <c r="T398" s="13">
        <f t="shared" si="77"/>
        <v>0</v>
      </c>
    </row>
    <row r="399" spans="2:20" ht="15.75" thickBot="1" x14ac:dyDescent="0.3">
      <c r="B399" s="62"/>
      <c r="C399" s="49"/>
      <c r="D399" s="52"/>
      <c r="E399" s="52"/>
      <c r="F399" s="52"/>
      <c r="G399" s="7" t="s">
        <v>23</v>
      </c>
      <c r="H399" s="26">
        <v>0</v>
      </c>
      <c r="I399" s="26">
        <v>0</v>
      </c>
      <c r="J399" s="2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0</v>
      </c>
      <c r="P399" s="26">
        <v>0</v>
      </c>
      <c r="Q399" s="26">
        <v>0</v>
      </c>
      <c r="R399" s="26">
        <v>0</v>
      </c>
      <c r="S399" s="26">
        <v>0</v>
      </c>
      <c r="T399" s="13">
        <f t="shared" si="77"/>
        <v>0</v>
      </c>
    </row>
    <row r="400" spans="2:20" ht="15.75" thickBot="1" x14ac:dyDescent="0.3">
      <c r="B400" s="61"/>
      <c r="C400" s="49"/>
      <c r="D400" s="52"/>
      <c r="E400" s="51" t="s">
        <v>42</v>
      </c>
      <c r="F400" s="51" t="s">
        <v>39</v>
      </c>
      <c r="G400" s="7" t="s">
        <v>22</v>
      </c>
      <c r="H400" s="26">
        <v>0</v>
      </c>
      <c r="I400" s="26">
        <v>0</v>
      </c>
      <c r="J400" s="2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0</v>
      </c>
      <c r="P400" s="26">
        <v>0</v>
      </c>
      <c r="Q400" s="26">
        <v>0</v>
      </c>
      <c r="R400" s="26">
        <v>0</v>
      </c>
      <c r="S400" s="26">
        <v>0</v>
      </c>
      <c r="T400" s="13">
        <f t="shared" si="77"/>
        <v>0</v>
      </c>
    </row>
    <row r="401" spans="2:20" ht="15.75" thickBot="1" x14ac:dyDescent="0.3">
      <c r="B401" s="62"/>
      <c r="C401" s="49"/>
      <c r="D401" s="52"/>
      <c r="E401" s="52"/>
      <c r="F401" s="52"/>
      <c r="G401" s="7" t="s">
        <v>21</v>
      </c>
      <c r="H401" s="26">
        <v>0</v>
      </c>
      <c r="I401" s="26">
        <v>0</v>
      </c>
      <c r="J401" s="26">
        <v>0</v>
      </c>
      <c r="K401" s="26">
        <v>0</v>
      </c>
      <c r="L401" s="26">
        <v>0</v>
      </c>
      <c r="M401" s="26">
        <v>0</v>
      </c>
      <c r="N401" s="26">
        <v>0</v>
      </c>
      <c r="O401" s="26">
        <v>0</v>
      </c>
      <c r="P401" s="26">
        <v>0</v>
      </c>
      <c r="Q401" s="26">
        <v>0</v>
      </c>
      <c r="R401" s="26">
        <v>0</v>
      </c>
      <c r="S401" s="26">
        <v>0</v>
      </c>
      <c r="T401" s="13">
        <f t="shared" si="77"/>
        <v>0</v>
      </c>
    </row>
    <row r="402" spans="2:20" ht="15.75" thickBot="1" x14ac:dyDescent="0.3">
      <c r="B402" s="62"/>
      <c r="C402" s="49"/>
      <c r="D402" s="52"/>
      <c r="E402" s="52"/>
      <c r="F402" s="52"/>
      <c r="G402" s="7" t="s">
        <v>23</v>
      </c>
      <c r="H402" s="26">
        <v>0</v>
      </c>
      <c r="I402" s="26">
        <v>0</v>
      </c>
      <c r="J402" s="2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0</v>
      </c>
      <c r="P402" s="26">
        <v>0</v>
      </c>
      <c r="Q402" s="26">
        <v>0</v>
      </c>
      <c r="R402" s="26">
        <v>0</v>
      </c>
      <c r="S402" s="26">
        <v>0</v>
      </c>
      <c r="T402" s="13">
        <f t="shared" si="77"/>
        <v>0</v>
      </c>
    </row>
    <row r="403" spans="2:20" ht="15.75" thickBot="1" x14ac:dyDescent="0.3">
      <c r="B403" s="61"/>
      <c r="C403" s="49"/>
      <c r="D403" s="52"/>
      <c r="E403" s="51" t="s">
        <v>43</v>
      </c>
      <c r="F403" s="51" t="s">
        <v>40</v>
      </c>
      <c r="G403" s="7" t="s">
        <v>22</v>
      </c>
      <c r="H403" s="26">
        <v>0</v>
      </c>
      <c r="I403" s="26">
        <v>0</v>
      </c>
      <c r="J403" s="2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26">
        <v>0</v>
      </c>
      <c r="Q403" s="26">
        <v>0</v>
      </c>
      <c r="R403" s="26">
        <v>0</v>
      </c>
      <c r="S403" s="26">
        <v>0</v>
      </c>
      <c r="T403" s="13">
        <f t="shared" si="77"/>
        <v>0</v>
      </c>
    </row>
    <row r="404" spans="2:20" ht="15.75" thickBot="1" x14ac:dyDescent="0.3">
      <c r="B404" s="62"/>
      <c r="C404" s="49"/>
      <c r="D404" s="52"/>
      <c r="E404" s="52"/>
      <c r="F404" s="52"/>
      <c r="G404" s="7" t="s">
        <v>21</v>
      </c>
      <c r="H404" s="26">
        <v>0</v>
      </c>
      <c r="I404" s="26">
        <v>0</v>
      </c>
      <c r="J404" s="26">
        <v>0</v>
      </c>
      <c r="K404" s="26">
        <v>0</v>
      </c>
      <c r="L404" s="26">
        <v>0</v>
      </c>
      <c r="M404" s="26">
        <v>0</v>
      </c>
      <c r="N404" s="26">
        <v>0</v>
      </c>
      <c r="O404" s="26">
        <v>0</v>
      </c>
      <c r="P404" s="26">
        <v>0</v>
      </c>
      <c r="Q404" s="26">
        <v>0</v>
      </c>
      <c r="R404" s="26">
        <v>0</v>
      </c>
      <c r="S404" s="26">
        <v>0</v>
      </c>
      <c r="T404" s="13">
        <f t="shared" si="77"/>
        <v>0</v>
      </c>
    </row>
    <row r="405" spans="2:20" ht="15.75" thickBot="1" x14ac:dyDescent="0.3">
      <c r="B405" s="62"/>
      <c r="C405" s="50"/>
      <c r="D405" s="53"/>
      <c r="E405" s="53"/>
      <c r="F405" s="53"/>
      <c r="G405" s="7" t="s">
        <v>23</v>
      </c>
      <c r="H405" s="26">
        <v>0</v>
      </c>
      <c r="I405" s="26">
        <v>0</v>
      </c>
      <c r="J405" s="2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0</v>
      </c>
      <c r="P405" s="26">
        <v>0</v>
      </c>
      <c r="Q405" s="26">
        <v>0</v>
      </c>
      <c r="R405" s="26">
        <v>0</v>
      </c>
      <c r="S405" s="26">
        <v>0</v>
      </c>
      <c r="T405" s="13">
        <f t="shared" si="77"/>
        <v>0</v>
      </c>
    </row>
    <row r="406" spans="2:20" ht="15.75" thickBot="1" x14ac:dyDescent="0.3">
      <c r="B406" s="61"/>
      <c r="C406" s="48" t="s">
        <v>149</v>
      </c>
      <c r="D406" s="51" t="s">
        <v>59</v>
      </c>
      <c r="E406" s="51" t="s">
        <v>38</v>
      </c>
      <c r="F406" s="51" t="s">
        <v>39</v>
      </c>
      <c r="G406" s="7" t="s">
        <v>22</v>
      </c>
      <c r="H406" s="26">
        <v>0</v>
      </c>
      <c r="I406" s="26">
        <v>0</v>
      </c>
      <c r="J406" s="26">
        <v>0</v>
      </c>
      <c r="K406" s="26">
        <v>0</v>
      </c>
      <c r="L406" s="26">
        <v>0</v>
      </c>
      <c r="M406" s="26">
        <v>0</v>
      </c>
      <c r="N406" s="26">
        <v>0</v>
      </c>
      <c r="O406" s="26">
        <v>0</v>
      </c>
      <c r="P406" s="26">
        <v>0</v>
      </c>
      <c r="Q406" s="26">
        <v>0</v>
      </c>
      <c r="R406" s="26">
        <v>0</v>
      </c>
      <c r="S406" s="26">
        <v>0</v>
      </c>
      <c r="T406" s="13">
        <f>SUM(H406:S406)/12</f>
        <v>0</v>
      </c>
    </row>
    <row r="407" spans="2:20" ht="15.75" thickBot="1" x14ac:dyDescent="0.3">
      <c r="B407" s="62"/>
      <c r="C407" s="49"/>
      <c r="D407" s="52"/>
      <c r="E407" s="52"/>
      <c r="F407" s="52"/>
      <c r="G407" s="7" t="s">
        <v>21</v>
      </c>
      <c r="H407" s="26">
        <v>0</v>
      </c>
      <c r="I407" s="26">
        <v>0</v>
      </c>
      <c r="J407" s="2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26">
        <v>0</v>
      </c>
      <c r="Q407" s="26">
        <v>0</v>
      </c>
      <c r="R407" s="26">
        <v>0</v>
      </c>
      <c r="S407" s="26">
        <v>0</v>
      </c>
      <c r="T407" s="13">
        <f t="shared" ref="T407:T420" si="78">SUM(H407:S407)/12</f>
        <v>0</v>
      </c>
    </row>
    <row r="408" spans="2:20" ht="15.75" thickBot="1" x14ac:dyDescent="0.3">
      <c r="B408" s="62"/>
      <c r="C408" s="49"/>
      <c r="D408" s="52"/>
      <c r="E408" s="52"/>
      <c r="F408" s="52"/>
      <c r="G408" s="7" t="s">
        <v>23</v>
      </c>
      <c r="H408" s="26">
        <v>0</v>
      </c>
      <c r="I408" s="26">
        <v>0</v>
      </c>
      <c r="J408" s="2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13">
        <f t="shared" si="78"/>
        <v>0</v>
      </c>
    </row>
    <row r="409" spans="2:20" ht="15.75" thickBot="1" x14ac:dyDescent="0.3">
      <c r="B409" s="61"/>
      <c r="C409" s="49"/>
      <c r="D409" s="52"/>
      <c r="E409" s="51" t="s">
        <v>38</v>
      </c>
      <c r="F409" s="51" t="s">
        <v>40</v>
      </c>
      <c r="G409" s="7" t="s">
        <v>22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0</v>
      </c>
      <c r="Q409" s="26">
        <v>0</v>
      </c>
      <c r="R409" s="26">
        <v>0</v>
      </c>
      <c r="S409" s="26">
        <v>0</v>
      </c>
      <c r="T409" s="13">
        <f t="shared" si="78"/>
        <v>0</v>
      </c>
    </row>
    <row r="410" spans="2:20" ht="15.75" thickBot="1" x14ac:dyDescent="0.3">
      <c r="B410" s="62"/>
      <c r="C410" s="49"/>
      <c r="D410" s="52"/>
      <c r="E410" s="52"/>
      <c r="F410" s="52"/>
      <c r="G410" s="7" t="s">
        <v>21</v>
      </c>
      <c r="H410" s="26">
        <v>0</v>
      </c>
      <c r="I410" s="26">
        <v>0</v>
      </c>
      <c r="J410" s="2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26">
        <v>0</v>
      </c>
      <c r="R410" s="26">
        <v>0</v>
      </c>
      <c r="S410" s="26">
        <v>0</v>
      </c>
      <c r="T410" s="13">
        <f t="shared" si="78"/>
        <v>0</v>
      </c>
    </row>
    <row r="411" spans="2:20" ht="15.75" thickBot="1" x14ac:dyDescent="0.3">
      <c r="B411" s="62"/>
      <c r="C411" s="49"/>
      <c r="D411" s="52"/>
      <c r="E411" s="52"/>
      <c r="F411" s="52"/>
      <c r="G411" s="7" t="s">
        <v>23</v>
      </c>
      <c r="H411" s="26">
        <v>0</v>
      </c>
      <c r="I411" s="26">
        <v>0</v>
      </c>
      <c r="J411" s="2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0</v>
      </c>
      <c r="P411" s="26">
        <v>0</v>
      </c>
      <c r="Q411" s="26">
        <v>0</v>
      </c>
      <c r="R411" s="26">
        <v>0</v>
      </c>
      <c r="S411" s="26">
        <v>0</v>
      </c>
      <c r="T411" s="13">
        <f t="shared" si="78"/>
        <v>0</v>
      </c>
    </row>
    <row r="412" spans="2:20" ht="15.75" thickBot="1" x14ac:dyDescent="0.3">
      <c r="B412" s="61"/>
      <c r="C412" s="49"/>
      <c r="D412" s="52"/>
      <c r="E412" s="51" t="s">
        <v>41</v>
      </c>
      <c r="F412" s="51" t="s">
        <v>40</v>
      </c>
      <c r="G412" s="7" t="s">
        <v>22</v>
      </c>
      <c r="H412" s="26">
        <v>0</v>
      </c>
      <c r="I412" s="26">
        <v>0</v>
      </c>
      <c r="J412" s="2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26">
        <v>0</v>
      </c>
      <c r="Q412" s="26">
        <v>0</v>
      </c>
      <c r="R412" s="26">
        <v>0</v>
      </c>
      <c r="S412" s="26">
        <v>0</v>
      </c>
      <c r="T412" s="13">
        <f t="shared" si="78"/>
        <v>0</v>
      </c>
    </row>
    <row r="413" spans="2:20" ht="15.75" thickBot="1" x14ac:dyDescent="0.3">
      <c r="B413" s="62"/>
      <c r="C413" s="49"/>
      <c r="D413" s="52"/>
      <c r="E413" s="52"/>
      <c r="F413" s="52"/>
      <c r="G413" s="7" t="s">
        <v>21</v>
      </c>
      <c r="H413" s="26">
        <v>0</v>
      </c>
      <c r="I413" s="26">
        <v>0</v>
      </c>
      <c r="J413" s="26">
        <v>0</v>
      </c>
      <c r="K413" s="26">
        <v>0</v>
      </c>
      <c r="L413" s="26">
        <v>0</v>
      </c>
      <c r="M413" s="26">
        <v>0</v>
      </c>
      <c r="N413" s="26">
        <v>0</v>
      </c>
      <c r="O413" s="26">
        <v>0</v>
      </c>
      <c r="P413" s="26">
        <v>0</v>
      </c>
      <c r="Q413" s="26">
        <v>0</v>
      </c>
      <c r="R413" s="26">
        <v>0</v>
      </c>
      <c r="S413" s="26">
        <v>0</v>
      </c>
      <c r="T413" s="13">
        <f t="shared" si="78"/>
        <v>0</v>
      </c>
    </row>
    <row r="414" spans="2:20" ht="15.75" thickBot="1" x14ac:dyDescent="0.3">
      <c r="B414" s="62"/>
      <c r="C414" s="49"/>
      <c r="D414" s="52"/>
      <c r="E414" s="52"/>
      <c r="F414" s="52"/>
      <c r="G414" s="7" t="s">
        <v>23</v>
      </c>
      <c r="H414" s="26">
        <v>0</v>
      </c>
      <c r="I414" s="26">
        <v>0</v>
      </c>
      <c r="J414" s="2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0</v>
      </c>
      <c r="P414" s="26">
        <v>0</v>
      </c>
      <c r="Q414" s="26">
        <v>0</v>
      </c>
      <c r="R414" s="26">
        <v>0</v>
      </c>
      <c r="S414" s="26">
        <v>0</v>
      </c>
      <c r="T414" s="13">
        <f t="shared" si="78"/>
        <v>0</v>
      </c>
    </row>
    <row r="415" spans="2:20" ht="15.75" thickBot="1" x14ac:dyDescent="0.3">
      <c r="B415" s="61"/>
      <c r="C415" s="49"/>
      <c r="D415" s="52"/>
      <c r="E415" s="51" t="s">
        <v>42</v>
      </c>
      <c r="F415" s="51" t="s">
        <v>39</v>
      </c>
      <c r="G415" s="7" t="s">
        <v>22</v>
      </c>
      <c r="H415" s="26">
        <v>0</v>
      </c>
      <c r="I415" s="26">
        <v>0</v>
      </c>
      <c r="J415" s="2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0</v>
      </c>
      <c r="Q415" s="26">
        <v>0</v>
      </c>
      <c r="R415" s="26">
        <v>0</v>
      </c>
      <c r="S415" s="26">
        <v>0</v>
      </c>
      <c r="T415" s="13">
        <f t="shared" si="78"/>
        <v>0</v>
      </c>
    </row>
    <row r="416" spans="2:20" ht="15.75" thickBot="1" x14ac:dyDescent="0.3">
      <c r="B416" s="62"/>
      <c r="C416" s="49"/>
      <c r="D416" s="52"/>
      <c r="E416" s="52"/>
      <c r="F416" s="52"/>
      <c r="G416" s="7" t="s">
        <v>21</v>
      </c>
      <c r="H416" s="26">
        <v>0</v>
      </c>
      <c r="I416" s="26">
        <v>0</v>
      </c>
      <c r="J416" s="2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0</v>
      </c>
      <c r="Q416" s="26">
        <v>0</v>
      </c>
      <c r="R416" s="26">
        <v>0</v>
      </c>
      <c r="S416" s="26">
        <v>0</v>
      </c>
      <c r="T416" s="13">
        <f t="shared" si="78"/>
        <v>0</v>
      </c>
    </row>
    <row r="417" spans="2:20" ht="15.75" thickBot="1" x14ac:dyDescent="0.3">
      <c r="B417" s="62"/>
      <c r="C417" s="49"/>
      <c r="D417" s="52"/>
      <c r="E417" s="52"/>
      <c r="F417" s="52"/>
      <c r="G417" s="7" t="s">
        <v>23</v>
      </c>
      <c r="H417" s="26">
        <v>0</v>
      </c>
      <c r="I417" s="26">
        <v>0</v>
      </c>
      <c r="J417" s="2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0</v>
      </c>
      <c r="Q417" s="26">
        <v>0</v>
      </c>
      <c r="R417" s="26">
        <v>0</v>
      </c>
      <c r="S417" s="26">
        <v>0</v>
      </c>
      <c r="T417" s="13">
        <f t="shared" si="78"/>
        <v>0</v>
      </c>
    </row>
    <row r="418" spans="2:20" ht="15.75" thickBot="1" x14ac:dyDescent="0.3">
      <c r="B418" s="61"/>
      <c r="C418" s="49"/>
      <c r="D418" s="52"/>
      <c r="E418" s="51" t="s">
        <v>43</v>
      </c>
      <c r="F418" s="51" t="s">
        <v>40</v>
      </c>
      <c r="G418" s="7" t="s">
        <v>22</v>
      </c>
      <c r="H418" s="26">
        <v>0</v>
      </c>
      <c r="I418" s="26">
        <v>0</v>
      </c>
      <c r="J418" s="2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26">
        <v>0</v>
      </c>
      <c r="Q418" s="26">
        <v>0</v>
      </c>
      <c r="R418" s="26">
        <v>0</v>
      </c>
      <c r="S418" s="26">
        <v>0</v>
      </c>
      <c r="T418" s="13">
        <f t="shared" si="78"/>
        <v>0</v>
      </c>
    </row>
    <row r="419" spans="2:20" ht="15.75" thickBot="1" x14ac:dyDescent="0.3">
      <c r="B419" s="62"/>
      <c r="C419" s="49"/>
      <c r="D419" s="52"/>
      <c r="E419" s="52"/>
      <c r="F419" s="52"/>
      <c r="G419" s="7" t="s">
        <v>21</v>
      </c>
      <c r="H419" s="26">
        <v>0</v>
      </c>
      <c r="I419" s="26">
        <v>0</v>
      </c>
      <c r="J419" s="26">
        <v>0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0</v>
      </c>
      <c r="Q419" s="26">
        <v>0</v>
      </c>
      <c r="R419" s="26">
        <v>0</v>
      </c>
      <c r="S419" s="26">
        <v>0</v>
      </c>
      <c r="T419" s="13">
        <f t="shared" si="78"/>
        <v>0</v>
      </c>
    </row>
    <row r="420" spans="2:20" ht="15.75" thickBot="1" x14ac:dyDescent="0.3">
      <c r="B420" s="62"/>
      <c r="C420" s="50"/>
      <c r="D420" s="53"/>
      <c r="E420" s="53"/>
      <c r="F420" s="53"/>
      <c r="G420" s="7" t="s">
        <v>23</v>
      </c>
      <c r="H420" s="26">
        <v>0</v>
      </c>
      <c r="I420" s="26">
        <v>0</v>
      </c>
      <c r="J420" s="2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0</v>
      </c>
      <c r="P420" s="26">
        <v>0</v>
      </c>
      <c r="Q420" s="26">
        <v>0</v>
      </c>
      <c r="R420" s="26">
        <v>0</v>
      </c>
      <c r="S420" s="26">
        <v>0</v>
      </c>
      <c r="T420" s="13">
        <f t="shared" si="78"/>
        <v>0</v>
      </c>
    </row>
    <row r="421" spans="2:20" ht="15.75" thickBot="1" x14ac:dyDescent="0.3">
      <c r="B421" s="61"/>
      <c r="C421" s="48" t="s">
        <v>150</v>
      </c>
      <c r="D421" s="51" t="s">
        <v>59</v>
      </c>
      <c r="E421" s="51" t="s">
        <v>38</v>
      </c>
      <c r="F421" s="51" t="s">
        <v>39</v>
      </c>
      <c r="G421" s="7" t="s">
        <v>22</v>
      </c>
      <c r="H421" s="26">
        <v>0</v>
      </c>
      <c r="I421" s="26">
        <v>0</v>
      </c>
      <c r="J421" s="2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0</v>
      </c>
      <c r="Q421" s="26">
        <v>0</v>
      </c>
      <c r="R421" s="26">
        <v>0</v>
      </c>
      <c r="S421" s="26">
        <v>0</v>
      </c>
      <c r="T421" s="13">
        <f>SUM(H421:S421)/12</f>
        <v>0</v>
      </c>
    </row>
    <row r="422" spans="2:20" ht="15.75" thickBot="1" x14ac:dyDescent="0.3">
      <c r="B422" s="62"/>
      <c r="C422" s="49"/>
      <c r="D422" s="52"/>
      <c r="E422" s="52"/>
      <c r="F422" s="52"/>
      <c r="G422" s="7" t="s">
        <v>21</v>
      </c>
      <c r="H422" s="26">
        <v>0</v>
      </c>
      <c r="I422" s="26">
        <v>0</v>
      </c>
      <c r="J422" s="2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0</v>
      </c>
      <c r="P422" s="26">
        <v>0</v>
      </c>
      <c r="Q422" s="26">
        <v>0</v>
      </c>
      <c r="R422" s="26">
        <v>0</v>
      </c>
      <c r="S422" s="26">
        <v>0</v>
      </c>
      <c r="T422" s="13">
        <f t="shared" ref="T422:T435" si="79">SUM(H422:S422)/12</f>
        <v>0</v>
      </c>
    </row>
    <row r="423" spans="2:20" ht="15.75" thickBot="1" x14ac:dyDescent="0.3">
      <c r="B423" s="62"/>
      <c r="C423" s="49"/>
      <c r="D423" s="52"/>
      <c r="E423" s="52"/>
      <c r="F423" s="52"/>
      <c r="G423" s="7" t="s">
        <v>23</v>
      </c>
      <c r="H423" s="26">
        <v>0</v>
      </c>
      <c r="I423" s="26">
        <v>0</v>
      </c>
      <c r="J423" s="2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26">
        <v>0</v>
      </c>
      <c r="R423" s="26">
        <v>0</v>
      </c>
      <c r="S423" s="26">
        <v>0</v>
      </c>
      <c r="T423" s="13">
        <f t="shared" si="79"/>
        <v>0</v>
      </c>
    </row>
    <row r="424" spans="2:20" ht="15.75" thickBot="1" x14ac:dyDescent="0.3">
      <c r="B424" s="61"/>
      <c r="C424" s="49"/>
      <c r="D424" s="52"/>
      <c r="E424" s="51" t="s">
        <v>38</v>
      </c>
      <c r="F424" s="51" t="s">
        <v>40</v>
      </c>
      <c r="G424" s="7" t="s">
        <v>22</v>
      </c>
      <c r="H424" s="26">
        <v>0</v>
      </c>
      <c r="I424" s="26">
        <v>0</v>
      </c>
      <c r="J424" s="2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0</v>
      </c>
      <c r="P424" s="26">
        <v>0</v>
      </c>
      <c r="Q424" s="26">
        <v>0</v>
      </c>
      <c r="R424" s="26">
        <v>0</v>
      </c>
      <c r="S424" s="26">
        <v>0</v>
      </c>
      <c r="T424" s="13">
        <f t="shared" si="79"/>
        <v>0</v>
      </c>
    </row>
    <row r="425" spans="2:20" ht="15.75" thickBot="1" x14ac:dyDescent="0.3">
      <c r="B425" s="62"/>
      <c r="C425" s="49"/>
      <c r="D425" s="52"/>
      <c r="E425" s="52"/>
      <c r="F425" s="52"/>
      <c r="G425" s="7" t="s">
        <v>21</v>
      </c>
      <c r="H425" s="26">
        <v>0</v>
      </c>
      <c r="I425" s="26">
        <v>0</v>
      </c>
      <c r="J425" s="2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0</v>
      </c>
      <c r="Q425" s="26">
        <v>0</v>
      </c>
      <c r="R425" s="26">
        <v>0</v>
      </c>
      <c r="S425" s="26">
        <v>0</v>
      </c>
      <c r="T425" s="13">
        <f t="shared" si="79"/>
        <v>0</v>
      </c>
    </row>
    <row r="426" spans="2:20" ht="15.75" thickBot="1" x14ac:dyDescent="0.3">
      <c r="B426" s="62"/>
      <c r="C426" s="49"/>
      <c r="D426" s="52"/>
      <c r="E426" s="52"/>
      <c r="F426" s="52"/>
      <c r="G426" s="7" t="s">
        <v>23</v>
      </c>
      <c r="H426" s="26">
        <v>0</v>
      </c>
      <c r="I426" s="26">
        <v>0</v>
      </c>
      <c r="J426" s="2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0</v>
      </c>
      <c r="Q426" s="26">
        <v>0</v>
      </c>
      <c r="R426" s="26">
        <v>0</v>
      </c>
      <c r="S426" s="26">
        <v>0</v>
      </c>
      <c r="T426" s="13">
        <f t="shared" si="79"/>
        <v>0</v>
      </c>
    </row>
    <row r="427" spans="2:20" ht="15.75" thickBot="1" x14ac:dyDescent="0.3">
      <c r="B427" s="61"/>
      <c r="C427" s="49"/>
      <c r="D427" s="52"/>
      <c r="E427" s="51" t="s">
        <v>41</v>
      </c>
      <c r="F427" s="51" t="s">
        <v>40</v>
      </c>
      <c r="G427" s="7" t="s">
        <v>22</v>
      </c>
      <c r="H427" s="26">
        <v>0</v>
      </c>
      <c r="I427" s="26">
        <v>0</v>
      </c>
      <c r="J427" s="2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0</v>
      </c>
      <c r="P427" s="26">
        <v>0</v>
      </c>
      <c r="Q427" s="26">
        <v>0</v>
      </c>
      <c r="R427" s="26">
        <v>0</v>
      </c>
      <c r="S427" s="26">
        <v>0</v>
      </c>
      <c r="T427" s="13">
        <f t="shared" si="79"/>
        <v>0</v>
      </c>
    </row>
    <row r="428" spans="2:20" ht="15.75" thickBot="1" x14ac:dyDescent="0.3">
      <c r="B428" s="62"/>
      <c r="C428" s="49"/>
      <c r="D428" s="52"/>
      <c r="E428" s="52"/>
      <c r="F428" s="52"/>
      <c r="G428" s="7" t="s">
        <v>21</v>
      </c>
      <c r="H428" s="26">
        <v>0</v>
      </c>
      <c r="I428" s="26">
        <v>0</v>
      </c>
      <c r="J428" s="2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26">
        <v>0</v>
      </c>
      <c r="R428" s="26">
        <v>0</v>
      </c>
      <c r="S428" s="26">
        <v>0</v>
      </c>
      <c r="T428" s="13">
        <f t="shared" si="79"/>
        <v>0</v>
      </c>
    </row>
    <row r="429" spans="2:20" ht="15.75" thickBot="1" x14ac:dyDescent="0.3">
      <c r="B429" s="62"/>
      <c r="C429" s="49"/>
      <c r="D429" s="52"/>
      <c r="E429" s="52"/>
      <c r="F429" s="52"/>
      <c r="G429" s="7" t="s">
        <v>23</v>
      </c>
      <c r="H429" s="26">
        <v>0</v>
      </c>
      <c r="I429" s="26">
        <v>0</v>
      </c>
      <c r="J429" s="2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26">
        <v>0</v>
      </c>
      <c r="R429" s="26">
        <v>0</v>
      </c>
      <c r="S429" s="26">
        <v>0</v>
      </c>
      <c r="T429" s="13">
        <f t="shared" si="79"/>
        <v>0</v>
      </c>
    </row>
    <row r="430" spans="2:20" ht="15.75" thickBot="1" x14ac:dyDescent="0.3">
      <c r="B430" s="61"/>
      <c r="C430" s="49"/>
      <c r="D430" s="52"/>
      <c r="E430" s="51" t="s">
        <v>42</v>
      </c>
      <c r="F430" s="51" t="s">
        <v>39</v>
      </c>
      <c r="G430" s="7" t="s">
        <v>22</v>
      </c>
      <c r="H430" s="26">
        <v>0</v>
      </c>
      <c r="I430" s="26">
        <v>0</v>
      </c>
      <c r="J430" s="26">
        <v>0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26">
        <v>0</v>
      </c>
      <c r="R430" s="26">
        <v>0</v>
      </c>
      <c r="S430" s="26">
        <v>0</v>
      </c>
      <c r="T430" s="13">
        <f t="shared" si="79"/>
        <v>0</v>
      </c>
    </row>
    <row r="431" spans="2:20" ht="15.75" thickBot="1" x14ac:dyDescent="0.3">
      <c r="B431" s="62"/>
      <c r="C431" s="49"/>
      <c r="D431" s="52"/>
      <c r="E431" s="52"/>
      <c r="F431" s="52"/>
      <c r="G431" s="7" t="s">
        <v>21</v>
      </c>
      <c r="H431" s="26">
        <v>0</v>
      </c>
      <c r="I431" s="26">
        <v>0</v>
      </c>
      <c r="J431" s="2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0</v>
      </c>
      <c r="Q431" s="26">
        <v>0</v>
      </c>
      <c r="R431" s="26">
        <v>0</v>
      </c>
      <c r="S431" s="26">
        <v>0</v>
      </c>
      <c r="T431" s="13">
        <f t="shared" si="79"/>
        <v>0</v>
      </c>
    </row>
    <row r="432" spans="2:20" ht="15.75" thickBot="1" x14ac:dyDescent="0.3">
      <c r="B432" s="62"/>
      <c r="C432" s="49"/>
      <c r="D432" s="52"/>
      <c r="E432" s="52"/>
      <c r="F432" s="52"/>
      <c r="G432" s="7" t="s">
        <v>23</v>
      </c>
      <c r="H432" s="26">
        <v>0</v>
      </c>
      <c r="I432" s="26">
        <v>0</v>
      </c>
      <c r="J432" s="2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0</v>
      </c>
      <c r="P432" s="26">
        <v>0</v>
      </c>
      <c r="Q432" s="26">
        <v>0</v>
      </c>
      <c r="R432" s="26">
        <v>0</v>
      </c>
      <c r="S432" s="26">
        <v>0</v>
      </c>
      <c r="T432" s="13">
        <f t="shared" si="79"/>
        <v>0</v>
      </c>
    </row>
    <row r="433" spans="2:20" ht="15.75" thickBot="1" x14ac:dyDescent="0.3">
      <c r="B433" s="61"/>
      <c r="C433" s="49"/>
      <c r="D433" s="52"/>
      <c r="E433" s="51" t="s">
        <v>43</v>
      </c>
      <c r="F433" s="51" t="s">
        <v>40</v>
      </c>
      <c r="G433" s="7" t="s">
        <v>22</v>
      </c>
      <c r="H433" s="26">
        <v>0</v>
      </c>
      <c r="I433" s="26">
        <v>0</v>
      </c>
      <c r="J433" s="2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26">
        <v>0</v>
      </c>
      <c r="R433" s="26">
        <v>0</v>
      </c>
      <c r="S433" s="26">
        <v>0</v>
      </c>
      <c r="T433" s="13">
        <f t="shared" si="79"/>
        <v>0</v>
      </c>
    </row>
    <row r="434" spans="2:20" ht="15.75" thickBot="1" x14ac:dyDescent="0.3">
      <c r="B434" s="62"/>
      <c r="C434" s="49"/>
      <c r="D434" s="52"/>
      <c r="E434" s="52"/>
      <c r="F434" s="52"/>
      <c r="G434" s="7" t="s">
        <v>21</v>
      </c>
      <c r="H434" s="26">
        <v>0</v>
      </c>
      <c r="I434" s="26">
        <v>0</v>
      </c>
      <c r="J434" s="26">
        <v>0</v>
      </c>
      <c r="K434" s="26">
        <v>0</v>
      </c>
      <c r="L434" s="26">
        <v>0</v>
      </c>
      <c r="M434" s="26">
        <v>0</v>
      </c>
      <c r="N434" s="26">
        <v>0</v>
      </c>
      <c r="O434" s="26">
        <v>0</v>
      </c>
      <c r="P434" s="26">
        <v>0</v>
      </c>
      <c r="Q434" s="26">
        <v>0</v>
      </c>
      <c r="R434" s="26">
        <v>0</v>
      </c>
      <c r="S434" s="26">
        <v>0</v>
      </c>
      <c r="T434" s="13">
        <f t="shared" si="79"/>
        <v>0</v>
      </c>
    </row>
    <row r="435" spans="2:20" ht="15.75" thickBot="1" x14ac:dyDescent="0.3">
      <c r="B435" s="62"/>
      <c r="C435" s="50"/>
      <c r="D435" s="53"/>
      <c r="E435" s="53"/>
      <c r="F435" s="53"/>
      <c r="G435" s="7" t="s">
        <v>23</v>
      </c>
      <c r="H435" s="26">
        <v>0</v>
      </c>
      <c r="I435" s="26">
        <v>0</v>
      </c>
      <c r="J435" s="26">
        <v>0</v>
      </c>
      <c r="K435" s="26">
        <v>0</v>
      </c>
      <c r="L435" s="26">
        <v>0</v>
      </c>
      <c r="M435" s="26">
        <v>0</v>
      </c>
      <c r="N435" s="26">
        <v>0</v>
      </c>
      <c r="O435" s="26">
        <v>0</v>
      </c>
      <c r="P435" s="26">
        <v>0</v>
      </c>
      <c r="Q435" s="26">
        <v>0</v>
      </c>
      <c r="R435" s="26">
        <v>0</v>
      </c>
      <c r="S435" s="26">
        <v>0</v>
      </c>
      <c r="T435" s="13">
        <f t="shared" si="79"/>
        <v>0</v>
      </c>
    </row>
    <row r="436" spans="2:20" ht="15.75" thickBot="1" x14ac:dyDescent="0.3">
      <c r="B436" s="61"/>
      <c r="C436" s="48" t="s">
        <v>151</v>
      </c>
      <c r="D436" s="51" t="s">
        <v>59</v>
      </c>
      <c r="E436" s="51" t="s">
        <v>38</v>
      </c>
      <c r="F436" s="51" t="s">
        <v>39</v>
      </c>
      <c r="G436" s="7" t="s">
        <v>22</v>
      </c>
      <c r="H436" s="26">
        <v>0</v>
      </c>
      <c r="I436" s="26">
        <v>0</v>
      </c>
      <c r="J436" s="26">
        <v>0</v>
      </c>
      <c r="K436" s="26">
        <v>0</v>
      </c>
      <c r="L436" s="26">
        <v>0</v>
      </c>
      <c r="M436" s="26">
        <v>0</v>
      </c>
      <c r="N436" s="26">
        <v>0</v>
      </c>
      <c r="O436" s="26">
        <v>0</v>
      </c>
      <c r="P436" s="26">
        <v>0</v>
      </c>
      <c r="Q436" s="26">
        <v>0</v>
      </c>
      <c r="R436" s="26">
        <v>0</v>
      </c>
      <c r="S436" s="26">
        <v>0</v>
      </c>
      <c r="T436" s="13">
        <f>SUM(H436:S436)/12</f>
        <v>0</v>
      </c>
    </row>
    <row r="437" spans="2:20" ht="15.75" thickBot="1" x14ac:dyDescent="0.3">
      <c r="B437" s="62"/>
      <c r="C437" s="49"/>
      <c r="D437" s="52"/>
      <c r="E437" s="52"/>
      <c r="F437" s="52"/>
      <c r="G437" s="7" t="s">
        <v>21</v>
      </c>
      <c r="H437" s="26">
        <v>0</v>
      </c>
      <c r="I437" s="26">
        <v>0</v>
      </c>
      <c r="J437" s="2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26">
        <v>0</v>
      </c>
      <c r="Q437" s="26">
        <v>0</v>
      </c>
      <c r="R437" s="26">
        <v>0</v>
      </c>
      <c r="S437" s="26">
        <v>0</v>
      </c>
      <c r="T437" s="13">
        <f t="shared" ref="T437:T450" si="80">SUM(H437:S437)/12</f>
        <v>0</v>
      </c>
    </row>
    <row r="438" spans="2:20" ht="15.75" thickBot="1" x14ac:dyDescent="0.3">
      <c r="B438" s="62"/>
      <c r="C438" s="49"/>
      <c r="D438" s="52"/>
      <c r="E438" s="52"/>
      <c r="F438" s="52"/>
      <c r="G438" s="7" t="s">
        <v>23</v>
      </c>
      <c r="H438" s="26">
        <v>0</v>
      </c>
      <c r="I438" s="26">
        <v>0</v>
      </c>
      <c r="J438" s="2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0</v>
      </c>
      <c r="Q438" s="26">
        <v>0</v>
      </c>
      <c r="R438" s="26">
        <v>0</v>
      </c>
      <c r="S438" s="26">
        <v>0</v>
      </c>
      <c r="T438" s="13">
        <f t="shared" si="80"/>
        <v>0</v>
      </c>
    </row>
    <row r="439" spans="2:20" ht="15.75" thickBot="1" x14ac:dyDescent="0.3">
      <c r="B439" s="61"/>
      <c r="C439" s="49"/>
      <c r="D439" s="52"/>
      <c r="E439" s="51" t="s">
        <v>38</v>
      </c>
      <c r="F439" s="51" t="s">
        <v>40</v>
      </c>
      <c r="G439" s="7" t="s">
        <v>22</v>
      </c>
      <c r="H439" s="26">
        <v>0</v>
      </c>
      <c r="I439" s="26">
        <v>0</v>
      </c>
      <c r="J439" s="26">
        <v>0</v>
      </c>
      <c r="K439" s="26">
        <v>0</v>
      </c>
      <c r="L439" s="26">
        <v>0</v>
      </c>
      <c r="M439" s="26">
        <v>0</v>
      </c>
      <c r="N439" s="26">
        <v>0</v>
      </c>
      <c r="O439" s="26">
        <v>0</v>
      </c>
      <c r="P439" s="26">
        <v>0</v>
      </c>
      <c r="Q439" s="26">
        <v>0</v>
      </c>
      <c r="R439" s="26">
        <v>0</v>
      </c>
      <c r="S439" s="26">
        <v>0</v>
      </c>
      <c r="T439" s="13">
        <f t="shared" si="80"/>
        <v>0</v>
      </c>
    </row>
    <row r="440" spans="2:20" ht="15.75" thickBot="1" x14ac:dyDescent="0.3">
      <c r="B440" s="62"/>
      <c r="C440" s="49"/>
      <c r="D440" s="52"/>
      <c r="E440" s="52"/>
      <c r="F440" s="52"/>
      <c r="G440" s="7" t="s">
        <v>21</v>
      </c>
      <c r="H440" s="26">
        <v>0</v>
      </c>
      <c r="I440" s="26">
        <v>0</v>
      </c>
      <c r="J440" s="2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0</v>
      </c>
      <c r="P440" s="26">
        <v>0</v>
      </c>
      <c r="Q440" s="26">
        <v>0</v>
      </c>
      <c r="R440" s="26">
        <v>0</v>
      </c>
      <c r="S440" s="26">
        <v>0</v>
      </c>
      <c r="T440" s="13">
        <f t="shared" si="80"/>
        <v>0</v>
      </c>
    </row>
    <row r="441" spans="2:20" ht="15.75" thickBot="1" x14ac:dyDescent="0.3">
      <c r="B441" s="62"/>
      <c r="C441" s="49"/>
      <c r="D441" s="52"/>
      <c r="E441" s="52"/>
      <c r="F441" s="52"/>
      <c r="G441" s="7" t="s">
        <v>23</v>
      </c>
      <c r="H441" s="26">
        <v>0</v>
      </c>
      <c r="I441" s="26">
        <v>0</v>
      </c>
      <c r="J441" s="2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0</v>
      </c>
      <c r="P441" s="26">
        <v>0</v>
      </c>
      <c r="Q441" s="26">
        <v>0</v>
      </c>
      <c r="R441" s="26">
        <v>0</v>
      </c>
      <c r="S441" s="26">
        <v>0</v>
      </c>
      <c r="T441" s="13">
        <f t="shared" si="80"/>
        <v>0</v>
      </c>
    </row>
    <row r="442" spans="2:20" ht="15.75" thickBot="1" x14ac:dyDescent="0.3">
      <c r="B442" s="61"/>
      <c r="C442" s="49"/>
      <c r="D442" s="52"/>
      <c r="E442" s="51" t="s">
        <v>41</v>
      </c>
      <c r="F442" s="51" t="s">
        <v>40</v>
      </c>
      <c r="G442" s="7" t="s">
        <v>22</v>
      </c>
      <c r="H442" s="26">
        <v>0</v>
      </c>
      <c r="I442" s="26">
        <v>0</v>
      </c>
      <c r="J442" s="2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26">
        <v>0</v>
      </c>
      <c r="R442" s="26">
        <v>0</v>
      </c>
      <c r="S442" s="26">
        <v>0</v>
      </c>
      <c r="T442" s="13">
        <f t="shared" si="80"/>
        <v>0</v>
      </c>
    </row>
    <row r="443" spans="2:20" ht="15.75" thickBot="1" x14ac:dyDescent="0.3">
      <c r="B443" s="62"/>
      <c r="C443" s="49"/>
      <c r="D443" s="52"/>
      <c r="E443" s="52"/>
      <c r="F443" s="52"/>
      <c r="G443" s="7" t="s">
        <v>21</v>
      </c>
      <c r="H443" s="26">
        <v>0</v>
      </c>
      <c r="I443" s="26">
        <v>0</v>
      </c>
      <c r="J443" s="26">
        <v>0</v>
      </c>
      <c r="K443" s="26">
        <v>0</v>
      </c>
      <c r="L443" s="26">
        <v>0</v>
      </c>
      <c r="M443" s="26">
        <v>0</v>
      </c>
      <c r="N443" s="26">
        <v>0</v>
      </c>
      <c r="O443" s="26">
        <v>0</v>
      </c>
      <c r="P443" s="26">
        <v>0</v>
      </c>
      <c r="Q443" s="26">
        <v>0</v>
      </c>
      <c r="R443" s="26">
        <v>0</v>
      </c>
      <c r="S443" s="26">
        <v>0</v>
      </c>
      <c r="T443" s="13">
        <f t="shared" si="80"/>
        <v>0</v>
      </c>
    </row>
    <row r="444" spans="2:20" ht="15.75" thickBot="1" x14ac:dyDescent="0.3">
      <c r="B444" s="62"/>
      <c r="C444" s="49"/>
      <c r="D444" s="52"/>
      <c r="E444" s="52"/>
      <c r="F444" s="52"/>
      <c r="G444" s="7" t="s">
        <v>23</v>
      </c>
      <c r="H444" s="26">
        <v>0</v>
      </c>
      <c r="I444" s="26">
        <v>0</v>
      </c>
      <c r="J444" s="2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0</v>
      </c>
      <c r="Q444" s="26">
        <v>0</v>
      </c>
      <c r="R444" s="26">
        <v>0</v>
      </c>
      <c r="S444" s="26">
        <v>0</v>
      </c>
      <c r="T444" s="13">
        <f t="shared" si="80"/>
        <v>0</v>
      </c>
    </row>
    <row r="445" spans="2:20" ht="15.75" thickBot="1" x14ac:dyDescent="0.3">
      <c r="B445" s="61"/>
      <c r="C445" s="49"/>
      <c r="D445" s="52"/>
      <c r="E445" s="51" t="s">
        <v>42</v>
      </c>
      <c r="F445" s="51" t="s">
        <v>39</v>
      </c>
      <c r="G445" s="7" t="s">
        <v>22</v>
      </c>
      <c r="H445" s="26">
        <v>0</v>
      </c>
      <c r="I445" s="26">
        <v>0</v>
      </c>
      <c r="J445" s="2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26">
        <v>0</v>
      </c>
      <c r="Q445" s="26">
        <v>0</v>
      </c>
      <c r="R445" s="26">
        <v>0</v>
      </c>
      <c r="S445" s="26">
        <v>0</v>
      </c>
      <c r="T445" s="13">
        <f t="shared" si="80"/>
        <v>0</v>
      </c>
    </row>
    <row r="446" spans="2:20" ht="15.75" thickBot="1" x14ac:dyDescent="0.3">
      <c r="B446" s="62"/>
      <c r="C446" s="49"/>
      <c r="D446" s="52"/>
      <c r="E446" s="52"/>
      <c r="F446" s="52"/>
      <c r="G446" s="7" t="s">
        <v>21</v>
      </c>
      <c r="H446" s="26">
        <v>0</v>
      </c>
      <c r="I446" s="26">
        <v>0</v>
      </c>
      <c r="J446" s="26">
        <v>0</v>
      </c>
      <c r="K446" s="26">
        <v>0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26">
        <v>0</v>
      </c>
      <c r="R446" s="26">
        <v>0</v>
      </c>
      <c r="S446" s="26">
        <v>0</v>
      </c>
      <c r="T446" s="13">
        <f t="shared" si="80"/>
        <v>0</v>
      </c>
    </row>
    <row r="447" spans="2:20" ht="15.75" thickBot="1" x14ac:dyDescent="0.3">
      <c r="B447" s="62"/>
      <c r="C447" s="49"/>
      <c r="D447" s="52"/>
      <c r="E447" s="52"/>
      <c r="F447" s="52"/>
      <c r="G447" s="7" t="s">
        <v>23</v>
      </c>
      <c r="H447" s="26">
        <v>0</v>
      </c>
      <c r="I447" s="26">
        <v>0</v>
      </c>
      <c r="J447" s="2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0</v>
      </c>
      <c r="Q447" s="26">
        <v>0</v>
      </c>
      <c r="R447" s="26">
        <v>0</v>
      </c>
      <c r="S447" s="26">
        <v>0</v>
      </c>
      <c r="T447" s="13">
        <f t="shared" si="80"/>
        <v>0</v>
      </c>
    </row>
    <row r="448" spans="2:20" ht="15.75" thickBot="1" x14ac:dyDescent="0.3">
      <c r="B448" s="61"/>
      <c r="C448" s="49"/>
      <c r="D448" s="52"/>
      <c r="E448" s="51" t="s">
        <v>43</v>
      </c>
      <c r="F448" s="51" t="s">
        <v>40</v>
      </c>
      <c r="G448" s="7" t="s">
        <v>22</v>
      </c>
      <c r="H448" s="26">
        <v>0</v>
      </c>
      <c r="I448" s="26">
        <v>0</v>
      </c>
      <c r="J448" s="26">
        <v>0</v>
      </c>
      <c r="K448" s="26">
        <v>0</v>
      </c>
      <c r="L448" s="26">
        <v>0</v>
      </c>
      <c r="M448" s="26">
        <v>0</v>
      </c>
      <c r="N448" s="26">
        <v>0</v>
      </c>
      <c r="O448" s="26">
        <v>0</v>
      </c>
      <c r="P448" s="26">
        <v>0</v>
      </c>
      <c r="Q448" s="26">
        <v>0</v>
      </c>
      <c r="R448" s="26">
        <v>0</v>
      </c>
      <c r="S448" s="26">
        <v>0</v>
      </c>
      <c r="T448" s="13">
        <f t="shared" si="80"/>
        <v>0</v>
      </c>
    </row>
    <row r="449" spans="2:20" ht="15.75" thickBot="1" x14ac:dyDescent="0.3">
      <c r="B449" s="62"/>
      <c r="C449" s="49"/>
      <c r="D449" s="52"/>
      <c r="E449" s="52"/>
      <c r="F449" s="52"/>
      <c r="G449" s="7" t="s">
        <v>21</v>
      </c>
      <c r="H449" s="26">
        <v>0</v>
      </c>
      <c r="I449" s="26">
        <v>0</v>
      </c>
      <c r="J449" s="2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26">
        <v>0</v>
      </c>
      <c r="Q449" s="26">
        <v>0</v>
      </c>
      <c r="R449" s="26">
        <v>0</v>
      </c>
      <c r="S449" s="26">
        <v>0</v>
      </c>
      <c r="T449" s="13">
        <f t="shared" si="80"/>
        <v>0</v>
      </c>
    </row>
    <row r="450" spans="2:20" ht="15.75" thickBot="1" x14ac:dyDescent="0.3">
      <c r="B450" s="62"/>
      <c r="C450" s="50"/>
      <c r="D450" s="53"/>
      <c r="E450" s="53"/>
      <c r="F450" s="53"/>
      <c r="G450" s="7" t="s">
        <v>23</v>
      </c>
      <c r="H450" s="26">
        <v>0</v>
      </c>
      <c r="I450" s="26">
        <v>0</v>
      </c>
      <c r="J450" s="26">
        <v>0</v>
      </c>
      <c r="K450" s="26">
        <v>0</v>
      </c>
      <c r="L450" s="26">
        <v>0</v>
      </c>
      <c r="M450" s="26">
        <v>0</v>
      </c>
      <c r="N450" s="26">
        <v>0</v>
      </c>
      <c r="O450" s="26">
        <v>0</v>
      </c>
      <c r="P450" s="26">
        <v>0</v>
      </c>
      <c r="Q450" s="26">
        <v>0</v>
      </c>
      <c r="R450" s="26">
        <v>0</v>
      </c>
      <c r="S450" s="26">
        <v>0</v>
      </c>
      <c r="T450" s="13">
        <f t="shared" si="80"/>
        <v>0</v>
      </c>
    </row>
    <row r="451" spans="2:20" ht="15.75" thickBot="1" x14ac:dyDescent="0.3">
      <c r="B451" s="61"/>
      <c r="C451" s="48" t="s">
        <v>152</v>
      </c>
      <c r="D451" s="51" t="s">
        <v>59</v>
      </c>
      <c r="E451" s="51" t="s">
        <v>38</v>
      </c>
      <c r="F451" s="51" t="s">
        <v>39</v>
      </c>
      <c r="G451" s="7" t="s">
        <v>22</v>
      </c>
      <c r="H451" s="26">
        <v>0</v>
      </c>
      <c r="I451" s="26">
        <v>0</v>
      </c>
      <c r="J451" s="2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0</v>
      </c>
      <c r="P451" s="26">
        <v>0</v>
      </c>
      <c r="Q451" s="26">
        <v>0</v>
      </c>
      <c r="R451" s="26">
        <v>0</v>
      </c>
      <c r="S451" s="26">
        <v>0</v>
      </c>
      <c r="T451" s="13">
        <f>SUM(H451:S451)/12</f>
        <v>0</v>
      </c>
    </row>
    <row r="452" spans="2:20" ht="15.75" thickBot="1" x14ac:dyDescent="0.3">
      <c r="B452" s="62"/>
      <c r="C452" s="49"/>
      <c r="D452" s="52"/>
      <c r="E452" s="52"/>
      <c r="F452" s="52"/>
      <c r="G452" s="7" t="s">
        <v>21</v>
      </c>
      <c r="H452" s="26">
        <v>0</v>
      </c>
      <c r="I452" s="26">
        <v>0</v>
      </c>
      <c r="J452" s="26">
        <v>0</v>
      </c>
      <c r="K452" s="26">
        <v>0</v>
      </c>
      <c r="L452" s="26">
        <v>0</v>
      </c>
      <c r="M452" s="26">
        <v>0</v>
      </c>
      <c r="N452" s="26">
        <v>0</v>
      </c>
      <c r="O452" s="26">
        <v>0</v>
      </c>
      <c r="P452" s="26">
        <v>0</v>
      </c>
      <c r="Q452" s="26">
        <v>0</v>
      </c>
      <c r="R452" s="26">
        <v>0</v>
      </c>
      <c r="S452" s="26">
        <v>0</v>
      </c>
      <c r="T452" s="13">
        <f t="shared" ref="T452:T465" si="81">SUM(H452:S452)/12</f>
        <v>0</v>
      </c>
    </row>
    <row r="453" spans="2:20" ht="15.75" thickBot="1" x14ac:dyDescent="0.3">
      <c r="B453" s="62"/>
      <c r="C453" s="49"/>
      <c r="D453" s="52"/>
      <c r="E453" s="52"/>
      <c r="F453" s="52"/>
      <c r="G453" s="7" t="s">
        <v>23</v>
      </c>
      <c r="H453" s="26">
        <v>0</v>
      </c>
      <c r="I453" s="26">
        <v>0</v>
      </c>
      <c r="J453" s="2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0</v>
      </c>
      <c r="P453" s="26">
        <v>0</v>
      </c>
      <c r="Q453" s="26">
        <v>0</v>
      </c>
      <c r="R453" s="26">
        <v>0</v>
      </c>
      <c r="S453" s="26">
        <v>0</v>
      </c>
      <c r="T453" s="13">
        <f t="shared" si="81"/>
        <v>0</v>
      </c>
    </row>
    <row r="454" spans="2:20" ht="15.75" thickBot="1" x14ac:dyDescent="0.3">
      <c r="B454" s="61"/>
      <c r="C454" s="49"/>
      <c r="D454" s="52"/>
      <c r="E454" s="51" t="s">
        <v>38</v>
      </c>
      <c r="F454" s="51" t="s">
        <v>40</v>
      </c>
      <c r="G454" s="7" t="s">
        <v>22</v>
      </c>
      <c r="H454" s="26">
        <v>0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>
        <v>0</v>
      </c>
      <c r="O454" s="26">
        <v>0</v>
      </c>
      <c r="P454" s="26">
        <v>0</v>
      </c>
      <c r="Q454" s="26">
        <v>0</v>
      </c>
      <c r="R454" s="26">
        <v>0</v>
      </c>
      <c r="S454" s="26">
        <v>0</v>
      </c>
      <c r="T454" s="13">
        <f t="shared" si="81"/>
        <v>0</v>
      </c>
    </row>
    <row r="455" spans="2:20" ht="15.75" thickBot="1" x14ac:dyDescent="0.3">
      <c r="B455" s="62"/>
      <c r="C455" s="49"/>
      <c r="D455" s="52"/>
      <c r="E455" s="52"/>
      <c r="F455" s="52"/>
      <c r="G455" s="7" t="s">
        <v>21</v>
      </c>
      <c r="H455" s="26">
        <v>0</v>
      </c>
      <c r="I455" s="26">
        <v>0</v>
      </c>
      <c r="J455" s="26">
        <v>0</v>
      </c>
      <c r="K455" s="26">
        <v>0</v>
      </c>
      <c r="L455" s="26">
        <v>0</v>
      </c>
      <c r="M455" s="26">
        <v>0</v>
      </c>
      <c r="N455" s="26">
        <v>0</v>
      </c>
      <c r="O455" s="26">
        <v>0</v>
      </c>
      <c r="P455" s="26">
        <v>0</v>
      </c>
      <c r="Q455" s="26">
        <v>0</v>
      </c>
      <c r="R455" s="26">
        <v>0</v>
      </c>
      <c r="S455" s="26">
        <v>0</v>
      </c>
      <c r="T455" s="13">
        <f t="shared" si="81"/>
        <v>0</v>
      </c>
    </row>
    <row r="456" spans="2:20" ht="15.75" thickBot="1" x14ac:dyDescent="0.3">
      <c r="B456" s="62"/>
      <c r="C456" s="49"/>
      <c r="D456" s="52"/>
      <c r="E456" s="52"/>
      <c r="F456" s="52"/>
      <c r="G456" s="7" t="s">
        <v>23</v>
      </c>
      <c r="H456" s="26">
        <v>0</v>
      </c>
      <c r="I456" s="26">
        <v>0</v>
      </c>
      <c r="J456" s="26">
        <v>0</v>
      </c>
      <c r="K456" s="26">
        <v>0</v>
      </c>
      <c r="L456" s="26">
        <v>0</v>
      </c>
      <c r="M456" s="26">
        <v>0</v>
      </c>
      <c r="N456" s="26">
        <v>0</v>
      </c>
      <c r="O456" s="26">
        <v>0</v>
      </c>
      <c r="P456" s="26">
        <v>0</v>
      </c>
      <c r="Q456" s="26">
        <v>0</v>
      </c>
      <c r="R456" s="26">
        <v>0</v>
      </c>
      <c r="S456" s="26">
        <v>0</v>
      </c>
      <c r="T456" s="13">
        <f t="shared" si="81"/>
        <v>0</v>
      </c>
    </row>
    <row r="457" spans="2:20" ht="15.75" thickBot="1" x14ac:dyDescent="0.3">
      <c r="B457" s="61"/>
      <c r="C457" s="49"/>
      <c r="D457" s="52"/>
      <c r="E457" s="51" t="s">
        <v>41</v>
      </c>
      <c r="F457" s="51" t="s">
        <v>40</v>
      </c>
      <c r="G457" s="7" t="s">
        <v>22</v>
      </c>
      <c r="H457" s="26">
        <v>0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0</v>
      </c>
      <c r="Q457" s="26">
        <v>0</v>
      </c>
      <c r="R457" s="26">
        <v>0</v>
      </c>
      <c r="S457" s="26">
        <v>0</v>
      </c>
      <c r="T457" s="13">
        <f t="shared" si="81"/>
        <v>0</v>
      </c>
    </row>
    <row r="458" spans="2:20" ht="15.75" thickBot="1" x14ac:dyDescent="0.3">
      <c r="B458" s="62"/>
      <c r="C458" s="49"/>
      <c r="D458" s="52"/>
      <c r="E458" s="52"/>
      <c r="F458" s="52"/>
      <c r="G458" s="7" t="s">
        <v>21</v>
      </c>
      <c r="H458" s="26">
        <v>0</v>
      </c>
      <c r="I458" s="26">
        <v>0</v>
      </c>
      <c r="J458" s="2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26">
        <v>0</v>
      </c>
      <c r="R458" s="26">
        <v>0</v>
      </c>
      <c r="S458" s="26">
        <v>0</v>
      </c>
      <c r="T458" s="13">
        <f t="shared" si="81"/>
        <v>0</v>
      </c>
    </row>
    <row r="459" spans="2:20" ht="15.75" thickBot="1" x14ac:dyDescent="0.3">
      <c r="B459" s="62"/>
      <c r="C459" s="49"/>
      <c r="D459" s="52"/>
      <c r="E459" s="52"/>
      <c r="F459" s="52"/>
      <c r="G459" s="7" t="s">
        <v>23</v>
      </c>
      <c r="H459" s="26">
        <v>0</v>
      </c>
      <c r="I459" s="26">
        <v>0</v>
      </c>
      <c r="J459" s="2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0</v>
      </c>
      <c r="P459" s="26">
        <v>0</v>
      </c>
      <c r="Q459" s="26">
        <v>0</v>
      </c>
      <c r="R459" s="26">
        <v>0</v>
      </c>
      <c r="S459" s="26">
        <v>0</v>
      </c>
      <c r="T459" s="13">
        <f t="shared" si="81"/>
        <v>0</v>
      </c>
    </row>
    <row r="460" spans="2:20" ht="15.75" thickBot="1" x14ac:dyDescent="0.3">
      <c r="B460" s="61"/>
      <c r="C460" s="49"/>
      <c r="D460" s="52"/>
      <c r="E460" s="51" t="s">
        <v>42</v>
      </c>
      <c r="F460" s="51" t="s">
        <v>39</v>
      </c>
      <c r="G460" s="7" t="s">
        <v>22</v>
      </c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>
        <v>0</v>
      </c>
      <c r="O460" s="26">
        <v>0</v>
      </c>
      <c r="P460" s="26">
        <v>0</v>
      </c>
      <c r="Q460" s="26">
        <v>0</v>
      </c>
      <c r="R460" s="26">
        <v>0</v>
      </c>
      <c r="S460" s="26">
        <v>0</v>
      </c>
      <c r="T460" s="13">
        <f t="shared" si="81"/>
        <v>0</v>
      </c>
    </row>
    <row r="461" spans="2:20" ht="15.75" thickBot="1" x14ac:dyDescent="0.3">
      <c r="B461" s="62"/>
      <c r="C461" s="49"/>
      <c r="D461" s="52"/>
      <c r="E461" s="52"/>
      <c r="F461" s="52"/>
      <c r="G461" s="7" t="s">
        <v>21</v>
      </c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0</v>
      </c>
      <c r="P461" s="26">
        <v>0</v>
      </c>
      <c r="Q461" s="26">
        <v>0</v>
      </c>
      <c r="R461" s="26">
        <v>0</v>
      </c>
      <c r="S461" s="26">
        <v>0</v>
      </c>
      <c r="T461" s="13">
        <f t="shared" si="81"/>
        <v>0</v>
      </c>
    </row>
    <row r="462" spans="2:20" ht="15.75" thickBot="1" x14ac:dyDescent="0.3">
      <c r="B462" s="62"/>
      <c r="C462" s="49"/>
      <c r="D462" s="52"/>
      <c r="E462" s="52"/>
      <c r="F462" s="52"/>
      <c r="G462" s="7" t="s">
        <v>23</v>
      </c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>
        <v>0</v>
      </c>
      <c r="O462" s="26">
        <v>0</v>
      </c>
      <c r="P462" s="26">
        <v>0</v>
      </c>
      <c r="Q462" s="26">
        <v>0</v>
      </c>
      <c r="R462" s="26">
        <v>0</v>
      </c>
      <c r="S462" s="26">
        <v>0</v>
      </c>
      <c r="T462" s="13">
        <f t="shared" si="81"/>
        <v>0</v>
      </c>
    </row>
    <row r="463" spans="2:20" ht="15.75" thickBot="1" x14ac:dyDescent="0.3">
      <c r="B463" s="61"/>
      <c r="C463" s="49"/>
      <c r="D463" s="52"/>
      <c r="E463" s="51" t="s">
        <v>43</v>
      </c>
      <c r="F463" s="51" t="s">
        <v>40</v>
      </c>
      <c r="G463" s="7" t="s">
        <v>22</v>
      </c>
      <c r="H463" s="26">
        <v>0</v>
      </c>
      <c r="I463" s="26">
        <v>0</v>
      </c>
      <c r="J463" s="26">
        <v>0</v>
      </c>
      <c r="K463" s="26">
        <v>0</v>
      </c>
      <c r="L463" s="26">
        <v>0</v>
      </c>
      <c r="M463" s="26">
        <v>0</v>
      </c>
      <c r="N463" s="26">
        <v>0</v>
      </c>
      <c r="O463" s="26">
        <v>0</v>
      </c>
      <c r="P463" s="26">
        <v>0</v>
      </c>
      <c r="Q463" s="26">
        <v>0</v>
      </c>
      <c r="R463" s="26">
        <v>0</v>
      </c>
      <c r="S463" s="26">
        <v>0</v>
      </c>
      <c r="T463" s="13">
        <f t="shared" si="81"/>
        <v>0</v>
      </c>
    </row>
    <row r="464" spans="2:20" ht="15.75" thickBot="1" x14ac:dyDescent="0.3">
      <c r="B464" s="62"/>
      <c r="C464" s="49"/>
      <c r="D464" s="52"/>
      <c r="E464" s="52"/>
      <c r="F464" s="52"/>
      <c r="G464" s="7" t="s">
        <v>21</v>
      </c>
      <c r="H464" s="26">
        <v>0</v>
      </c>
      <c r="I464" s="26">
        <v>0</v>
      </c>
      <c r="J464" s="2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0</v>
      </c>
      <c r="P464" s="26">
        <v>0</v>
      </c>
      <c r="Q464" s="26">
        <v>0</v>
      </c>
      <c r="R464" s="26">
        <v>0</v>
      </c>
      <c r="S464" s="26">
        <v>0</v>
      </c>
      <c r="T464" s="13">
        <f t="shared" si="81"/>
        <v>0</v>
      </c>
    </row>
    <row r="465" spans="2:20" ht="15.75" thickBot="1" x14ac:dyDescent="0.3">
      <c r="B465" s="62"/>
      <c r="C465" s="50"/>
      <c r="D465" s="53"/>
      <c r="E465" s="53"/>
      <c r="F465" s="53"/>
      <c r="G465" s="7" t="s">
        <v>23</v>
      </c>
      <c r="H465" s="26">
        <v>0</v>
      </c>
      <c r="I465" s="26">
        <v>0</v>
      </c>
      <c r="J465" s="26">
        <v>0</v>
      </c>
      <c r="K465" s="26">
        <v>0</v>
      </c>
      <c r="L465" s="26">
        <v>0</v>
      </c>
      <c r="M465" s="26">
        <v>0</v>
      </c>
      <c r="N465" s="26">
        <v>0</v>
      </c>
      <c r="O465" s="26">
        <v>0</v>
      </c>
      <c r="P465" s="26">
        <v>0</v>
      </c>
      <c r="Q465" s="26">
        <v>0</v>
      </c>
      <c r="R465" s="26">
        <v>0</v>
      </c>
      <c r="S465" s="26">
        <v>0</v>
      </c>
      <c r="T465" s="13">
        <f t="shared" si="81"/>
        <v>0</v>
      </c>
    </row>
    <row r="466" spans="2:20" ht="15.75" thickBot="1" x14ac:dyDescent="0.3">
      <c r="B466" s="61"/>
      <c r="C466" s="48" t="s">
        <v>153</v>
      </c>
      <c r="D466" s="51" t="s">
        <v>59</v>
      </c>
      <c r="E466" s="51" t="s">
        <v>38</v>
      </c>
      <c r="F466" s="51" t="s">
        <v>39</v>
      </c>
      <c r="G466" s="7" t="s">
        <v>22</v>
      </c>
      <c r="H466" s="26">
        <v>0</v>
      </c>
      <c r="I466" s="26">
        <v>0</v>
      </c>
      <c r="J466" s="2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26">
        <v>0</v>
      </c>
      <c r="Q466" s="26">
        <v>0</v>
      </c>
      <c r="R466" s="26">
        <v>0</v>
      </c>
      <c r="S466" s="26">
        <v>0</v>
      </c>
      <c r="T466" s="13">
        <f>SUM(H466:S466)/12</f>
        <v>0</v>
      </c>
    </row>
    <row r="467" spans="2:20" ht="15.75" thickBot="1" x14ac:dyDescent="0.3">
      <c r="B467" s="62"/>
      <c r="C467" s="49"/>
      <c r="D467" s="52"/>
      <c r="E467" s="52"/>
      <c r="F467" s="52"/>
      <c r="G467" s="7" t="s">
        <v>21</v>
      </c>
      <c r="H467" s="26">
        <v>0</v>
      </c>
      <c r="I467" s="26">
        <v>0</v>
      </c>
      <c r="J467" s="26">
        <v>0</v>
      </c>
      <c r="K467" s="26">
        <v>0</v>
      </c>
      <c r="L467" s="26">
        <v>0</v>
      </c>
      <c r="M467" s="26">
        <v>0</v>
      </c>
      <c r="N467" s="26">
        <v>0</v>
      </c>
      <c r="O467" s="26">
        <v>0</v>
      </c>
      <c r="P467" s="26">
        <v>0</v>
      </c>
      <c r="Q467" s="26">
        <v>0</v>
      </c>
      <c r="R467" s="26">
        <v>0</v>
      </c>
      <c r="S467" s="26">
        <v>0</v>
      </c>
      <c r="T467" s="13">
        <f t="shared" ref="T467:T480" si="82">SUM(H467:S467)/12</f>
        <v>0</v>
      </c>
    </row>
    <row r="468" spans="2:20" ht="15.75" thickBot="1" x14ac:dyDescent="0.3">
      <c r="B468" s="62"/>
      <c r="C468" s="49"/>
      <c r="D468" s="52"/>
      <c r="E468" s="52"/>
      <c r="F468" s="52"/>
      <c r="G468" s="7" t="s">
        <v>23</v>
      </c>
      <c r="H468" s="26">
        <v>0</v>
      </c>
      <c r="I468" s="26">
        <v>0</v>
      </c>
      <c r="J468" s="2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0</v>
      </c>
      <c r="P468" s="26">
        <v>0</v>
      </c>
      <c r="Q468" s="26">
        <v>0</v>
      </c>
      <c r="R468" s="26">
        <v>0</v>
      </c>
      <c r="S468" s="26">
        <v>0</v>
      </c>
      <c r="T468" s="13">
        <f t="shared" si="82"/>
        <v>0</v>
      </c>
    </row>
    <row r="469" spans="2:20" ht="15.75" thickBot="1" x14ac:dyDescent="0.3">
      <c r="B469" s="61"/>
      <c r="C469" s="49"/>
      <c r="D469" s="52"/>
      <c r="E469" s="51" t="s">
        <v>38</v>
      </c>
      <c r="F469" s="51" t="s">
        <v>40</v>
      </c>
      <c r="G469" s="7" t="s">
        <v>22</v>
      </c>
      <c r="H469" s="26">
        <v>0</v>
      </c>
      <c r="I469" s="26">
        <v>0</v>
      </c>
      <c r="J469" s="26">
        <v>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0</v>
      </c>
      <c r="Q469" s="26">
        <v>0</v>
      </c>
      <c r="R469" s="26">
        <v>0</v>
      </c>
      <c r="S469" s="26">
        <v>0</v>
      </c>
      <c r="T469" s="13">
        <f t="shared" si="82"/>
        <v>0</v>
      </c>
    </row>
    <row r="470" spans="2:20" ht="15.75" thickBot="1" x14ac:dyDescent="0.3">
      <c r="B470" s="62"/>
      <c r="C470" s="49"/>
      <c r="D470" s="52"/>
      <c r="E470" s="52"/>
      <c r="F470" s="52"/>
      <c r="G470" s="7" t="s">
        <v>21</v>
      </c>
      <c r="H470" s="26">
        <v>0</v>
      </c>
      <c r="I470" s="26">
        <v>0</v>
      </c>
      <c r="J470" s="2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0</v>
      </c>
      <c r="Q470" s="26">
        <v>0</v>
      </c>
      <c r="R470" s="26">
        <v>0</v>
      </c>
      <c r="S470" s="26">
        <v>0</v>
      </c>
      <c r="T470" s="13">
        <f t="shared" si="82"/>
        <v>0</v>
      </c>
    </row>
    <row r="471" spans="2:20" ht="15.75" thickBot="1" x14ac:dyDescent="0.3">
      <c r="B471" s="62"/>
      <c r="C471" s="49"/>
      <c r="D471" s="52"/>
      <c r="E471" s="52"/>
      <c r="F471" s="52"/>
      <c r="G471" s="7" t="s">
        <v>23</v>
      </c>
      <c r="H471" s="26">
        <v>0</v>
      </c>
      <c r="I471" s="26">
        <v>0</v>
      </c>
      <c r="J471" s="2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26">
        <v>0</v>
      </c>
      <c r="Q471" s="26">
        <v>0</v>
      </c>
      <c r="R471" s="26">
        <v>0</v>
      </c>
      <c r="S471" s="26">
        <v>0</v>
      </c>
      <c r="T471" s="13">
        <f t="shared" si="82"/>
        <v>0</v>
      </c>
    </row>
    <row r="472" spans="2:20" ht="15.75" thickBot="1" x14ac:dyDescent="0.3">
      <c r="B472" s="61"/>
      <c r="C472" s="49"/>
      <c r="D472" s="52"/>
      <c r="E472" s="51" t="s">
        <v>41</v>
      </c>
      <c r="F472" s="51" t="s">
        <v>40</v>
      </c>
      <c r="G472" s="7" t="s">
        <v>22</v>
      </c>
      <c r="H472" s="26">
        <v>0</v>
      </c>
      <c r="I472" s="26">
        <v>0</v>
      </c>
      <c r="J472" s="2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0</v>
      </c>
      <c r="P472" s="26">
        <v>0</v>
      </c>
      <c r="Q472" s="26">
        <v>0</v>
      </c>
      <c r="R472" s="26">
        <v>0</v>
      </c>
      <c r="S472" s="26">
        <v>0</v>
      </c>
      <c r="T472" s="13">
        <f t="shared" si="82"/>
        <v>0</v>
      </c>
    </row>
    <row r="473" spans="2:20" ht="15.75" thickBot="1" x14ac:dyDescent="0.3">
      <c r="B473" s="62"/>
      <c r="C473" s="49"/>
      <c r="D473" s="52"/>
      <c r="E473" s="52"/>
      <c r="F473" s="52"/>
      <c r="G473" s="7" t="s">
        <v>21</v>
      </c>
      <c r="H473" s="26">
        <v>0</v>
      </c>
      <c r="I473" s="26">
        <v>0</v>
      </c>
      <c r="J473" s="2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0</v>
      </c>
      <c r="P473" s="26">
        <v>0</v>
      </c>
      <c r="Q473" s="26">
        <v>0</v>
      </c>
      <c r="R473" s="26">
        <v>0</v>
      </c>
      <c r="S473" s="26">
        <v>0</v>
      </c>
      <c r="T473" s="13">
        <f t="shared" si="82"/>
        <v>0</v>
      </c>
    </row>
    <row r="474" spans="2:20" ht="15.75" thickBot="1" x14ac:dyDescent="0.3">
      <c r="B474" s="62"/>
      <c r="C474" s="49"/>
      <c r="D474" s="52"/>
      <c r="E474" s="52"/>
      <c r="F474" s="52"/>
      <c r="G474" s="7" t="s">
        <v>23</v>
      </c>
      <c r="H474" s="26">
        <v>0</v>
      </c>
      <c r="I474" s="26">
        <v>0</v>
      </c>
      <c r="J474" s="26">
        <v>0</v>
      </c>
      <c r="K474" s="26">
        <v>0</v>
      </c>
      <c r="L474" s="26">
        <v>0</v>
      </c>
      <c r="M474" s="26">
        <v>0</v>
      </c>
      <c r="N474" s="26">
        <v>0</v>
      </c>
      <c r="O474" s="26">
        <v>0</v>
      </c>
      <c r="P474" s="26">
        <v>0</v>
      </c>
      <c r="Q474" s="26">
        <v>0</v>
      </c>
      <c r="R474" s="26">
        <v>0</v>
      </c>
      <c r="S474" s="26">
        <v>0</v>
      </c>
      <c r="T474" s="13">
        <f t="shared" si="82"/>
        <v>0</v>
      </c>
    </row>
    <row r="475" spans="2:20" ht="15.75" thickBot="1" x14ac:dyDescent="0.3">
      <c r="B475" s="61"/>
      <c r="C475" s="49"/>
      <c r="D475" s="52"/>
      <c r="E475" s="51" t="s">
        <v>42</v>
      </c>
      <c r="F475" s="51" t="s">
        <v>39</v>
      </c>
      <c r="G475" s="7" t="s">
        <v>22</v>
      </c>
      <c r="H475" s="26">
        <v>0</v>
      </c>
      <c r="I475" s="26">
        <v>0</v>
      </c>
      <c r="J475" s="2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26">
        <v>0</v>
      </c>
      <c r="Q475" s="26">
        <v>0</v>
      </c>
      <c r="R475" s="26">
        <v>0</v>
      </c>
      <c r="S475" s="26">
        <v>0</v>
      </c>
      <c r="T475" s="13">
        <f t="shared" si="82"/>
        <v>0</v>
      </c>
    </row>
    <row r="476" spans="2:20" ht="15.75" thickBot="1" x14ac:dyDescent="0.3">
      <c r="B476" s="62"/>
      <c r="C476" s="49"/>
      <c r="D476" s="52"/>
      <c r="E476" s="52"/>
      <c r="F476" s="52"/>
      <c r="G476" s="7" t="s">
        <v>21</v>
      </c>
      <c r="H476" s="26">
        <v>0</v>
      </c>
      <c r="I476" s="26">
        <v>0</v>
      </c>
      <c r="J476" s="2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0</v>
      </c>
      <c r="P476" s="26">
        <v>0</v>
      </c>
      <c r="Q476" s="26">
        <v>0</v>
      </c>
      <c r="R476" s="26">
        <v>0</v>
      </c>
      <c r="S476" s="26">
        <v>0</v>
      </c>
      <c r="T476" s="13">
        <f t="shared" si="82"/>
        <v>0</v>
      </c>
    </row>
    <row r="477" spans="2:20" ht="15.75" thickBot="1" x14ac:dyDescent="0.3">
      <c r="B477" s="62"/>
      <c r="C477" s="49"/>
      <c r="D477" s="52"/>
      <c r="E477" s="52"/>
      <c r="F477" s="52"/>
      <c r="G477" s="7" t="s">
        <v>23</v>
      </c>
      <c r="H477" s="26">
        <v>0</v>
      </c>
      <c r="I477" s="26">
        <v>0</v>
      </c>
      <c r="J477" s="2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0</v>
      </c>
      <c r="Q477" s="26">
        <v>0</v>
      </c>
      <c r="R477" s="26">
        <v>0</v>
      </c>
      <c r="S477" s="26">
        <v>0</v>
      </c>
      <c r="T477" s="13">
        <f t="shared" si="82"/>
        <v>0</v>
      </c>
    </row>
    <row r="478" spans="2:20" ht="15.75" thickBot="1" x14ac:dyDescent="0.3">
      <c r="B478" s="61"/>
      <c r="C478" s="49"/>
      <c r="D478" s="52"/>
      <c r="E478" s="51" t="s">
        <v>43</v>
      </c>
      <c r="F478" s="51" t="s">
        <v>40</v>
      </c>
      <c r="G478" s="7" t="s">
        <v>22</v>
      </c>
      <c r="H478" s="26">
        <v>0</v>
      </c>
      <c r="I478" s="26">
        <v>0</v>
      </c>
      <c r="J478" s="2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0</v>
      </c>
      <c r="P478" s="26">
        <v>0</v>
      </c>
      <c r="Q478" s="26">
        <v>0</v>
      </c>
      <c r="R478" s="26">
        <v>0</v>
      </c>
      <c r="S478" s="26">
        <v>0</v>
      </c>
      <c r="T478" s="13">
        <f t="shared" si="82"/>
        <v>0</v>
      </c>
    </row>
    <row r="479" spans="2:20" ht="15.75" thickBot="1" x14ac:dyDescent="0.3">
      <c r="B479" s="62"/>
      <c r="C479" s="49"/>
      <c r="D479" s="52"/>
      <c r="E479" s="52"/>
      <c r="F479" s="52"/>
      <c r="G479" s="7" t="s">
        <v>21</v>
      </c>
      <c r="H479" s="26">
        <v>0</v>
      </c>
      <c r="I479" s="26">
        <v>0</v>
      </c>
      <c r="J479" s="2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26">
        <v>0</v>
      </c>
      <c r="Q479" s="26">
        <v>0</v>
      </c>
      <c r="R479" s="26">
        <v>0</v>
      </c>
      <c r="S479" s="26">
        <v>0</v>
      </c>
      <c r="T479" s="13">
        <f t="shared" si="82"/>
        <v>0</v>
      </c>
    </row>
    <row r="480" spans="2:20" ht="15.75" thickBot="1" x14ac:dyDescent="0.3">
      <c r="B480" s="62"/>
      <c r="C480" s="50"/>
      <c r="D480" s="53"/>
      <c r="E480" s="53"/>
      <c r="F480" s="53"/>
      <c r="G480" s="7" t="s">
        <v>23</v>
      </c>
      <c r="H480" s="26">
        <v>0</v>
      </c>
      <c r="I480" s="26">
        <v>0</v>
      </c>
      <c r="J480" s="26">
        <v>0</v>
      </c>
      <c r="K480" s="26">
        <v>0</v>
      </c>
      <c r="L480" s="26">
        <v>0</v>
      </c>
      <c r="M480" s="26">
        <v>0</v>
      </c>
      <c r="N480" s="26">
        <v>0</v>
      </c>
      <c r="O480" s="26">
        <v>0</v>
      </c>
      <c r="P480" s="26">
        <v>0</v>
      </c>
      <c r="Q480" s="26">
        <v>0</v>
      </c>
      <c r="R480" s="26">
        <v>0</v>
      </c>
      <c r="S480" s="26">
        <v>0</v>
      </c>
      <c r="T480" s="13">
        <f t="shared" si="82"/>
        <v>0</v>
      </c>
    </row>
    <row r="481" spans="2:20" ht="15.75" thickBot="1" x14ac:dyDescent="0.3">
      <c r="B481" s="61"/>
      <c r="C481" s="48" t="s">
        <v>154</v>
      </c>
      <c r="D481" s="51" t="s">
        <v>59</v>
      </c>
      <c r="E481" s="51" t="s">
        <v>38</v>
      </c>
      <c r="F481" s="51" t="s">
        <v>39</v>
      </c>
      <c r="G481" s="7" t="s">
        <v>22</v>
      </c>
      <c r="H481" s="26">
        <v>0</v>
      </c>
      <c r="I481" s="26">
        <v>0</v>
      </c>
      <c r="J481" s="26">
        <v>0</v>
      </c>
      <c r="K481" s="26">
        <v>0</v>
      </c>
      <c r="L481" s="26">
        <v>0</v>
      </c>
      <c r="M481" s="26">
        <v>0</v>
      </c>
      <c r="N481" s="26">
        <v>0</v>
      </c>
      <c r="O481" s="26">
        <v>0</v>
      </c>
      <c r="P481" s="26">
        <v>0</v>
      </c>
      <c r="Q481" s="26">
        <v>0</v>
      </c>
      <c r="R481" s="26">
        <v>0</v>
      </c>
      <c r="S481" s="26">
        <v>0</v>
      </c>
      <c r="T481" s="13">
        <f>SUM(H481:S481)/12</f>
        <v>0</v>
      </c>
    </row>
    <row r="482" spans="2:20" ht="15.75" thickBot="1" x14ac:dyDescent="0.3">
      <c r="B482" s="62"/>
      <c r="C482" s="49"/>
      <c r="D482" s="52"/>
      <c r="E482" s="52"/>
      <c r="F482" s="52"/>
      <c r="G482" s="7" t="s">
        <v>21</v>
      </c>
      <c r="H482" s="26">
        <v>0</v>
      </c>
      <c r="I482" s="26">
        <v>0</v>
      </c>
      <c r="J482" s="2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26">
        <v>0</v>
      </c>
      <c r="R482" s="26">
        <v>0</v>
      </c>
      <c r="S482" s="26">
        <v>0</v>
      </c>
      <c r="T482" s="13">
        <f t="shared" ref="T482:T495" si="83">SUM(H482:S482)/12</f>
        <v>0</v>
      </c>
    </row>
    <row r="483" spans="2:20" ht="15.75" thickBot="1" x14ac:dyDescent="0.3">
      <c r="B483" s="62"/>
      <c r="C483" s="49"/>
      <c r="D483" s="52"/>
      <c r="E483" s="52"/>
      <c r="F483" s="52"/>
      <c r="G483" s="7" t="s">
        <v>23</v>
      </c>
      <c r="H483" s="26">
        <v>0</v>
      </c>
      <c r="I483" s="26">
        <v>0</v>
      </c>
      <c r="J483" s="2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0</v>
      </c>
      <c r="P483" s="26">
        <v>0</v>
      </c>
      <c r="Q483" s="26">
        <v>0</v>
      </c>
      <c r="R483" s="26">
        <v>0</v>
      </c>
      <c r="S483" s="26">
        <v>0</v>
      </c>
      <c r="T483" s="13">
        <f t="shared" si="83"/>
        <v>0</v>
      </c>
    </row>
    <row r="484" spans="2:20" ht="15.75" thickBot="1" x14ac:dyDescent="0.3">
      <c r="B484" s="61"/>
      <c r="C484" s="49"/>
      <c r="D484" s="52"/>
      <c r="E484" s="51" t="s">
        <v>38</v>
      </c>
      <c r="F484" s="51" t="s">
        <v>40</v>
      </c>
      <c r="G484" s="7" t="s">
        <v>22</v>
      </c>
      <c r="H484" s="26">
        <v>0</v>
      </c>
      <c r="I484" s="26">
        <v>0</v>
      </c>
      <c r="J484" s="2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26">
        <v>0</v>
      </c>
      <c r="Q484" s="26">
        <v>0</v>
      </c>
      <c r="R484" s="26">
        <v>0</v>
      </c>
      <c r="S484" s="26">
        <v>0</v>
      </c>
      <c r="T484" s="13">
        <f t="shared" si="83"/>
        <v>0</v>
      </c>
    </row>
    <row r="485" spans="2:20" ht="15.75" thickBot="1" x14ac:dyDescent="0.3">
      <c r="B485" s="62"/>
      <c r="C485" s="49"/>
      <c r="D485" s="52"/>
      <c r="E485" s="52"/>
      <c r="F485" s="52"/>
      <c r="G485" s="7" t="s">
        <v>21</v>
      </c>
      <c r="H485" s="26">
        <v>0</v>
      </c>
      <c r="I485" s="26">
        <v>0</v>
      </c>
      <c r="J485" s="26">
        <v>0</v>
      </c>
      <c r="K485" s="26">
        <v>0</v>
      </c>
      <c r="L485" s="26">
        <v>0</v>
      </c>
      <c r="M485" s="26">
        <v>0</v>
      </c>
      <c r="N485" s="26">
        <v>0</v>
      </c>
      <c r="O485" s="26">
        <v>0</v>
      </c>
      <c r="P485" s="26">
        <v>0</v>
      </c>
      <c r="Q485" s="26">
        <v>0</v>
      </c>
      <c r="R485" s="26">
        <v>0</v>
      </c>
      <c r="S485" s="26">
        <v>0</v>
      </c>
      <c r="T485" s="13">
        <f t="shared" si="83"/>
        <v>0</v>
      </c>
    </row>
    <row r="486" spans="2:20" ht="15.75" thickBot="1" x14ac:dyDescent="0.3">
      <c r="B486" s="62"/>
      <c r="C486" s="49"/>
      <c r="D486" s="52"/>
      <c r="E486" s="52"/>
      <c r="F486" s="52"/>
      <c r="G486" s="7" t="s">
        <v>23</v>
      </c>
      <c r="H486" s="26">
        <v>0</v>
      </c>
      <c r="I486" s="26">
        <v>0</v>
      </c>
      <c r="J486" s="26">
        <v>0</v>
      </c>
      <c r="K486" s="26">
        <v>0</v>
      </c>
      <c r="L486" s="26">
        <v>0</v>
      </c>
      <c r="M486" s="26">
        <v>0</v>
      </c>
      <c r="N486" s="26">
        <v>0</v>
      </c>
      <c r="O486" s="26">
        <v>0</v>
      </c>
      <c r="P486" s="26">
        <v>0</v>
      </c>
      <c r="Q486" s="26">
        <v>0</v>
      </c>
      <c r="R486" s="26">
        <v>0</v>
      </c>
      <c r="S486" s="26">
        <v>0</v>
      </c>
      <c r="T486" s="13">
        <f t="shared" si="83"/>
        <v>0</v>
      </c>
    </row>
    <row r="487" spans="2:20" ht="15.75" thickBot="1" x14ac:dyDescent="0.3">
      <c r="B487" s="61"/>
      <c r="C487" s="49"/>
      <c r="D487" s="52"/>
      <c r="E487" s="51" t="s">
        <v>41</v>
      </c>
      <c r="F487" s="51" t="s">
        <v>40</v>
      </c>
      <c r="G487" s="7" t="s">
        <v>22</v>
      </c>
      <c r="H487" s="26">
        <v>0</v>
      </c>
      <c r="I487" s="26">
        <v>0</v>
      </c>
      <c r="J487" s="26">
        <v>0</v>
      </c>
      <c r="K487" s="26">
        <v>0</v>
      </c>
      <c r="L487" s="26">
        <v>0</v>
      </c>
      <c r="M487" s="26">
        <v>0</v>
      </c>
      <c r="N487" s="26">
        <v>0</v>
      </c>
      <c r="O487" s="26">
        <v>0</v>
      </c>
      <c r="P487" s="26">
        <v>0</v>
      </c>
      <c r="Q487" s="26">
        <v>0</v>
      </c>
      <c r="R487" s="26">
        <v>0</v>
      </c>
      <c r="S487" s="26">
        <v>0</v>
      </c>
      <c r="T487" s="13">
        <f t="shared" si="83"/>
        <v>0</v>
      </c>
    </row>
    <row r="488" spans="2:20" ht="15.75" thickBot="1" x14ac:dyDescent="0.3">
      <c r="B488" s="62"/>
      <c r="C488" s="49"/>
      <c r="D488" s="52"/>
      <c r="E488" s="52"/>
      <c r="F488" s="52"/>
      <c r="G488" s="7" t="s">
        <v>21</v>
      </c>
      <c r="H488" s="26">
        <v>0</v>
      </c>
      <c r="I488" s="26">
        <v>0</v>
      </c>
      <c r="J488" s="26">
        <v>0</v>
      </c>
      <c r="K488" s="26">
        <v>0</v>
      </c>
      <c r="L488" s="26">
        <v>0</v>
      </c>
      <c r="M488" s="26">
        <v>0</v>
      </c>
      <c r="N488" s="26">
        <v>0</v>
      </c>
      <c r="O488" s="26">
        <v>0</v>
      </c>
      <c r="P488" s="26">
        <v>0</v>
      </c>
      <c r="Q488" s="26">
        <v>0</v>
      </c>
      <c r="R488" s="26">
        <v>0</v>
      </c>
      <c r="S488" s="26">
        <v>0</v>
      </c>
      <c r="T488" s="13">
        <f t="shared" si="83"/>
        <v>0</v>
      </c>
    </row>
    <row r="489" spans="2:20" ht="15.75" thickBot="1" x14ac:dyDescent="0.3">
      <c r="B489" s="62"/>
      <c r="C489" s="49"/>
      <c r="D489" s="52"/>
      <c r="E489" s="52"/>
      <c r="F489" s="52"/>
      <c r="G489" s="7" t="s">
        <v>23</v>
      </c>
      <c r="H489" s="26">
        <v>0</v>
      </c>
      <c r="I489" s="26">
        <v>0</v>
      </c>
      <c r="J489" s="26">
        <v>0</v>
      </c>
      <c r="K489" s="26">
        <v>0</v>
      </c>
      <c r="L489" s="26">
        <v>0</v>
      </c>
      <c r="M489" s="26">
        <v>0</v>
      </c>
      <c r="N489" s="26">
        <v>0</v>
      </c>
      <c r="O489" s="26">
        <v>0</v>
      </c>
      <c r="P489" s="26">
        <v>0</v>
      </c>
      <c r="Q489" s="26">
        <v>0</v>
      </c>
      <c r="R489" s="26">
        <v>0</v>
      </c>
      <c r="S489" s="26">
        <v>0</v>
      </c>
      <c r="T489" s="13">
        <f t="shared" si="83"/>
        <v>0</v>
      </c>
    </row>
    <row r="490" spans="2:20" ht="15.75" thickBot="1" x14ac:dyDescent="0.3">
      <c r="B490" s="61"/>
      <c r="C490" s="49"/>
      <c r="D490" s="52"/>
      <c r="E490" s="51" t="s">
        <v>42</v>
      </c>
      <c r="F490" s="51" t="s">
        <v>39</v>
      </c>
      <c r="G490" s="7" t="s">
        <v>22</v>
      </c>
      <c r="H490" s="26">
        <v>0</v>
      </c>
      <c r="I490" s="26">
        <v>0</v>
      </c>
      <c r="J490" s="26">
        <v>0</v>
      </c>
      <c r="K490" s="26">
        <v>0</v>
      </c>
      <c r="L490" s="26">
        <v>0</v>
      </c>
      <c r="M490" s="26">
        <v>0</v>
      </c>
      <c r="N490" s="26">
        <v>0</v>
      </c>
      <c r="O490" s="26">
        <v>0</v>
      </c>
      <c r="P490" s="26">
        <v>0</v>
      </c>
      <c r="Q490" s="26">
        <v>0</v>
      </c>
      <c r="R490" s="26">
        <v>0</v>
      </c>
      <c r="S490" s="26">
        <v>0</v>
      </c>
      <c r="T490" s="13">
        <f t="shared" si="83"/>
        <v>0</v>
      </c>
    </row>
    <row r="491" spans="2:20" ht="15.75" thickBot="1" x14ac:dyDescent="0.3">
      <c r="B491" s="62"/>
      <c r="C491" s="49"/>
      <c r="D491" s="52"/>
      <c r="E491" s="52"/>
      <c r="F491" s="52"/>
      <c r="G491" s="7" t="s">
        <v>21</v>
      </c>
      <c r="H491" s="26">
        <v>0</v>
      </c>
      <c r="I491" s="26">
        <v>0</v>
      </c>
      <c r="J491" s="26">
        <v>0</v>
      </c>
      <c r="K491" s="26">
        <v>0</v>
      </c>
      <c r="L491" s="26">
        <v>0</v>
      </c>
      <c r="M491" s="26">
        <v>0</v>
      </c>
      <c r="N491" s="26">
        <v>0</v>
      </c>
      <c r="O491" s="26">
        <v>0</v>
      </c>
      <c r="P491" s="26">
        <v>0</v>
      </c>
      <c r="Q491" s="26">
        <v>0</v>
      </c>
      <c r="R491" s="26">
        <v>0</v>
      </c>
      <c r="S491" s="26">
        <v>0</v>
      </c>
      <c r="T491" s="13">
        <f t="shared" si="83"/>
        <v>0</v>
      </c>
    </row>
    <row r="492" spans="2:20" ht="15.75" thickBot="1" x14ac:dyDescent="0.3">
      <c r="B492" s="62"/>
      <c r="C492" s="49"/>
      <c r="D492" s="52"/>
      <c r="E492" s="52"/>
      <c r="F492" s="52"/>
      <c r="G492" s="7" t="s">
        <v>23</v>
      </c>
      <c r="H492" s="26">
        <v>0</v>
      </c>
      <c r="I492" s="26">
        <v>0</v>
      </c>
      <c r="J492" s="26">
        <v>0</v>
      </c>
      <c r="K492" s="26">
        <v>0</v>
      </c>
      <c r="L492" s="26">
        <v>0</v>
      </c>
      <c r="M492" s="26">
        <v>0</v>
      </c>
      <c r="N492" s="26">
        <v>0</v>
      </c>
      <c r="O492" s="26">
        <v>0</v>
      </c>
      <c r="P492" s="26">
        <v>0</v>
      </c>
      <c r="Q492" s="26">
        <v>0</v>
      </c>
      <c r="R492" s="26">
        <v>0</v>
      </c>
      <c r="S492" s="26">
        <v>0</v>
      </c>
      <c r="T492" s="13">
        <f t="shared" si="83"/>
        <v>0</v>
      </c>
    </row>
    <row r="493" spans="2:20" ht="15.75" thickBot="1" x14ac:dyDescent="0.3">
      <c r="B493" s="61"/>
      <c r="C493" s="49"/>
      <c r="D493" s="52"/>
      <c r="E493" s="51" t="s">
        <v>43</v>
      </c>
      <c r="F493" s="51" t="s">
        <v>40</v>
      </c>
      <c r="G493" s="7" t="s">
        <v>22</v>
      </c>
      <c r="H493" s="26">
        <v>0</v>
      </c>
      <c r="I493" s="26">
        <v>0</v>
      </c>
      <c r="J493" s="26">
        <v>0</v>
      </c>
      <c r="K493" s="26">
        <v>0</v>
      </c>
      <c r="L493" s="26">
        <v>0</v>
      </c>
      <c r="M493" s="26">
        <v>0</v>
      </c>
      <c r="N493" s="26">
        <v>0</v>
      </c>
      <c r="O493" s="26">
        <v>0</v>
      </c>
      <c r="P493" s="26">
        <v>0</v>
      </c>
      <c r="Q493" s="26">
        <v>0</v>
      </c>
      <c r="R493" s="26">
        <v>0</v>
      </c>
      <c r="S493" s="26">
        <v>0</v>
      </c>
      <c r="T493" s="13">
        <f t="shared" si="83"/>
        <v>0</v>
      </c>
    </row>
    <row r="494" spans="2:20" ht="15.75" thickBot="1" x14ac:dyDescent="0.3">
      <c r="B494" s="62"/>
      <c r="C494" s="49"/>
      <c r="D494" s="52"/>
      <c r="E494" s="52"/>
      <c r="F494" s="52"/>
      <c r="G494" s="7" t="s">
        <v>21</v>
      </c>
      <c r="H494" s="26">
        <v>0</v>
      </c>
      <c r="I494" s="26">
        <v>0</v>
      </c>
      <c r="J494" s="26">
        <v>0</v>
      </c>
      <c r="K494" s="26">
        <v>0</v>
      </c>
      <c r="L494" s="26">
        <v>0</v>
      </c>
      <c r="M494" s="26">
        <v>0</v>
      </c>
      <c r="N494" s="26">
        <v>0</v>
      </c>
      <c r="O494" s="26">
        <v>0</v>
      </c>
      <c r="P494" s="26">
        <v>0</v>
      </c>
      <c r="Q494" s="26">
        <v>0</v>
      </c>
      <c r="R494" s="26">
        <v>0</v>
      </c>
      <c r="S494" s="26">
        <v>0</v>
      </c>
      <c r="T494" s="13">
        <f t="shared" si="83"/>
        <v>0</v>
      </c>
    </row>
    <row r="495" spans="2:20" ht="15.75" thickBot="1" x14ac:dyDescent="0.3">
      <c r="B495" s="62"/>
      <c r="C495" s="50"/>
      <c r="D495" s="53"/>
      <c r="E495" s="53"/>
      <c r="F495" s="53"/>
      <c r="G495" s="7" t="s">
        <v>23</v>
      </c>
      <c r="H495" s="26">
        <v>0</v>
      </c>
      <c r="I495" s="26">
        <v>0</v>
      </c>
      <c r="J495" s="2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0</v>
      </c>
      <c r="P495" s="26">
        <v>0</v>
      </c>
      <c r="Q495" s="26">
        <v>0</v>
      </c>
      <c r="R495" s="26">
        <v>0</v>
      </c>
      <c r="S495" s="26">
        <v>0</v>
      </c>
      <c r="T495" s="13">
        <f t="shared" si="83"/>
        <v>0</v>
      </c>
    </row>
    <row r="496" spans="2:20" ht="15.75" thickBot="1" x14ac:dyDescent="0.3">
      <c r="B496" s="61"/>
      <c r="C496" s="48" t="s">
        <v>155</v>
      </c>
      <c r="D496" s="51" t="s">
        <v>59</v>
      </c>
      <c r="E496" s="51" t="s">
        <v>38</v>
      </c>
      <c r="F496" s="51" t="s">
        <v>39</v>
      </c>
      <c r="G496" s="7" t="s">
        <v>22</v>
      </c>
      <c r="H496" s="26">
        <v>0</v>
      </c>
      <c r="I496" s="26">
        <v>0</v>
      </c>
      <c r="J496" s="2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26">
        <v>0</v>
      </c>
      <c r="Q496" s="26">
        <v>0</v>
      </c>
      <c r="R496" s="26">
        <v>0</v>
      </c>
      <c r="S496" s="26">
        <v>0</v>
      </c>
      <c r="T496" s="13">
        <f>SUM(H496:S496)/12</f>
        <v>0</v>
      </c>
    </row>
    <row r="497" spans="2:20" ht="15.75" thickBot="1" x14ac:dyDescent="0.3">
      <c r="B497" s="62"/>
      <c r="C497" s="49"/>
      <c r="D497" s="52"/>
      <c r="E497" s="52"/>
      <c r="F497" s="52"/>
      <c r="G497" s="7" t="s">
        <v>21</v>
      </c>
      <c r="H497" s="26">
        <v>0</v>
      </c>
      <c r="I497" s="26">
        <v>0</v>
      </c>
      <c r="J497" s="26">
        <v>0</v>
      </c>
      <c r="K497" s="26">
        <v>0</v>
      </c>
      <c r="L497" s="26">
        <v>0</v>
      </c>
      <c r="M497" s="26">
        <v>0</v>
      </c>
      <c r="N497" s="26">
        <v>0</v>
      </c>
      <c r="O497" s="26">
        <v>0</v>
      </c>
      <c r="P497" s="26">
        <v>0</v>
      </c>
      <c r="Q497" s="26">
        <v>0</v>
      </c>
      <c r="R497" s="26">
        <v>0</v>
      </c>
      <c r="S497" s="26">
        <v>0</v>
      </c>
      <c r="T497" s="13">
        <f t="shared" ref="T497:T510" si="84">SUM(H497:S497)/12</f>
        <v>0</v>
      </c>
    </row>
    <row r="498" spans="2:20" ht="15.75" thickBot="1" x14ac:dyDescent="0.3">
      <c r="B498" s="62"/>
      <c r="C498" s="49"/>
      <c r="D498" s="52"/>
      <c r="E498" s="52"/>
      <c r="F498" s="52"/>
      <c r="G498" s="7" t="s">
        <v>23</v>
      </c>
      <c r="H498" s="26">
        <v>0</v>
      </c>
      <c r="I498" s="26">
        <v>0</v>
      </c>
      <c r="J498" s="26">
        <v>0</v>
      </c>
      <c r="K498" s="26">
        <v>0</v>
      </c>
      <c r="L498" s="26">
        <v>0</v>
      </c>
      <c r="M498" s="26">
        <v>0</v>
      </c>
      <c r="N498" s="26">
        <v>0</v>
      </c>
      <c r="O498" s="26">
        <v>0</v>
      </c>
      <c r="P498" s="26">
        <v>0</v>
      </c>
      <c r="Q498" s="26">
        <v>0</v>
      </c>
      <c r="R498" s="26">
        <v>0</v>
      </c>
      <c r="S498" s="26">
        <v>0</v>
      </c>
      <c r="T498" s="13">
        <f t="shared" si="84"/>
        <v>0</v>
      </c>
    </row>
    <row r="499" spans="2:20" ht="15.75" thickBot="1" x14ac:dyDescent="0.3">
      <c r="B499" s="61"/>
      <c r="C499" s="49"/>
      <c r="D499" s="52"/>
      <c r="E499" s="51" t="s">
        <v>38</v>
      </c>
      <c r="F499" s="51" t="s">
        <v>40</v>
      </c>
      <c r="G499" s="7" t="s">
        <v>22</v>
      </c>
      <c r="H499" s="26">
        <v>0</v>
      </c>
      <c r="I499" s="26">
        <v>0</v>
      </c>
      <c r="J499" s="26">
        <v>0</v>
      </c>
      <c r="K499" s="26">
        <v>0</v>
      </c>
      <c r="L499" s="26">
        <v>0</v>
      </c>
      <c r="M499" s="26">
        <v>0</v>
      </c>
      <c r="N499" s="26">
        <v>0</v>
      </c>
      <c r="O499" s="26">
        <v>0</v>
      </c>
      <c r="P499" s="26">
        <v>0</v>
      </c>
      <c r="Q499" s="26">
        <v>0</v>
      </c>
      <c r="R499" s="26">
        <v>0</v>
      </c>
      <c r="S499" s="26">
        <v>0</v>
      </c>
      <c r="T499" s="13">
        <f t="shared" si="84"/>
        <v>0</v>
      </c>
    </row>
    <row r="500" spans="2:20" ht="15.75" thickBot="1" x14ac:dyDescent="0.3">
      <c r="B500" s="62"/>
      <c r="C500" s="49"/>
      <c r="D500" s="52"/>
      <c r="E500" s="52"/>
      <c r="F500" s="52"/>
      <c r="G500" s="7" t="s">
        <v>21</v>
      </c>
      <c r="H500" s="26">
        <v>0</v>
      </c>
      <c r="I500" s="26">
        <v>0</v>
      </c>
      <c r="J500" s="26">
        <v>0</v>
      </c>
      <c r="K500" s="26">
        <v>0</v>
      </c>
      <c r="L500" s="26">
        <v>0</v>
      </c>
      <c r="M500" s="26">
        <v>0</v>
      </c>
      <c r="N500" s="26">
        <v>0</v>
      </c>
      <c r="O500" s="26">
        <v>0</v>
      </c>
      <c r="P500" s="26">
        <v>0</v>
      </c>
      <c r="Q500" s="26">
        <v>0</v>
      </c>
      <c r="R500" s="26">
        <v>0</v>
      </c>
      <c r="S500" s="26">
        <v>0</v>
      </c>
      <c r="T500" s="13">
        <f t="shared" si="84"/>
        <v>0</v>
      </c>
    </row>
    <row r="501" spans="2:20" ht="15.75" thickBot="1" x14ac:dyDescent="0.3">
      <c r="B501" s="62"/>
      <c r="C501" s="49"/>
      <c r="D501" s="52"/>
      <c r="E501" s="52"/>
      <c r="F501" s="52"/>
      <c r="G501" s="7" t="s">
        <v>23</v>
      </c>
      <c r="H501" s="26">
        <v>0</v>
      </c>
      <c r="I501" s="26">
        <v>0</v>
      </c>
      <c r="J501" s="26">
        <v>0</v>
      </c>
      <c r="K501" s="26">
        <v>0</v>
      </c>
      <c r="L501" s="26">
        <v>0</v>
      </c>
      <c r="M501" s="26">
        <v>0</v>
      </c>
      <c r="N501" s="26">
        <v>0</v>
      </c>
      <c r="O501" s="26">
        <v>0</v>
      </c>
      <c r="P501" s="26">
        <v>0</v>
      </c>
      <c r="Q501" s="26">
        <v>0</v>
      </c>
      <c r="R501" s="26">
        <v>0</v>
      </c>
      <c r="S501" s="26">
        <v>0</v>
      </c>
      <c r="T501" s="13">
        <f t="shared" si="84"/>
        <v>0</v>
      </c>
    </row>
    <row r="502" spans="2:20" ht="15.75" thickBot="1" x14ac:dyDescent="0.3">
      <c r="B502" s="61"/>
      <c r="C502" s="49"/>
      <c r="D502" s="52"/>
      <c r="E502" s="51" t="s">
        <v>41</v>
      </c>
      <c r="F502" s="51" t="s">
        <v>40</v>
      </c>
      <c r="G502" s="7" t="s">
        <v>22</v>
      </c>
      <c r="H502" s="26">
        <v>0</v>
      </c>
      <c r="I502" s="26">
        <v>0</v>
      </c>
      <c r="J502" s="26">
        <v>0</v>
      </c>
      <c r="K502" s="26">
        <v>0</v>
      </c>
      <c r="L502" s="26">
        <v>0</v>
      </c>
      <c r="M502" s="26">
        <v>0</v>
      </c>
      <c r="N502" s="26">
        <v>0</v>
      </c>
      <c r="O502" s="26">
        <v>0</v>
      </c>
      <c r="P502" s="26">
        <v>0</v>
      </c>
      <c r="Q502" s="26">
        <v>0</v>
      </c>
      <c r="R502" s="26">
        <v>0</v>
      </c>
      <c r="S502" s="26">
        <v>0</v>
      </c>
      <c r="T502" s="13">
        <f t="shared" si="84"/>
        <v>0</v>
      </c>
    </row>
    <row r="503" spans="2:20" ht="15.75" thickBot="1" x14ac:dyDescent="0.3">
      <c r="B503" s="62"/>
      <c r="C503" s="49"/>
      <c r="D503" s="52"/>
      <c r="E503" s="52"/>
      <c r="F503" s="52"/>
      <c r="G503" s="7" t="s">
        <v>21</v>
      </c>
      <c r="H503" s="26">
        <v>0</v>
      </c>
      <c r="I503" s="26">
        <v>0</v>
      </c>
      <c r="J503" s="26">
        <v>0</v>
      </c>
      <c r="K503" s="26">
        <v>0</v>
      </c>
      <c r="L503" s="26">
        <v>0</v>
      </c>
      <c r="M503" s="26">
        <v>0</v>
      </c>
      <c r="N503" s="26">
        <v>0</v>
      </c>
      <c r="O503" s="26">
        <v>0</v>
      </c>
      <c r="P503" s="26">
        <v>0</v>
      </c>
      <c r="Q503" s="26">
        <v>0</v>
      </c>
      <c r="R503" s="26">
        <v>0</v>
      </c>
      <c r="S503" s="26">
        <v>0</v>
      </c>
      <c r="T503" s="13">
        <f t="shared" si="84"/>
        <v>0</v>
      </c>
    </row>
    <row r="504" spans="2:20" ht="15.75" thickBot="1" x14ac:dyDescent="0.3">
      <c r="B504" s="62"/>
      <c r="C504" s="49"/>
      <c r="D504" s="52"/>
      <c r="E504" s="52"/>
      <c r="F504" s="52"/>
      <c r="G504" s="7" t="s">
        <v>23</v>
      </c>
      <c r="H504" s="26">
        <v>0</v>
      </c>
      <c r="I504" s="26">
        <v>0</v>
      </c>
      <c r="J504" s="26">
        <v>0</v>
      </c>
      <c r="K504" s="26">
        <v>0</v>
      </c>
      <c r="L504" s="26">
        <v>0</v>
      </c>
      <c r="M504" s="26">
        <v>0</v>
      </c>
      <c r="N504" s="26">
        <v>0</v>
      </c>
      <c r="O504" s="26">
        <v>0</v>
      </c>
      <c r="P504" s="26">
        <v>0</v>
      </c>
      <c r="Q504" s="26">
        <v>0</v>
      </c>
      <c r="R504" s="26">
        <v>0</v>
      </c>
      <c r="S504" s="26">
        <v>0</v>
      </c>
      <c r="T504" s="13">
        <f t="shared" si="84"/>
        <v>0</v>
      </c>
    </row>
    <row r="505" spans="2:20" ht="15.75" thickBot="1" x14ac:dyDescent="0.3">
      <c r="B505" s="61"/>
      <c r="C505" s="49"/>
      <c r="D505" s="52"/>
      <c r="E505" s="51" t="s">
        <v>42</v>
      </c>
      <c r="F505" s="51" t="s">
        <v>39</v>
      </c>
      <c r="G505" s="7" t="s">
        <v>22</v>
      </c>
      <c r="H505" s="26">
        <v>0</v>
      </c>
      <c r="I505" s="26">
        <v>0</v>
      </c>
      <c r="J505" s="2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0</v>
      </c>
      <c r="P505" s="26">
        <v>0</v>
      </c>
      <c r="Q505" s="26">
        <v>0</v>
      </c>
      <c r="R505" s="26">
        <v>0</v>
      </c>
      <c r="S505" s="26">
        <v>0</v>
      </c>
      <c r="T505" s="13">
        <f t="shared" si="84"/>
        <v>0</v>
      </c>
    </row>
    <row r="506" spans="2:20" ht="15.75" thickBot="1" x14ac:dyDescent="0.3">
      <c r="B506" s="62"/>
      <c r="C506" s="49"/>
      <c r="D506" s="52"/>
      <c r="E506" s="52"/>
      <c r="F506" s="52"/>
      <c r="G506" s="7" t="s">
        <v>21</v>
      </c>
      <c r="H506" s="26">
        <v>0</v>
      </c>
      <c r="I506" s="26">
        <v>0</v>
      </c>
      <c r="J506" s="26">
        <v>0</v>
      </c>
      <c r="K506" s="26">
        <v>0</v>
      </c>
      <c r="L506" s="26">
        <v>0</v>
      </c>
      <c r="M506" s="26">
        <v>0</v>
      </c>
      <c r="N506" s="26">
        <v>0</v>
      </c>
      <c r="O506" s="26">
        <v>0</v>
      </c>
      <c r="P506" s="26">
        <v>0</v>
      </c>
      <c r="Q506" s="26">
        <v>0</v>
      </c>
      <c r="R506" s="26">
        <v>0</v>
      </c>
      <c r="S506" s="26">
        <v>0</v>
      </c>
      <c r="T506" s="13">
        <f t="shared" si="84"/>
        <v>0</v>
      </c>
    </row>
    <row r="507" spans="2:20" ht="15.75" thickBot="1" x14ac:dyDescent="0.3">
      <c r="B507" s="62"/>
      <c r="C507" s="49"/>
      <c r="D507" s="52"/>
      <c r="E507" s="52"/>
      <c r="F507" s="52"/>
      <c r="G507" s="7" t="s">
        <v>23</v>
      </c>
      <c r="H507" s="26">
        <v>0</v>
      </c>
      <c r="I507" s="26">
        <v>0</v>
      </c>
      <c r="J507" s="26">
        <v>0</v>
      </c>
      <c r="K507" s="26">
        <v>0</v>
      </c>
      <c r="L507" s="26">
        <v>0</v>
      </c>
      <c r="M507" s="26">
        <v>0</v>
      </c>
      <c r="N507" s="26">
        <v>0</v>
      </c>
      <c r="O507" s="26">
        <v>0</v>
      </c>
      <c r="P507" s="26">
        <v>0</v>
      </c>
      <c r="Q507" s="26">
        <v>0</v>
      </c>
      <c r="R507" s="26">
        <v>0</v>
      </c>
      <c r="S507" s="26">
        <v>0</v>
      </c>
      <c r="T507" s="13">
        <f t="shared" si="84"/>
        <v>0</v>
      </c>
    </row>
    <row r="508" spans="2:20" ht="15.75" thickBot="1" x14ac:dyDescent="0.3">
      <c r="B508" s="61"/>
      <c r="C508" s="49"/>
      <c r="D508" s="52"/>
      <c r="E508" s="51" t="s">
        <v>43</v>
      </c>
      <c r="F508" s="51" t="s">
        <v>40</v>
      </c>
      <c r="G508" s="7" t="s">
        <v>22</v>
      </c>
      <c r="H508" s="26">
        <v>0</v>
      </c>
      <c r="I508" s="26">
        <v>0</v>
      </c>
      <c r="J508" s="26">
        <v>0</v>
      </c>
      <c r="K508" s="26">
        <v>0</v>
      </c>
      <c r="L508" s="26">
        <v>0</v>
      </c>
      <c r="M508" s="26">
        <v>0</v>
      </c>
      <c r="N508" s="26">
        <v>0</v>
      </c>
      <c r="O508" s="26">
        <v>0</v>
      </c>
      <c r="P508" s="26">
        <v>0</v>
      </c>
      <c r="Q508" s="26">
        <v>0</v>
      </c>
      <c r="R508" s="26">
        <v>0</v>
      </c>
      <c r="S508" s="26">
        <v>0</v>
      </c>
      <c r="T508" s="13">
        <f t="shared" si="84"/>
        <v>0</v>
      </c>
    </row>
    <row r="509" spans="2:20" ht="15.75" thickBot="1" x14ac:dyDescent="0.3">
      <c r="B509" s="62"/>
      <c r="C509" s="49"/>
      <c r="D509" s="52"/>
      <c r="E509" s="52"/>
      <c r="F509" s="52"/>
      <c r="G509" s="7" t="s">
        <v>21</v>
      </c>
      <c r="H509" s="26">
        <v>0</v>
      </c>
      <c r="I509" s="26">
        <v>0</v>
      </c>
      <c r="J509" s="2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26">
        <v>0</v>
      </c>
      <c r="Q509" s="26">
        <v>0</v>
      </c>
      <c r="R509" s="26">
        <v>0</v>
      </c>
      <c r="S509" s="26">
        <v>0</v>
      </c>
      <c r="T509" s="13">
        <f t="shared" si="84"/>
        <v>0</v>
      </c>
    </row>
    <row r="510" spans="2:20" ht="15.75" thickBot="1" x14ac:dyDescent="0.3">
      <c r="B510" s="62"/>
      <c r="C510" s="50"/>
      <c r="D510" s="53"/>
      <c r="E510" s="53"/>
      <c r="F510" s="53"/>
      <c r="G510" s="7" t="s">
        <v>23</v>
      </c>
      <c r="H510" s="26">
        <v>0</v>
      </c>
      <c r="I510" s="26">
        <v>0</v>
      </c>
      <c r="J510" s="26">
        <v>0</v>
      </c>
      <c r="K510" s="26">
        <v>0</v>
      </c>
      <c r="L510" s="26">
        <v>0</v>
      </c>
      <c r="M510" s="26">
        <v>0</v>
      </c>
      <c r="N510" s="26">
        <v>0</v>
      </c>
      <c r="O510" s="26">
        <v>0</v>
      </c>
      <c r="P510" s="26">
        <v>0</v>
      </c>
      <c r="Q510" s="26">
        <v>0</v>
      </c>
      <c r="R510" s="26">
        <v>0</v>
      </c>
      <c r="S510" s="26">
        <v>0</v>
      </c>
      <c r="T510" s="13">
        <f t="shared" si="84"/>
        <v>0</v>
      </c>
    </row>
    <row r="511" spans="2:20" ht="15.75" thickBot="1" x14ac:dyDescent="0.3">
      <c r="B511" s="61"/>
      <c r="C511" s="48" t="s">
        <v>156</v>
      </c>
      <c r="D511" s="51" t="s">
        <v>59</v>
      </c>
      <c r="E511" s="51" t="s">
        <v>38</v>
      </c>
      <c r="F511" s="51" t="s">
        <v>39</v>
      </c>
      <c r="G511" s="7" t="s">
        <v>22</v>
      </c>
      <c r="H511" s="26">
        <v>0</v>
      </c>
      <c r="I511" s="26">
        <v>0</v>
      </c>
      <c r="J511" s="2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0</v>
      </c>
      <c r="P511" s="26">
        <v>0</v>
      </c>
      <c r="Q511" s="26">
        <v>0</v>
      </c>
      <c r="R511" s="26">
        <v>0</v>
      </c>
      <c r="S511" s="26">
        <v>0</v>
      </c>
      <c r="T511" s="13">
        <f>SUM(H511:S511)/12</f>
        <v>0</v>
      </c>
    </row>
    <row r="512" spans="2:20" ht="15.75" thickBot="1" x14ac:dyDescent="0.3">
      <c r="B512" s="62"/>
      <c r="C512" s="49"/>
      <c r="D512" s="52"/>
      <c r="E512" s="52"/>
      <c r="F512" s="52"/>
      <c r="G512" s="7" t="s">
        <v>21</v>
      </c>
      <c r="H512" s="26">
        <v>0</v>
      </c>
      <c r="I512" s="26">
        <v>0</v>
      </c>
      <c r="J512" s="26">
        <v>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26">
        <v>0</v>
      </c>
      <c r="Q512" s="26">
        <v>0</v>
      </c>
      <c r="R512" s="26">
        <v>0</v>
      </c>
      <c r="S512" s="26">
        <v>0</v>
      </c>
      <c r="T512" s="13">
        <f t="shared" ref="T512:T525" si="85">SUM(H512:S512)/12</f>
        <v>0</v>
      </c>
    </row>
    <row r="513" spans="2:20" ht="15.75" thickBot="1" x14ac:dyDescent="0.3">
      <c r="B513" s="62"/>
      <c r="C513" s="49"/>
      <c r="D513" s="52"/>
      <c r="E513" s="52"/>
      <c r="F513" s="52"/>
      <c r="G513" s="7" t="s">
        <v>23</v>
      </c>
      <c r="H513" s="26">
        <v>0</v>
      </c>
      <c r="I513" s="26">
        <v>0</v>
      </c>
      <c r="J513" s="26">
        <v>0</v>
      </c>
      <c r="K513" s="26">
        <v>0</v>
      </c>
      <c r="L513" s="26">
        <v>0</v>
      </c>
      <c r="M513" s="26">
        <v>0</v>
      </c>
      <c r="N513" s="26">
        <v>0</v>
      </c>
      <c r="O513" s="26">
        <v>0</v>
      </c>
      <c r="P513" s="26">
        <v>0</v>
      </c>
      <c r="Q513" s="26">
        <v>0</v>
      </c>
      <c r="R513" s="26">
        <v>0</v>
      </c>
      <c r="S513" s="26">
        <v>0</v>
      </c>
      <c r="T513" s="13">
        <f t="shared" si="85"/>
        <v>0</v>
      </c>
    </row>
    <row r="514" spans="2:20" ht="15.75" thickBot="1" x14ac:dyDescent="0.3">
      <c r="B514" s="61"/>
      <c r="C514" s="49"/>
      <c r="D514" s="52"/>
      <c r="E514" s="51" t="s">
        <v>38</v>
      </c>
      <c r="F514" s="51" t="s">
        <v>40</v>
      </c>
      <c r="G514" s="7" t="s">
        <v>22</v>
      </c>
      <c r="H514" s="26">
        <v>0</v>
      </c>
      <c r="I514" s="26">
        <v>0</v>
      </c>
      <c r="J514" s="26">
        <v>0</v>
      </c>
      <c r="K514" s="26">
        <v>0</v>
      </c>
      <c r="L514" s="26">
        <v>0</v>
      </c>
      <c r="M514" s="26">
        <v>0</v>
      </c>
      <c r="N514" s="26">
        <v>0</v>
      </c>
      <c r="O514" s="26">
        <v>0</v>
      </c>
      <c r="P514" s="26">
        <v>0</v>
      </c>
      <c r="Q514" s="26">
        <v>0</v>
      </c>
      <c r="R514" s="26">
        <v>0</v>
      </c>
      <c r="S514" s="26">
        <v>0</v>
      </c>
      <c r="T514" s="13">
        <f t="shared" si="85"/>
        <v>0</v>
      </c>
    </row>
    <row r="515" spans="2:20" ht="15.75" thickBot="1" x14ac:dyDescent="0.3">
      <c r="B515" s="62"/>
      <c r="C515" s="49"/>
      <c r="D515" s="52"/>
      <c r="E515" s="52"/>
      <c r="F515" s="52"/>
      <c r="G515" s="7" t="s">
        <v>21</v>
      </c>
      <c r="H515" s="26">
        <v>0</v>
      </c>
      <c r="I515" s="26">
        <v>0</v>
      </c>
      <c r="J515" s="26">
        <v>0</v>
      </c>
      <c r="K515" s="26">
        <v>0</v>
      </c>
      <c r="L515" s="26">
        <v>0</v>
      </c>
      <c r="M515" s="26">
        <v>0</v>
      </c>
      <c r="N515" s="26">
        <v>0</v>
      </c>
      <c r="O515" s="26">
        <v>0</v>
      </c>
      <c r="P515" s="26">
        <v>0</v>
      </c>
      <c r="Q515" s="26">
        <v>0</v>
      </c>
      <c r="R515" s="26">
        <v>0</v>
      </c>
      <c r="S515" s="26">
        <v>0</v>
      </c>
      <c r="T515" s="13">
        <f t="shared" si="85"/>
        <v>0</v>
      </c>
    </row>
    <row r="516" spans="2:20" ht="15.75" thickBot="1" x14ac:dyDescent="0.3">
      <c r="B516" s="62"/>
      <c r="C516" s="49"/>
      <c r="D516" s="52"/>
      <c r="E516" s="52"/>
      <c r="F516" s="52"/>
      <c r="G516" s="7" t="s">
        <v>23</v>
      </c>
      <c r="H516" s="26">
        <v>0</v>
      </c>
      <c r="I516" s="26">
        <v>0</v>
      </c>
      <c r="J516" s="26">
        <v>0</v>
      </c>
      <c r="K516" s="26">
        <v>0</v>
      </c>
      <c r="L516" s="26">
        <v>0</v>
      </c>
      <c r="M516" s="26">
        <v>0</v>
      </c>
      <c r="N516" s="26">
        <v>0</v>
      </c>
      <c r="O516" s="26">
        <v>0</v>
      </c>
      <c r="P516" s="26">
        <v>0</v>
      </c>
      <c r="Q516" s="26">
        <v>0</v>
      </c>
      <c r="R516" s="26">
        <v>0</v>
      </c>
      <c r="S516" s="26">
        <v>0</v>
      </c>
      <c r="T516" s="13">
        <f t="shared" si="85"/>
        <v>0</v>
      </c>
    </row>
    <row r="517" spans="2:20" ht="15.75" thickBot="1" x14ac:dyDescent="0.3">
      <c r="B517" s="61"/>
      <c r="C517" s="49"/>
      <c r="D517" s="52"/>
      <c r="E517" s="51" t="s">
        <v>41</v>
      </c>
      <c r="F517" s="51" t="s">
        <v>40</v>
      </c>
      <c r="G517" s="7" t="s">
        <v>22</v>
      </c>
      <c r="H517" s="26">
        <v>0</v>
      </c>
      <c r="I517" s="26">
        <v>0</v>
      </c>
      <c r="J517" s="2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0</v>
      </c>
      <c r="P517" s="26">
        <v>0</v>
      </c>
      <c r="Q517" s="26">
        <v>0</v>
      </c>
      <c r="R517" s="26">
        <v>0</v>
      </c>
      <c r="S517" s="26">
        <v>0</v>
      </c>
      <c r="T517" s="13">
        <f t="shared" si="85"/>
        <v>0</v>
      </c>
    </row>
    <row r="518" spans="2:20" ht="15.75" thickBot="1" x14ac:dyDescent="0.3">
      <c r="B518" s="62"/>
      <c r="C518" s="49"/>
      <c r="D518" s="52"/>
      <c r="E518" s="52"/>
      <c r="F518" s="52"/>
      <c r="G518" s="7" t="s">
        <v>21</v>
      </c>
      <c r="H518" s="26">
        <v>0</v>
      </c>
      <c r="I518" s="26">
        <v>0</v>
      </c>
      <c r="J518" s="26">
        <v>0</v>
      </c>
      <c r="K518" s="26">
        <v>0</v>
      </c>
      <c r="L518" s="26">
        <v>0</v>
      </c>
      <c r="M518" s="26">
        <v>0</v>
      </c>
      <c r="N518" s="26">
        <v>0</v>
      </c>
      <c r="O518" s="26">
        <v>0</v>
      </c>
      <c r="P518" s="26">
        <v>0</v>
      </c>
      <c r="Q518" s="26">
        <v>0</v>
      </c>
      <c r="R518" s="26">
        <v>0</v>
      </c>
      <c r="S518" s="26">
        <v>0</v>
      </c>
      <c r="T518" s="13">
        <f t="shared" si="85"/>
        <v>0</v>
      </c>
    </row>
    <row r="519" spans="2:20" ht="15.75" thickBot="1" x14ac:dyDescent="0.3">
      <c r="B519" s="62"/>
      <c r="C519" s="49"/>
      <c r="D519" s="52"/>
      <c r="E519" s="52"/>
      <c r="F519" s="52"/>
      <c r="G519" s="7" t="s">
        <v>23</v>
      </c>
      <c r="H519" s="26">
        <v>0</v>
      </c>
      <c r="I519" s="26">
        <v>0</v>
      </c>
      <c r="J519" s="26">
        <v>0</v>
      </c>
      <c r="K519" s="26">
        <v>0</v>
      </c>
      <c r="L519" s="26">
        <v>0</v>
      </c>
      <c r="M519" s="26">
        <v>0</v>
      </c>
      <c r="N519" s="26">
        <v>0</v>
      </c>
      <c r="O519" s="26">
        <v>0</v>
      </c>
      <c r="P519" s="26">
        <v>0</v>
      </c>
      <c r="Q519" s="26">
        <v>0</v>
      </c>
      <c r="R519" s="26">
        <v>0</v>
      </c>
      <c r="S519" s="26">
        <v>0</v>
      </c>
      <c r="T519" s="13">
        <f t="shared" si="85"/>
        <v>0</v>
      </c>
    </row>
    <row r="520" spans="2:20" ht="15.75" thickBot="1" x14ac:dyDescent="0.3">
      <c r="B520" s="61"/>
      <c r="C520" s="49"/>
      <c r="D520" s="52"/>
      <c r="E520" s="51" t="s">
        <v>42</v>
      </c>
      <c r="F520" s="51" t="s">
        <v>39</v>
      </c>
      <c r="G520" s="7" t="s">
        <v>22</v>
      </c>
      <c r="H520" s="26">
        <v>0</v>
      </c>
      <c r="I520" s="26">
        <v>0</v>
      </c>
      <c r="J520" s="26">
        <v>0</v>
      </c>
      <c r="K520" s="26">
        <v>0</v>
      </c>
      <c r="L520" s="26">
        <v>0</v>
      </c>
      <c r="M520" s="26">
        <v>0</v>
      </c>
      <c r="N520" s="26">
        <v>0</v>
      </c>
      <c r="O520" s="26">
        <v>0</v>
      </c>
      <c r="P520" s="26">
        <v>0</v>
      </c>
      <c r="Q520" s="26">
        <v>0</v>
      </c>
      <c r="R520" s="26">
        <v>0</v>
      </c>
      <c r="S520" s="26">
        <v>0</v>
      </c>
      <c r="T520" s="13">
        <f t="shared" si="85"/>
        <v>0</v>
      </c>
    </row>
    <row r="521" spans="2:20" ht="15.75" thickBot="1" x14ac:dyDescent="0.3">
      <c r="B521" s="62"/>
      <c r="C521" s="49"/>
      <c r="D521" s="52"/>
      <c r="E521" s="52"/>
      <c r="F521" s="52"/>
      <c r="G521" s="7" t="s">
        <v>21</v>
      </c>
      <c r="H521" s="26">
        <v>0</v>
      </c>
      <c r="I521" s="26">
        <v>0</v>
      </c>
      <c r="J521" s="26">
        <v>0</v>
      </c>
      <c r="K521" s="26">
        <v>0</v>
      </c>
      <c r="L521" s="26">
        <v>0</v>
      </c>
      <c r="M521" s="26">
        <v>0</v>
      </c>
      <c r="N521" s="26">
        <v>0</v>
      </c>
      <c r="O521" s="26">
        <v>0</v>
      </c>
      <c r="P521" s="26">
        <v>0</v>
      </c>
      <c r="Q521" s="26">
        <v>0</v>
      </c>
      <c r="R521" s="26">
        <v>0</v>
      </c>
      <c r="S521" s="26">
        <v>0</v>
      </c>
      <c r="T521" s="13">
        <f t="shared" si="85"/>
        <v>0</v>
      </c>
    </row>
    <row r="522" spans="2:20" ht="15.75" thickBot="1" x14ac:dyDescent="0.3">
      <c r="B522" s="62"/>
      <c r="C522" s="49"/>
      <c r="D522" s="52"/>
      <c r="E522" s="52"/>
      <c r="F522" s="52"/>
      <c r="G522" s="7" t="s">
        <v>23</v>
      </c>
      <c r="H522" s="26">
        <v>0</v>
      </c>
      <c r="I522" s="26">
        <v>0</v>
      </c>
      <c r="J522" s="26">
        <v>0</v>
      </c>
      <c r="K522" s="26">
        <v>0</v>
      </c>
      <c r="L522" s="26">
        <v>0</v>
      </c>
      <c r="M522" s="26">
        <v>0</v>
      </c>
      <c r="N522" s="26">
        <v>0</v>
      </c>
      <c r="O522" s="26">
        <v>0</v>
      </c>
      <c r="P522" s="26">
        <v>0</v>
      </c>
      <c r="Q522" s="26">
        <v>0</v>
      </c>
      <c r="R522" s="26">
        <v>0</v>
      </c>
      <c r="S522" s="26">
        <v>0</v>
      </c>
      <c r="T522" s="13">
        <f t="shared" si="85"/>
        <v>0</v>
      </c>
    </row>
    <row r="523" spans="2:20" ht="15.75" thickBot="1" x14ac:dyDescent="0.3">
      <c r="B523" s="61"/>
      <c r="C523" s="49"/>
      <c r="D523" s="52"/>
      <c r="E523" s="51" t="s">
        <v>43</v>
      </c>
      <c r="F523" s="51" t="s">
        <v>40</v>
      </c>
      <c r="G523" s="7" t="s">
        <v>22</v>
      </c>
      <c r="H523" s="26">
        <v>0</v>
      </c>
      <c r="I523" s="26">
        <v>0</v>
      </c>
      <c r="J523" s="26">
        <v>0</v>
      </c>
      <c r="K523" s="26">
        <v>0</v>
      </c>
      <c r="L523" s="26">
        <v>0</v>
      </c>
      <c r="M523" s="26">
        <v>0</v>
      </c>
      <c r="N523" s="26">
        <v>0</v>
      </c>
      <c r="O523" s="26">
        <v>0</v>
      </c>
      <c r="P523" s="26">
        <v>0</v>
      </c>
      <c r="Q523" s="26">
        <v>0</v>
      </c>
      <c r="R523" s="26">
        <v>0</v>
      </c>
      <c r="S523" s="26">
        <v>0</v>
      </c>
      <c r="T523" s="13">
        <f t="shared" si="85"/>
        <v>0</v>
      </c>
    </row>
    <row r="524" spans="2:20" ht="15.75" thickBot="1" x14ac:dyDescent="0.3">
      <c r="B524" s="62"/>
      <c r="C524" s="49"/>
      <c r="D524" s="52"/>
      <c r="E524" s="52"/>
      <c r="F524" s="52"/>
      <c r="G524" s="7" t="s">
        <v>21</v>
      </c>
      <c r="H524" s="26">
        <v>0</v>
      </c>
      <c r="I524" s="26">
        <v>0</v>
      </c>
      <c r="J524" s="26">
        <v>0</v>
      </c>
      <c r="K524" s="26">
        <v>0</v>
      </c>
      <c r="L524" s="26">
        <v>0</v>
      </c>
      <c r="M524" s="26">
        <v>0</v>
      </c>
      <c r="N524" s="26">
        <v>0</v>
      </c>
      <c r="O524" s="26">
        <v>0</v>
      </c>
      <c r="P524" s="26">
        <v>0</v>
      </c>
      <c r="Q524" s="26">
        <v>0</v>
      </c>
      <c r="R524" s="26">
        <v>0</v>
      </c>
      <c r="S524" s="26">
        <v>0</v>
      </c>
      <c r="T524" s="13">
        <f t="shared" si="85"/>
        <v>0</v>
      </c>
    </row>
    <row r="525" spans="2:20" ht="15.75" thickBot="1" x14ac:dyDescent="0.3">
      <c r="B525" s="62"/>
      <c r="C525" s="50"/>
      <c r="D525" s="53"/>
      <c r="E525" s="53"/>
      <c r="F525" s="53"/>
      <c r="G525" s="7" t="s">
        <v>23</v>
      </c>
      <c r="H525" s="26">
        <v>0</v>
      </c>
      <c r="I525" s="26">
        <v>0</v>
      </c>
      <c r="J525" s="26">
        <v>0</v>
      </c>
      <c r="K525" s="26">
        <v>0</v>
      </c>
      <c r="L525" s="26">
        <v>0</v>
      </c>
      <c r="M525" s="26">
        <v>0</v>
      </c>
      <c r="N525" s="26">
        <v>0</v>
      </c>
      <c r="O525" s="26">
        <v>0</v>
      </c>
      <c r="P525" s="26">
        <v>0</v>
      </c>
      <c r="Q525" s="26">
        <v>0</v>
      </c>
      <c r="R525" s="26">
        <v>0</v>
      </c>
      <c r="S525" s="26">
        <v>0</v>
      </c>
      <c r="T525" s="13">
        <f t="shared" si="85"/>
        <v>0</v>
      </c>
    </row>
    <row r="526" spans="2:20" ht="15.75" thickBot="1" x14ac:dyDescent="0.3">
      <c r="B526" s="61"/>
      <c r="C526" s="48" t="s">
        <v>157</v>
      </c>
      <c r="D526" s="51" t="s">
        <v>59</v>
      </c>
      <c r="E526" s="51" t="s">
        <v>38</v>
      </c>
      <c r="F526" s="51" t="s">
        <v>39</v>
      </c>
      <c r="G526" s="7" t="s">
        <v>22</v>
      </c>
      <c r="H526" s="26">
        <v>0</v>
      </c>
      <c r="I526" s="26">
        <v>0</v>
      </c>
      <c r="J526" s="26">
        <v>0</v>
      </c>
      <c r="K526" s="26">
        <v>0</v>
      </c>
      <c r="L526" s="26">
        <v>0</v>
      </c>
      <c r="M526" s="26">
        <v>0</v>
      </c>
      <c r="N526" s="26">
        <v>0</v>
      </c>
      <c r="O526" s="26">
        <v>0</v>
      </c>
      <c r="P526" s="26">
        <v>0</v>
      </c>
      <c r="Q526" s="26">
        <v>0</v>
      </c>
      <c r="R526" s="26">
        <v>0</v>
      </c>
      <c r="S526" s="26">
        <v>0</v>
      </c>
      <c r="T526" s="13">
        <f>SUM(H526:S526)/12</f>
        <v>0</v>
      </c>
    </row>
    <row r="527" spans="2:20" ht="15.75" thickBot="1" x14ac:dyDescent="0.3">
      <c r="B527" s="62"/>
      <c r="C527" s="49"/>
      <c r="D527" s="52"/>
      <c r="E527" s="52"/>
      <c r="F527" s="52"/>
      <c r="G527" s="7" t="s">
        <v>21</v>
      </c>
      <c r="H527" s="26">
        <v>0</v>
      </c>
      <c r="I527" s="26">
        <v>0</v>
      </c>
      <c r="J527" s="26">
        <v>0</v>
      </c>
      <c r="K527" s="26">
        <v>0</v>
      </c>
      <c r="L527" s="26">
        <v>0</v>
      </c>
      <c r="M527" s="26">
        <v>0</v>
      </c>
      <c r="N527" s="26">
        <v>0</v>
      </c>
      <c r="O527" s="26">
        <v>0</v>
      </c>
      <c r="P527" s="26">
        <v>0</v>
      </c>
      <c r="Q527" s="26">
        <v>0</v>
      </c>
      <c r="R527" s="26">
        <v>0</v>
      </c>
      <c r="S527" s="26">
        <v>0</v>
      </c>
      <c r="T527" s="13">
        <f t="shared" ref="T527:T540" si="86">SUM(H527:S527)/12</f>
        <v>0</v>
      </c>
    </row>
    <row r="528" spans="2:20" ht="15.75" thickBot="1" x14ac:dyDescent="0.3">
      <c r="B528" s="62"/>
      <c r="C528" s="49"/>
      <c r="D528" s="52"/>
      <c r="E528" s="52"/>
      <c r="F528" s="52"/>
      <c r="G528" s="7" t="s">
        <v>23</v>
      </c>
      <c r="H528" s="26">
        <v>0</v>
      </c>
      <c r="I528" s="26">
        <v>0</v>
      </c>
      <c r="J528" s="26">
        <v>0</v>
      </c>
      <c r="K528" s="26">
        <v>0</v>
      </c>
      <c r="L528" s="26">
        <v>0</v>
      </c>
      <c r="M528" s="26">
        <v>0</v>
      </c>
      <c r="N528" s="26">
        <v>0</v>
      </c>
      <c r="O528" s="26">
        <v>0</v>
      </c>
      <c r="P528" s="26">
        <v>0</v>
      </c>
      <c r="Q528" s="26">
        <v>0</v>
      </c>
      <c r="R528" s="26">
        <v>0</v>
      </c>
      <c r="S528" s="26">
        <v>0</v>
      </c>
      <c r="T528" s="13">
        <f t="shared" si="86"/>
        <v>0</v>
      </c>
    </row>
    <row r="529" spans="2:20" ht="15.75" thickBot="1" x14ac:dyDescent="0.3">
      <c r="B529" s="61"/>
      <c r="C529" s="49"/>
      <c r="D529" s="52"/>
      <c r="E529" s="51" t="s">
        <v>38</v>
      </c>
      <c r="F529" s="51" t="s">
        <v>40</v>
      </c>
      <c r="G529" s="7" t="s">
        <v>22</v>
      </c>
      <c r="H529" s="26">
        <v>0</v>
      </c>
      <c r="I529" s="26">
        <v>0</v>
      </c>
      <c r="J529" s="26">
        <v>0</v>
      </c>
      <c r="K529" s="26">
        <v>0</v>
      </c>
      <c r="L529" s="26">
        <v>0</v>
      </c>
      <c r="M529" s="26">
        <v>0</v>
      </c>
      <c r="N529" s="26">
        <v>0</v>
      </c>
      <c r="O529" s="26">
        <v>0</v>
      </c>
      <c r="P529" s="26">
        <v>0</v>
      </c>
      <c r="Q529" s="26">
        <v>0</v>
      </c>
      <c r="R529" s="26">
        <v>0</v>
      </c>
      <c r="S529" s="26">
        <v>0</v>
      </c>
      <c r="T529" s="13">
        <f t="shared" si="86"/>
        <v>0</v>
      </c>
    </row>
    <row r="530" spans="2:20" ht="15.75" thickBot="1" x14ac:dyDescent="0.3">
      <c r="B530" s="62"/>
      <c r="C530" s="49"/>
      <c r="D530" s="52"/>
      <c r="E530" s="52"/>
      <c r="F530" s="52"/>
      <c r="G530" s="7" t="s">
        <v>21</v>
      </c>
      <c r="H530" s="26">
        <v>0</v>
      </c>
      <c r="I530" s="26">
        <v>0</v>
      </c>
      <c r="J530" s="26">
        <v>0</v>
      </c>
      <c r="K530" s="26">
        <v>0</v>
      </c>
      <c r="L530" s="26">
        <v>0</v>
      </c>
      <c r="M530" s="26">
        <v>0</v>
      </c>
      <c r="N530" s="26">
        <v>0</v>
      </c>
      <c r="O530" s="26">
        <v>0</v>
      </c>
      <c r="P530" s="26">
        <v>0</v>
      </c>
      <c r="Q530" s="26">
        <v>0</v>
      </c>
      <c r="R530" s="26">
        <v>0</v>
      </c>
      <c r="S530" s="26">
        <v>0</v>
      </c>
      <c r="T530" s="13">
        <f t="shared" si="86"/>
        <v>0</v>
      </c>
    </row>
    <row r="531" spans="2:20" ht="15.75" thickBot="1" x14ac:dyDescent="0.3">
      <c r="B531" s="62"/>
      <c r="C531" s="49"/>
      <c r="D531" s="52"/>
      <c r="E531" s="52"/>
      <c r="F531" s="52"/>
      <c r="G531" s="7" t="s">
        <v>23</v>
      </c>
      <c r="H531" s="26">
        <v>0</v>
      </c>
      <c r="I531" s="26">
        <v>0</v>
      </c>
      <c r="J531" s="26">
        <v>0</v>
      </c>
      <c r="K531" s="26">
        <v>0</v>
      </c>
      <c r="L531" s="26">
        <v>0</v>
      </c>
      <c r="M531" s="26">
        <v>0</v>
      </c>
      <c r="N531" s="26">
        <v>0</v>
      </c>
      <c r="O531" s="26">
        <v>0</v>
      </c>
      <c r="P531" s="26">
        <v>0</v>
      </c>
      <c r="Q531" s="26">
        <v>0</v>
      </c>
      <c r="R531" s="26">
        <v>0</v>
      </c>
      <c r="S531" s="26">
        <v>0</v>
      </c>
      <c r="T531" s="13">
        <f t="shared" si="86"/>
        <v>0</v>
      </c>
    </row>
    <row r="532" spans="2:20" ht="15.75" thickBot="1" x14ac:dyDescent="0.3">
      <c r="B532" s="61"/>
      <c r="C532" s="49"/>
      <c r="D532" s="52"/>
      <c r="E532" s="51" t="s">
        <v>41</v>
      </c>
      <c r="F532" s="51" t="s">
        <v>40</v>
      </c>
      <c r="G532" s="7" t="s">
        <v>22</v>
      </c>
      <c r="H532" s="26">
        <v>0</v>
      </c>
      <c r="I532" s="26">
        <v>0</v>
      </c>
      <c r="J532" s="26">
        <v>0</v>
      </c>
      <c r="K532" s="26">
        <v>0</v>
      </c>
      <c r="L532" s="26">
        <v>0</v>
      </c>
      <c r="M532" s="26">
        <v>0</v>
      </c>
      <c r="N532" s="26">
        <v>0</v>
      </c>
      <c r="O532" s="26">
        <v>0</v>
      </c>
      <c r="P532" s="26">
        <v>0</v>
      </c>
      <c r="Q532" s="26">
        <v>0</v>
      </c>
      <c r="R532" s="26">
        <v>0</v>
      </c>
      <c r="S532" s="26">
        <v>0</v>
      </c>
      <c r="T532" s="13">
        <f t="shared" si="86"/>
        <v>0</v>
      </c>
    </row>
    <row r="533" spans="2:20" ht="15.75" thickBot="1" x14ac:dyDescent="0.3">
      <c r="B533" s="62"/>
      <c r="C533" s="49"/>
      <c r="D533" s="52"/>
      <c r="E533" s="52"/>
      <c r="F533" s="52"/>
      <c r="G533" s="7" t="s">
        <v>21</v>
      </c>
      <c r="H533" s="26">
        <v>0</v>
      </c>
      <c r="I533" s="26">
        <v>0</v>
      </c>
      <c r="J533" s="26">
        <v>0</v>
      </c>
      <c r="K533" s="26">
        <v>0</v>
      </c>
      <c r="L533" s="26">
        <v>0</v>
      </c>
      <c r="M533" s="26">
        <v>0</v>
      </c>
      <c r="N533" s="26">
        <v>0</v>
      </c>
      <c r="O533" s="26">
        <v>0</v>
      </c>
      <c r="P533" s="26">
        <v>0</v>
      </c>
      <c r="Q533" s="26">
        <v>0</v>
      </c>
      <c r="R533" s="26">
        <v>0</v>
      </c>
      <c r="S533" s="26">
        <v>0</v>
      </c>
      <c r="T533" s="13">
        <f t="shared" si="86"/>
        <v>0</v>
      </c>
    </row>
    <row r="534" spans="2:20" ht="15.75" thickBot="1" x14ac:dyDescent="0.3">
      <c r="B534" s="62"/>
      <c r="C534" s="49"/>
      <c r="D534" s="52"/>
      <c r="E534" s="52"/>
      <c r="F534" s="52"/>
      <c r="G534" s="7" t="s">
        <v>23</v>
      </c>
      <c r="H534" s="26">
        <v>0</v>
      </c>
      <c r="I534" s="26">
        <v>0</v>
      </c>
      <c r="J534" s="26">
        <v>0</v>
      </c>
      <c r="K534" s="26">
        <v>0</v>
      </c>
      <c r="L534" s="26">
        <v>0</v>
      </c>
      <c r="M534" s="26">
        <v>0</v>
      </c>
      <c r="N534" s="26">
        <v>0</v>
      </c>
      <c r="O534" s="26">
        <v>0</v>
      </c>
      <c r="P534" s="26">
        <v>0</v>
      </c>
      <c r="Q534" s="26">
        <v>0</v>
      </c>
      <c r="R534" s="26">
        <v>0</v>
      </c>
      <c r="S534" s="26">
        <v>0</v>
      </c>
      <c r="T534" s="13">
        <f t="shared" si="86"/>
        <v>0</v>
      </c>
    </row>
    <row r="535" spans="2:20" ht="15.75" thickBot="1" x14ac:dyDescent="0.3">
      <c r="B535" s="61"/>
      <c r="C535" s="49"/>
      <c r="D535" s="52"/>
      <c r="E535" s="51" t="s">
        <v>42</v>
      </c>
      <c r="F535" s="51" t="s">
        <v>39</v>
      </c>
      <c r="G535" s="7" t="s">
        <v>22</v>
      </c>
      <c r="H535" s="26">
        <v>0</v>
      </c>
      <c r="I535" s="26">
        <v>0</v>
      </c>
      <c r="J535" s="26">
        <v>0</v>
      </c>
      <c r="K535" s="26">
        <v>0</v>
      </c>
      <c r="L535" s="26">
        <v>0</v>
      </c>
      <c r="M535" s="26">
        <v>0</v>
      </c>
      <c r="N535" s="26">
        <v>0</v>
      </c>
      <c r="O535" s="26">
        <v>0</v>
      </c>
      <c r="P535" s="26">
        <v>0</v>
      </c>
      <c r="Q535" s="26">
        <v>0</v>
      </c>
      <c r="R535" s="26">
        <v>0</v>
      </c>
      <c r="S535" s="26">
        <v>0</v>
      </c>
      <c r="T535" s="13">
        <f t="shared" si="86"/>
        <v>0</v>
      </c>
    </row>
    <row r="536" spans="2:20" ht="15.75" thickBot="1" x14ac:dyDescent="0.3">
      <c r="B536" s="62"/>
      <c r="C536" s="49"/>
      <c r="D536" s="52"/>
      <c r="E536" s="52"/>
      <c r="F536" s="52"/>
      <c r="G536" s="7" t="s">
        <v>21</v>
      </c>
      <c r="H536" s="26">
        <v>0</v>
      </c>
      <c r="I536" s="26">
        <v>0</v>
      </c>
      <c r="J536" s="26">
        <v>0</v>
      </c>
      <c r="K536" s="26">
        <v>0</v>
      </c>
      <c r="L536" s="26">
        <v>0</v>
      </c>
      <c r="M536" s="26">
        <v>0</v>
      </c>
      <c r="N536" s="26">
        <v>0</v>
      </c>
      <c r="O536" s="26">
        <v>0</v>
      </c>
      <c r="P536" s="26">
        <v>0</v>
      </c>
      <c r="Q536" s="26">
        <v>0</v>
      </c>
      <c r="R536" s="26">
        <v>0</v>
      </c>
      <c r="S536" s="26">
        <v>0</v>
      </c>
      <c r="T536" s="13">
        <f t="shared" si="86"/>
        <v>0</v>
      </c>
    </row>
    <row r="537" spans="2:20" ht="15.75" thickBot="1" x14ac:dyDescent="0.3">
      <c r="B537" s="62"/>
      <c r="C537" s="49"/>
      <c r="D537" s="52"/>
      <c r="E537" s="52"/>
      <c r="F537" s="52"/>
      <c r="G537" s="7" t="s">
        <v>23</v>
      </c>
      <c r="H537" s="26">
        <v>0</v>
      </c>
      <c r="I537" s="26">
        <v>0</v>
      </c>
      <c r="J537" s="26">
        <v>0</v>
      </c>
      <c r="K537" s="26">
        <v>0</v>
      </c>
      <c r="L537" s="26">
        <v>0</v>
      </c>
      <c r="M537" s="26">
        <v>0</v>
      </c>
      <c r="N537" s="26">
        <v>0</v>
      </c>
      <c r="O537" s="26">
        <v>0</v>
      </c>
      <c r="P537" s="26">
        <v>0</v>
      </c>
      <c r="Q537" s="26">
        <v>0</v>
      </c>
      <c r="R537" s="26">
        <v>0</v>
      </c>
      <c r="S537" s="26">
        <v>0</v>
      </c>
      <c r="T537" s="13">
        <f t="shared" si="86"/>
        <v>0</v>
      </c>
    </row>
    <row r="538" spans="2:20" ht="15.75" thickBot="1" x14ac:dyDescent="0.3">
      <c r="B538" s="61"/>
      <c r="C538" s="49"/>
      <c r="D538" s="52"/>
      <c r="E538" s="51" t="s">
        <v>43</v>
      </c>
      <c r="F538" s="51" t="s">
        <v>40</v>
      </c>
      <c r="G538" s="7" t="s">
        <v>22</v>
      </c>
      <c r="H538" s="26">
        <v>0</v>
      </c>
      <c r="I538" s="26">
        <v>0</v>
      </c>
      <c r="J538" s="26">
        <v>0</v>
      </c>
      <c r="K538" s="26">
        <v>0</v>
      </c>
      <c r="L538" s="26">
        <v>0</v>
      </c>
      <c r="M538" s="26">
        <v>0</v>
      </c>
      <c r="N538" s="26">
        <v>0</v>
      </c>
      <c r="O538" s="26">
        <v>0</v>
      </c>
      <c r="P538" s="26">
        <v>0</v>
      </c>
      <c r="Q538" s="26">
        <v>0</v>
      </c>
      <c r="R538" s="26">
        <v>0</v>
      </c>
      <c r="S538" s="26">
        <v>0</v>
      </c>
      <c r="T538" s="13">
        <f t="shared" si="86"/>
        <v>0</v>
      </c>
    </row>
    <row r="539" spans="2:20" ht="15.75" thickBot="1" x14ac:dyDescent="0.3">
      <c r="B539" s="62"/>
      <c r="C539" s="49"/>
      <c r="D539" s="52"/>
      <c r="E539" s="52"/>
      <c r="F539" s="52"/>
      <c r="G539" s="7" t="s">
        <v>21</v>
      </c>
      <c r="H539" s="26">
        <v>0</v>
      </c>
      <c r="I539" s="26">
        <v>0</v>
      </c>
      <c r="J539" s="26">
        <v>0</v>
      </c>
      <c r="K539" s="26">
        <v>0</v>
      </c>
      <c r="L539" s="26">
        <v>0</v>
      </c>
      <c r="M539" s="26">
        <v>0</v>
      </c>
      <c r="N539" s="26">
        <v>0</v>
      </c>
      <c r="O539" s="26">
        <v>0</v>
      </c>
      <c r="P539" s="26">
        <v>0</v>
      </c>
      <c r="Q539" s="26">
        <v>0</v>
      </c>
      <c r="R539" s="26">
        <v>0</v>
      </c>
      <c r="S539" s="26">
        <v>0</v>
      </c>
      <c r="T539" s="13">
        <f t="shared" si="86"/>
        <v>0</v>
      </c>
    </row>
    <row r="540" spans="2:20" ht="15.75" thickBot="1" x14ac:dyDescent="0.3">
      <c r="B540" s="62"/>
      <c r="C540" s="50"/>
      <c r="D540" s="53"/>
      <c r="E540" s="53"/>
      <c r="F540" s="53"/>
      <c r="G540" s="7" t="s">
        <v>23</v>
      </c>
      <c r="H540" s="26">
        <v>0</v>
      </c>
      <c r="I540" s="26">
        <v>0</v>
      </c>
      <c r="J540" s="26">
        <v>0</v>
      </c>
      <c r="K540" s="26">
        <v>0</v>
      </c>
      <c r="L540" s="26">
        <v>0</v>
      </c>
      <c r="M540" s="26">
        <v>0</v>
      </c>
      <c r="N540" s="26">
        <v>0</v>
      </c>
      <c r="O540" s="26">
        <v>0</v>
      </c>
      <c r="P540" s="26">
        <v>0</v>
      </c>
      <c r="Q540" s="26">
        <v>0</v>
      </c>
      <c r="R540" s="26">
        <v>0</v>
      </c>
      <c r="S540" s="26">
        <v>0</v>
      </c>
      <c r="T540" s="13">
        <f t="shared" si="86"/>
        <v>0</v>
      </c>
    </row>
    <row r="541" spans="2:20" ht="15.75" thickBot="1" x14ac:dyDescent="0.3">
      <c r="B541" s="61"/>
      <c r="C541" s="48" t="s">
        <v>158</v>
      </c>
      <c r="D541" s="51" t="s">
        <v>59</v>
      </c>
      <c r="E541" s="51" t="s">
        <v>38</v>
      </c>
      <c r="F541" s="51" t="s">
        <v>39</v>
      </c>
      <c r="G541" s="7" t="s">
        <v>22</v>
      </c>
      <c r="H541" s="26">
        <v>0</v>
      </c>
      <c r="I541" s="26">
        <v>0</v>
      </c>
      <c r="J541" s="26">
        <v>0</v>
      </c>
      <c r="K541" s="26">
        <v>0</v>
      </c>
      <c r="L541" s="26">
        <v>0</v>
      </c>
      <c r="M541" s="26">
        <v>0</v>
      </c>
      <c r="N541" s="26">
        <v>0</v>
      </c>
      <c r="O541" s="26">
        <v>0</v>
      </c>
      <c r="P541" s="26">
        <v>0</v>
      </c>
      <c r="Q541" s="26">
        <v>0</v>
      </c>
      <c r="R541" s="26">
        <v>0</v>
      </c>
      <c r="S541" s="26">
        <v>0</v>
      </c>
      <c r="T541" s="13">
        <f>SUM(H541:S541)/12</f>
        <v>0</v>
      </c>
    </row>
    <row r="542" spans="2:20" ht="15.75" thickBot="1" x14ac:dyDescent="0.3">
      <c r="B542" s="62"/>
      <c r="C542" s="49"/>
      <c r="D542" s="52"/>
      <c r="E542" s="52"/>
      <c r="F542" s="52"/>
      <c r="G542" s="7" t="s">
        <v>21</v>
      </c>
      <c r="H542" s="26">
        <v>0</v>
      </c>
      <c r="I542" s="26">
        <v>0</v>
      </c>
      <c r="J542" s="26">
        <v>0</v>
      </c>
      <c r="K542" s="26">
        <v>0</v>
      </c>
      <c r="L542" s="26">
        <v>0</v>
      </c>
      <c r="M542" s="26">
        <v>0</v>
      </c>
      <c r="N542" s="26">
        <v>0</v>
      </c>
      <c r="O542" s="26">
        <v>0</v>
      </c>
      <c r="P542" s="26">
        <v>0</v>
      </c>
      <c r="Q542" s="26">
        <v>0</v>
      </c>
      <c r="R542" s="26">
        <v>0</v>
      </c>
      <c r="S542" s="26">
        <v>0</v>
      </c>
      <c r="T542" s="13">
        <f t="shared" ref="T542:T555" si="87">SUM(H542:S542)/12</f>
        <v>0</v>
      </c>
    </row>
    <row r="543" spans="2:20" ht="15.75" thickBot="1" x14ac:dyDescent="0.3">
      <c r="B543" s="62"/>
      <c r="C543" s="49"/>
      <c r="D543" s="52"/>
      <c r="E543" s="52"/>
      <c r="F543" s="52"/>
      <c r="G543" s="7" t="s">
        <v>23</v>
      </c>
      <c r="H543" s="26">
        <v>0</v>
      </c>
      <c r="I543" s="26">
        <v>0</v>
      </c>
      <c r="J543" s="26">
        <v>0</v>
      </c>
      <c r="K543" s="26">
        <v>0</v>
      </c>
      <c r="L543" s="26">
        <v>0</v>
      </c>
      <c r="M543" s="26">
        <v>0</v>
      </c>
      <c r="N543" s="26">
        <v>0</v>
      </c>
      <c r="O543" s="26">
        <v>0</v>
      </c>
      <c r="P543" s="26">
        <v>0</v>
      </c>
      <c r="Q543" s="26">
        <v>0</v>
      </c>
      <c r="R543" s="26">
        <v>0</v>
      </c>
      <c r="S543" s="26">
        <v>0</v>
      </c>
      <c r="T543" s="13">
        <f t="shared" si="87"/>
        <v>0</v>
      </c>
    </row>
    <row r="544" spans="2:20" ht="15.75" thickBot="1" x14ac:dyDescent="0.3">
      <c r="B544" s="61"/>
      <c r="C544" s="49"/>
      <c r="D544" s="52"/>
      <c r="E544" s="51" t="s">
        <v>38</v>
      </c>
      <c r="F544" s="51" t="s">
        <v>40</v>
      </c>
      <c r="G544" s="7" t="s">
        <v>22</v>
      </c>
      <c r="H544" s="26">
        <v>0</v>
      </c>
      <c r="I544" s="26">
        <v>0</v>
      </c>
      <c r="J544" s="26">
        <v>0</v>
      </c>
      <c r="K544" s="26">
        <v>0</v>
      </c>
      <c r="L544" s="26">
        <v>0</v>
      </c>
      <c r="M544" s="26">
        <v>0</v>
      </c>
      <c r="N544" s="26">
        <v>0</v>
      </c>
      <c r="O544" s="26">
        <v>0</v>
      </c>
      <c r="P544" s="26">
        <v>0</v>
      </c>
      <c r="Q544" s="26">
        <v>0</v>
      </c>
      <c r="R544" s="26">
        <v>0</v>
      </c>
      <c r="S544" s="26">
        <v>0</v>
      </c>
      <c r="T544" s="13">
        <f t="shared" si="87"/>
        <v>0</v>
      </c>
    </row>
    <row r="545" spans="2:20" ht="15.75" thickBot="1" x14ac:dyDescent="0.3">
      <c r="B545" s="62"/>
      <c r="C545" s="49"/>
      <c r="D545" s="52"/>
      <c r="E545" s="52"/>
      <c r="F545" s="52"/>
      <c r="G545" s="7" t="s">
        <v>21</v>
      </c>
      <c r="H545" s="26">
        <v>0</v>
      </c>
      <c r="I545" s="26">
        <v>0</v>
      </c>
      <c r="J545" s="26">
        <v>0</v>
      </c>
      <c r="K545" s="26">
        <v>0</v>
      </c>
      <c r="L545" s="26">
        <v>0</v>
      </c>
      <c r="M545" s="26">
        <v>0</v>
      </c>
      <c r="N545" s="26">
        <v>0</v>
      </c>
      <c r="O545" s="26">
        <v>0</v>
      </c>
      <c r="P545" s="26">
        <v>0</v>
      </c>
      <c r="Q545" s="26">
        <v>0</v>
      </c>
      <c r="R545" s="26">
        <v>0</v>
      </c>
      <c r="S545" s="26">
        <v>0</v>
      </c>
      <c r="T545" s="13">
        <f t="shared" si="87"/>
        <v>0</v>
      </c>
    </row>
    <row r="546" spans="2:20" ht="15.75" thickBot="1" x14ac:dyDescent="0.3">
      <c r="B546" s="62"/>
      <c r="C546" s="49"/>
      <c r="D546" s="52"/>
      <c r="E546" s="52"/>
      <c r="F546" s="52"/>
      <c r="G546" s="7" t="s">
        <v>23</v>
      </c>
      <c r="H546" s="26">
        <v>0</v>
      </c>
      <c r="I546" s="26">
        <v>0</v>
      </c>
      <c r="J546" s="26">
        <v>0</v>
      </c>
      <c r="K546" s="26">
        <v>0</v>
      </c>
      <c r="L546" s="26">
        <v>0</v>
      </c>
      <c r="M546" s="26">
        <v>0</v>
      </c>
      <c r="N546" s="26">
        <v>0</v>
      </c>
      <c r="O546" s="26">
        <v>0</v>
      </c>
      <c r="P546" s="26">
        <v>0</v>
      </c>
      <c r="Q546" s="26">
        <v>0</v>
      </c>
      <c r="R546" s="26">
        <v>0</v>
      </c>
      <c r="S546" s="26">
        <v>0</v>
      </c>
      <c r="T546" s="13">
        <f t="shared" si="87"/>
        <v>0</v>
      </c>
    </row>
    <row r="547" spans="2:20" ht="15.75" thickBot="1" x14ac:dyDescent="0.3">
      <c r="B547" s="61"/>
      <c r="C547" s="49"/>
      <c r="D547" s="52"/>
      <c r="E547" s="51" t="s">
        <v>41</v>
      </c>
      <c r="F547" s="51" t="s">
        <v>40</v>
      </c>
      <c r="G547" s="7" t="s">
        <v>22</v>
      </c>
      <c r="H547" s="26">
        <v>0</v>
      </c>
      <c r="I547" s="26">
        <v>0</v>
      </c>
      <c r="J547" s="26">
        <v>0</v>
      </c>
      <c r="K547" s="26">
        <v>0</v>
      </c>
      <c r="L547" s="26">
        <v>0</v>
      </c>
      <c r="M547" s="26">
        <v>0</v>
      </c>
      <c r="N547" s="26">
        <v>0</v>
      </c>
      <c r="O547" s="26">
        <v>0</v>
      </c>
      <c r="P547" s="26">
        <v>0</v>
      </c>
      <c r="Q547" s="26">
        <v>0</v>
      </c>
      <c r="R547" s="26">
        <v>0</v>
      </c>
      <c r="S547" s="26">
        <v>0</v>
      </c>
      <c r="T547" s="13">
        <f t="shared" si="87"/>
        <v>0</v>
      </c>
    </row>
    <row r="548" spans="2:20" ht="15.75" thickBot="1" x14ac:dyDescent="0.3">
      <c r="B548" s="62"/>
      <c r="C548" s="49"/>
      <c r="D548" s="52"/>
      <c r="E548" s="52"/>
      <c r="F548" s="52"/>
      <c r="G548" s="7" t="s">
        <v>21</v>
      </c>
      <c r="H548" s="26">
        <v>0</v>
      </c>
      <c r="I548" s="26">
        <v>0</v>
      </c>
      <c r="J548" s="26">
        <v>0</v>
      </c>
      <c r="K548" s="26">
        <v>0</v>
      </c>
      <c r="L548" s="26">
        <v>0</v>
      </c>
      <c r="M548" s="26">
        <v>0</v>
      </c>
      <c r="N548" s="26">
        <v>0</v>
      </c>
      <c r="O548" s="26">
        <v>0</v>
      </c>
      <c r="P548" s="26">
        <v>0</v>
      </c>
      <c r="Q548" s="26">
        <v>0</v>
      </c>
      <c r="R548" s="26">
        <v>0</v>
      </c>
      <c r="S548" s="26">
        <v>0</v>
      </c>
      <c r="T548" s="13">
        <f t="shared" si="87"/>
        <v>0</v>
      </c>
    </row>
    <row r="549" spans="2:20" ht="15.75" thickBot="1" x14ac:dyDescent="0.3">
      <c r="B549" s="62"/>
      <c r="C549" s="49"/>
      <c r="D549" s="52"/>
      <c r="E549" s="52"/>
      <c r="F549" s="52"/>
      <c r="G549" s="7" t="s">
        <v>23</v>
      </c>
      <c r="H549" s="26">
        <v>0</v>
      </c>
      <c r="I549" s="26">
        <v>0</v>
      </c>
      <c r="J549" s="26">
        <v>0</v>
      </c>
      <c r="K549" s="26">
        <v>0</v>
      </c>
      <c r="L549" s="26">
        <v>0</v>
      </c>
      <c r="M549" s="26">
        <v>0</v>
      </c>
      <c r="N549" s="26">
        <v>0</v>
      </c>
      <c r="O549" s="26">
        <v>0</v>
      </c>
      <c r="P549" s="26">
        <v>0</v>
      </c>
      <c r="Q549" s="26">
        <v>0</v>
      </c>
      <c r="R549" s="26">
        <v>0</v>
      </c>
      <c r="S549" s="26">
        <v>0</v>
      </c>
      <c r="T549" s="13">
        <f t="shared" si="87"/>
        <v>0</v>
      </c>
    </row>
    <row r="550" spans="2:20" ht="15.75" thickBot="1" x14ac:dyDescent="0.3">
      <c r="B550" s="61"/>
      <c r="C550" s="49"/>
      <c r="D550" s="52"/>
      <c r="E550" s="51" t="s">
        <v>42</v>
      </c>
      <c r="F550" s="51" t="s">
        <v>39</v>
      </c>
      <c r="G550" s="7" t="s">
        <v>22</v>
      </c>
      <c r="H550" s="26">
        <v>0</v>
      </c>
      <c r="I550" s="26">
        <v>0</v>
      </c>
      <c r="J550" s="26">
        <v>0</v>
      </c>
      <c r="K550" s="26">
        <v>0</v>
      </c>
      <c r="L550" s="26">
        <v>0</v>
      </c>
      <c r="M550" s="26">
        <v>0</v>
      </c>
      <c r="N550" s="26">
        <v>0</v>
      </c>
      <c r="O550" s="26">
        <v>0</v>
      </c>
      <c r="P550" s="26">
        <v>0</v>
      </c>
      <c r="Q550" s="26">
        <v>0</v>
      </c>
      <c r="R550" s="26">
        <v>0</v>
      </c>
      <c r="S550" s="26">
        <v>0</v>
      </c>
      <c r="T550" s="13">
        <f t="shared" si="87"/>
        <v>0</v>
      </c>
    </row>
    <row r="551" spans="2:20" ht="15.75" thickBot="1" x14ac:dyDescent="0.3">
      <c r="B551" s="62"/>
      <c r="C551" s="49"/>
      <c r="D551" s="52"/>
      <c r="E551" s="52"/>
      <c r="F551" s="52"/>
      <c r="G551" s="7" t="s">
        <v>21</v>
      </c>
      <c r="H551" s="26">
        <v>0</v>
      </c>
      <c r="I551" s="26">
        <v>0</v>
      </c>
      <c r="J551" s="26">
        <v>0</v>
      </c>
      <c r="K551" s="26">
        <v>0</v>
      </c>
      <c r="L551" s="26">
        <v>0</v>
      </c>
      <c r="M551" s="26">
        <v>0</v>
      </c>
      <c r="N551" s="26">
        <v>0</v>
      </c>
      <c r="O551" s="26">
        <v>0</v>
      </c>
      <c r="P551" s="26">
        <v>0</v>
      </c>
      <c r="Q551" s="26">
        <v>0</v>
      </c>
      <c r="R551" s="26">
        <v>0</v>
      </c>
      <c r="S551" s="26">
        <v>0</v>
      </c>
      <c r="T551" s="13">
        <f t="shared" si="87"/>
        <v>0</v>
      </c>
    </row>
    <row r="552" spans="2:20" ht="15.75" thickBot="1" x14ac:dyDescent="0.3">
      <c r="B552" s="62"/>
      <c r="C552" s="49"/>
      <c r="D552" s="52"/>
      <c r="E552" s="52"/>
      <c r="F552" s="52"/>
      <c r="G552" s="7" t="s">
        <v>23</v>
      </c>
      <c r="H552" s="26">
        <v>0</v>
      </c>
      <c r="I552" s="26">
        <v>0</v>
      </c>
      <c r="J552" s="26">
        <v>0</v>
      </c>
      <c r="K552" s="26">
        <v>0</v>
      </c>
      <c r="L552" s="26">
        <v>0</v>
      </c>
      <c r="M552" s="26">
        <v>0</v>
      </c>
      <c r="N552" s="26">
        <v>0</v>
      </c>
      <c r="O552" s="26">
        <v>0</v>
      </c>
      <c r="P552" s="26">
        <v>0</v>
      </c>
      <c r="Q552" s="26">
        <v>0</v>
      </c>
      <c r="R552" s="26">
        <v>0</v>
      </c>
      <c r="S552" s="26">
        <v>0</v>
      </c>
      <c r="T552" s="13">
        <f t="shared" si="87"/>
        <v>0</v>
      </c>
    </row>
    <row r="553" spans="2:20" ht="15.75" thickBot="1" x14ac:dyDescent="0.3">
      <c r="B553" s="61"/>
      <c r="C553" s="49"/>
      <c r="D553" s="52"/>
      <c r="E553" s="51" t="s">
        <v>43</v>
      </c>
      <c r="F553" s="51" t="s">
        <v>40</v>
      </c>
      <c r="G553" s="7" t="s">
        <v>22</v>
      </c>
      <c r="H553" s="26">
        <v>0</v>
      </c>
      <c r="I553" s="26">
        <v>0</v>
      </c>
      <c r="J553" s="26">
        <v>0</v>
      </c>
      <c r="K553" s="26">
        <v>0</v>
      </c>
      <c r="L553" s="26">
        <v>0</v>
      </c>
      <c r="M553" s="26">
        <v>0</v>
      </c>
      <c r="N553" s="26">
        <v>0</v>
      </c>
      <c r="O553" s="26">
        <v>0</v>
      </c>
      <c r="P553" s="26">
        <v>0</v>
      </c>
      <c r="Q553" s="26">
        <v>0</v>
      </c>
      <c r="R553" s="26">
        <v>0</v>
      </c>
      <c r="S553" s="26">
        <v>0</v>
      </c>
      <c r="T553" s="13">
        <f t="shared" si="87"/>
        <v>0</v>
      </c>
    </row>
    <row r="554" spans="2:20" ht="15.75" thickBot="1" x14ac:dyDescent="0.3">
      <c r="B554" s="62"/>
      <c r="C554" s="49"/>
      <c r="D554" s="52"/>
      <c r="E554" s="52"/>
      <c r="F554" s="52"/>
      <c r="G554" s="7" t="s">
        <v>21</v>
      </c>
      <c r="H554" s="26">
        <v>0</v>
      </c>
      <c r="I554" s="26">
        <v>0</v>
      </c>
      <c r="J554" s="26">
        <v>0</v>
      </c>
      <c r="K554" s="26">
        <v>0</v>
      </c>
      <c r="L554" s="26">
        <v>0</v>
      </c>
      <c r="M554" s="26">
        <v>0</v>
      </c>
      <c r="N554" s="26">
        <v>0</v>
      </c>
      <c r="O554" s="26">
        <v>0</v>
      </c>
      <c r="P554" s="26">
        <v>0</v>
      </c>
      <c r="Q554" s="26">
        <v>0</v>
      </c>
      <c r="R554" s="26">
        <v>0</v>
      </c>
      <c r="S554" s="26">
        <v>0</v>
      </c>
      <c r="T554" s="13">
        <f t="shared" si="87"/>
        <v>0</v>
      </c>
    </row>
    <row r="555" spans="2:20" ht="15.75" thickBot="1" x14ac:dyDescent="0.3">
      <c r="B555" s="62"/>
      <c r="C555" s="50"/>
      <c r="D555" s="53"/>
      <c r="E555" s="53"/>
      <c r="F555" s="53"/>
      <c r="G555" s="7" t="s">
        <v>23</v>
      </c>
      <c r="H555" s="26">
        <v>0</v>
      </c>
      <c r="I555" s="26">
        <v>0</v>
      </c>
      <c r="J555" s="26">
        <v>0</v>
      </c>
      <c r="K555" s="26">
        <v>0</v>
      </c>
      <c r="L555" s="26">
        <v>0</v>
      </c>
      <c r="M555" s="26">
        <v>0</v>
      </c>
      <c r="N555" s="26">
        <v>0</v>
      </c>
      <c r="O555" s="26">
        <v>0</v>
      </c>
      <c r="P555" s="26">
        <v>0</v>
      </c>
      <c r="Q555" s="26">
        <v>0</v>
      </c>
      <c r="R555" s="26">
        <v>0</v>
      </c>
      <c r="S555" s="26">
        <v>0</v>
      </c>
      <c r="T555" s="13">
        <f t="shared" si="87"/>
        <v>0</v>
      </c>
    </row>
    <row r="556" spans="2:20" ht="15.75" thickBot="1" x14ac:dyDescent="0.3">
      <c r="B556" s="61"/>
      <c r="C556" s="48" t="s">
        <v>159</v>
      </c>
      <c r="D556" s="51" t="s">
        <v>59</v>
      </c>
      <c r="E556" s="51" t="s">
        <v>38</v>
      </c>
      <c r="F556" s="51" t="s">
        <v>39</v>
      </c>
      <c r="G556" s="7" t="s">
        <v>22</v>
      </c>
      <c r="H556" s="26">
        <v>0</v>
      </c>
      <c r="I556" s="26">
        <v>0</v>
      </c>
      <c r="J556" s="26">
        <v>0</v>
      </c>
      <c r="K556" s="26">
        <v>0</v>
      </c>
      <c r="L556" s="26">
        <v>0</v>
      </c>
      <c r="M556" s="26">
        <v>0</v>
      </c>
      <c r="N556" s="26">
        <v>0</v>
      </c>
      <c r="O556" s="26">
        <v>0</v>
      </c>
      <c r="P556" s="26">
        <v>0</v>
      </c>
      <c r="Q556" s="26">
        <v>0</v>
      </c>
      <c r="R556" s="26">
        <v>0</v>
      </c>
      <c r="S556" s="26">
        <v>0</v>
      </c>
      <c r="T556" s="13">
        <f>SUM(H556:S556)/12</f>
        <v>0</v>
      </c>
    </row>
    <row r="557" spans="2:20" ht="15.75" thickBot="1" x14ac:dyDescent="0.3">
      <c r="B557" s="62"/>
      <c r="C557" s="49"/>
      <c r="D557" s="52"/>
      <c r="E557" s="52"/>
      <c r="F557" s="52"/>
      <c r="G557" s="7" t="s">
        <v>21</v>
      </c>
      <c r="H557" s="26">
        <v>0</v>
      </c>
      <c r="I557" s="26">
        <v>0</v>
      </c>
      <c r="J557" s="26">
        <v>0</v>
      </c>
      <c r="K557" s="26">
        <v>0</v>
      </c>
      <c r="L557" s="26">
        <v>0</v>
      </c>
      <c r="M557" s="26">
        <v>0</v>
      </c>
      <c r="N557" s="26">
        <v>0</v>
      </c>
      <c r="O557" s="26">
        <v>0</v>
      </c>
      <c r="P557" s="26">
        <v>0</v>
      </c>
      <c r="Q557" s="26">
        <v>0</v>
      </c>
      <c r="R557" s="26">
        <v>0</v>
      </c>
      <c r="S557" s="26">
        <v>0</v>
      </c>
      <c r="T557" s="13">
        <f t="shared" ref="T557:T570" si="88">SUM(H557:S557)/12</f>
        <v>0</v>
      </c>
    </row>
    <row r="558" spans="2:20" ht="15.75" thickBot="1" x14ac:dyDescent="0.3">
      <c r="B558" s="62"/>
      <c r="C558" s="49"/>
      <c r="D558" s="52"/>
      <c r="E558" s="52"/>
      <c r="F558" s="52"/>
      <c r="G558" s="7" t="s">
        <v>23</v>
      </c>
      <c r="H558" s="26">
        <v>0</v>
      </c>
      <c r="I558" s="26">
        <v>0</v>
      </c>
      <c r="J558" s="26">
        <v>0</v>
      </c>
      <c r="K558" s="26">
        <v>0</v>
      </c>
      <c r="L558" s="26">
        <v>0</v>
      </c>
      <c r="M558" s="26">
        <v>0</v>
      </c>
      <c r="N558" s="26">
        <v>0</v>
      </c>
      <c r="O558" s="26">
        <v>0</v>
      </c>
      <c r="P558" s="26">
        <v>0</v>
      </c>
      <c r="Q558" s="26">
        <v>0</v>
      </c>
      <c r="R558" s="26">
        <v>0</v>
      </c>
      <c r="S558" s="26">
        <v>0</v>
      </c>
      <c r="T558" s="13">
        <f t="shared" si="88"/>
        <v>0</v>
      </c>
    </row>
    <row r="559" spans="2:20" ht="15.75" thickBot="1" x14ac:dyDescent="0.3">
      <c r="B559" s="61"/>
      <c r="C559" s="49"/>
      <c r="D559" s="52"/>
      <c r="E559" s="51" t="s">
        <v>38</v>
      </c>
      <c r="F559" s="51" t="s">
        <v>40</v>
      </c>
      <c r="G559" s="7" t="s">
        <v>22</v>
      </c>
      <c r="H559" s="26">
        <v>0</v>
      </c>
      <c r="I559" s="26">
        <v>0</v>
      </c>
      <c r="J559" s="26">
        <v>0</v>
      </c>
      <c r="K559" s="26">
        <v>0</v>
      </c>
      <c r="L559" s="26">
        <v>0</v>
      </c>
      <c r="M559" s="26">
        <v>0</v>
      </c>
      <c r="N559" s="26">
        <v>0</v>
      </c>
      <c r="O559" s="26">
        <v>0</v>
      </c>
      <c r="P559" s="26">
        <v>0</v>
      </c>
      <c r="Q559" s="26">
        <v>0</v>
      </c>
      <c r="R559" s="26">
        <v>0</v>
      </c>
      <c r="S559" s="26">
        <v>0</v>
      </c>
      <c r="T559" s="13">
        <f t="shared" si="88"/>
        <v>0</v>
      </c>
    </row>
    <row r="560" spans="2:20" ht="15.75" thickBot="1" x14ac:dyDescent="0.3">
      <c r="B560" s="62"/>
      <c r="C560" s="49"/>
      <c r="D560" s="52"/>
      <c r="E560" s="52"/>
      <c r="F560" s="52"/>
      <c r="G560" s="7" t="s">
        <v>21</v>
      </c>
      <c r="H560" s="26">
        <v>0</v>
      </c>
      <c r="I560" s="26">
        <v>0</v>
      </c>
      <c r="J560" s="26">
        <v>0</v>
      </c>
      <c r="K560" s="26">
        <v>0</v>
      </c>
      <c r="L560" s="26">
        <v>0</v>
      </c>
      <c r="M560" s="26">
        <v>0</v>
      </c>
      <c r="N560" s="26">
        <v>0</v>
      </c>
      <c r="O560" s="26">
        <v>0</v>
      </c>
      <c r="P560" s="26">
        <v>0</v>
      </c>
      <c r="Q560" s="26">
        <v>0</v>
      </c>
      <c r="R560" s="26">
        <v>0</v>
      </c>
      <c r="S560" s="26">
        <v>0</v>
      </c>
      <c r="T560" s="13">
        <f t="shared" si="88"/>
        <v>0</v>
      </c>
    </row>
    <row r="561" spans="2:20" ht="15.75" thickBot="1" x14ac:dyDescent="0.3">
      <c r="B561" s="62"/>
      <c r="C561" s="49"/>
      <c r="D561" s="52"/>
      <c r="E561" s="52"/>
      <c r="F561" s="52"/>
      <c r="G561" s="7" t="s">
        <v>23</v>
      </c>
      <c r="H561" s="26">
        <v>0</v>
      </c>
      <c r="I561" s="26">
        <v>0</v>
      </c>
      <c r="J561" s="26">
        <v>0</v>
      </c>
      <c r="K561" s="26">
        <v>0</v>
      </c>
      <c r="L561" s="26">
        <v>0</v>
      </c>
      <c r="M561" s="26">
        <v>0</v>
      </c>
      <c r="N561" s="26">
        <v>0</v>
      </c>
      <c r="O561" s="26">
        <v>0</v>
      </c>
      <c r="P561" s="26">
        <v>0</v>
      </c>
      <c r="Q561" s="26">
        <v>0</v>
      </c>
      <c r="R561" s="26">
        <v>0</v>
      </c>
      <c r="S561" s="26">
        <v>0</v>
      </c>
      <c r="T561" s="13">
        <f t="shared" si="88"/>
        <v>0</v>
      </c>
    </row>
    <row r="562" spans="2:20" ht="15.75" thickBot="1" x14ac:dyDescent="0.3">
      <c r="B562" s="61"/>
      <c r="C562" s="49"/>
      <c r="D562" s="52"/>
      <c r="E562" s="51" t="s">
        <v>41</v>
      </c>
      <c r="F562" s="51" t="s">
        <v>40</v>
      </c>
      <c r="G562" s="7" t="s">
        <v>22</v>
      </c>
      <c r="H562" s="26">
        <v>0</v>
      </c>
      <c r="I562" s="26">
        <v>0</v>
      </c>
      <c r="J562" s="26">
        <v>0</v>
      </c>
      <c r="K562" s="26">
        <v>0</v>
      </c>
      <c r="L562" s="26">
        <v>0</v>
      </c>
      <c r="M562" s="26">
        <v>0</v>
      </c>
      <c r="N562" s="26">
        <v>0</v>
      </c>
      <c r="O562" s="26">
        <v>0</v>
      </c>
      <c r="P562" s="26">
        <v>0</v>
      </c>
      <c r="Q562" s="26">
        <v>0</v>
      </c>
      <c r="R562" s="26">
        <v>0</v>
      </c>
      <c r="S562" s="26">
        <v>0</v>
      </c>
      <c r="T562" s="13">
        <f t="shared" si="88"/>
        <v>0</v>
      </c>
    </row>
    <row r="563" spans="2:20" ht="15.75" thickBot="1" x14ac:dyDescent="0.3">
      <c r="B563" s="62"/>
      <c r="C563" s="49"/>
      <c r="D563" s="52"/>
      <c r="E563" s="52"/>
      <c r="F563" s="52"/>
      <c r="G563" s="7" t="s">
        <v>21</v>
      </c>
      <c r="H563" s="26">
        <v>0</v>
      </c>
      <c r="I563" s="26">
        <v>0</v>
      </c>
      <c r="J563" s="26">
        <v>0</v>
      </c>
      <c r="K563" s="26">
        <v>0</v>
      </c>
      <c r="L563" s="26">
        <v>0</v>
      </c>
      <c r="M563" s="26">
        <v>0</v>
      </c>
      <c r="N563" s="26">
        <v>0</v>
      </c>
      <c r="O563" s="26">
        <v>0</v>
      </c>
      <c r="P563" s="26">
        <v>0</v>
      </c>
      <c r="Q563" s="26">
        <v>0</v>
      </c>
      <c r="R563" s="26">
        <v>0</v>
      </c>
      <c r="S563" s="26">
        <v>0</v>
      </c>
      <c r="T563" s="13">
        <f t="shared" si="88"/>
        <v>0</v>
      </c>
    </row>
    <row r="564" spans="2:20" ht="15.75" thickBot="1" x14ac:dyDescent="0.3">
      <c r="B564" s="62"/>
      <c r="C564" s="49"/>
      <c r="D564" s="52"/>
      <c r="E564" s="52"/>
      <c r="F564" s="52"/>
      <c r="G564" s="7" t="s">
        <v>23</v>
      </c>
      <c r="H564" s="26">
        <v>0</v>
      </c>
      <c r="I564" s="26">
        <v>0</v>
      </c>
      <c r="J564" s="26">
        <v>0</v>
      </c>
      <c r="K564" s="26">
        <v>0</v>
      </c>
      <c r="L564" s="26">
        <v>0</v>
      </c>
      <c r="M564" s="26">
        <v>0</v>
      </c>
      <c r="N564" s="26">
        <v>0</v>
      </c>
      <c r="O564" s="26">
        <v>0</v>
      </c>
      <c r="P564" s="26">
        <v>0</v>
      </c>
      <c r="Q564" s="26">
        <v>0</v>
      </c>
      <c r="R564" s="26">
        <v>0</v>
      </c>
      <c r="S564" s="26">
        <v>0</v>
      </c>
      <c r="T564" s="13">
        <f t="shared" si="88"/>
        <v>0</v>
      </c>
    </row>
    <row r="565" spans="2:20" ht="15.75" thickBot="1" x14ac:dyDescent="0.3">
      <c r="B565" s="61"/>
      <c r="C565" s="49"/>
      <c r="D565" s="52"/>
      <c r="E565" s="51" t="s">
        <v>42</v>
      </c>
      <c r="F565" s="51" t="s">
        <v>39</v>
      </c>
      <c r="G565" s="7" t="s">
        <v>22</v>
      </c>
      <c r="H565" s="26">
        <v>0</v>
      </c>
      <c r="I565" s="26">
        <v>0</v>
      </c>
      <c r="J565" s="26">
        <v>0</v>
      </c>
      <c r="K565" s="26">
        <v>0</v>
      </c>
      <c r="L565" s="26">
        <v>0</v>
      </c>
      <c r="M565" s="26">
        <v>0</v>
      </c>
      <c r="N565" s="26">
        <v>0</v>
      </c>
      <c r="O565" s="26">
        <v>0</v>
      </c>
      <c r="P565" s="26">
        <v>0</v>
      </c>
      <c r="Q565" s="26">
        <v>0</v>
      </c>
      <c r="R565" s="26">
        <v>0</v>
      </c>
      <c r="S565" s="26">
        <v>0</v>
      </c>
      <c r="T565" s="13">
        <f t="shared" si="88"/>
        <v>0</v>
      </c>
    </row>
    <row r="566" spans="2:20" ht="15.75" thickBot="1" x14ac:dyDescent="0.3">
      <c r="B566" s="62"/>
      <c r="C566" s="49"/>
      <c r="D566" s="52"/>
      <c r="E566" s="52"/>
      <c r="F566" s="52"/>
      <c r="G566" s="7" t="s">
        <v>21</v>
      </c>
      <c r="H566" s="26">
        <v>0</v>
      </c>
      <c r="I566" s="26">
        <v>0</v>
      </c>
      <c r="J566" s="26">
        <v>0</v>
      </c>
      <c r="K566" s="26">
        <v>0</v>
      </c>
      <c r="L566" s="26">
        <v>0</v>
      </c>
      <c r="M566" s="26">
        <v>0</v>
      </c>
      <c r="N566" s="26">
        <v>0</v>
      </c>
      <c r="O566" s="26">
        <v>0</v>
      </c>
      <c r="P566" s="26">
        <v>0</v>
      </c>
      <c r="Q566" s="26">
        <v>0</v>
      </c>
      <c r="R566" s="26">
        <v>0</v>
      </c>
      <c r="S566" s="26">
        <v>0</v>
      </c>
      <c r="T566" s="13">
        <f t="shared" si="88"/>
        <v>0</v>
      </c>
    </row>
    <row r="567" spans="2:20" ht="15.75" thickBot="1" x14ac:dyDescent="0.3">
      <c r="B567" s="62"/>
      <c r="C567" s="49"/>
      <c r="D567" s="52"/>
      <c r="E567" s="52"/>
      <c r="F567" s="52"/>
      <c r="G567" s="7" t="s">
        <v>23</v>
      </c>
      <c r="H567" s="26">
        <v>0</v>
      </c>
      <c r="I567" s="26">
        <v>0</v>
      </c>
      <c r="J567" s="26">
        <v>0</v>
      </c>
      <c r="K567" s="26">
        <v>0</v>
      </c>
      <c r="L567" s="26">
        <v>0</v>
      </c>
      <c r="M567" s="26">
        <v>0</v>
      </c>
      <c r="N567" s="26">
        <v>0</v>
      </c>
      <c r="O567" s="26">
        <v>0</v>
      </c>
      <c r="P567" s="26">
        <v>0</v>
      </c>
      <c r="Q567" s="26">
        <v>0</v>
      </c>
      <c r="R567" s="26">
        <v>0</v>
      </c>
      <c r="S567" s="26">
        <v>0</v>
      </c>
      <c r="T567" s="13">
        <f t="shared" si="88"/>
        <v>0</v>
      </c>
    </row>
    <row r="568" spans="2:20" ht="15.75" thickBot="1" x14ac:dyDescent="0.3">
      <c r="B568" s="61"/>
      <c r="C568" s="49"/>
      <c r="D568" s="52"/>
      <c r="E568" s="51" t="s">
        <v>43</v>
      </c>
      <c r="F568" s="51" t="s">
        <v>40</v>
      </c>
      <c r="G568" s="7" t="s">
        <v>22</v>
      </c>
      <c r="H568" s="26">
        <v>0</v>
      </c>
      <c r="I568" s="26">
        <v>0</v>
      </c>
      <c r="J568" s="26">
        <v>0</v>
      </c>
      <c r="K568" s="26">
        <v>0</v>
      </c>
      <c r="L568" s="26">
        <v>0</v>
      </c>
      <c r="M568" s="26">
        <v>0</v>
      </c>
      <c r="N568" s="26">
        <v>0</v>
      </c>
      <c r="O568" s="26">
        <v>0</v>
      </c>
      <c r="P568" s="26">
        <v>0</v>
      </c>
      <c r="Q568" s="26">
        <v>0</v>
      </c>
      <c r="R568" s="26">
        <v>0</v>
      </c>
      <c r="S568" s="26">
        <v>0</v>
      </c>
      <c r="T568" s="13">
        <f t="shared" si="88"/>
        <v>0</v>
      </c>
    </row>
    <row r="569" spans="2:20" ht="15.75" thickBot="1" x14ac:dyDescent="0.3">
      <c r="B569" s="62"/>
      <c r="C569" s="49"/>
      <c r="D569" s="52"/>
      <c r="E569" s="52"/>
      <c r="F569" s="52"/>
      <c r="G569" s="7" t="s">
        <v>21</v>
      </c>
      <c r="H569" s="26">
        <v>0</v>
      </c>
      <c r="I569" s="26">
        <v>0</v>
      </c>
      <c r="J569" s="26">
        <v>0</v>
      </c>
      <c r="K569" s="26">
        <v>0</v>
      </c>
      <c r="L569" s="26">
        <v>0</v>
      </c>
      <c r="M569" s="26">
        <v>0</v>
      </c>
      <c r="N569" s="26">
        <v>0</v>
      </c>
      <c r="O569" s="26">
        <v>0</v>
      </c>
      <c r="P569" s="26">
        <v>0</v>
      </c>
      <c r="Q569" s="26">
        <v>0</v>
      </c>
      <c r="R569" s="26">
        <v>0</v>
      </c>
      <c r="S569" s="26">
        <v>0</v>
      </c>
      <c r="T569" s="13">
        <f t="shared" si="88"/>
        <v>0</v>
      </c>
    </row>
    <row r="570" spans="2:20" ht="15.75" thickBot="1" x14ac:dyDescent="0.3">
      <c r="B570" s="62"/>
      <c r="C570" s="50"/>
      <c r="D570" s="53"/>
      <c r="E570" s="53"/>
      <c r="F570" s="53"/>
      <c r="G570" s="7" t="s">
        <v>23</v>
      </c>
      <c r="H570" s="26">
        <v>0</v>
      </c>
      <c r="I570" s="26">
        <v>0</v>
      </c>
      <c r="J570" s="26">
        <v>0</v>
      </c>
      <c r="K570" s="26">
        <v>0</v>
      </c>
      <c r="L570" s="26">
        <v>0</v>
      </c>
      <c r="M570" s="26">
        <v>0</v>
      </c>
      <c r="N570" s="26">
        <v>0</v>
      </c>
      <c r="O570" s="26">
        <v>0</v>
      </c>
      <c r="P570" s="26">
        <v>0</v>
      </c>
      <c r="Q570" s="26">
        <v>0</v>
      </c>
      <c r="R570" s="26">
        <v>0</v>
      </c>
      <c r="S570" s="26">
        <v>0</v>
      </c>
      <c r="T570" s="13">
        <f t="shared" si="88"/>
        <v>0</v>
      </c>
    </row>
    <row r="571" spans="2:20" ht="15.75" thickBot="1" x14ac:dyDescent="0.3">
      <c r="B571" s="61"/>
      <c r="C571" s="48" t="s">
        <v>160</v>
      </c>
      <c r="D571" s="51" t="s">
        <v>59</v>
      </c>
      <c r="E571" s="51" t="s">
        <v>38</v>
      </c>
      <c r="F571" s="51" t="s">
        <v>39</v>
      </c>
      <c r="G571" s="7" t="s">
        <v>22</v>
      </c>
      <c r="H571" s="26">
        <v>0</v>
      </c>
      <c r="I571" s="26">
        <v>0</v>
      </c>
      <c r="J571" s="26">
        <v>0</v>
      </c>
      <c r="K571" s="26">
        <v>0</v>
      </c>
      <c r="L571" s="26">
        <v>0</v>
      </c>
      <c r="M571" s="26">
        <v>0</v>
      </c>
      <c r="N571" s="26">
        <v>0</v>
      </c>
      <c r="O571" s="26">
        <v>0</v>
      </c>
      <c r="P571" s="26">
        <v>0</v>
      </c>
      <c r="Q571" s="26">
        <v>0</v>
      </c>
      <c r="R571" s="26">
        <v>0</v>
      </c>
      <c r="S571" s="26">
        <v>0</v>
      </c>
      <c r="T571" s="13">
        <f>SUM(H571:S571)/12</f>
        <v>0</v>
      </c>
    </row>
    <row r="572" spans="2:20" ht="15.75" thickBot="1" x14ac:dyDescent="0.3">
      <c r="B572" s="62"/>
      <c r="C572" s="49"/>
      <c r="D572" s="52"/>
      <c r="E572" s="52"/>
      <c r="F572" s="52"/>
      <c r="G572" s="7" t="s">
        <v>21</v>
      </c>
      <c r="H572" s="26">
        <v>0</v>
      </c>
      <c r="I572" s="26">
        <v>0</v>
      </c>
      <c r="J572" s="26">
        <v>0</v>
      </c>
      <c r="K572" s="26">
        <v>0</v>
      </c>
      <c r="L572" s="26">
        <v>0</v>
      </c>
      <c r="M572" s="26">
        <v>0</v>
      </c>
      <c r="N572" s="26">
        <v>0</v>
      </c>
      <c r="O572" s="26">
        <v>0</v>
      </c>
      <c r="P572" s="26">
        <v>0</v>
      </c>
      <c r="Q572" s="26">
        <v>0</v>
      </c>
      <c r="R572" s="26">
        <v>0</v>
      </c>
      <c r="S572" s="26">
        <v>0</v>
      </c>
      <c r="T572" s="13">
        <f t="shared" ref="T572:T585" si="89">SUM(H572:S572)/12</f>
        <v>0</v>
      </c>
    </row>
    <row r="573" spans="2:20" ht="15.75" thickBot="1" x14ac:dyDescent="0.3">
      <c r="B573" s="62"/>
      <c r="C573" s="49"/>
      <c r="D573" s="52"/>
      <c r="E573" s="52"/>
      <c r="F573" s="52"/>
      <c r="G573" s="7" t="s">
        <v>23</v>
      </c>
      <c r="H573" s="26">
        <v>0</v>
      </c>
      <c r="I573" s="26">
        <v>0</v>
      </c>
      <c r="J573" s="26">
        <v>0</v>
      </c>
      <c r="K573" s="26">
        <v>0</v>
      </c>
      <c r="L573" s="26">
        <v>0</v>
      </c>
      <c r="M573" s="26">
        <v>0</v>
      </c>
      <c r="N573" s="26">
        <v>0</v>
      </c>
      <c r="O573" s="26">
        <v>0</v>
      </c>
      <c r="P573" s="26">
        <v>0</v>
      </c>
      <c r="Q573" s="26">
        <v>0</v>
      </c>
      <c r="R573" s="26">
        <v>0</v>
      </c>
      <c r="S573" s="26">
        <v>0</v>
      </c>
      <c r="T573" s="13">
        <f t="shared" si="89"/>
        <v>0</v>
      </c>
    </row>
    <row r="574" spans="2:20" ht="15.75" thickBot="1" x14ac:dyDescent="0.3">
      <c r="B574" s="61"/>
      <c r="C574" s="49"/>
      <c r="D574" s="52"/>
      <c r="E574" s="51" t="s">
        <v>38</v>
      </c>
      <c r="F574" s="51" t="s">
        <v>40</v>
      </c>
      <c r="G574" s="7" t="s">
        <v>22</v>
      </c>
      <c r="H574" s="26">
        <v>0</v>
      </c>
      <c r="I574" s="26">
        <v>0</v>
      </c>
      <c r="J574" s="26">
        <v>0</v>
      </c>
      <c r="K574" s="26">
        <v>0</v>
      </c>
      <c r="L574" s="26">
        <v>0</v>
      </c>
      <c r="M574" s="26">
        <v>0</v>
      </c>
      <c r="N574" s="26">
        <v>0</v>
      </c>
      <c r="O574" s="26">
        <v>0</v>
      </c>
      <c r="P574" s="26">
        <v>0</v>
      </c>
      <c r="Q574" s="26">
        <v>0</v>
      </c>
      <c r="R574" s="26">
        <v>0</v>
      </c>
      <c r="S574" s="26">
        <v>0</v>
      </c>
      <c r="T574" s="13">
        <f t="shared" si="89"/>
        <v>0</v>
      </c>
    </row>
    <row r="575" spans="2:20" ht="15.75" thickBot="1" x14ac:dyDescent="0.3">
      <c r="B575" s="62"/>
      <c r="C575" s="49"/>
      <c r="D575" s="52"/>
      <c r="E575" s="52"/>
      <c r="F575" s="52"/>
      <c r="G575" s="7" t="s">
        <v>21</v>
      </c>
      <c r="H575" s="26">
        <v>0</v>
      </c>
      <c r="I575" s="26">
        <v>0</v>
      </c>
      <c r="J575" s="26">
        <v>0</v>
      </c>
      <c r="K575" s="26">
        <v>0</v>
      </c>
      <c r="L575" s="26">
        <v>0</v>
      </c>
      <c r="M575" s="26">
        <v>0</v>
      </c>
      <c r="N575" s="26">
        <v>0</v>
      </c>
      <c r="O575" s="26">
        <v>0</v>
      </c>
      <c r="P575" s="26">
        <v>0</v>
      </c>
      <c r="Q575" s="26">
        <v>0</v>
      </c>
      <c r="R575" s="26">
        <v>0</v>
      </c>
      <c r="S575" s="26">
        <v>0</v>
      </c>
      <c r="T575" s="13">
        <f t="shared" si="89"/>
        <v>0</v>
      </c>
    </row>
    <row r="576" spans="2:20" ht="15.75" thickBot="1" x14ac:dyDescent="0.3">
      <c r="B576" s="62"/>
      <c r="C576" s="49"/>
      <c r="D576" s="52"/>
      <c r="E576" s="52"/>
      <c r="F576" s="52"/>
      <c r="G576" s="7" t="s">
        <v>23</v>
      </c>
      <c r="H576" s="26">
        <v>0</v>
      </c>
      <c r="I576" s="26">
        <v>0</v>
      </c>
      <c r="J576" s="26">
        <v>0</v>
      </c>
      <c r="K576" s="26">
        <v>0</v>
      </c>
      <c r="L576" s="26">
        <v>0</v>
      </c>
      <c r="M576" s="26">
        <v>0</v>
      </c>
      <c r="N576" s="26">
        <v>0</v>
      </c>
      <c r="O576" s="26">
        <v>0</v>
      </c>
      <c r="P576" s="26">
        <v>0</v>
      </c>
      <c r="Q576" s="26">
        <v>0</v>
      </c>
      <c r="R576" s="26">
        <v>0</v>
      </c>
      <c r="S576" s="26">
        <v>0</v>
      </c>
      <c r="T576" s="13">
        <f t="shared" si="89"/>
        <v>0</v>
      </c>
    </row>
    <row r="577" spans="2:20" ht="15.75" thickBot="1" x14ac:dyDescent="0.3">
      <c r="B577" s="61"/>
      <c r="C577" s="49"/>
      <c r="D577" s="52"/>
      <c r="E577" s="51" t="s">
        <v>41</v>
      </c>
      <c r="F577" s="51" t="s">
        <v>40</v>
      </c>
      <c r="G577" s="7" t="s">
        <v>22</v>
      </c>
      <c r="H577" s="26">
        <v>0</v>
      </c>
      <c r="I577" s="26">
        <v>0</v>
      </c>
      <c r="J577" s="26">
        <v>0</v>
      </c>
      <c r="K577" s="26">
        <v>0</v>
      </c>
      <c r="L577" s="26">
        <v>0</v>
      </c>
      <c r="M577" s="26">
        <v>0</v>
      </c>
      <c r="N577" s="26">
        <v>0</v>
      </c>
      <c r="O577" s="26">
        <v>0</v>
      </c>
      <c r="P577" s="26">
        <v>0</v>
      </c>
      <c r="Q577" s="26">
        <v>0</v>
      </c>
      <c r="R577" s="26">
        <v>0</v>
      </c>
      <c r="S577" s="26">
        <v>0</v>
      </c>
      <c r="T577" s="13">
        <f t="shared" si="89"/>
        <v>0</v>
      </c>
    </row>
    <row r="578" spans="2:20" ht="15.75" thickBot="1" x14ac:dyDescent="0.3">
      <c r="B578" s="62"/>
      <c r="C578" s="49"/>
      <c r="D578" s="52"/>
      <c r="E578" s="52"/>
      <c r="F578" s="52"/>
      <c r="G578" s="7" t="s">
        <v>21</v>
      </c>
      <c r="H578" s="26">
        <v>0</v>
      </c>
      <c r="I578" s="26">
        <v>0</v>
      </c>
      <c r="J578" s="26">
        <v>0</v>
      </c>
      <c r="K578" s="26">
        <v>0</v>
      </c>
      <c r="L578" s="26">
        <v>0</v>
      </c>
      <c r="M578" s="26">
        <v>0</v>
      </c>
      <c r="N578" s="26">
        <v>0</v>
      </c>
      <c r="O578" s="26">
        <v>0</v>
      </c>
      <c r="P578" s="26">
        <v>0</v>
      </c>
      <c r="Q578" s="26">
        <v>0</v>
      </c>
      <c r="R578" s="26">
        <v>0</v>
      </c>
      <c r="S578" s="26">
        <v>0</v>
      </c>
      <c r="T578" s="13">
        <f t="shared" si="89"/>
        <v>0</v>
      </c>
    </row>
    <row r="579" spans="2:20" ht="15.75" thickBot="1" x14ac:dyDescent="0.3">
      <c r="B579" s="62"/>
      <c r="C579" s="49"/>
      <c r="D579" s="52"/>
      <c r="E579" s="52"/>
      <c r="F579" s="52"/>
      <c r="G579" s="7" t="s">
        <v>23</v>
      </c>
      <c r="H579" s="26">
        <v>0</v>
      </c>
      <c r="I579" s="26">
        <v>0</v>
      </c>
      <c r="J579" s="26">
        <v>0</v>
      </c>
      <c r="K579" s="26">
        <v>0</v>
      </c>
      <c r="L579" s="26">
        <v>0</v>
      </c>
      <c r="M579" s="26">
        <v>0</v>
      </c>
      <c r="N579" s="26">
        <v>0</v>
      </c>
      <c r="O579" s="26">
        <v>0</v>
      </c>
      <c r="P579" s="26">
        <v>0</v>
      </c>
      <c r="Q579" s="26">
        <v>0</v>
      </c>
      <c r="R579" s="26">
        <v>0</v>
      </c>
      <c r="S579" s="26">
        <v>0</v>
      </c>
      <c r="T579" s="13">
        <f t="shared" si="89"/>
        <v>0</v>
      </c>
    </row>
    <row r="580" spans="2:20" ht="15.75" thickBot="1" x14ac:dyDescent="0.3">
      <c r="B580" s="61"/>
      <c r="C580" s="49"/>
      <c r="D580" s="52"/>
      <c r="E580" s="51" t="s">
        <v>42</v>
      </c>
      <c r="F580" s="51" t="s">
        <v>39</v>
      </c>
      <c r="G580" s="7" t="s">
        <v>22</v>
      </c>
      <c r="H580" s="26">
        <v>0</v>
      </c>
      <c r="I580" s="26">
        <v>0</v>
      </c>
      <c r="J580" s="26">
        <v>0</v>
      </c>
      <c r="K580" s="26">
        <v>0</v>
      </c>
      <c r="L580" s="26">
        <v>0</v>
      </c>
      <c r="M580" s="26">
        <v>0</v>
      </c>
      <c r="N580" s="26">
        <v>0</v>
      </c>
      <c r="O580" s="26">
        <v>0</v>
      </c>
      <c r="P580" s="26">
        <v>0</v>
      </c>
      <c r="Q580" s="26">
        <v>0</v>
      </c>
      <c r="R580" s="26">
        <v>0</v>
      </c>
      <c r="S580" s="26">
        <v>0</v>
      </c>
      <c r="T580" s="13">
        <f t="shared" si="89"/>
        <v>0</v>
      </c>
    </row>
    <row r="581" spans="2:20" ht="15.75" thickBot="1" x14ac:dyDescent="0.3">
      <c r="B581" s="62"/>
      <c r="C581" s="49"/>
      <c r="D581" s="52"/>
      <c r="E581" s="52"/>
      <c r="F581" s="52"/>
      <c r="G581" s="7" t="s">
        <v>21</v>
      </c>
      <c r="H581" s="26">
        <v>0</v>
      </c>
      <c r="I581" s="26">
        <v>0</v>
      </c>
      <c r="J581" s="26">
        <v>0</v>
      </c>
      <c r="K581" s="26">
        <v>0</v>
      </c>
      <c r="L581" s="26">
        <v>0</v>
      </c>
      <c r="M581" s="26">
        <v>0</v>
      </c>
      <c r="N581" s="26">
        <v>0</v>
      </c>
      <c r="O581" s="26">
        <v>0</v>
      </c>
      <c r="P581" s="26">
        <v>0</v>
      </c>
      <c r="Q581" s="26">
        <v>0</v>
      </c>
      <c r="R581" s="26">
        <v>0</v>
      </c>
      <c r="S581" s="26">
        <v>0</v>
      </c>
      <c r="T581" s="13">
        <f t="shared" si="89"/>
        <v>0</v>
      </c>
    </row>
    <row r="582" spans="2:20" ht="15.75" thickBot="1" x14ac:dyDescent="0.3">
      <c r="B582" s="62"/>
      <c r="C582" s="49"/>
      <c r="D582" s="52"/>
      <c r="E582" s="52"/>
      <c r="F582" s="52"/>
      <c r="G582" s="7" t="s">
        <v>23</v>
      </c>
      <c r="H582" s="26">
        <v>0</v>
      </c>
      <c r="I582" s="26">
        <v>0</v>
      </c>
      <c r="J582" s="26">
        <v>0</v>
      </c>
      <c r="K582" s="26">
        <v>0</v>
      </c>
      <c r="L582" s="26">
        <v>0</v>
      </c>
      <c r="M582" s="26">
        <v>0</v>
      </c>
      <c r="N582" s="26">
        <v>0</v>
      </c>
      <c r="O582" s="26">
        <v>0</v>
      </c>
      <c r="P582" s="26">
        <v>0</v>
      </c>
      <c r="Q582" s="26">
        <v>0</v>
      </c>
      <c r="R582" s="26">
        <v>0</v>
      </c>
      <c r="S582" s="26">
        <v>0</v>
      </c>
      <c r="T582" s="13">
        <f t="shared" si="89"/>
        <v>0</v>
      </c>
    </row>
    <row r="583" spans="2:20" ht="15.75" thickBot="1" x14ac:dyDescent="0.3">
      <c r="B583" s="61"/>
      <c r="C583" s="49"/>
      <c r="D583" s="52"/>
      <c r="E583" s="51" t="s">
        <v>43</v>
      </c>
      <c r="F583" s="51" t="s">
        <v>40</v>
      </c>
      <c r="G583" s="7" t="s">
        <v>22</v>
      </c>
      <c r="H583" s="26">
        <v>0</v>
      </c>
      <c r="I583" s="26">
        <v>0</v>
      </c>
      <c r="J583" s="26">
        <v>0</v>
      </c>
      <c r="K583" s="26">
        <v>0</v>
      </c>
      <c r="L583" s="26">
        <v>0</v>
      </c>
      <c r="M583" s="26">
        <v>0</v>
      </c>
      <c r="N583" s="26">
        <v>0</v>
      </c>
      <c r="O583" s="26">
        <v>0</v>
      </c>
      <c r="P583" s="26">
        <v>0</v>
      </c>
      <c r="Q583" s="26">
        <v>0</v>
      </c>
      <c r="R583" s="26">
        <v>0</v>
      </c>
      <c r="S583" s="26">
        <v>0</v>
      </c>
      <c r="T583" s="13">
        <f t="shared" si="89"/>
        <v>0</v>
      </c>
    </row>
    <row r="584" spans="2:20" ht="15.75" thickBot="1" x14ac:dyDescent="0.3">
      <c r="B584" s="62"/>
      <c r="C584" s="49"/>
      <c r="D584" s="52"/>
      <c r="E584" s="52"/>
      <c r="F584" s="52"/>
      <c r="G584" s="7" t="s">
        <v>21</v>
      </c>
      <c r="H584" s="26">
        <v>0</v>
      </c>
      <c r="I584" s="26">
        <v>0</v>
      </c>
      <c r="J584" s="26">
        <v>0</v>
      </c>
      <c r="K584" s="26">
        <v>0</v>
      </c>
      <c r="L584" s="26">
        <v>0</v>
      </c>
      <c r="M584" s="26">
        <v>0</v>
      </c>
      <c r="N584" s="26">
        <v>0</v>
      </c>
      <c r="O584" s="26">
        <v>0</v>
      </c>
      <c r="P584" s="26">
        <v>0</v>
      </c>
      <c r="Q584" s="26">
        <v>0</v>
      </c>
      <c r="R584" s="26">
        <v>0</v>
      </c>
      <c r="S584" s="26">
        <v>0</v>
      </c>
      <c r="T584" s="13">
        <f t="shared" si="89"/>
        <v>0</v>
      </c>
    </row>
    <row r="585" spans="2:20" ht="15.75" thickBot="1" x14ac:dyDescent="0.3">
      <c r="B585" s="62"/>
      <c r="C585" s="50"/>
      <c r="D585" s="53"/>
      <c r="E585" s="53"/>
      <c r="F585" s="53"/>
      <c r="G585" s="7" t="s">
        <v>23</v>
      </c>
      <c r="H585" s="26">
        <v>0</v>
      </c>
      <c r="I585" s="26">
        <v>0</v>
      </c>
      <c r="J585" s="26">
        <v>0</v>
      </c>
      <c r="K585" s="26">
        <v>0</v>
      </c>
      <c r="L585" s="26">
        <v>0</v>
      </c>
      <c r="M585" s="26">
        <v>0</v>
      </c>
      <c r="N585" s="26">
        <v>0</v>
      </c>
      <c r="O585" s="26">
        <v>0</v>
      </c>
      <c r="P585" s="26">
        <v>0</v>
      </c>
      <c r="Q585" s="26">
        <v>0</v>
      </c>
      <c r="R585" s="26">
        <v>0</v>
      </c>
      <c r="S585" s="26">
        <v>0</v>
      </c>
      <c r="T585" s="13">
        <f t="shared" si="89"/>
        <v>0</v>
      </c>
    </row>
    <row r="586" spans="2:20" ht="15.75" thickBot="1" x14ac:dyDescent="0.3">
      <c r="B586" s="61"/>
      <c r="C586" s="48" t="s">
        <v>161</v>
      </c>
      <c r="D586" s="51" t="s">
        <v>59</v>
      </c>
      <c r="E586" s="51" t="s">
        <v>38</v>
      </c>
      <c r="F586" s="51" t="s">
        <v>39</v>
      </c>
      <c r="G586" s="7" t="s">
        <v>22</v>
      </c>
      <c r="H586" s="26">
        <v>0</v>
      </c>
      <c r="I586" s="26">
        <v>0</v>
      </c>
      <c r="J586" s="26">
        <v>0</v>
      </c>
      <c r="K586" s="26">
        <v>0</v>
      </c>
      <c r="L586" s="26">
        <v>0</v>
      </c>
      <c r="M586" s="26">
        <v>0</v>
      </c>
      <c r="N586" s="26">
        <v>0</v>
      </c>
      <c r="O586" s="26">
        <v>0</v>
      </c>
      <c r="P586" s="26">
        <v>0</v>
      </c>
      <c r="Q586" s="26">
        <v>0</v>
      </c>
      <c r="R586" s="26">
        <v>0</v>
      </c>
      <c r="S586" s="26">
        <v>0</v>
      </c>
      <c r="T586" s="13">
        <f>SUM(H586:S586)/12</f>
        <v>0</v>
      </c>
    </row>
    <row r="587" spans="2:20" ht="15.75" thickBot="1" x14ac:dyDescent="0.3">
      <c r="B587" s="62"/>
      <c r="C587" s="49"/>
      <c r="D587" s="52"/>
      <c r="E587" s="52"/>
      <c r="F587" s="52"/>
      <c r="G587" s="7" t="s">
        <v>21</v>
      </c>
      <c r="H587" s="26">
        <v>0</v>
      </c>
      <c r="I587" s="26">
        <v>0</v>
      </c>
      <c r="J587" s="26">
        <v>0</v>
      </c>
      <c r="K587" s="26">
        <v>0</v>
      </c>
      <c r="L587" s="26">
        <v>0</v>
      </c>
      <c r="M587" s="26">
        <v>0</v>
      </c>
      <c r="N587" s="26">
        <v>0</v>
      </c>
      <c r="O587" s="26">
        <v>0</v>
      </c>
      <c r="P587" s="26">
        <v>0</v>
      </c>
      <c r="Q587" s="26">
        <v>0</v>
      </c>
      <c r="R587" s="26">
        <v>0</v>
      </c>
      <c r="S587" s="26">
        <v>0</v>
      </c>
      <c r="T587" s="13">
        <f t="shared" ref="T587:T600" si="90">SUM(H587:S587)/12</f>
        <v>0</v>
      </c>
    </row>
    <row r="588" spans="2:20" ht="15.75" thickBot="1" x14ac:dyDescent="0.3">
      <c r="B588" s="62"/>
      <c r="C588" s="49"/>
      <c r="D588" s="52"/>
      <c r="E588" s="52"/>
      <c r="F588" s="52"/>
      <c r="G588" s="7" t="s">
        <v>23</v>
      </c>
      <c r="H588" s="26">
        <v>0</v>
      </c>
      <c r="I588" s="26">
        <v>0</v>
      </c>
      <c r="J588" s="26">
        <v>0</v>
      </c>
      <c r="K588" s="26">
        <v>0</v>
      </c>
      <c r="L588" s="26">
        <v>0</v>
      </c>
      <c r="M588" s="26">
        <v>0</v>
      </c>
      <c r="N588" s="26">
        <v>0</v>
      </c>
      <c r="O588" s="26">
        <v>0</v>
      </c>
      <c r="P588" s="26">
        <v>0</v>
      </c>
      <c r="Q588" s="26">
        <v>0</v>
      </c>
      <c r="R588" s="26">
        <v>0</v>
      </c>
      <c r="S588" s="26">
        <v>0</v>
      </c>
      <c r="T588" s="13">
        <f t="shared" si="90"/>
        <v>0</v>
      </c>
    </row>
    <row r="589" spans="2:20" ht="15.75" thickBot="1" x14ac:dyDescent="0.3">
      <c r="B589" s="61"/>
      <c r="C589" s="49"/>
      <c r="D589" s="52"/>
      <c r="E589" s="51" t="s">
        <v>38</v>
      </c>
      <c r="F589" s="51" t="s">
        <v>40</v>
      </c>
      <c r="G589" s="7" t="s">
        <v>22</v>
      </c>
      <c r="H589" s="26">
        <v>0</v>
      </c>
      <c r="I589" s="26">
        <v>0</v>
      </c>
      <c r="J589" s="26">
        <v>0</v>
      </c>
      <c r="K589" s="26">
        <v>0</v>
      </c>
      <c r="L589" s="26">
        <v>0</v>
      </c>
      <c r="M589" s="26">
        <v>0</v>
      </c>
      <c r="N589" s="26">
        <v>0</v>
      </c>
      <c r="O589" s="26">
        <v>0</v>
      </c>
      <c r="P589" s="26">
        <v>0</v>
      </c>
      <c r="Q589" s="26">
        <v>0</v>
      </c>
      <c r="R589" s="26">
        <v>0</v>
      </c>
      <c r="S589" s="26">
        <v>0</v>
      </c>
      <c r="T589" s="13">
        <f t="shared" si="90"/>
        <v>0</v>
      </c>
    </row>
    <row r="590" spans="2:20" ht="15.75" thickBot="1" x14ac:dyDescent="0.3">
      <c r="B590" s="62"/>
      <c r="C590" s="49"/>
      <c r="D590" s="52"/>
      <c r="E590" s="52"/>
      <c r="F590" s="52"/>
      <c r="G590" s="7" t="s">
        <v>21</v>
      </c>
      <c r="H590" s="26">
        <v>0</v>
      </c>
      <c r="I590" s="26">
        <v>0</v>
      </c>
      <c r="J590" s="26">
        <v>0</v>
      </c>
      <c r="K590" s="26">
        <v>0</v>
      </c>
      <c r="L590" s="26">
        <v>0</v>
      </c>
      <c r="M590" s="26">
        <v>0</v>
      </c>
      <c r="N590" s="26">
        <v>0</v>
      </c>
      <c r="O590" s="26">
        <v>0</v>
      </c>
      <c r="P590" s="26">
        <v>0</v>
      </c>
      <c r="Q590" s="26">
        <v>0</v>
      </c>
      <c r="R590" s="26">
        <v>0</v>
      </c>
      <c r="S590" s="26">
        <v>0</v>
      </c>
      <c r="T590" s="13">
        <f t="shared" si="90"/>
        <v>0</v>
      </c>
    </row>
    <row r="591" spans="2:20" ht="15.75" thickBot="1" x14ac:dyDescent="0.3">
      <c r="B591" s="62"/>
      <c r="C591" s="49"/>
      <c r="D591" s="52"/>
      <c r="E591" s="52"/>
      <c r="F591" s="52"/>
      <c r="G591" s="7" t="s">
        <v>23</v>
      </c>
      <c r="H591" s="26">
        <v>0</v>
      </c>
      <c r="I591" s="26">
        <v>0</v>
      </c>
      <c r="J591" s="26">
        <v>0</v>
      </c>
      <c r="K591" s="26">
        <v>0</v>
      </c>
      <c r="L591" s="26">
        <v>0</v>
      </c>
      <c r="M591" s="26">
        <v>0</v>
      </c>
      <c r="N591" s="26">
        <v>0</v>
      </c>
      <c r="O591" s="26">
        <v>0</v>
      </c>
      <c r="P591" s="26">
        <v>0</v>
      </c>
      <c r="Q591" s="26">
        <v>0</v>
      </c>
      <c r="R591" s="26">
        <v>0</v>
      </c>
      <c r="S591" s="26">
        <v>0</v>
      </c>
      <c r="T591" s="13">
        <f t="shared" si="90"/>
        <v>0</v>
      </c>
    </row>
    <row r="592" spans="2:20" ht="15.75" thickBot="1" x14ac:dyDescent="0.3">
      <c r="B592" s="61"/>
      <c r="C592" s="49"/>
      <c r="D592" s="52"/>
      <c r="E592" s="51" t="s">
        <v>41</v>
      </c>
      <c r="F592" s="51" t="s">
        <v>40</v>
      </c>
      <c r="G592" s="7" t="s">
        <v>22</v>
      </c>
      <c r="H592" s="26">
        <v>0</v>
      </c>
      <c r="I592" s="26">
        <v>0</v>
      </c>
      <c r="J592" s="26">
        <v>0</v>
      </c>
      <c r="K592" s="26">
        <v>0</v>
      </c>
      <c r="L592" s="26">
        <v>0</v>
      </c>
      <c r="M592" s="26">
        <v>0</v>
      </c>
      <c r="N592" s="26">
        <v>0</v>
      </c>
      <c r="O592" s="26">
        <v>0</v>
      </c>
      <c r="P592" s="26">
        <v>0</v>
      </c>
      <c r="Q592" s="26">
        <v>0</v>
      </c>
      <c r="R592" s="26">
        <v>0</v>
      </c>
      <c r="S592" s="26">
        <v>0</v>
      </c>
      <c r="T592" s="13">
        <f t="shared" si="90"/>
        <v>0</v>
      </c>
    </row>
    <row r="593" spans="2:20" ht="15.75" thickBot="1" x14ac:dyDescent="0.3">
      <c r="B593" s="62"/>
      <c r="C593" s="49"/>
      <c r="D593" s="52"/>
      <c r="E593" s="52"/>
      <c r="F593" s="52"/>
      <c r="G593" s="7" t="s">
        <v>21</v>
      </c>
      <c r="H593" s="26">
        <v>0</v>
      </c>
      <c r="I593" s="26">
        <v>0</v>
      </c>
      <c r="J593" s="26">
        <v>0</v>
      </c>
      <c r="K593" s="26">
        <v>0</v>
      </c>
      <c r="L593" s="26">
        <v>0</v>
      </c>
      <c r="M593" s="26">
        <v>0</v>
      </c>
      <c r="N593" s="26">
        <v>0</v>
      </c>
      <c r="O593" s="26">
        <v>0</v>
      </c>
      <c r="P593" s="26">
        <v>0</v>
      </c>
      <c r="Q593" s="26">
        <v>0</v>
      </c>
      <c r="R593" s="26">
        <v>0</v>
      </c>
      <c r="S593" s="26">
        <v>0</v>
      </c>
      <c r="T593" s="13">
        <f t="shared" si="90"/>
        <v>0</v>
      </c>
    </row>
    <row r="594" spans="2:20" ht="15.75" thickBot="1" x14ac:dyDescent="0.3">
      <c r="B594" s="62"/>
      <c r="C594" s="49"/>
      <c r="D594" s="52"/>
      <c r="E594" s="52"/>
      <c r="F594" s="52"/>
      <c r="G594" s="7" t="s">
        <v>23</v>
      </c>
      <c r="H594" s="26">
        <v>0</v>
      </c>
      <c r="I594" s="26">
        <v>0</v>
      </c>
      <c r="J594" s="26">
        <v>0</v>
      </c>
      <c r="K594" s="26">
        <v>0</v>
      </c>
      <c r="L594" s="26">
        <v>0</v>
      </c>
      <c r="M594" s="26">
        <v>0</v>
      </c>
      <c r="N594" s="26">
        <v>0</v>
      </c>
      <c r="O594" s="26">
        <v>0</v>
      </c>
      <c r="P594" s="26">
        <v>0</v>
      </c>
      <c r="Q594" s="26">
        <v>0</v>
      </c>
      <c r="R594" s="26">
        <v>0</v>
      </c>
      <c r="S594" s="26">
        <v>0</v>
      </c>
      <c r="T594" s="13">
        <f t="shared" si="90"/>
        <v>0</v>
      </c>
    </row>
    <row r="595" spans="2:20" ht="15.75" thickBot="1" x14ac:dyDescent="0.3">
      <c r="B595" s="61"/>
      <c r="C595" s="49"/>
      <c r="D595" s="52"/>
      <c r="E595" s="51" t="s">
        <v>42</v>
      </c>
      <c r="F595" s="51" t="s">
        <v>39</v>
      </c>
      <c r="G595" s="7" t="s">
        <v>22</v>
      </c>
      <c r="H595" s="26">
        <v>0</v>
      </c>
      <c r="I595" s="26">
        <v>0</v>
      </c>
      <c r="J595" s="26">
        <v>0</v>
      </c>
      <c r="K595" s="26">
        <v>0</v>
      </c>
      <c r="L595" s="26">
        <v>0</v>
      </c>
      <c r="M595" s="26">
        <v>0</v>
      </c>
      <c r="N595" s="26">
        <v>0</v>
      </c>
      <c r="O595" s="26">
        <v>0</v>
      </c>
      <c r="P595" s="26">
        <v>0</v>
      </c>
      <c r="Q595" s="26">
        <v>0</v>
      </c>
      <c r="R595" s="26">
        <v>0</v>
      </c>
      <c r="S595" s="26">
        <v>0</v>
      </c>
      <c r="T595" s="13">
        <f t="shared" si="90"/>
        <v>0</v>
      </c>
    </row>
    <row r="596" spans="2:20" ht="15.75" thickBot="1" x14ac:dyDescent="0.3">
      <c r="B596" s="62"/>
      <c r="C596" s="49"/>
      <c r="D596" s="52"/>
      <c r="E596" s="52"/>
      <c r="F596" s="52"/>
      <c r="G596" s="7" t="s">
        <v>21</v>
      </c>
      <c r="H596" s="26">
        <v>0</v>
      </c>
      <c r="I596" s="26">
        <v>0</v>
      </c>
      <c r="J596" s="26">
        <v>0</v>
      </c>
      <c r="K596" s="26">
        <v>0</v>
      </c>
      <c r="L596" s="26">
        <v>0</v>
      </c>
      <c r="M596" s="26">
        <v>0</v>
      </c>
      <c r="N596" s="26">
        <v>0</v>
      </c>
      <c r="O596" s="26">
        <v>0</v>
      </c>
      <c r="P596" s="26">
        <v>0</v>
      </c>
      <c r="Q596" s="26">
        <v>0</v>
      </c>
      <c r="R596" s="26">
        <v>0</v>
      </c>
      <c r="S596" s="26">
        <v>0</v>
      </c>
      <c r="T596" s="13">
        <f t="shared" si="90"/>
        <v>0</v>
      </c>
    </row>
    <row r="597" spans="2:20" ht="15.75" thickBot="1" x14ac:dyDescent="0.3">
      <c r="B597" s="62"/>
      <c r="C597" s="49"/>
      <c r="D597" s="52"/>
      <c r="E597" s="52"/>
      <c r="F597" s="52"/>
      <c r="G597" s="7" t="s">
        <v>23</v>
      </c>
      <c r="H597" s="26">
        <v>0</v>
      </c>
      <c r="I597" s="26">
        <v>0</v>
      </c>
      <c r="J597" s="26">
        <v>0</v>
      </c>
      <c r="K597" s="26">
        <v>0</v>
      </c>
      <c r="L597" s="26">
        <v>0</v>
      </c>
      <c r="M597" s="26">
        <v>0</v>
      </c>
      <c r="N597" s="26">
        <v>0</v>
      </c>
      <c r="O597" s="26">
        <v>0</v>
      </c>
      <c r="P597" s="26">
        <v>0</v>
      </c>
      <c r="Q597" s="26">
        <v>0</v>
      </c>
      <c r="R597" s="26">
        <v>0</v>
      </c>
      <c r="S597" s="26">
        <v>0</v>
      </c>
      <c r="T597" s="13">
        <f t="shared" si="90"/>
        <v>0</v>
      </c>
    </row>
    <row r="598" spans="2:20" ht="15.75" thickBot="1" x14ac:dyDescent="0.3">
      <c r="B598" s="61"/>
      <c r="C598" s="49"/>
      <c r="D598" s="52"/>
      <c r="E598" s="51" t="s">
        <v>43</v>
      </c>
      <c r="F598" s="51" t="s">
        <v>40</v>
      </c>
      <c r="G598" s="7" t="s">
        <v>22</v>
      </c>
      <c r="H598" s="26">
        <v>0</v>
      </c>
      <c r="I598" s="26">
        <v>0</v>
      </c>
      <c r="J598" s="26">
        <v>0</v>
      </c>
      <c r="K598" s="26">
        <v>0</v>
      </c>
      <c r="L598" s="26">
        <v>0</v>
      </c>
      <c r="M598" s="26">
        <v>0</v>
      </c>
      <c r="N598" s="26">
        <v>0</v>
      </c>
      <c r="O598" s="26">
        <v>0</v>
      </c>
      <c r="P598" s="26">
        <v>0</v>
      </c>
      <c r="Q598" s="26">
        <v>0</v>
      </c>
      <c r="R598" s="26">
        <v>0</v>
      </c>
      <c r="S598" s="26">
        <v>0</v>
      </c>
      <c r="T598" s="13">
        <f t="shared" si="90"/>
        <v>0</v>
      </c>
    </row>
    <row r="599" spans="2:20" ht="15.75" thickBot="1" x14ac:dyDescent="0.3">
      <c r="B599" s="62"/>
      <c r="C599" s="49"/>
      <c r="D599" s="52"/>
      <c r="E599" s="52"/>
      <c r="F599" s="52"/>
      <c r="G599" s="7" t="s">
        <v>21</v>
      </c>
      <c r="H599" s="26">
        <v>0</v>
      </c>
      <c r="I599" s="26">
        <v>0</v>
      </c>
      <c r="J599" s="26">
        <v>0</v>
      </c>
      <c r="K599" s="26">
        <v>0</v>
      </c>
      <c r="L599" s="26">
        <v>0</v>
      </c>
      <c r="M599" s="26">
        <v>0</v>
      </c>
      <c r="N599" s="26">
        <v>0</v>
      </c>
      <c r="O599" s="26">
        <v>0</v>
      </c>
      <c r="P599" s="26">
        <v>0</v>
      </c>
      <c r="Q599" s="26">
        <v>0</v>
      </c>
      <c r="R599" s="26">
        <v>0</v>
      </c>
      <c r="S599" s="26">
        <v>0</v>
      </c>
      <c r="T599" s="13">
        <f t="shared" si="90"/>
        <v>0</v>
      </c>
    </row>
    <row r="600" spans="2:20" ht="15.75" thickBot="1" x14ac:dyDescent="0.3">
      <c r="B600" s="62"/>
      <c r="C600" s="50"/>
      <c r="D600" s="53"/>
      <c r="E600" s="53"/>
      <c r="F600" s="53"/>
      <c r="G600" s="7" t="s">
        <v>23</v>
      </c>
      <c r="H600" s="26">
        <v>0</v>
      </c>
      <c r="I600" s="26">
        <v>0</v>
      </c>
      <c r="J600" s="26">
        <v>0</v>
      </c>
      <c r="K600" s="26">
        <v>0</v>
      </c>
      <c r="L600" s="26">
        <v>0</v>
      </c>
      <c r="M600" s="26">
        <v>0</v>
      </c>
      <c r="N600" s="26">
        <v>0</v>
      </c>
      <c r="O600" s="26">
        <v>0</v>
      </c>
      <c r="P600" s="26">
        <v>0</v>
      </c>
      <c r="Q600" s="26">
        <v>0</v>
      </c>
      <c r="R600" s="26">
        <v>0</v>
      </c>
      <c r="S600" s="26">
        <v>0</v>
      </c>
      <c r="T600" s="13">
        <f t="shared" si="90"/>
        <v>0</v>
      </c>
    </row>
    <row r="601" spans="2:20" ht="15.75" thickBot="1" x14ac:dyDescent="0.3">
      <c r="B601" s="61"/>
      <c r="C601" s="48" t="s">
        <v>162</v>
      </c>
      <c r="D601" s="51" t="s">
        <v>59</v>
      </c>
      <c r="E601" s="51" t="s">
        <v>38</v>
      </c>
      <c r="F601" s="51" t="s">
        <v>39</v>
      </c>
      <c r="G601" s="7" t="s">
        <v>22</v>
      </c>
      <c r="H601" s="26">
        <v>0</v>
      </c>
      <c r="I601" s="26">
        <v>0</v>
      </c>
      <c r="J601" s="26">
        <v>0</v>
      </c>
      <c r="K601" s="26">
        <v>0</v>
      </c>
      <c r="L601" s="26">
        <v>0</v>
      </c>
      <c r="M601" s="26">
        <v>0</v>
      </c>
      <c r="N601" s="26">
        <v>0</v>
      </c>
      <c r="O601" s="26">
        <v>0</v>
      </c>
      <c r="P601" s="26">
        <v>0</v>
      </c>
      <c r="Q601" s="26">
        <v>0</v>
      </c>
      <c r="R601" s="26">
        <v>0</v>
      </c>
      <c r="S601" s="26">
        <v>0</v>
      </c>
      <c r="T601" s="13">
        <f>SUM(H601:S601)/12</f>
        <v>0</v>
      </c>
    </row>
    <row r="602" spans="2:20" ht="15.75" thickBot="1" x14ac:dyDescent="0.3">
      <c r="B602" s="62"/>
      <c r="C602" s="49"/>
      <c r="D602" s="52"/>
      <c r="E602" s="52"/>
      <c r="F602" s="52"/>
      <c r="G602" s="7" t="s">
        <v>21</v>
      </c>
      <c r="H602" s="26">
        <v>0</v>
      </c>
      <c r="I602" s="26">
        <v>0</v>
      </c>
      <c r="J602" s="26">
        <v>0</v>
      </c>
      <c r="K602" s="26">
        <v>0</v>
      </c>
      <c r="L602" s="26">
        <v>0</v>
      </c>
      <c r="M602" s="26">
        <v>0</v>
      </c>
      <c r="N602" s="26">
        <v>0</v>
      </c>
      <c r="O602" s="26">
        <v>0</v>
      </c>
      <c r="P602" s="26">
        <v>0</v>
      </c>
      <c r="Q602" s="26">
        <v>0</v>
      </c>
      <c r="R602" s="26">
        <v>0</v>
      </c>
      <c r="S602" s="26">
        <v>0</v>
      </c>
      <c r="T602" s="13">
        <f t="shared" ref="T602:T615" si="91">SUM(H602:S602)/12</f>
        <v>0</v>
      </c>
    </row>
    <row r="603" spans="2:20" ht="15.75" thickBot="1" x14ac:dyDescent="0.3">
      <c r="B603" s="62"/>
      <c r="C603" s="49"/>
      <c r="D603" s="52"/>
      <c r="E603" s="52"/>
      <c r="F603" s="52"/>
      <c r="G603" s="7" t="s">
        <v>23</v>
      </c>
      <c r="H603" s="26">
        <v>0</v>
      </c>
      <c r="I603" s="26">
        <v>0</v>
      </c>
      <c r="J603" s="26">
        <v>0</v>
      </c>
      <c r="K603" s="26">
        <v>0</v>
      </c>
      <c r="L603" s="26">
        <v>0</v>
      </c>
      <c r="M603" s="26">
        <v>0</v>
      </c>
      <c r="N603" s="26">
        <v>0</v>
      </c>
      <c r="O603" s="26">
        <v>0</v>
      </c>
      <c r="P603" s="26">
        <v>0</v>
      </c>
      <c r="Q603" s="26">
        <v>0</v>
      </c>
      <c r="R603" s="26">
        <v>0</v>
      </c>
      <c r="S603" s="26">
        <v>0</v>
      </c>
      <c r="T603" s="13">
        <f t="shared" si="91"/>
        <v>0</v>
      </c>
    </row>
    <row r="604" spans="2:20" ht="15.75" thickBot="1" x14ac:dyDescent="0.3">
      <c r="B604" s="61"/>
      <c r="C604" s="49"/>
      <c r="D604" s="52"/>
      <c r="E604" s="51" t="s">
        <v>38</v>
      </c>
      <c r="F604" s="51" t="s">
        <v>40</v>
      </c>
      <c r="G604" s="7" t="s">
        <v>22</v>
      </c>
      <c r="H604" s="26">
        <v>0</v>
      </c>
      <c r="I604" s="26">
        <v>0</v>
      </c>
      <c r="J604" s="26">
        <v>0</v>
      </c>
      <c r="K604" s="26">
        <v>0</v>
      </c>
      <c r="L604" s="26">
        <v>0</v>
      </c>
      <c r="M604" s="26">
        <v>0</v>
      </c>
      <c r="N604" s="26">
        <v>0</v>
      </c>
      <c r="O604" s="26">
        <v>0</v>
      </c>
      <c r="P604" s="26">
        <v>0</v>
      </c>
      <c r="Q604" s="26">
        <v>0</v>
      </c>
      <c r="R604" s="26">
        <v>0</v>
      </c>
      <c r="S604" s="26">
        <v>0</v>
      </c>
      <c r="T604" s="13">
        <f t="shared" si="91"/>
        <v>0</v>
      </c>
    </row>
    <row r="605" spans="2:20" ht="15.75" thickBot="1" x14ac:dyDescent="0.3">
      <c r="B605" s="62"/>
      <c r="C605" s="49"/>
      <c r="D605" s="52"/>
      <c r="E605" s="52"/>
      <c r="F605" s="52"/>
      <c r="G605" s="7" t="s">
        <v>21</v>
      </c>
      <c r="H605" s="26">
        <v>0</v>
      </c>
      <c r="I605" s="26">
        <v>0</v>
      </c>
      <c r="J605" s="26">
        <v>0</v>
      </c>
      <c r="K605" s="26">
        <v>0</v>
      </c>
      <c r="L605" s="26">
        <v>0</v>
      </c>
      <c r="M605" s="26">
        <v>0</v>
      </c>
      <c r="N605" s="26">
        <v>0</v>
      </c>
      <c r="O605" s="26">
        <v>0</v>
      </c>
      <c r="P605" s="26">
        <v>0</v>
      </c>
      <c r="Q605" s="26">
        <v>0</v>
      </c>
      <c r="R605" s="26">
        <v>0</v>
      </c>
      <c r="S605" s="26">
        <v>0</v>
      </c>
      <c r="T605" s="13">
        <f t="shared" si="91"/>
        <v>0</v>
      </c>
    </row>
    <row r="606" spans="2:20" ht="15.75" thickBot="1" x14ac:dyDescent="0.3">
      <c r="B606" s="62"/>
      <c r="C606" s="49"/>
      <c r="D606" s="52"/>
      <c r="E606" s="52"/>
      <c r="F606" s="52"/>
      <c r="G606" s="7" t="s">
        <v>23</v>
      </c>
      <c r="H606" s="26">
        <v>0</v>
      </c>
      <c r="I606" s="26">
        <v>0</v>
      </c>
      <c r="J606" s="26">
        <v>0</v>
      </c>
      <c r="K606" s="26">
        <v>0</v>
      </c>
      <c r="L606" s="26">
        <v>0</v>
      </c>
      <c r="M606" s="26">
        <v>0</v>
      </c>
      <c r="N606" s="26">
        <v>0</v>
      </c>
      <c r="O606" s="26">
        <v>0</v>
      </c>
      <c r="P606" s="26">
        <v>0</v>
      </c>
      <c r="Q606" s="26">
        <v>0</v>
      </c>
      <c r="R606" s="26">
        <v>0</v>
      </c>
      <c r="S606" s="26">
        <v>0</v>
      </c>
      <c r="T606" s="13">
        <f t="shared" si="91"/>
        <v>0</v>
      </c>
    </row>
    <row r="607" spans="2:20" ht="15.75" thickBot="1" x14ac:dyDescent="0.3">
      <c r="B607" s="61"/>
      <c r="C607" s="49"/>
      <c r="D607" s="52"/>
      <c r="E607" s="51" t="s">
        <v>41</v>
      </c>
      <c r="F607" s="51" t="s">
        <v>40</v>
      </c>
      <c r="G607" s="7" t="s">
        <v>22</v>
      </c>
      <c r="H607" s="26">
        <v>0</v>
      </c>
      <c r="I607" s="26">
        <v>0</v>
      </c>
      <c r="J607" s="26">
        <v>0</v>
      </c>
      <c r="K607" s="26">
        <v>0</v>
      </c>
      <c r="L607" s="26">
        <v>0</v>
      </c>
      <c r="M607" s="26">
        <v>0</v>
      </c>
      <c r="N607" s="26">
        <v>0</v>
      </c>
      <c r="O607" s="26">
        <v>0</v>
      </c>
      <c r="P607" s="26">
        <v>0</v>
      </c>
      <c r="Q607" s="26">
        <v>0</v>
      </c>
      <c r="R607" s="26">
        <v>0</v>
      </c>
      <c r="S607" s="26">
        <v>0</v>
      </c>
      <c r="T607" s="13">
        <f t="shared" si="91"/>
        <v>0</v>
      </c>
    </row>
    <row r="608" spans="2:20" ht="15.75" thickBot="1" x14ac:dyDescent="0.3">
      <c r="B608" s="62"/>
      <c r="C608" s="49"/>
      <c r="D608" s="52"/>
      <c r="E608" s="52"/>
      <c r="F608" s="52"/>
      <c r="G608" s="7" t="s">
        <v>21</v>
      </c>
      <c r="H608" s="26">
        <v>0</v>
      </c>
      <c r="I608" s="26">
        <v>0</v>
      </c>
      <c r="J608" s="26">
        <v>0</v>
      </c>
      <c r="K608" s="26">
        <v>0</v>
      </c>
      <c r="L608" s="26">
        <v>0</v>
      </c>
      <c r="M608" s="26">
        <v>0</v>
      </c>
      <c r="N608" s="26">
        <v>0</v>
      </c>
      <c r="O608" s="26">
        <v>0</v>
      </c>
      <c r="P608" s="26">
        <v>0</v>
      </c>
      <c r="Q608" s="26">
        <v>0</v>
      </c>
      <c r="R608" s="26">
        <v>0</v>
      </c>
      <c r="S608" s="26">
        <v>0</v>
      </c>
      <c r="T608" s="13">
        <f t="shared" si="91"/>
        <v>0</v>
      </c>
    </row>
    <row r="609" spans="2:20" ht="15.75" thickBot="1" x14ac:dyDescent="0.3">
      <c r="B609" s="62"/>
      <c r="C609" s="49"/>
      <c r="D609" s="52"/>
      <c r="E609" s="52"/>
      <c r="F609" s="52"/>
      <c r="G609" s="7" t="s">
        <v>23</v>
      </c>
      <c r="H609" s="26">
        <v>0</v>
      </c>
      <c r="I609" s="26">
        <v>0</v>
      </c>
      <c r="J609" s="26">
        <v>0</v>
      </c>
      <c r="K609" s="26">
        <v>0</v>
      </c>
      <c r="L609" s="26">
        <v>0</v>
      </c>
      <c r="M609" s="26">
        <v>0</v>
      </c>
      <c r="N609" s="26">
        <v>0</v>
      </c>
      <c r="O609" s="26">
        <v>0</v>
      </c>
      <c r="P609" s="26">
        <v>0</v>
      </c>
      <c r="Q609" s="26">
        <v>0</v>
      </c>
      <c r="R609" s="26">
        <v>0</v>
      </c>
      <c r="S609" s="26">
        <v>0</v>
      </c>
      <c r="T609" s="13">
        <f t="shared" si="91"/>
        <v>0</v>
      </c>
    </row>
    <row r="610" spans="2:20" ht="15.75" thickBot="1" x14ac:dyDescent="0.3">
      <c r="B610" s="61"/>
      <c r="C610" s="49"/>
      <c r="D610" s="52"/>
      <c r="E610" s="51" t="s">
        <v>42</v>
      </c>
      <c r="F610" s="51" t="s">
        <v>39</v>
      </c>
      <c r="G610" s="7" t="s">
        <v>22</v>
      </c>
      <c r="H610" s="26">
        <v>0</v>
      </c>
      <c r="I610" s="26">
        <v>0</v>
      </c>
      <c r="J610" s="26">
        <v>0</v>
      </c>
      <c r="K610" s="26">
        <v>0</v>
      </c>
      <c r="L610" s="26">
        <v>0</v>
      </c>
      <c r="M610" s="26">
        <v>0</v>
      </c>
      <c r="N610" s="26">
        <v>0</v>
      </c>
      <c r="O610" s="26">
        <v>0</v>
      </c>
      <c r="P610" s="26">
        <v>0</v>
      </c>
      <c r="Q610" s="26">
        <v>0</v>
      </c>
      <c r="R610" s="26">
        <v>0</v>
      </c>
      <c r="S610" s="26">
        <v>0</v>
      </c>
      <c r="T610" s="13">
        <f t="shared" si="91"/>
        <v>0</v>
      </c>
    </row>
    <row r="611" spans="2:20" ht="15.75" thickBot="1" x14ac:dyDescent="0.3">
      <c r="B611" s="62"/>
      <c r="C611" s="49"/>
      <c r="D611" s="52"/>
      <c r="E611" s="52"/>
      <c r="F611" s="52"/>
      <c r="G611" s="7" t="s">
        <v>21</v>
      </c>
      <c r="H611" s="26">
        <v>0</v>
      </c>
      <c r="I611" s="26">
        <v>0</v>
      </c>
      <c r="J611" s="26">
        <v>0</v>
      </c>
      <c r="K611" s="26">
        <v>0</v>
      </c>
      <c r="L611" s="26">
        <v>0</v>
      </c>
      <c r="M611" s="26">
        <v>0</v>
      </c>
      <c r="N611" s="26">
        <v>0</v>
      </c>
      <c r="O611" s="26">
        <v>0</v>
      </c>
      <c r="P611" s="26">
        <v>0</v>
      </c>
      <c r="Q611" s="26">
        <v>0</v>
      </c>
      <c r="R611" s="26">
        <v>0</v>
      </c>
      <c r="S611" s="26">
        <v>0</v>
      </c>
      <c r="T611" s="13">
        <f t="shared" si="91"/>
        <v>0</v>
      </c>
    </row>
    <row r="612" spans="2:20" ht="15.75" thickBot="1" x14ac:dyDescent="0.3">
      <c r="B612" s="62"/>
      <c r="C612" s="49"/>
      <c r="D612" s="52"/>
      <c r="E612" s="52"/>
      <c r="F612" s="52"/>
      <c r="G612" s="7" t="s">
        <v>23</v>
      </c>
      <c r="H612" s="26">
        <v>0</v>
      </c>
      <c r="I612" s="26">
        <v>0</v>
      </c>
      <c r="J612" s="26">
        <v>0</v>
      </c>
      <c r="K612" s="26">
        <v>0</v>
      </c>
      <c r="L612" s="26">
        <v>0</v>
      </c>
      <c r="M612" s="26">
        <v>0</v>
      </c>
      <c r="N612" s="26">
        <v>0</v>
      </c>
      <c r="O612" s="26">
        <v>0</v>
      </c>
      <c r="P612" s="26">
        <v>0</v>
      </c>
      <c r="Q612" s="26">
        <v>0</v>
      </c>
      <c r="R612" s="26">
        <v>0</v>
      </c>
      <c r="S612" s="26">
        <v>0</v>
      </c>
      <c r="T612" s="13">
        <f t="shared" si="91"/>
        <v>0</v>
      </c>
    </row>
    <row r="613" spans="2:20" ht="15.75" thickBot="1" x14ac:dyDescent="0.3">
      <c r="B613" s="61"/>
      <c r="C613" s="49"/>
      <c r="D613" s="52"/>
      <c r="E613" s="51" t="s">
        <v>43</v>
      </c>
      <c r="F613" s="51" t="s">
        <v>40</v>
      </c>
      <c r="G613" s="7" t="s">
        <v>22</v>
      </c>
      <c r="H613" s="26">
        <v>0</v>
      </c>
      <c r="I613" s="26">
        <v>0</v>
      </c>
      <c r="J613" s="26">
        <v>0</v>
      </c>
      <c r="K613" s="26">
        <v>0</v>
      </c>
      <c r="L613" s="26">
        <v>0</v>
      </c>
      <c r="M613" s="26">
        <v>0</v>
      </c>
      <c r="N613" s="26">
        <v>0</v>
      </c>
      <c r="O613" s="26">
        <v>0</v>
      </c>
      <c r="P613" s="26">
        <v>0</v>
      </c>
      <c r="Q613" s="26">
        <v>0</v>
      </c>
      <c r="R613" s="26">
        <v>0</v>
      </c>
      <c r="S613" s="26">
        <v>0</v>
      </c>
      <c r="T613" s="13">
        <f t="shared" si="91"/>
        <v>0</v>
      </c>
    </row>
    <row r="614" spans="2:20" ht="15.75" thickBot="1" x14ac:dyDescent="0.3">
      <c r="B614" s="62"/>
      <c r="C614" s="49"/>
      <c r="D614" s="52"/>
      <c r="E614" s="52"/>
      <c r="F614" s="52"/>
      <c r="G614" s="7" t="s">
        <v>21</v>
      </c>
      <c r="H614" s="26">
        <v>0</v>
      </c>
      <c r="I614" s="26">
        <v>0</v>
      </c>
      <c r="J614" s="26">
        <v>0</v>
      </c>
      <c r="K614" s="26">
        <v>0</v>
      </c>
      <c r="L614" s="26">
        <v>0</v>
      </c>
      <c r="M614" s="26">
        <v>0</v>
      </c>
      <c r="N614" s="26">
        <v>0</v>
      </c>
      <c r="O614" s="26">
        <v>0</v>
      </c>
      <c r="P614" s="26">
        <v>0</v>
      </c>
      <c r="Q614" s="26">
        <v>0</v>
      </c>
      <c r="R614" s="26">
        <v>0</v>
      </c>
      <c r="S614" s="26">
        <v>0</v>
      </c>
      <c r="T614" s="13">
        <f t="shared" si="91"/>
        <v>0</v>
      </c>
    </row>
    <row r="615" spans="2:20" ht="15.75" thickBot="1" x14ac:dyDescent="0.3">
      <c r="B615" s="62"/>
      <c r="C615" s="50"/>
      <c r="D615" s="53"/>
      <c r="E615" s="53"/>
      <c r="F615" s="53"/>
      <c r="G615" s="7" t="s">
        <v>23</v>
      </c>
      <c r="H615" s="26">
        <v>0</v>
      </c>
      <c r="I615" s="26">
        <v>0</v>
      </c>
      <c r="J615" s="26">
        <v>0</v>
      </c>
      <c r="K615" s="26">
        <v>0</v>
      </c>
      <c r="L615" s="26">
        <v>0</v>
      </c>
      <c r="M615" s="26">
        <v>0</v>
      </c>
      <c r="N615" s="26">
        <v>0</v>
      </c>
      <c r="O615" s="26">
        <v>0</v>
      </c>
      <c r="P615" s="26">
        <v>0</v>
      </c>
      <c r="Q615" s="26">
        <v>0</v>
      </c>
      <c r="R615" s="26">
        <v>0</v>
      </c>
      <c r="S615" s="26">
        <v>0</v>
      </c>
      <c r="T615" s="13">
        <f t="shared" si="91"/>
        <v>0</v>
      </c>
    </row>
    <row r="616" spans="2:20" ht="15.75" thickBot="1" x14ac:dyDescent="0.3">
      <c r="B616" s="61"/>
      <c r="C616" s="48" t="s">
        <v>163</v>
      </c>
      <c r="D616" s="51" t="s">
        <v>59</v>
      </c>
      <c r="E616" s="51" t="s">
        <v>38</v>
      </c>
      <c r="F616" s="51" t="s">
        <v>39</v>
      </c>
      <c r="G616" s="7" t="s">
        <v>22</v>
      </c>
      <c r="H616" s="26">
        <v>0</v>
      </c>
      <c r="I616" s="26">
        <v>0</v>
      </c>
      <c r="J616" s="26">
        <v>0</v>
      </c>
      <c r="K616" s="26">
        <v>0</v>
      </c>
      <c r="L616" s="26">
        <v>0</v>
      </c>
      <c r="M616" s="26">
        <v>0</v>
      </c>
      <c r="N616" s="26">
        <v>0</v>
      </c>
      <c r="O616" s="26">
        <v>0</v>
      </c>
      <c r="P616" s="26">
        <v>0</v>
      </c>
      <c r="Q616" s="26">
        <v>0</v>
      </c>
      <c r="R616" s="26">
        <v>0</v>
      </c>
      <c r="S616" s="26">
        <v>0</v>
      </c>
      <c r="T616" s="13">
        <f>SUM(H616:S616)/12</f>
        <v>0</v>
      </c>
    </row>
    <row r="617" spans="2:20" ht="15.75" thickBot="1" x14ac:dyDescent="0.3">
      <c r="B617" s="62"/>
      <c r="C617" s="49"/>
      <c r="D617" s="52"/>
      <c r="E617" s="52"/>
      <c r="F617" s="52"/>
      <c r="G617" s="7" t="s">
        <v>21</v>
      </c>
      <c r="H617" s="26">
        <v>0</v>
      </c>
      <c r="I617" s="26">
        <v>0</v>
      </c>
      <c r="J617" s="26">
        <v>0</v>
      </c>
      <c r="K617" s="26">
        <v>0</v>
      </c>
      <c r="L617" s="26">
        <v>0</v>
      </c>
      <c r="M617" s="26">
        <v>0</v>
      </c>
      <c r="N617" s="26">
        <v>0</v>
      </c>
      <c r="O617" s="26">
        <v>0</v>
      </c>
      <c r="P617" s="26">
        <v>0</v>
      </c>
      <c r="Q617" s="26">
        <v>0</v>
      </c>
      <c r="R617" s="26">
        <v>0</v>
      </c>
      <c r="S617" s="26">
        <v>0</v>
      </c>
      <c r="T617" s="13">
        <f t="shared" ref="T617:T630" si="92">SUM(H617:S617)/12</f>
        <v>0</v>
      </c>
    </row>
    <row r="618" spans="2:20" ht="15.75" thickBot="1" x14ac:dyDescent="0.3">
      <c r="B618" s="62"/>
      <c r="C618" s="49"/>
      <c r="D618" s="52"/>
      <c r="E618" s="52"/>
      <c r="F618" s="52"/>
      <c r="G618" s="7" t="s">
        <v>23</v>
      </c>
      <c r="H618" s="26">
        <v>0</v>
      </c>
      <c r="I618" s="26">
        <v>0</v>
      </c>
      <c r="J618" s="26">
        <v>0</v>
      </c>
      <c r="K618" s="26">
        <v>0</v>
      </c>
      <c r="L618" s="26">
        <v>0</v>
      </c>
      <c r="M618" s="26">
        <v>0</v>
      </c>
      <c r="N618" s="26">
        <v>0</v>
      </c>
      <c r="O618" s="26">
        <v>0</v>
      </c>
      <c r="P618" s="26">
        <v>0</v>
      </c>
      <c r="Q618" s="26">
        <v>0</v>
      </c>
      <c r="R618" s="26">
        <v>0</v>
      </c>
      <c r="S618" s="26">
        <v>0</v>
      </c>
      <c r="T618" s="13">
        <f t="shared" si="92"/>
        <v>0</v>
      </c>
    </row>
    <row r="619" spans="2:20" ht="15.75" thickBot="1" x14ac:dyDescent="0.3">
      <c r="B619" s="61"/>
      <c r="C619" s="49"/>
      <c r="D619" s="52"/>
      <c r="E619" s="51" t="s">
        <v>38</v>
      </c>
      <c r="F619" s="51" t="s">
        <v>40</v>
      </c>
      <c r="G619" s="7" t="s">
        <v>22</v>
      </c>
      <c r="H619" s="26">
        <v>0</v>
      </c>
      <c r="I619" s="26">
        <v>0</v>
      </c>
      <c r="J619" s="26">
        <v>0</v>
      </c>
      <c r="K619" s="26">
        <v>0</v>
      </c>
      <c r="L619" s="26">
        <v>0</v>
      </c>
      <c r="M619" s="26">
        <v>0</v>
      </c>
      <c r="N619" s="26">
        <v>0</v>
      </c>
      <c r="O619" s="26">
        <v>0</v>
      </c>
      <c r="P619" s="26">
        <v>0</v>
      </c>
      <c r="Q619" s="26">
        <v>0</v>
      </c>
      <c r="R619" s="26">
        <v>0</v>
      </c>
      <c r="S619" s="26">
        <v>0</v>
      </c>
      <c r="T619" s="13">
        <f t="shared" si="92"/>
        <v>0</v>
      </c>
    </row>
    <row r="620" spans="2:20" ht="15.75" thickBot="1" x14ac:dyDescent="0.3">
      <c r="B620" s="62"/>
      <c r="C620" s="49"/>
      <c r="D620" s="52"/>
      <c r="E620" s="52"/>
      <c r="F620" s="52"/>
      <c r="G620" s="7" t="s">
        <v>21</v>
      </c>
      <c r="H620" s="26">
        <v>0</v>
      </c>
      <c r="I620" s="26">
        <v>0</v>
      </c>
      <c r="J620" s="26">
        <v>0</v>
      </c>
      <c r="K620" s="26">
        <v>0</v>
      </c>
      <c r="L620" s="26">
        <v>0</v>
      </c>
      <c r="M620" s="26">
        <v>0</v>
      </c>
      <c r="N620" s="26">
        <v>0</v>
      </c>
      <c r="O620" s="26">
        <v>0</v>
      </c>
      <c r="P620" s="26">
        <v>0</v>
      </c>
      <c r="Q620" s="26">
        <v>0</v>
      </c>
      <c r="R620" s="26">
        <v>0</v>
      </c>
      <c r="S620" s="26">
        <v>0</v>
      </c>
      <c r="T620" s="13">
        <f t="shared" si="92"/>
        <v>0</v>
      </c>
    </row>
    <row r="621" spans="2:20" ht="15.75" thickBot="1" x14ac:dyDescent="0.3">
      <c r="B621" s="62"/>
      <c r="C621" s="49"/>
      <c r="D621" s="52"/>
      <c r="E621" s="52"/>
      <c r="F621" s="52"/>
      <c r="G621" s="7" t="s">
        <v>23</v>
      </c>
      <c r="H621" s="26">
        <v>0</v>
      </c>
      <c r="I621" s="26">
        <v>0</v>
      </c>
      <c r="J621" s="26">
        <v>0</v>
      </c>
      <c r="K621" s="26">
        <v>0</v>
      </c>
      <c r="L621" s="26">
        <v>0</v>
      </c>
      <c r="M621" s="26">
        <v>0</v>
      </c>
      <c r="N621" s="26">
        <v>0</v>
      </c>
      <c r="O621" s="26">
        <v>0</v>
      </c>
      <c r="P621" s="26">
        <v>0</v>
      </c>
      <c r="Q621" s="26">
        <v>0</v>
      </c>
      <c r="R621" s="26">
        <v>0</v>
      </c>
      <c r="S621" s="26">
        <v>0</v>
      </c>
      <c r="T621" s="13">
        <f t="shared" si="92"/>
        <v>0</v>
      </c>
    </row>
    <row r="622" spans="2:20" ht="15.75" thickBot="1" x14ac:dyDescent="0.3">
      <c r="B622" s="61"/>
      <c r="C622" s="49"/>
      <c r="D622" s="52"/>
      <c r="E622" s="51" t="s">
        <v>41</v>
      </c>
      <c r="F622" s="51" t="s">
        <v>40</v>
      </c>
      <c r="G622" s="7" t="s">
        <v>22</v>
      </c>
      <c r="H622" s="26">
        <v>0</v>
      </c>
      <c r="I622" s="26">
        <v>0</v>
      </c>
      <c r="J622" s="26">
        <v>0</v>
      </c>
      <c r="K622" s="26">
        <v>0</v>
      </c>
      <c r="L622" s="26">
        <v>0</v>
      </c>
      <c r="M622" s="26">
        <v>0</v>
      </c>
      <c r="N622" s="26">
        <v>0</v>
      </c>
      <c r="O622" s="26">
        <v>0</v>
      </c>
      <c r="P622" s="26">
        <v>0</v>
      </c>
      <c r="Q622" s="26">
        <v>0</v>
      </c>
      <c r="R622" s="26">
        <v>0</v>
      </c>
      <c r="S622" s="26">
        <v>0</v>
      </c>
      <c r="T622" s="13">
        <f t="shared" si="92"/>
        <v>0</v>
      </c>
    </row>
    <row r="623" spans="2:20" ht="15.75" thickBot="1" x14ac:dyDescent="0.3">
      <c r="B623" s="62"/>
      <c r="C623" s="49"/>
      <c r="D623" s="52"/>
      <c r="E623" s="52"/>
      <c r="F623" s="52"/>
      <c r="G623" s="7" t="s">
        <v>21</v>
      </c>
      <c r="H623" s="26">
        <v>0</v>
      </c>
      <c r="I623" s="26">
        <v>0</v>
      </c>
      <c r="J623" s="26">
        <v>0</v>
      </c>
      <c r="K623" s="26">
        <v>0</v>
      </c>
      <c r="L623" s="26">
        <v>0</v>
      </c>
      <c r="M623" s="26">
        <v>0</v>
      </c>
      <c r="N623" s="26">
        <v>0</v>
      </c>
      <c r="O623" s="26">
        <v>0</v>
      </c>
      <c r="P623" s="26">
        <v>0</v>
      </c>
      <c r="Q623" s="26">
        <v>0</v>
      </c>
      <c r="R623" s="26">
        <v>0</v>
      </c>
      <c r="S623" s="26">
        <v>0</v>
      </c>
      <c r="T623" s="13">
        <f t="shared" si="92"/>
        <v>0</v>
      </c>
    </row>
    <row r="624" spans="2:20" ht="15.75" thickBot="1" x14ac:dyDescent="0.3">
      <c r="B624" s="62"/>
      <c r="C624" s="49"/>
      <c r="D624" s="52"/>
      <c r="E624" s="52"/>
      <c r="F624" s="52"/>
      <c r="G624" s="7" t="s">
        <v>23</v>
      </c>
      <c r="H624" s="26">
        <v>0</v>
      </c>
      <c r="I624" s="26">
        <v>0</v>
      </c>
      <c r="J624" s="26">
        <v>0</v>
      </c>
      <c r="K624" s="26">
        <v>0</v>
      </c>
      <c r="L624" s="26">
        <v>0</v>
      </c>
      <c r="M624" s="26">
        <v>0</v>
      </c>
      <c r="N624" s="26">
        <v>0</v>
      </c>
      <c r="O624" s="26">
        <v>0</v>
      </c>
      <c r="P624" s="26">
        <v>0</v>
      </c>
      <c r="Q624" s="26">
        <v>0</v>
      </c>
      <c r="R624" s="26">
        <v>0</v>
      </c>
      <c r="S624" s="26">
        <v>0</v>
      </c>
      <c r="T624" s="13">
        <f t="shared" si="92"/>
        <v>0</v>
      </c>
    </row>
    <row r="625" spans="2:20" ht="15.75" thickBot="1" x14ac:dyDescent="0.3">
      <c r="B625" s="61"/>
      <c r="C625" s="49"/>
      <c r="D625" s="52"/>
      <c r="E625" s="51" t="s">
        <v>42</v>
      </c>
      <c r="F625" s="51" t="s">
        <v>39</v>
      </c>
      <c r="G625" s="7" t="s">
        <v>22</v>
      </c>
      <c r="H625" s="26">
        <v>0</v>
      </c>
      <c r="I625" s="26">
        <v>0</v>
      </c>
      <c r="J625" s="26">
        <v>0</v>
      </c>
      <c r="K625" s="26">
        <v>0</v>
      </c>
      <c r="L625" s="26">
        <v>0</v>
      </c>
      <c r="M625" s="26">
        <v>0</v>
      </c>
      <c r="N625" s="26">
        <v>0</v>
      </c>
      <c r="O625" s="26">
        <v>0</v>
      </c>
      <c r="P625" s="26">
        <v>0</v>
      </c>
      <c r="Q625" s="26">
        <v>0</v>
      </c>
      <c r="R625" s="26">
        <v>0</v>
      </c>
      <c r="S625" s="26">
        <v>0</v>
      </c>
      <c r="T625" s="13">
        <f t="shared" si="92"/>
        <v>0</v>
      </c>
    </row>
    <row r="626" spans="2:20" ht="15.75" thickBot="1" x14ac:dyDescent="0.3">
      <c r="B626" s="62"/>
      <c r="C626" s="49"/>
      <c r="D626" s="52"/>
      <c r="E626" s="52"/>
      <c r="F626" s="52"/>
      <c r="G626" s="7" t="s">
        <v>21</v>
      </c>
      <c r="H626" s="26">
        <v>0</v>
      </c>
      <c r="I626" s="26">
        <v>0</v>
      </c>
      <c r="J626" s="26">
        <v>0</v>
      </c>
      <c r="K626" s="26">
        <v>0</v>
      </c>
      <c r="L626" s="26">
        <v>0</v>
      </c>
      <c r="M626" s="26">
        <v>0</v>
      </c>
      <c r="N626" s="26">
        <v>0</v>
      </c>
      <c r="O626" s="26">
        <v>0</v>
      </c>
      <c r="P626" s="26">
        <v>0</v>
      </c>
      <c r="Q626" s="26">
        <v>0</v>
      </c>
      <c r="R626" s="26">
        <v>0</v>
      </c>
      <c r="S626" s="26">
        <v>0</v>
      </c>
      <c r="T626" s="13">
        <f t="shared" si="92"/>
        <v>0</v>
      </c>
    </row>
    <row r="627" spans="2:20" ht="15.75" thickBot="1" x14ac:dyDescent="0.3">
      <c r="B627" s="62"/>
      <c r="C627" s="49"/>
      <c r="D627" s="52"/>
      <c r="E627" s="52"/>
      <c r="F627" s="52"/>
      <c r="G627" s="7" t="s">
        <v>23</v>
      </c>
      <c r="H627" s="26">
        <v>0</v>
      </c>
      <c r="I627" s="26">
        <v>0</v>
      </c>
      <c r="J627" s="26">
        <v>0</v>
      </c>
      <c r="K627" s="26">
        <v>0</v>
      </c>
      <c r="L627" s="26">
        <v>0</v>
      </c>
      <c r="M627" s="26">
        <v>0</v>
      </c>
      <c r="N627" s="26">
        <v>0</v>
      </c>
      <c r="O627" s="26">
        <v>0</v>
      </c>
      <c r="P627" s="26">
        <v>0</v>
      </c>
      <c r="Q627" s="26">
        <v>0</v>
      </c>
      <c r="R627" s="26">
        <v>0</v>
      </c>
      <c r="S627" s="26">
        <v>0</v>
      </c>
      <c r="T627" s="13">
        <f t="shared" si="92"/>
        <v>0</v>
      </c>
    </row>
    <row r="628" spans="2:20" ht="15.75" thickBot="1" x14ac:dyDescent="0.3">
      <c r="B628" s="61"/>
      <c r="C628" s="49"/>
      <c r="D628" s="52"/>
      <c r="E628" s="51" t="s">
        <v>43</v>
      </c>
      <c r="F628" s="51" t="s">
        <v>40</v>
      </c>
      <c r="G628" s="7" t="s">
        <v>22</v>
      </c>
      <c r="H628" s="26">
        <v>0</v>
      </c>
      <c r="I628" s="26">
        <v>0</v>
      </c>
      <c r="J628" s="26">
        <v>0</v>
      </c>
      <c r="K628" s="26">
        <v>0</v>
      </c>
      <c r="L628" s="26">
        <v>0</v>
      </c>
      <c r="M628" s="26">
        <v>0</v>
      </c>
      <c r="N628" s="26">
        <v>0</v>
      </c>
      <c r="O628" s="26">
        <v>0</v>
      </c>
      <c r="P628" s="26">
        <v>0</v>
      </c>
      <c r="Q628" s="26">
        <v>0</v>
      </c>
      <c r="R628" s="26">
        <v>0</v>
      </c>
      <c r="S628" s="26">
        <v>0</v>
      </c>
      <c r="T628" s="13">
        <f t="shared" si="92"/>
        <v>0</v>
      </c>
    </row>
    <row r="629" spans="2:20" ht="15.75" thickBot="1" x14ac:dyDescent="0.3">
      <c r="B629" s="62"/>
      <c r="C629" s="49"/>
      <c r="D629" s="52"/>
      <c r="E629" s="52"/>
      <c r="F629" s="52"/>
      <c r="G629" s="7" t="s">
        <v>21</v>
      </c>
      <c r="H629" s="26">
        <v>0</v>
      </c>
      <c r="I629" s="26">
        <v>0</v>
      </c>
      <c r="J629" s="26">
        <v>0</v>
      </c>
      <c r="K629" s="26">
        <v>0</v>
      </c>
      <c r="L629" s="26">
        <v>0</v>
      </c>
      <c r="M629" s="26">
        <v>0</v>
      </c>
      <c r="N629" s="26">
        <v>0</v>
      </c>
      <c r="O629" s="26">
        <v>0</v>
      </c>
      <c r="P629" s="26">
        <v>0</v>
      </c>
      <c r="Q629" s="26">
        <v>0</v>
      </c>
      <c r="R629" s="26">
        <v>0</v>
      </c>
      <c r="S629" s="26">
        <v>0</v>
      </c>
      <c r="T629" s="13">
        <f t="shared" si="92"/>
        <v>0</v>
      </c>
    </row>
    <row r="630" spans="2:20" ht="15.75" thickBot="1" x14ac:dyDescent="0.3">
      <c r="B630" s="62"/>
      <c r="C630" s="50"/>
      <c r="D630" s="53"/>
      <c r="E630" s="53"/>
      <c r="F630" s="53"/>
      <c r="G630" s="7" t="s">
        <v>23</v>
      </c>
      <c r="H630" s="26">
        <v>0</v>
      </c>
      <c r="I630" s="26">
        <v>0</v>
      </c>
      <c r="J630" s="26">
        <v>0</v>
      </c>
      <c r="K630" s="26">
        <v>0</v>
      </c>
      <c r="L630" s="26">
        <v>0</v>
      </c>
      <c r="M630" s="26">
        <v>0</v>
      </c>
      <c r="N630" s="26">
        <v>0</v>
      </c>
      <c r="O630" s="26">
        <v>0</v>
      </c>
      <c r="P630" s="26">
        <v>0</v>
      </c>
      <c r="Q630" s="26">
        <v>0</v>
      </c>
      <c r="R630" s="26">
        <v>0</v>
      </c>
      <c r="S630" s="26">
        <v>0</v>
      </c>
      <c r="T630" s="13">
        <f t="shared" si="92"/>
        <v>0</v>
      </c>
    </row>
    <row r="631" spans="2:20" ht="15.75" thickBot="1" x14ac:dyDescent="0.3">
      <c r="B631" s="61"/>
      <c r="C631" s="48" t="s">
        <v>164</v>
      </c>
      <c r="D631" s="51" t="s">
        <v>59</v>
      </c>
      <c r="E631" s="51" t="s">
        <v>38</v>
      </c>
      <c r="F631" s="51" t="s">
        <v>39</v>
      </c>
      <c r="G631" s="7" t="s">
        <v>22</v>
      </c>
      <c r="H631" s="26">
        <v>0</v>
      </c>
      <c r="I631" s="26">
        <v>0</v>
      </c>
      <c r="J631" s="26">
        <v>0</v>
      </c>
      <c r="K631" s="26">
        <v>0</v>
      </c>
      <c r="L631" s="26">
        <v>0</v>
      </c>
      <c r="M631" s="26">
        <v>0</v>
      </c>
      <c r="N631" s="26">
        <v>0</v>
      </c>
      <c r="O631" s="26">
        <v>0</v>
      </c>
      <c r="P631" s="26">
        <v>0</v>
      </c>
      <c r="Q631" s="26">
        <v>0</v>
      </c>
      <c r="R631" s="26">
        <v>0</v>
      </c>
      <c r="S631" s="26">
        <v>0</v>
      </c>
      <c r="T631" s="13">
        <f>SUM(H631:S631)/12</f>
        <v>0</v>
      </c>
    </row>
    <row r="632" spans="2:20" ht="15.75" thickBot="1" x14ac:dyDescent="0.3">
      <c r="B632" s="62"/>
      <c r="C632" s="49"/>
      <c r="D632" s="52"/>
      <c r="E632" s="52"/>
      <c r="F632" s="52"/>
      <c r="G632" s="7" t="s">
        <v>21</v>
      </c>
      <c r="H632" s="26">
        <v>0</v>
      </c>
      <c r="I632" s="26">
        <v>0</v>
      </c>
      <c r="J632" s="26">
        <v>0</v>
      </c>
      <c r="K632" s="26">
        <v>0</v>
      </c>
      <c r="L632" s="26">
        <v>0</v>
      </c>
      <c r="M632" s="26">
        <v>0</v>
      </c>
      <c r="N632" s="26">
        <v>0</v>
      </c>
      <c r="O632" s="26">
        <v>0</v>
      </c>
      <c r="P632" s="26">
        <v>0</v>
      </c>
      <c r="Q632" s="26">
        <v>0</v>
      </c>
      <c r="R632" s="26">
        <v>0</v>
      </c>
      <c r="S632" s="26">
        <v>0</v>
      </c>
      <c r="T632" s="13">
        <f t="shared" ref="T632:T645" si="93">SUM(H632:S632)/12</f>
        <v>0</v>
      </c>
    </row>
    <row r="633" spans="2:20" ht="15.75" thickBot="1" x14ac:dyDescent="0.3">
      <c r="B633" s="62"/>
      <c r="C633" s="49"/>
      <c r="D633" s="52"/>
      <c r="E633" s="52"/>
      <c r="F633" s="52"/>
      <c r="G633" s="7" t="s">
        <v>23</v>
      </c>
      <c r="H633" s="26">
        <v>0</v>
      </c>
      <c r="I633" s="26">
        <v>0</v>
      </c>
      <c r="J633" s="26">
        <v>0</v>
      </c>
      <c r="K633" s="26">
        <v>0</v>
      </c>
      <c r="L633" s="26">
        <v>0</v>
      </c>
      <c r="M633" s="26">
        <v>0</v>
      </c>
      <c r="N633" s="26">
        <v>0</v>
      </c>
      <c r="O633" s="26">
        <v>0</v>
      </c>
      <c r="P633" s="26">
        <v>0</v>
      </c>
      <c r="Q633" s="26">
        <v>0</v>
      </c>
      <c r="R633" s="26">
        <v>0</v>
      </c>
      <c r="S633" s="26">
        <v>0</v>
      </c>
      <c r="T633" s="13">
        <f t="shared" si="93"/>
        <v>0</v>
      </c>
    </row>
    <row r="634" spans="2:20" ht="15.75" thickBot="1" x14ac:dyDescent="0.3">
      <c r="B634" s="61"/>
      <c r="C634" s="49"/>
      <c r="D634" s="52"/>
      <c r="E634" s="51" t="s">
        <v>38</v>
      </c>
      <c r="F634" s="51" t="s">
        <v>40</v>
      </c>
      <c r="G634" s="7" t="s">
        <v>22</v>
      </c>
      <c r="H634" s="26">
        <v>0</v>
      </c>
      <c r="I634" s="26">
        <v>0</v>
      </c>
      <c r="J634" s="26">
        <v>0</v>
      </c>
      <c r="K634" s="26">
        <v>0</v>
      </c>
      <c r="L634" s="26">
        <v>0</v>
      </c>
      <c r="M634" s="26">
        <v>0</v>
      </c>
      <c r="N634" s="26">
        <v>0</v>
      </c>
      <c r="O634" s="26">
        <v>0</v>
      </c>
      <c r="P634" s="26">
        <v>0</v>
      </c>
      <c r="Q634" s="26">
        <v>0</v>
      </c>
      <c r="R634" s="26">
        <v>0</v>
      </c>
      <c r="S634" s="26">
        <v>0</v>
      </c>
      <c r="T634" s="13">
        <f t="shared" si="93"/>
        <v>0</v>
      </c>
    </row>
    <row r="635" spans="2:20" ht="15.75" thickBot="1" x14ac:dyDescent="0.3">
      <c r="B635" s="62"/>
      <c r="C635" s="49"/>
      <c r="D635" s="52"/>
      <c r="E635" s="52"/>
      <c r="F635" s="52"/>
      <c r="G635" s="7" t="s">
        <v>21</v>
      </c>
      <c r="H635" s="26">
        <v>0</v>
      </c>
      <c r="I635" s="26">
        <v>0</v>
      </c>
      <c r="J635" s="26">
        <v>0</v>
      </c>
      <c r="K635" s="26">
        <v>0</v>
      </c>
      <c r="L635" s="26">
        <v>0</v>
      </c>
      <c r="M635" s="26">
        <v>0</v>
      </c>
      <c r="N635" s="26">
        <v>0</v>
      </c>
      <c r="O635" s="26">
        <v>0</v>
      </c>
      <c r="P635" s="26">
        <v>0</v>
      </c>
      <c r="Q635" s="26">
        <v>0</v>
      </c>
      <c r="R635" s="26">
        <v>0</v>
      </c>
      <c r="S635" s="26">
        <v>0</v>
      </c>
      <c r="T635" s="13">
        <f t="shared" si="93"/>
        <v>0</v>
      </c>
    </row>
    <row r="636" spans="2:20" ht="15.75" thickBot="1" x14ac:dyDescent="0.3">
      <c r="B636" s="62"/>
      <c r="C636" s="49"/>
      <c r="D636" s="52"/>
      <c r="E636" s="52"/>
      <c r="F636" s="52"/>
      <c r="G636" s="7" t="s">
        <v>23</v>
      </c>
      <c r="H636" s="26">
        <v>0</v>
      </c>
      <c r="I636" s="26">
        <v>0</v>
      </c>
      <c r="J636" s="26">
        <v>0</v>
      </c>
      <c r="K636" s="26">
        <v>0</v>
      </c>
      <c r="L636" s="26">
        <v>0</v>
      </c>
      <c r="M636" s="26">
        <v>0</v>
      </c>
      <c r="N636" s="26">
        <v>0</v>
      </c>
      <c r="O636" s="26">
        <v>0</v>
      </c>
      <c r="P636" s="26">
        <v>0</v>
      </c>
      <c r="Q636" s="26">
        <v>0</v>
      </c>
      <c r="R636" s="26">
        <v>0</v>
      </c>
      <c r="S636" s="26">
        <v>0</v>
      </c>
      <c r="T636" s="13">
        <f t="shared" si="93"/>
        <v>0</v>
      </c>
    </row>
    <row r="637" spans="2:20" ht="15.75" thickBot="1" x14ac:dyDescent="0.3">
      <c r="B637" s="61"/>
      <c r="C637" s="49"/>
      <c r="D637" s="52"/>
      <c r="E637" s="51" t="s">
        <v>41</v>
      </c>
      <c r="F637" s="51" t="s">
        <v>40</v>
      </c>
      <c r="G637" s="7" t="s">
        <v>22</v>
      </c>
      <c r="H637" s="26">
        <v>0</v>
      </c>
      <c r="I637" s="26">
        <v>0</v>
      </c>
      <c r="J637" s="26">
        <v>0</v>
      </c>
      <c r="K637" s="26">
        <v>0</v>
      </c>
      <c r="L637" s="26">
        <v>0</v>
      </c>
      <c r="M637" s="26">
        <v>0</v>
      </c>
      <c r="N637" s="26">
        <v>0</v>
      </c>
      <c r="O637" s="26">
        <v>0</v>
      </c>
      <c r="P637" s="26">
        <v>0</v>
      </c>
      <c r="Q637" s="26">
        <v>0</v>
      </c>
      <c r="R637" s="26">
        <v>0</v>
      </c>
      <c r="S637" s="26">
        <v>0</v>
      </c>
      <c r="T637" s="13">
        <f t="shared" si="93"/>
        <v>0</v>
      </c>
    </row>
    <row r="638" spans="2:20" ht="15.75" thickBot="1" x14ac:dyDescent="0.3">
      <c r="B638" s="62"/>
      <c r="C638" s="49"/>
      <c r="D638" s="52"/>
      <c r="E638" s="52"/>
      <c r="F638" s="52"/>
      <c r="G638" s="7" t="s">
        <v>21</v>
      </c>
      <c r="H638" s="26">
        <v>0</v>
      </c>
      <c r="I638" s="26">
        <v>0</v>
      </c>
      <c r="J638" s="26">
        <v>0</v>
      </c>
      <c r="K638" s="26">
        <v>0</v>
      </c>
      <c r="L638" s="26">
        <v>0</v>
      </c>
      <c r="M638" s="26">
        <v>0</v>
      </c>
      <c r="N638" s="26">
        <v>0</v>
      </c>
      <c r="O638" s="26">
        <v>0</v>
      </c>
      <c r="P638" s="26">
        <v>0</v>
      </c>
      <c r="Q638" s="26">
        <v>0</v>
      </c>
      <c r="R638" s="26">
        <v>0</v>
      </c>
      <c r="S638" s="26">
        <v>0</v>
      </c>
      <c r="T638" s="13">
        <f t="shared" si="93"/>
        <v>0</v>
      </c>
    </row>
    <row r="639" spans="2:20" ht="15.75" thickBot="1" x14ac:dyDescent="0.3">
      <c r="B639" s="62"/>
      <c r="C639" s="49"/>
      <c r="D639" s="52"/>
      <c r="E639" s="52"/>
      <c r="F639" s="52"/>
      <c r="G639" s="7" t="s">
        <v>23</v>
      </c>
      <c r="H639" s="26">
        <v>0</v>
      </c>
      <c r="I639" s="26">
        <v>0</v>
      </c>
      <c r="J639" s="26">
        <v>0</v>
      </c>
      <c r="K639" s="26">
        <v>0</v>
      </c>
      <c r="L639" s="26">
        <v>0</v>
      </c>
      <c r="M639" s="26">
        <v>0</v>
      </c>
      <c r="N639" s="26">
        <v>0</v>
      </c>
      <c r="O639" s="26">
        <v>0</v>
      </c>
      <c r="P639" s="26">
        <v>0</v>
      </c>
      <c r="Q639" s="26">
        <v>0</v>
      </c>
      <c r="R639" s="26">
        <v>0</v>
      </c>
      <c r="S639" s="26">
        <v>0</v>
      </c>
      <c r="T639" s="13">
        <f t="shared" si="93"/>
        <v>0</v>
      </c>
    </row>
    <row r="640" spans="2:20" ht="15.75" thickBot="1" x14ac:dyDescent="0.3">
      <c r="B640" s="61"/>
      <c r="C640" s="49"/>
      <c r="D640" s="52"/>
      <c r="E640" s="51" t="s">
        <v>42</v>
      </c>
      <c r="F640" s="51" t="s">
        <v>39</v>
      </c>
      <c r="G640" s="7" t="s">
        <v>22</v>
      </c>
      <c r="H640" s="26">
        <v>0</v>
      </c>
      <c r="I640" s="26">
        <v>0</v>
      </c>
      <c r="J640" s="26">
        <v>0</v>
      </c>
      <c r="K640" s="26">
        <v>0</v>
      </c>
      <c r="L640" s="26">
        <v>0</v>
      </c>
      <c r="M640" s="26">
        <v>0</v>
      </c>
      <c r="N640" s="26">
        <v>0</v>
      </c>
      <c r="O640" s="26">
        <v>0</v>
      </c>
      <c r="P640" s="26">
        <v>0</v>
      </c>
      <c r="Q640" s="26">
        <v>0</v>
      </c>
      <c r="R640" s="26">
        <v>0</v>
      </c>
      <c r="S640" s="26">
        <v>0</v>
      </c>
      <c r="T640" s="13">
        <f t="shared" si="93"/>
        <v>0</v>
      </c>
    </row>
    <row r="641" spans="2:20" ht="15.75" thickBot="1" x14ac:dyDescent="0.3">
      <c r="B641" s="62"/>
      <c r="C641" s="49"/>
      <c r="D641" s="52"/>
      <c r="E641" s="52"/>
      <c r="F641" s="52"/>
      <c r="G641" s="7" t="s">
        <v>21</v>
      </c>
      <c r="H641" s="26">
        <v>0</v>
      </c>
      <c r="I641" s="26">
        <v>0</v>
      </c>
      <c r="J641" s="26">
        <v>0</v>
      </c>
      <c r="K641" s="26">
        <v>0</v>
      </c>
      <c r="L641" s="26">
        <v>0</v>
      </c>
      <c r="M641" s="26">
        <v>0</v>
      </c>
      <c r="N641" s="26">
        <v>0</v>
      </c>
      <c r="O641" s="26">
        <v>0</v>
      </c>
      <c r="P641" s="26">
        <v>0</v>
      </c>
      <c r="Q641" s="26">
        <v>0</v>
      </c>
      <c r="R641" s="26">
        <v>0</v>
      </c>
      <c r="S641" s="26">
        <v>0</v>
      </c>
      <c r="T641" s="13">
        <f t="shared" si="93"/>
        <v>0</v>
      </c>
    </row>
    <row r="642" spans="2:20" ht="15.75" thickBot="1" x14ac:dyDescent="0.3">
      <c r="B642" s="62"/>
      <c r="C642" s="49"/>
      <c r="D642" s="52"/>
      <c r="E642" s="52"/>
      <c r="F642" s="52"/>
      <c r="G642" s="7" t="s">
        <v>23</v>
      </c>
      <c r="H642" s="26">
        <v>0</v>
      </c>
      <c r="I642" s="26">
        <v>0</v>
      </c>
      <c r="J642" s="26">
        <v>0</v>
      </c>
      <c r="K642" s="26">
        <v>0</v>
      </c>
      <c r="L642" s="26">
        <v>0</v>
      </c>
      <c r="M642" s="26">
        <v>0</v>
      </c>
      <c r="N642" s="26">
        <v>0</v>
      </c>
      <c r="O642" s="26">
        <v>0</v>
      </c>
      <c r="P642" s="26">
        <v>0</v>
      </c>
      <c r="Q642" s="26">
        <v>0</v>
      </c>
      <c r="R642" s="26">
        <v>0</v>
      </c>
      <c r="S642" s="26">
        <v>0</v>
      </c>
      <c r="T642" s="13">
        <f t="shared" si="93"/>
        <v>0</v>
      </c>
    </row>
    <row r="643" spans="2:20" ht="15.75" thickBot="1" x14ac:dyDescent="0.3">
      <c r="B643" s="61"/>
      <c r="C643" s="49"/>
      <c r="D643" s="52"/>
      <c r="E643" s="51" t="s">
        <v>43</v>
      </c>
      <c r="F643" s="51" t="s">
        <v>40</v>
      </c>
      <c r="G643" s="7" t="s">
        <v>22</v>
      </c>
      <c r="H643" s="26">
        <v>0</v>
      </c>
      <c r="I643" s="26">
        <v>0</v>
      </c>
      <c r="J643" s="26">
        <v>0</v>
      </c>
      <c r="K643" s="26">
        <v>0</v>
      </c>
      <c r="L643" s="26">
        <v>0</v>
      </c>
      <c r="M643" s="26">
        <v>0</v>
      </c>
      <c r="N643" s="26">
        <v>0</v>
      </c>
      <c r="O643" s="26">
        <v>0</v>
      </c>
      <c r="P643" s="26">
        <v>0</v>
      </c>
      <c r="Q643" s="26">
        <v>0</v>
      </c>
      <c r="R643" s="26">
        <v>0</v>
      </c>
      <c r="S643" s="26">
        <v>0</v>
      </c>
      <c r="T643" s="13">
        <f t="shared" si="93"/>
        <v>0</v>
      </c>
    </row>
    <row r="644" spans="2:20" ht="15.75" thickBot="1" x14ac:dyDescent="0.3">
      <c r="B644" s="62"/>
      <c r="C644" s="49"/>
      <c r="D644" s="52"/>
      <c r="E644" s="52"/>
      <c r="F644" s="52"/>
      <c r="G644" s="7" t="s">
        <v>21</v>
      </c>
      <c r="H644" s="26">
        <v>0</v>
      </c>
      <c r="I644" s="26">
        <v>0</v>
      </c>
      <c r="J644" s="26">
        <v>0</v>
      </c>
      <c r="K644" s="26">
        <v>0</v>
      </c>
      <c r="L644" s="26">
        <v>0</v>
      </c>
      <c r="M644" s="26">
        <v>0</v>
      </c>
      <c r="N644" s="26">
        <v>0</v>
      </c>
      <c r="O644" s="26">
        <v>0</v>
      </c>
      <c r="P644" s="26">
        <v>0</v>
      </c>
      <c r="Q644" s="26">
        <v>0</v>
      </c>
      <c r="R644" s="26">
        <v>0</v>
      </c>
      <c r="S644" s="26">
        <v>0</v>
      </c>
      <c r="T644" s="13">
        <f t="shared" si="93"/>
        <v>0</v>
      </c>
    </row>
    <row r="645" spans="2:20" ht="15.75" thickBot="1" x14ac:dyDescent="0.3">
      <c r="B645" s="62"/>
      <c r="C645" s="50"/>
      <c r="D645" s="53"/>
      <c r="E645" s="53"/>
      <c r="F645" s="53"/>
      <c r="G645" s="7" t="s">
        <v>23</v>
      </c>
      <c r="H645" s="26">
        <v>0</v>
      </c>
      <c r="I645" s="26">
        <v>0</v>
      </c>
      <c r="J645" s="26">
        <v>0</v>
      </c>
      <c r="K645" s="26">
        <v>0</v>
      </c>
      <c r="L645" s="26">
        <v>0</v>
      </c>
      <c r="M645" s="26">
        <v>0</v>
      </c>
      <c r="N645" s="26">
        <v>0</v>
      </c>
      <c r="O645" s="26">
        <v>0</v>
      </c>
      <c r="P645" s="26">
        <v>0</v>
      </c>
      <c r="Q645" s="26">
        <v>0</v>
      </c>
      <c r="R645" s="26">
        <v>0</v>
      </c>
      <c r="S645" s="26">
        <v>0</v>
      </c>
      <c r="T645" s="13">
        <f t="shared" si="93"/>
        <v>0</v>
      </c>
    </row>
    <row r="646" spans="2:20" ht="15.75" thickBot="1" x14ac:dyDescent="0.3">
      <c r="B646" s="61"/>
      <c r="C646" s="48" t="s">
        <v>165</v>
      </c>
      <c r="D646" s="51" t="s">
        <v>59</v>
      </c>
      <c r="E646" s="51" t="s">
        <v>38</v>
      </c>
      <c r="F646" s="51" t="s">
        <v>39</v>
      </c>
      <c r="G646" s="7" t="s">
        <v>22</v>
      </c>
      <c r="H646" s="26">
        <v>0</v>
      </c>
      <c r="I646" s="26">
        <v>0</v>
      </c>
      <c r="J646" s="26">
        <v>0</v>
      </c>
      <c r="K646" s="26">
        <v>0</v>
      </c>
      <c r="L646" s="26">
        <v>0</v>
      </c>
      <c r="M646" s="26">
        <v>0</v>
      </c>
      <c r="N646" s="26">
        <v>0</v>
      </c>
      <c r="O646" s="26">
        <v>0</v>
      </c>
      <c r="P646" s="26">
        <v>0</v>
      </c>
      <c r="Q646" s="26">
        <v>0</v>
      </c>
      <c r="R646" s="26">
        <v>0</v>
      </c>
      <c r="S646" s="26">
        <v>0</v>
      </c>
      <c r="T646" s="13">
        <f>SUM(H646:S646)/12</f>
        <v>0</v>
      </c>
    </row>
    <row r="647" spans="2:20" ht="15.75" thickBot="1" x14ac:dyDescent="0.3">
      <c r="B647" s="62"/>
      <c r="C647" s="49"/>
      <c r="D647" s="52"/>
      <c r="E647" s="52"/>
      <c r="F647" s="52"/>
      <c r="G647" s="7" t="s">
        <v>21</v>
      </c>
      <c r="H647" s="26">
        <v>0</v>
      </c>
      <c r="I647" s="26">
        <v>0</v>
      </c>
      <c r="J647" s="26">
        <v>0</v>
      </c>
      <c r="K647" s="26">
        <v>0</v>
      </c>
      <c r="L647" s="26">
        <v>0</v>
      </c>
      <c r="M647" s="26">
        <v>0</v>
      </c>
      <c r="N647" s="26">
        <v>0</v>
      </c>
      <c r="O647" s="26">
        <v>0</v>
      </c>
      <c r="P647" s="26">
        <v>0</v>
      </c>
      <c r="Q647" s="26">
        <v>0</v>
      </c>
      <c r="R647" s="26">
        <v>0</v>
      </c>
      <c r="S647" s="26">
        <v>0</v>
      </c>
      <c r="T647" s="13">
        <f t="shared" ref="T647:T660" si="94">SUM(H647:S647)/12</f>
        <v>0</v>
      </c>
    </row>
    <row r="648" spans="2:20" ht="15.75" thickBot="1" x14ac:dyDescent="0.3">
      <c r="B648" s="62"/>
      <c r="C648" s="49"/>
      <c r="D648" s="52"/>
      <c r="E648" s="52"/>
      <c r="F648" s="52"/>
      <c r="G648" s="7" t="s">
        <v>23</v>
      </c>
      <c r="H648" s="26">
        <v>0</v>
      </c>
      <c r="I648" s="26">
        <v>0</v>
      </c>
      <c r="J648" s="26">
        <v>0</v>
      </c>
      <c r="K648" s="26">
        <v>0</v>
      </c>
      <c r="L648" s="26">
        <v>0</v>
      </c>
      <c r="M648" s="26">
        <v>0</v>
      </c>
      <c r="N648" s="26">
        <v>0</v>
      </c>
      <c r="O648" s="26">
        <v>0</v>
      </c>
      <c r="P648" s="26">
        <v>0</v>
      </c>
      <c r="Q648" s="26">
        <v>0</v>
      </c>
      <c r="R648" s="26">
        <v>0</v>
      </c>
      <c r="S648" s="26">
        <v>0</v>
      </c>
      <c r="T648" s="13">
        <f t="shared" si="94"/>
        <v>0</v>
      </c>
    </row>
    <row r="649" spans="2:20" ht="15.75" thickBot="1" x14ac:dyDescent="0.3">
      <c r="B649" s="61"/>
      <c r="C649" s="49"/>
      <c r="D649" s="52"/>
      <c r="E649" s="51" t="s">
        <v>38</v>
      </c>
      <c r="F649" s="51" t="s">
        <v>40</v>
      </c>
      <c r="G649" s="7" t="s">
        <v>22</v>
      </c>
      <c r="H649" s="26">
        <v>0</v>
      </c>
      <c r="I649" s="26">
        <v>0</v>
      </c>
      <c r="J649" s="26">
        <v>0</v>
      </c>
      <c r="K649" s="26">
        <v>0</v>
      </c>
      <c r="L649" s="26">
        <v>0</v>
      </c>
      <c r="M649" s="26">
        <v>0</v>
      </c>
      <c r="N649" s="26">
        <v>0</v>
      </c>
      <c r="O649" s="26">
        <v>0</v>
      </c>
      <c r="P649" s="26">
        <v>0</v>
      </c>
      <c r="Q649" s="26">
        <v>0</v>
      </c>
      <c r="R649" s="26">
        <v>0</v>
      </c>
      <c r="S649" s="26">
        <v>0</v>
      </c>
      <c r="T649" s="13">
        <f t="shared" si="94"/>
        <v>0</v>
      </c>
    </row>
    <row r="650" spans="2:20" ht="15.75" thickBot="1" x14ac:dyDescent="0.3">
      <c r="B650" s="62"/>
      <c r="C650" s="49"/>
      <c r="D650" s="52"/>
      <c r="E650" s="52"/>
      <c r="F650" s="52"/>
      <c r="G650" s="7" t="s">
        <v>21</v>
      </c>
      <c r="H650" s="26">
        <v>0</v>
      </c>
      <c r="I650" s="26">
        <v>0</v>
      </c>
      <c r="J650" s="26">
        <v>0</v>
      </c>
      <c r="K650" s="26">
        <v>0</v>
      </c>
      <c r="L650" s="26">
        <v>0</v>
      </c>
      <c r="M650" s="26">
        <v>0</v>
      </c>
      <c r="N650" s="26">
        <v>0</v>
      </c>
      <c r="O650" s="26">
        <v>0</v>
      </c>
      <c r="P650" s="26">
        <v>0</v>
      </c>
      <c r="Q650" s="26">
        <v>0</v>
      </c>
      <c r="R650" s="26">
        <v>0</v>
      </c>
      <c r="S650" s="26">
        <v>0</v>
      </c>
      <c r="T650" s="13">
        <f t="shared" si="94"/>
        <v>0</v>
      </c>
    </row>
    <row r="651" spans="2:20" ht="15.75" thickBot="1" x14ac:dyDescent="0.3">
      <c r="B651" s="62"/>
      <c r="C651" s="49"/>
      <c r="D651" s="52"/>
      <c r="E651" s="52"/>
      <c r="F651" s="52"/>
      <c r="G651" s="7" t="s">
        <v>23</v>
      </c>
      <c r="H651" s="26">
        <v>0</v>
      </c>
      <c r="I651" s="26">
        <v>0</v>
      </c>
      <c r="J651" s="26">
        <v>0</v>
      </c>
      <c r="K651" s="26">
        <v>0</v>
      </c>
      <c r="L651" s="26">
        <v>0</v>
      </c>
      <c r="M651" s="26">
        <v>0</v>
      </c>
      <c r="N651" s="26">
        <v>0</v>
      </c>
      <c r="O651" s="26">
        <v>0</v>
      </c>
      <c r="P651" s="26">
        <v>0</v>
      </c>
      <c r="Q651" s="26">
        <v>0</v>
      </c>
      <c r="R651" s="26">
        <v>0</v>
      </c>
      <c r="S651" s="26">
        <v>0</v>
      </c>
      <c r="T651" s="13">
        <f t="shared" si="94"/>
        <v>0</v>
      </c>
    </row>
    <row r="652" spans="2:20" ht="15.75" thickBot="1" x14ac:dyDescent="0.3">
      <c r="B652" s="61"/>
      <c r="C652" s="49"/>
      <c r="D652" s="52"/>
      <c r="E652" s="51" t="s">
        <v>41</v>
      </c>
      <c r="F652" s="51" t="s">
        <v>40</v>
      </c>
      <c r="G652" s="7" t="s">
        <v>22</v>
      </c>
      <c r="H652" s="26">
        <v>0</v>
      </c>
      <c r="I652" s="26">
        <v>0</v>
      </c>
      <c r="J652" s="26">
        <v>0</v>
      </c>
      <c r="K652" s="26">
        <v>0</v>
      </c>
      <c r="L652" s="26">
        <v>0</v>
      </c>
      <c r="M652" s="26">
        <v>0</v>
      </c>
      <c r="N652" s="26">
        <v>0</v>
      </c>
      <c r="O652" s="26">
        <v>0</v>
      </c>
      <c r="P652" s="26">
        <v>0</v>
      </c>
      <c r="Q652" s="26">
        <v>0</v>
      </c>
      <c r="R652" s="26">
        <v>0</v>
      </c>
      <c r="S652" s="26">
        <v>0</v>
      </c>
      <c r="T652" s="13">
        <f t="shared" si="94"/>
        <v>0</v>
      </c>
    </row>
    <row r="653" spans="2:20" ht="15.75" thickBot="1" x14ac:dyDescent="0.3">
      <c r="B653" s="62"/>
      <c r="C653" s="49"/>
      <c r="D653" s="52"/>
      <c r="E653" s="52"/>
      <c r="F653" s="52"/>
      <c r="G653" s="7" t="s">
        <v>21</v>
      </c>
      <c r="H653" s="26">
        <v>0</v>
      </c>
      <c r="I653" s="26">
        <v>0</v>
      </c>
      <c r="J653" s="26">
        <v>0</v>
      </c>
      <c r="K653" s="26">
        <v>0</v>
      </c>
      <c r="L653" s="26">
        <v>0</v>
      </c>
      <c r="M653" s="26">
        <v>0</v>
      </c>
      <c r="N653" s="26">
        <v>0</v>
      </c>
      <c r="O653" s="26">
        <v>0</v>
      </c>
      <c r="P653" s="26">
        <v>0</v>
      </c>
      <c r="Q653" s="26">
        <v>0</v>
      </c>
      <c r="R653" s="26">
        <v>0</v>
      </c>
      <c r="S653" s="26">
        <v>0</v>
      </c>
      <c r="T653" s="13">
        <f t="shared" si="94"/>
        <v>0</v>
      </c>
    </row>
    <row r="654" spans="2:20" ht="15.75" thickBot="1" x14ac:dyDescent="0.3">
      <c r="B654" s="62"/>
      <c r="C654" s="49"/>
      <c r="D654" s="52"/>
      <c r="E654" s="52"/>
      <c r="F654" s="52"/>
      <c r="G654" s="7" t="s">
        <v>23</v>
      </c>
      <c r="H654" s="26">
        <v>0</v>
      </c>
      <c r="I654" s="26">
        <v>0</v>
      </c>
      <c r="J654" s="26">
        <v>0</v>
      </c>
      <c r="K654" s="26">
        <v>0</v>
      </c>
      <c r="L654" s="26">
        <v>0</v>
      </c>
      <c r="M654" s="26">
        <v>0</v>
      </c>
      <c r="N654" s="26">
        <v>0</v>
      </c>
      <c r="O654" s="26">
        <v>0</v>
      </c>
      <c r="P654" s="26">
        <v>0</v>
      </c>
      <c r="Q654" s="26">
        <v>0</v>
      </c>
      <c r="R654" s="26">
        <v>0</v>
      </c>
      <c r="S654" s="26">
        <v>0</v>
      </c>
      <c r="T654" s="13">
        <f t="shared" si="94"/>
        <v>0</v>
      </c>
    </row>
    <row r="655" spans="2:20" ht="15.75" thickBot="1" x14ac:dyDescent="0.3">
      <c r="B655" s="61"/>
      <c r="C655" s="49"/>
      <c r="D655" s="52"/>
      <c r="E655" s="51" t="s">
        <v>42</v>
      </c>
      <c r="F655" s="51" t="s">
        <v>39</v>
      </c>
      <c r="G655" s="7" t="s">
        <v>22</v>
      </c>
      <c r="H655" s="26">
        <v>0</v>
      </c>
      <c r="I655" s="26">
        <v>0</v>
      </c>
      <c r="J655" s="26">
        <v>0</v>
      </c>
      <c r="K655" s="26">
        <v>0</v>
      </c>
      <c r="L655" s="26">
        <v>0</v>
      </c>
      <c r="M655" s="26">
        <v>0</v>
      </c>
      <c r="N655" s="26">
        <v>0</v>
      </c>
      <c r="O655" s="26">
        <v>0</v>
      </c>
      <c r="P655" s="26">
        <v>0</v>
      </c>
      <c r="Q655" s="26">
        <v>0</v>
      </c>
      <c r="R655" s="26">
        <v>0</v>
      </c>
      <c r="S655" s="26">
        <v>0</v>
      </c>
      <c r="T655" s="13">
        <f t="shared" si="94"/>
        <v>0</v>
      </c>
    </row>
    <row r="656" spans="2:20" ht="15.75" thickBot="1" x14ac:dyDescent="0.3">
      <c r="B656" s="62"/>
      <c r="C656" s="49"/>
      <c r="D656" s="52"/>
      <c r="E656" s="52"/>
      <c r="F656" s="52"/>
      <c r="G656" s="7" t="s">
        <v>21</v>
      </c>
      <c r="H656" s="26">
        <v>0</v>
      </c>
      <c r="I656" s="26">
        <v>0</v>
      </c>
      <c r="J656" s="26">
        <v>0</v>
      </c>
      <c r="K656" s="26">
        <v>0</v>
      </c>
      <c r="L656" s="26">
        <v>0</v>
      </c>
      <c r="M656" s="26">
        <v>0</v>
      </c>
      <c r="N656" s="26">
        <v>0</v>
      </c>
      <c r="O656" s="26">
        <v>0</v>
      </c>
      <c r="P656" s="26">
        <v>0</v>
      </c>
      <c r="Q656" s="26">
        <v>0</v>
      </c>
      <c r="R656" s="26">
        <v>0</v>
      </c>
      <c r="S656" s="26">
        <v>0</v>
      </c>
      <c r="T656" s="13">
        <f t="shared" si="94"/>
        <v>0</v>
      </c>
    </row>
    <row r="657" spans="2:20" ht="15.75" thickBot="1" x14ac:dyDescent="0.3">
      <c r="B657" s="62"/>
      <c r="C657" s="49"/>
      <c r="D657" s="52"/>
      <c r="E657" s="52"/>
      <c r="F657" s="52"/>
      <c r="G657" s="7" t="s">
        <v>23</v>
      </c>
      <c r="H657" s="26">
        <v>0</v>
      </c>
      <c r="I657" s="26">
        <v>0</v>
      </c>
      <c r="J657" s="26">
        <v>0</v>
      </c>
      <c r="K657" s="26">
        <v>0</v>
      </c>
      <c r="L657" s="26">
        <v>0</v>
      </c>
      <c r="M657" s="26">
        <v>0</v>
      </c>
      <c r="N657" s="26">
        <v>0</v>
      </c>
      <c r="O657" s="26">
        <v>0</v>
      </c>
      <c r="P657" s="26">
        <v>0</v>
      </c>
      <c r="Q657" s="26">
        <v>0</v>
      </c>
      <c r="R657" s="26">
        <v>0</v>
      </c>
      <c r="S657" s="26">
        <v>0</v>
      </c>
      <c r="T657" s="13">
        <f t="shared" si="94"/>
        <v>0</v>
      </c>
    </row>
    <row r="658" spans="2:20" ht="15.75" thickBot="1" x14ac:dyDescent="0.3">
      <c r="B658" s="61"/>
      <c r="C658" s="49"/>
      <c r="D658" s="52"/>
      <c r="E658" s="51" t="s">
        <v>43</v>
      </c>
      <c r="F658" s="51" t="s">
        <v>40</v>
      </c>
      <c r="G658" s="7" t="s">
        <v>22</v>
      </c>
      <c r="H658" s="26">
        <v>0</v>
      </c>
      <c r="I658" s="26">
        <v>0</v>
      </c>
      <c r="J658" s="26">
        <v>0</v>
      </c>
      <c r="K658" s="26">
        <v>0</v>
      </c>
      <c r="L658" s="26">
        <v>0</v>
      </c>
      <c r="M658" s="26">
        <v>0</v>
      </c>
      <c r="N658" s="26">
        <v>0</v>
      </c>
      <c r="O658" s="26">
        <v>0</v>
      </c>
      <c r="P658" s="26">
        <v>0</v>
      </c>
      <c r="Q658" s="26">
        <v>0</v>
      </c>
      <c r="R658" s="26">
        <v>0</v>
      </c>
      <c r="S658" s="26">
        <v>0</v>
      </c>
      <c r="T658" s="13">
        <f t="shared" si="94"/>
        <v>0</v>
      </c>
    </row>
    <row r="659" spans="2:20" ht="15.75" thickBot="1" x14ac:dyDescent="0.3">
      <c r="B659" s="62"/>
      <c r="C659" s="49"/>
      <c r="D659" s="52"/>
      <c r="E659" s="52"/>
      <c r="F659" s="52"/>
      <c r="G659" s="7" t="s">
        <v>21</v>
      </c>
      <c r="H659" s="26">
        <v>0</v>
      </c>
      <c r="I659" s="26">
        <v>0</v>
      </c>
      <c r="J659" s="26">
        <v>0</v>
      </c>
      <c r="K659" s="26">
        <v>0</v>
      </c>
      <c r="L659" s="26">
        <v>0</v>
      </c>
      <c r="M659" s="26">
        <v>0</v>
      </c>
      <c r="N659" s="26">
        <v>0</v>
      </c>
      <c r="O659" s="26">
        <v>0</v>
      </c>
      <c r="P659" s="26">
        <v>0</v>
      </c>
      <c r="Q659" s="26">
        <v>0</v>
      </c>
      <c r="R659" s="26">
        <v>0</v>
      </c>
      <c r="S659" s="26">
        <v>0</v>
      </c>
      <c r="T659" s="13">
        <f t="shared" si="94"/>
        <v>0</v>
      </c>
    </row>
    <row r="660" spans="2:20" ht="15.75" thickBot="1" x14ac:dyDescent="0.3">
      <c r="B660" s="62"/>
      <c r="C660" s="50"/>
      <c r="D660" s="53"/>
      <c r="E660" s="53"/>
      <c r="F660" s="53"/>
      <c r="G660" s="7" t="s">
        <v>23</v>
      </c>
      <c r="H660" s="26">
        <v>0</v>
      </c>
      <c r="I660" s="26">
        <v>0</v>
      </c>
      <c r="J660" s="26">
        <v>0</v>
      </c>
      <c r="K660" s="26">
        <v>0</v>
      </c>
      <c r="L660" s="26">
        <v>0</v>
      </c>
      <c r="M660" s="26">
        <v>0</v>
      </c>
      <c r="N660" s="26">
        <v>0</v>
      </c>
      <c r="O660" s="26">
        <v>0</v>
      </c>
      <c r="P660" s="26">
        <v>0</v>
      </c>
      <c r="Q660" s="26">
        <v>0</v>
      </c>
      <c r="R660" s="26">
        <v>0</v>
      </c>
      <c r="S660" s="26">
        <v>0</v>
      </c>
      <c r="T660" s="13">
        <f t="shared" si="94"/>
        <v>0</v>
      </c>
    </row>
    <row r="661" spans="2:20" ht="15.75" thickBot="1" x14ac:dyDescent="0.3">
      <c r="B661" s="61"/>
      <c r="C661" s="48" t="s">
        <v>166</v>
      </c>
      <c r="D661" s="51" t="s">
        <v>59</v>
      </c>
      <c r="E661" s="51" t="s">
        <v>38</v>
      </c>
      <c r="F661" s="51" t="s">
        <v>39</v>
      </c>
      <c r="G661" s="7" t="s">
        <v>22</v>
      </c>
      <c r="H661" s="26">
        <v>0</v>
      </c>
      <c r="I661" s="26">
        <v>0</v>
      </c>
      <c r="J661" s="26">
        <v>0</v>
      </c>
      <c r="K661" s="26">
        <v>0</v>
      </c>
      <c r="L661" s="26">
        <v>0</v>
      </c>
      <c r="M661" s="26">
        <v>0</v>
      </c>
      <c r="N661" s="26">
        <v>0</v>
      </c>
      <c r="O661" s="26">
        <v>0</v>
      </c>
      <c r="P661" s="26">
        <v>0</v>
      </c>
      <c r="Q661" s="26">
        <v>0</v>
      </c>
      <c r="R661" s="26">
        <v>0</v>
      </c>
      <c r="S661" s="26">
        <v>0</v>
      </c>
      <c r="T661" s="13">
        <f>SUM(H661:S661)/12</f>
        <v>0</v>
      </c>
    </row>
    <row r="662" spans="2:20" ht="15.75" thickBot="1" x14ac:dyDescent="0.3">
      <c r="B662" s="62"/>
      <c r="C662" s="49"/>
      <c r="D662" s="52"/>
      <c r="E662" s="52"/>
      <c r="F662" s="52"/>
      <c r="G662" s="7" t="s">
        <v>21</v>
      </c>
      <c r="H662" s="26">
        <v>0</v>
      </c>
      <c r="I662" s="26">
        <v>0</v>
      </c>
      <c r="J662" s="26">
        <v>0</v>
      </c>
      <c r="K662" s="26">
        <v>0</v>
      </c>
      <c r="L662" s="26">
        <v>0</v>
      </c>
      <c r="M662" s="26">
        <v>0</v>
      </c>
      <c r="N662" s="26">
        <v>0</v>
      </c>
      <c r="O662" s="26">
        <v>0</v>
      </c>
      <c r="P662" s="26">
        <v>0</v>
      </c>
      <c r="Q662" s="26">
        <v>0</v>
      </c>
      <c r="R662" s="26">
        <v>0</v>
      </c>
      <c r="S662" s="26">
        <v>0</v>
      </c>
      <c r="T662" s="13">
        <f t="shared" ref="T662:T675" si="95">SUM(H662:S662)/12</f>
        <v>0</v>
      </c>
    </row>
    <row r="663" spans="2:20" ht="15.75" thickBot="1" x14ac:dyDescent="0.3">
      <c r="B663" s="62"/>
      <c r="C663" s="49"/>
      <c r="D663" s="52"/>
      <c r="E663" s="52"/>
      <c r="F663" s="52"/>
      <c r="G663" s="7" t="s">
        <v>23</v>
      </c>
      <c r="H663" s="26">
        <v>0</v>
      </c>
      <c r="I663" s="26">
        <v>0</v>
      </c>
      <c r="J663" s="26">
        <v>0</v>
      </c>
      <c r="K663" s="26">
        <v>0</v>
      </c>
      <c r="L663" s="26">
        <v>0</v>
      </c>
      <c r="M663" s="26">
        <v>0</v>
      </c>
      <c r="N663" s="26">
        <v>0</v>
      </c>
      <c r="O663" s="26">
        <v>0</v>
      </c>
      <c r="P663" s="26">
        <v>0</v>
      </c>
      <c r="Q663" s="26">
        <v>0</v>
      </c>
      <c r="R663" s="26">
        <v>0</v>
      </c>
      <c r="S663" s="26">
        <v>0</v>
      </c>
      <c r="T663" s="13">
        <f t="shared" si="95"/>
        <v>0</v>
      </c>
    </row>
    <row r="664" spans="2:20" ht="15.75" thickBot="1" x14ac:dyDescent="0.3">
      <c r="B664" s="61"/>
      <c r="C664" s="49"/>
      <c r="D664" s="52"/>
      <c r="E664" s="51" t="s">
        <v>38</v>
      </c>
      <c r="F664" s="51" t="s">
        <v>40</v>
      </c>
      <c r="G664" s="7" t="s">
        <v>22</v>
      </c>
      <c r="H664" s="26">
        <v>0</v>
      </c>
      <c r="I664" s="26">
        <v>0</v>
      </c>
      <c r="J664" s="26">
        <v>0</v>
      </c>
      <c r="K664" s="26">
        <v>0</v>
      </c>
      <c r="L664" s="26">
        <v>0</v>
      </c>
      <c r="M664" s="26">
        <v>0</v>
      </c>
      <c r="N664" s="26">
        <v>0</v>
      </c>
      <c r="O664" s="26">
        <v>0</v>
      </c>
      <c r="P664" s="26">
        <v>0</v>
      </c>
      <c r="Q664" s="26">
        <v>0</v>
      </c>
      <c r="R664" s="26">
        <v>0</v>
      </c>
      <c r="S664" s="26">
        <v>0</v>
      </c>
      <c r="T664" s="13">
        <f t="shared" si="95"/>
        <v>0</v>
      </c>
    </row>
    <row r="665" spans="2:20" ht="15.75" thickBot="1" x14ac:dyDescent="0.3">
      <c r="B665" s="62"/>
      <c r="C665" s="49"/>
      <c r="D665" s="52"/>
      <c r="E665" s="52"/>
      <c r="F665" s="52"/>
      <c r="G665" s="7" t="s">
        <v>21</v>
      </c>
      <c r="H665" s="26">
        <v>0</v>
      </c>
      <c r="I665" s="26">
        <v>0</v>
      </c>
      <c r="J665" s="26">
        <v>0</v>
      </c>
      <c r="K665" s="26">
        <v>0</v>
      </c>
      <c r="L665" s="26">
        <v>0</v>
      </c>
      <c r="M665" s="26">
        <v>0</v>
      </c>
      <c r="N665" s="26">
        <v>0</v>
      </c>
      <c r="O665" s="26">
        <v>0</v>
      </c>
      <c r="P665" s="26">
        <v>0</v>
      </c>
      <c r="Q665" s="26">
        <v>0</v>
      </c>
      <c r="R665" s="26">
        <v>0</v>
      </c>
      <c r="S665" s="26">
        <v>0</v>
      </c>
      <c r="T665" s="13">
        <f t="shared" si="95"/>
        <v>0</v>
      </c>
    </row>
    <row r="666" spans="2:20" ht="15.75" thickBot="1" x14ac:dyDescent="0.3">
      <c r="B666" s="62"/>
      <c r="C666" s="49"/>
      <c r="D666" s="52"/>
      <c r="E666" s="52"/>
      <c r="F666" s="52"/>
      <c r="G666" s="7" t="s">
        <v>23</v>
      </c>
      <c r="H666" s="26">
        <v>0</v>
      </c>
      <c r="I666" s="26">
        <v>0</v>
      </c>
      <c r="J666" s="26">
        <v>0</v>
      </c>
      <c r="K666" s="26">
        <v>0</v>
      </c>
      <c r="L666" s="26">
        <v>0</v>
      </c>
      <c r="M666" s="26">
        <v>0</v>
      </c>
      <c r="N666" s="26">
        <v>0</v>
      </c>
      <c r="O666" s="26">
        <v>0</v>
      </c>
      <c r="P666" s="26">
        <v>0</v>
      </c>
      <c r="Q666" s="26">
        <v>0</v>
      </c>
      <c r="R666" s="26">
        <v>0</v>
      </c>
      <c r="S666" s="26">
        <v>0</v>
      </c>
      <c r="T666" s="13">
        <f t="shared" si="95"/>
        <v>0</v>
      </c>
    </row>
    <row r="667" spans="2:20" ht="15.75" thickBot="1" x14ac:dyDescent="0.3">
      <c r="B667" s="61"/>
      <c r="C667" s="49"/>
      <c r="D667" s="52"/>
      <c r="E667" s="51" t="s">
        <v>41</v>
      </c>
      <c r="F667" s="51" t="s">
        <v>40</v>
      </c>
      <c r="G667" s="7" t="s">
        <v>22</v>
      </c>
      <c r="H667" s="26">
        <v>0</v>
      </c>
      <c r="I667" s="26">
        <v>0</v>
      </c>
      <c r="J667" s="26">
        <v>0</v>
      </c>
      <c r="K667" s="26">
        <v>0</v>
      </c>
      <c r="L667" s="26">
        <v>0</v>
      </c>
      <c r="M667" s="26">
        <v>0</v>
      </c>
      <c r="N667" s="26">
        <v>0</v>
      </c>
      <c r="O667" s="26">
        <v>0</v>
      </c>
      <c r="P667" s="26">
        <v>0</v>
      </c>
      <c r="Q667" s="26">
        <v>0</v>
      </c>
      <c r="R667" s="26">
        <v>0</v>
      </c>
      <c r="S667" s="26">
        <v>0</v>
      </c>
      <c r="T667" s="13">
        <f t="shared" si="95"/>
        <v>0</v>
      </c>
    </row>
    <row r="668" spans="2:20" ht="15.75" thickBot="1" x14ac:dyDescent="0.3">
      <c r="B668" s="62"/>
      <c r="C668" s="49"/>
      <c r="D668" s="52"/>
      <c r="E668" s="52"/>
      <c r="F668" s="52"/>
      <c r="G668" s="7" t="s">
        <v>21</v>
      </c>
      <c r="H668" s="26">
        <v>0</v>
      </c>
      <c r="I668" s="26">
        <v>0</v>
      </c>
      <c r="J668" s="26">
        <v>0</v>
      </c>
      <c r="K668" s="26">
        <v>0</v>
      </c>
      <c r="L668" s="26">
        <v>0</v>
      </c>
      <c r="M668" s="26">
        <v>0</v>
      </c>
      <c r="N668" s="26">
        <v>0</v>
      </c>
      <c r="O668" s="26">
        <v>0</v>
      </c>
      <c r="P668" s="26">
        <v>0</v>
      </c>
      <c r="Q668" s="26">
        <v>0</v>
      </c>
      <c r="R668" s="26">
        <v>0</v>
      </c>
      <c r="S668" s="26">
        <v>0</v>
      </c>
      <c r="T668" s="13">
        <f t="shared" si="95"/>
        <v>0</v>
      </c>
    </row>
    <row r="669" spans="2:20" ht="15.75" thickBot="1" x14ac:dyDescent="0.3">
      <c r="B669" s="62"/>
      <c r="C669" s="49"/>
      <c r="D669" s="52"/>
      <c r="E669" s="52"/>
      <c r="F669" s="52"/>
      <c r="G669" s="7" t="s">
        <v>23</v>
      </c>
      <c r="H669" s="26">
        <v>0</v>
      </c>
      <c r="I669" s="26">
        <v>0</v>
      </c>
      <c r="J669" s="26">
        <v>0</v>
      </c>
      <c r="K669" s="26">
        <v>0</v>
      </c>
      <c r="L669" s="26">
        <v>0</v>
      </c>
      <c r="M669" s="26">
        <v>0</v>
      </c>
      <c r="N669" s="26">
        <v>0</v>
      </c>
      <c r="O669" s="26">
        <v>0</v>
      </c>
      <c r="P669" s="26">
        <v>0</v>
      </c>
      <c r="Q669" s="26">
        <v>0</v>
      </c>
      <c r="R669" s="26">
        <v>0</v>
      </c>
      <c r="S669" s="26">
        <v>0</v>
      </c>
      <c r="T669" s="13">
        <f t="shared" si="95"/>
        <v>0</v>
      </c>
    </row>
    <row r="670" spans="2:20" ht="15.75" thickBot="1" x14ac:dyDescent="0.3">
      <c r="B670" s="61"/>
      <c r="C670" s="49"/>
      <c r="D670" s="52"/>
      <c r="E670" s="51" t="s">
        <v>42</v>
      </c>
      <c r="F670" s="51" t="s">
        <v>39</v>
      </c>
      <c r="G670" s="7" t="s">
        <v>22</v>
      </c>
      <c r="H670" s="26">
        <v>0</v>
      </c>
      <c r="I670" s="26">
        <v>0</v>
      </c>
      <c r="J670" s="26">
        <v>0</v>
      </c>
      <c r="K670" s="26">
        <v>0</v>
      </c>
      <c r="L670" s="26">
        <v>0</v>
      </c>
      <c r="M670" s="26">
        <v>0</v>
      </c>
      <c r="N670" s="26">
        <v>0</v>
      </c>
      <c r="O670" s="26">
        <v>0</v>
      </c>
      <c r="P670" s="26">
        <v>0</v>
      </c>
      <c r="Q670" s="26">
        <v>0</v>
      </c>
      <c r="R670" s="26">
        <v>0</v>
      </c>
      <c r="S670" s="26">
        <v>0</v>
      </c>
      <c r="T670" s="13">
        <f t="shared" si="95"/>
        <v>0</v>
      </c>
    </row>
    <row r="671" spans="2:20" ht="15.75" thickBot="1" x14ac:dyDescent="0.3">
      <c r="B671" s="62"/>
      <c r="C671" s="49"/>
      <c r="D671" s="52"/>
      <c r="E671" s="52"/>
      <c r="F671" s="52"/>
      <c r="G671" s="7" t="s">
        <v>21</v>
      </c>
      <c r="H671" s="26">
        <v>0</v>
      </c>
      <c r="I671" s="26">
        <v>0</v>
      </c>
      <c r="J671" s="26">
        <v>0</v>
      </c>
      <c r="K671" s="26">
        <v>0</v>
      </c>
      <c r="L671" s="26">
        <v>0</v>
      </c>
      <c r="M671" s="26">
        <v>0</v>
      </c>
      <c r="N671" s="26">
        <v>0</v>
      </c>
      <c r="O671" s="26">
        <v>0</v>
      </c>
      <c r="P671" s="26">
        <v>0</v>
      </c>
      <c r="Q671" s="26">
        <v>0</v>
      </c>
      <c r="R671" s="26">
        <v>0</v>
      </c>
      <c r="S671" s="26">
        <v>0</v>
      </c>
      <c r="T671" s="13">
        <f t="shared" si="95"/>
        <v>0</v>
      </c>
    </row>
    <row r="672" spans="2:20" ht="15.75" thickBot="1" x14ac:dyDescent="0.3">
      <c r="B672" s="62"/>
      <c r="C672" s="49"/>
      <c r="D672" s="52"/>
      <c r="E672" s="52"/>
      <c r="F672" s="52"/>
      <c r="G672" s="7" t="s">
        <v>23</v>
      </c>
      <c r="H672" s="26">
        <v>0</v>
      </c>
      <c r="I672" s="26">
        <v>0</v>
      </c>
      <c r="J672" s="26">
        <v>0</v>
      </c>
      <c r="K672" s="26">
        <v>0</v>
      </c>
      <c r="L672" s="26">
        <v>0</v>
      </c>
      <c r="M672" s="26">
        <v>0</v>
      </c>
      <c r="N672" s="26">
        <v>0</v>
      </c>
      <c r="O672" s="26">
        <v>0</v>
      </c>
      <c r="P672" s="26">
        <v>0</v>
      </c>
      <c r="Q672" s="26">
        <v>0</v>
      </c>
      <c r="R672" s="26">
        <v>0</v>
      </c>
      <c r="S672" s="26">
        <v>0</v>
      </c>
      <c r="T672" s="13">
        <f t="shared" si="95"/>
        <v>0</v>
      </c>
    </row>
    <row r="673" spans="2:20" ht="15.75" thickBot="1" x14ac:dyDescent="0.3">
      <c r="B673" s="61"/>
      <c r="C673" s="49"/>
      <c r="D673" s="52"/>
      <c r="E673" s="51" t="s">
        <v>43</v>
      </c>
      <c r="F673" s="51" t="s">
        <v>40</v>
      </c>
      <c r="G673" s="7" t="s">
        <v>22</v>
      </c>
      <c r="H673" s="26">
        <v>0</v>
      </c>
      <c r="I673" s="26">
        <v>0</v>
      </c>
      <c r="J673" s="26">
        <v>0</v>
      </c>
      <c r="K673" s="26">
        <v>0</v>
      </c>
      <c r="L673" s="26">
        <v>0</v>
      </c>
      <c r="M673" s="26">
        <v>0</v>
      </c>
      <c r="N673" s="26">
        <v>0</v>
      </c>
      <c r="O673" s="26">
        <v>0</v>
      </c>
      <c r="P673" s="26">
        <v>0</v>
      </c>
      <c r="Q673" s="26">
        <v>0</v>
      </c>
      <c r="R673" s="26">
        <v>0</v>
      </c>
      <c r="S673" s="26">
        <v>0</v>
      </c>
      <c r="T673" s="13">
        <f t="shared" si="95"/>
        <v>0</v>
      </c>
    </row>
    <row r="674" spans="2:20" ht="15.75" thickBot="1" x14ac:dyDescent="0.3">
      <c r="B674" s="62"/>
      <c r="C674" s="49"/>
      <c r="D674" s="52"/>
      <c r="E674" s="52"/>
      <c r="F674" s="52"/>
      <c r="G674" s="7" t="s">
        <v>21</v>
      </c>
      <c r="H674" s="26">
        <v>0</v>
      </c>
      <c r="I674" s="26">
        <v>0</v>
      </c>
      <c r="J674" s="26">
        <v>0</v>
      </c>
      <c r="K674" s="26">
        <v>0</v>
      </c>
      <c r="L674" s="26">
        <v>0</v>
      </c>
      <c r="M674" s="26">
        <v>0</v>
      </c>
      <c r="N674" s="26">
        <v>0</v>
      </c>
      <c r="O674" s="26">
        <v>0</v>
      </c>
      <c r="P674" s="26">
        <v>0</v>
      </c>
      <c r="Q674" s="26">
        <v>0</v>
      </c>
      <c r="R674" s="26">
        <v>0</v>
      </c>
      <c r="S674" s="26">
        <v>0</v>
      </c>
      <c r="T674" s="13">
        <f t="shared" si="95"/>
        <v>0</v>
      </c>
    </row>
    <row r="675" spans="2:20" ht="15.75" thickBot="1" x14ac:dyDescent="0.3">
      <c r="B675" s="62"/>
      <c r="C675" s="50"/>
      <c r="D675" s="53"/>
      <c r="E675" s="53"/>
      <c r="F675" s="53"/>
      <c r="G675" s="7" t="s">
        <v>23</v>
      </c>
      <c r="H675" s="26">
        <v>0</v>
      </c>
      <c r="I675" s="26">
        <v>0</v>
      </c>
      <c r="J675" s="26">
        <v>0</v>
      </c>
      <c r="K675" s="26">
        <v>0</v>
      </c>
      <c r="L675" s="26">
        <v>0</v>
      </c>
      <c r="M675" s="26">
        <v>0</v>
      </c>
      <c r="N675" s="26">
        <v>0</v>
      </c>
      <c r="O675" s="26">
        <v>0</v>
      </c>
      <c r="P675" s="26">
        <v>0</v>
      </c>
      <c r="Q675" s="26">
        <v>0</v>
      </c>
      <c r="R675" s="26">
        <v>0</v>
      </c>
      <c r="S675" s="26">
        <v>0</v>
      </c>
      <c r="T675" s="13">
        <f t="shared" si="95"/>
        <v>0</v>
      </c>
    </row>
    <row r="676" spans="2:20" ht="15.75" thickBot="1" x14ac:dyDescent="0.3">
      <c r="B676" s="61"/>
      <c r="C676" s="48" t="s">
        <v>167</v>
      </c>
      <c r="D676" s="51" t="s">
        <v>59</v>
      </c>
      <c r="E676" s="51" t="s">
        <v>38</v>
      </c>
      <c r="F676" s="51" t="s">
        <v>39</v>
      </c>
      <c r="G676" s="7" t="s">
        <v>22</v>
      </c>
      <c r="H676" s="26">
        <v>0</v>
      </c>
      <c r="I676" s="26">
        <v>0</v>
      </c>
      <c r="J676" s="26">
        <v>0</v>
      </c>
      <c r="K676" s="26">
        <v>0</v>
      </c>
      <c r="L676" s="26">
        <v>0</v>
      </c>
      <c r="M676" s="26">
        <v>0</v>
      </c>
      <c r="N676" s="26">
        <v>0</v>
      </c>
      <c r="O676" s="26">
        <v>0</v>
      </c>
      <c r="P676" s="26">
        <v>0</v>
      </c>
      <c r="Q676" s="26">
        <v>0</v>
      </c>
      <c r="R676" s="26">
        <v>0</v>
      </c>
      <c r="S676" s="26">
        <v>0</v>
      </c>
      <c r="T676" s="13">
        <f>SUM(H676:S676)/12</f>
        <v>0</v>
      </c>
    </row>
    <row r="677" spans="2:20" ht="15.75" thickBot="1" x14ac:dyDescent="0.3">
      <c r="B677" s="62"/>
      <c r="C677" s="49"/>
      <c r="D677" s="52"/>
      <c r="E677" s="52"/>
      <c r="F677" s="52"/>
      <c r="G677" s="7" t="s">
        <v>21</v>
      </c>
      <c r="H677" s="26">
        <v>0</v>
      </c>
      <c r="I677" s="26">
        <v>0</v>
      </c>
      <c r="J677" s="26">
        <v>0</v>
      </c>
      <c r="K677" s="26">
        <v>0</v>
      </c>
      <c r="L677" s="26">
        <v>0</v>
      </c>
      <c r="M677" s="26">
        <v>0</v>
      </c>
      <c r="N677" s="26">
        <v>0</v>
      </c>
      <c r="O677" s="26">
        <v>0</v>
      </c>
      <c r="P677" s="26">
        <v>0</v>
      </c>
      <c r="Q677" s="26">
        <v>0</v>
      </c>
      <c r="R677" s="26">
        <v>0</v>
      </c>
      <c r="S677" s="26">
        <v>0</v>
      </c>
      <c r="T677" s="13">
        <f t="shared" ref="T677:T690" si="96">SUM(H677:S677)/12</f>
        <v>0</v>
      </c>
    </row>
    <row r="678" spans="2:20" ht="15.75" thickBot="1" x14ac:dyDescent="0.3">
      <c r="B678" s="62"/>
      <c r="C678" s="49"/>
      <c r="D678" s="52"/>
      <c r="E678" s="52"/>
      <c r="F678" s="52"/>
      <c r="G678" s="7" t="s">
        <v>23</v>
      </c>
      <c r="H678" s="26">
        <v>0</v>
      </c>
      <c r="I678" s="26">
        <v>0</v>
      </c>
      <c r="J678" s="26">
        <v>0</v>
      </c>
      <c r="K678" s="26">
        <v>0</v>
      </c>
      <c r="L678" s="26">
        <v>0</v>
      </c>
      <c r="M678" s="26">
        <v>0</v>
      </c>
      <c r="N678" s="26">
        <v>0</v>
      </c>
      <c r="O678" s="26">
        <v>0</v>
      </c>
      <c r="P678" s="26">
        <v>0</v>
      </c>
      <c r="Q678" s="26">
        <v>0</v>
      </c>
      <c r="R678" s="26">
        <v>0</v>
      </c>
      <c r="S678" s="26">
        <v>0</v>
      </c>
      <c r="T678" s="13">
        <f t="shared" si="96"/>
        <v>0</v>
      </c>
    </row>
    <row r="679" spans="2:20" ht="15.75" thickBot="1" x14ac:dyDescent="0.3">
      <c r="B679" s="61"/>
      <c r="C679" s="49"/>
      <c r="D679" s="52"/>
      <c r="E679" s="51" t="s">
        <v>38</v>
      </c>
      <c r="F679" s="51" t="s">
        <v>40</v>
      </c>
      <c r="G679" s="7" t="s">
        <v>22</v>
      </c>
      <c r="H679" s="26">
        <v>0</v>
      </c>
      <c r="I679" s="26">
        <v>0</v>
      </c>
      <c r="J679" s="26">
        <v>0</v>
      </c>
      <c r="K679" s="26">
        <v>0</v>
      </c>
      <c r="L679" s="26">
        <v>0</v>
      </c>
      <c r="M679" s="26">
        <v>0</v>
      </c>
      <c r="N679" s="26">
        <v>0</v>
      </c>
      <c r="O679" s="26">
        <v>0</v>
      </c>
      <c r="P679" s="26">
        <v>0</v>
      </c>
      <c r="Q679" s="26">
        <v>0</v>
      </c>
      <c r="R679" s="26">
        <v>0</v>
      </c>
      <c r="S679" s="26">
        <v>0</v>
      </c>
      <c r="T679" s="13">
        <f t="shared" si="96"/>
        <v>0</v>
      </c>
    </row>
    <row r="680" spans="2:20" ht="15.75" thickBot="1" x14ac:dyDescent="0.3">
      <c r="B680" s="62"/>
      <c r="C680" s="49"/>
      <c r="D680" s="52"/>
      <c r="E680" s="52"/>
      <c r="F680" s="52"/>
      <c r="G680" s="7" t="s">
        <v>21</v>
      </c>
      <c r="H680" s="26">
        <v>0</v>
      </c>
      <c r="I680" s="26">
        <v>0</v>
      </c>
      <c r="J680" s="26">
        <v>0</v>
      </c>
      <c r="K680" s="26">
        <v>0</v>
      </c>
      <c r="L680" s="26">
        <v>0</v>
      </c>
      <c r="M680" s="26">
        <v>0</v>
      </c>
      <c r="N680" s="26">
        <v>0</v>
      </c>
      <c r="O680" s="26">
        <v>0</v>
      </c>
      <c r="P680" s="26">
        <v>0</v>
      </c>
      <c r="Q680" s="26">
        <v>0</v>
      </c>
      <c r="R680" s="26">
        <v>0</v>
      </c>
      <c r="S680" s="26">
        <v>0</v>
      </c>
      <c r="T680" s="13">
        <f t="shared" si="96"/>
        <v>0</v>
      </c>
    </row>
    <row r="681" spans="2:20" ht="15.75" thickBot="1" x14ac:dyDescent="0.3">
      <c r="B681" s="62"/>
      <c r="C681" s="49"/>
      <c r="D681" s="52"/>
      <c r="E681" s="52"/>
      <c r="F681" s="52"/>
      <c r="G681" s="7" t="s">
        <v>23</v>
      </c>
      <c r="H681" s="26">
        <v>0</v>
      </c>
      <c r="I681" s="26">
        <v>0</v>
      </c>
      <c r="J681" s="26">
        <v>0</v>
      </c>
      <c r="K681" s="26">
        <v>0</v>
      </c>
      <c r="L681" s="26">
        <v>0</v>
      </c>
      <c r="M681" s="26">
        <v>0</v>
      </c>
      <c r="N681" s="26">
        <v>0</v>
      </c>
      <c r="O681" s="26">
        <v>0</v>
      </c>
      <c r="P681" s="26">
        <v>0</v>
      </c>
      <c r="Q681" s="26">
        <v>0</v>
      </c>
      <c r="R681" s="26">
        <v>0</v>
      </c>
      <c r="S681" s="26">
        <v>0</v>
      </c>
      <c r="T681" s="13">
        <f t="shared" si="96"/>
        <v>0</v>
      </c>
    </row>
    <row r="682" spans="2:20" ht="15.75" thickBot="1" x14ac:dyDescent="0.3">
      <c r="B682" s="61"/>
      <c r="C682" s="49"/>
      <c r="D682" s="52"/>
      <c r="E682" s="51" t="s">
        <v>41</v>
      </c>
      <c r="F682" s="51" t="s">
        <v>40</v>
      </c>
      <c r="G682" s="7" t="s">
        <v>22</v>
      </c>
      <c r="H682" s="26">
        <v>0</v>
      </c>
      <c r="I682" s="26">
        <v>0</v>
      </c>
      <c r="J682" s="26">
        <v>0</v>
      </c>
      <c r="K682" s="26">
        <v>0</v>
      </c>
      <c r="L682" s="26">
        <v>0</v>
      </c>
      <c r="M682" s="26">
        <v>0</v>
      </c>
      <c r="N682" s="26">
        <v>0</v>
      </c>
      <c r="O682" s="26">
        <v>0</v>
      </c>
      <c r="P682" s="26">
        <v>0</v>
      </c>
      <c r="Q682" s="26">
        <v>0</v>
      </c>
      <c r="R682" s="26">
        <v>0</v>
      </c>
      <c r="S682" s="26">
        <v>0</v>
      </c>
      <c r="T682" s="13">
        <f t="shared" si="96"/>
        <v>0</v>
      </c>
    </row>
    <row r="683" spans="2:20" ht="15.75" thickBot="1" x14ac:dyDescent="0.3">
      <c r="B683" s="62"/>
      <c r="C683" s="49"/>
      <c r="D683" s="52"/>
      <c r="E683" s="52"/>
      <c r="F683" s="52"/>
      <c r="G683" s="7" t="s">
        <v>21</v>
      </c>
      <c r="H683" s="26">
        <v>0</v>
      </c>
      <c r="I683" s="26">
        <v>0</v>
      </c>
      <c r="J683" s="26">
        <v>0</v>
      </c>
      <c r="K683" s="26">
        <v>0</v>
      </c>
      <c r="L683" s="26">
        <v>0</v>
      </c>
      <c r="M683" s="26">
        <v>0</v>
      </c>
      <c r="N683" s="26">
        <v>0</v>
      </c>
      <c r="O683" s="26">
        <v>0</v>
      </c>
      <c r="P683" s="26">
        <v>0</v>
      </c>
      <c r="Q683" s="26">
        <v>0</v>
      </c>
      <c r="R683" s="26">
        <v>0</v>
      </c>
      <c r="S683" s="26">
        <v>0</v>
      </c>
      <c r="T683" s="13">
        <f t="shared" si="96"/>
        <v>0</v>
      </c>
    </row>
    <row r="684" spans="2:20" ht="15.75" thickBot="1" x14ac:dyDescent="0.3">
      <c r="B684" s="62"/>
      <c r="C684" s="49"/>
      <c r="D684" s="52"/>
      <c r="E684" s="52"/>
      <c r="F684" s="52"/>
      <c r="G684" s="7" t="s">
        <v>23</v>
      </c>
      <c r="H684" s="26">
        <v>0</v>
      </c>
      <c r="I684" s="26">
        <v>0</v>
      </c>
      <c r="J684" s="26">
        <v>0</v>
      </c>
      <c r="K684" s="26">
        <v>0</v>
      </c>
      <c r="L684" s="26">
        <v>0</v>
      </c>
      <c r="M684" s="26">
        <v>0</v>
      </c>
      <c r="N684" s="26">
        <v>0</v>
      </c>
      <c r="O684" s="26">
        <v>0</v>
      </c>
      <c r="P684" s="26">
        <v>0</v>
      </c>
      <c r="Q684" s="26">
        <v>0</v>
      </c>
      <c r="R684" s="26">
        <v>0</v>
      </c>
      <c r="S684" s="26">
        <v>0</v>
      </c>
      <c r="T684" s="13">
        <f t="shared" si="96"/>
        <v>0</v>
      </c>
    </row>
    <row r="685" spans="2:20" ht="15.75" thickBot="1" x14ac:dyDescent="0.3">
      <c r="B685" s="61"/>
      <c r="C685" s="49"/>
      <c r="D685" s="52"/>
      <c r="E685" s="51" t="s">
        <v>42</v>
      </c>
      <c r="F685" s="51" t="s">
        <v>39</v>
      </c>
      <c r="G685" s="7" t="s">
        <v>22</v>
      </c>
      <c r="H685" s="26">
        <v>0</v>
      </c>
      <c r="I685" s="26">
        <v>0</v>
      </c>
      <c r="J685" s="26">
        <v>0</v>
      </c>
      <c r="K685" s="26">
        <v>0</v>
      </c>
      <c r="L685" s="26">
        <v>0</v>
      </c>
      <c r="M685" s="26">
        <v>0</v>
      </c>
      <c r="N685" s="26">
        <v>0</v>
      </c>
      <c r="O685" s="26">
        <v>0</v>
      </c>
      <c r="P685" s="26">
        <v>0</v>
      </c>
      <c r="Q685" s="26">
        <v>0</v>
      </c>
      <c r="R685" s="26">
        <v>0</v>
      </c>
      <c r="S685" s="26">
        <v>0</v>
      </c>
      <c r="T685" s="13">
        <f t="shared" si="96"/>
        <v>0</v>
      </c>
    </row>
    <row r="686" spans="2:20" ht="15.75" thickBot="1" x14ac:dyDescent="0.3">
      <c r="B686" s="62"/>
      <c r="C686" s="49"/>
      <c r="D686" s="52"/>
      <c r="E686" s="52"/>
      <c r="F686" s="52"/>
      <c r="G686" s="7" t="s">
        <v>21</v>
      </c>
      <c r="H686" s="26">
        <v>0</v>
      </c>
      <c r="I686" s="26">
        <v>0</v>
      </c>
      <c r="J686" s="26">
        <v>0</v>
      </c>
      <c r="K686" s="26">
        <v>0</v>
      </c>
      <c r="L686" s="26">
        <v>0</v>
      </c>
      <c r="M686" s="26">
        <v>0</v>
      </c>
      <c r="N686" s="26">
        <v>0</v>
      </c>
      <c r="O686" s="26">
        <v>0</v>
      </c>
      <c r="P686" s="26">
        <v>0</v>
      </c>
      <c r="Q686" s="26">
        <v>0</v>
      </c>
      <c r="R686" s="26">
        <v>0</v>
      </c>
      <c r="S686" s="26">
        <v>0</v>
      </c>
      <c r="T686" s="13">
        <f t="shared" si="96"/>
        <v>0</v>
      </c>
    </row>
    <row r="687" spans="2:20" ht="15.75" thickBot="1" x14ac:dyDescent="0.3">
      <c r="B687" s="62"/>
      <c r="C687" s="49"/>
      <c r="D687" s="52"/>
      <c r="E687" s="52"/>
      <c r="F687" s="52"/>
      <c r="G687" s="7" t="s">
        <v>23</v>
      </c>
      <c r="H687" s="26">
        <v>0</v>
      </c>
      <c r="I687" s="26">
        <v>0</v>
      </c>
      <c r="J687" s="26">
        <v>0</v>
      </c>
      <c r="K687" s="26">
        <v>0</v>
      </c>
      <c r="L687" s="26">
        <v>0</v>
      </c>
      <c r="M687" s="26">
        <v>0</v>
      </c>
      <c r="N687" s="26">
        <v>0</v>
      </c>
      <c r="O687" s="26">
        <v>0</v>
      </c>
      <c r="P687" s="26">
        <v>0</v>
      </c>
      <c r="Q687" s="26">
        <v>0</v>
      </c>
      <c r="R687" s="26">
        <v>0</v>
      </c>
      <c r="S687" s="26">
        <v>0</v>
      </c>
      <c r="T687" s="13">
        <f t="shared" si="96"/>
        <v>0</v>
      </c>
    </row>
    <row r="688" spans="2:20" ht="15.75" thickBot="1" x14ac:dyDescent="0.3">
      <c r="B688" s="61"/>
      <c r="C688" s="49"/>
      <c r="D688" s="52"/>
      <c r="E688" s="51" t="s">
        <v>43</v>
      </c>
      <c r="F688" s="51" t="s">
        <v>40</v>
      </c>
      <c r="G688" s="7" t="s">
        <v>22</v>
      </c>
      <c r="H688" s="26">
        <v>0</v>
      </c>
      <c r="I688" s="26">
        <v>0</v>
      </c>
      <c r="J688" s="26">
        <v>0</v>
      </c>
      <c r="K688" s="26">
        <v>0</v>
      </c>
      <c r="L688" s="26">
        <v>0</v>
      </c>
      <c r="M688" s="26">
        <v>0</v>
      </c>
      <c r="N688" s="26">
        <v>0</v>
      </c>
      <c r="O688" s="26">
        <v>0</v>
      </c>
      <c r="P688" s="26">
        <v>0</v>
      </c>
      <c r="Q688" s="26">
        <v>0</v>
      </c>
      <c r="R688" s="26">
        <v>0</v>
      </c>
      <c r="S688" s="26">
        <v>0</v>
      </c>
      <c r="T688" s="13">
        <f t="shared" si="96"/>
        <v>0</v>
      </c>
    </row>
    <row r="689" spans="2:20" ht="15.75" thickBot="1" x14ac:dyDescent="0.3">
      <c r="B689" s="62"/>
      <c r="C689" s="49"/>
      <c r="D689" s="52"/>
      <c r="E689" s="52"/>
      <c r="F689" s="52"/>
      <c r="G689" s="7" t="s">
        <v>21</v>
      </c>
      <c r="H689" s="26">
        <v>0</v>
      </c>
      <c r="I689" s="26">
        <v>0</v>
      </c>
      <c r="J689" s="26">
        <v>0</v>
      </c>
      <c r="K689" s="26">
        <v>0</v>
      </c>
      <c r="L689" s="26">
        <v>0</v>
      </c>
      <c r="M689" s="26">
        <v>0</v>
      </c>
      <c r="N689" s="26">
        <v>0</v>
      </c>
      <c r="O689" s="26">
        <v>0</v>
      </c>
      <c r="P689" s="26">
        <v>0</v>
      </c>
      <c r="Q689" s="26">
        <v>0</v>
      </c>
      <c r="R689" s="26">
        <v>0</v>
      </c>
      <c r="S689" s="26">
        <v>0</v>
      </c>
      <c r="T689" s="13">
        <f t="shared" si="96"/>
        <v>0</v>
      </c>
    </row>
    <row r="690" spans="2:20" ht="15.75" thickBot="1" x14ac:dyDescent="0.3">
      <c r="B690" s="62"/>
      <c r="C690" s="50"/>
      <c r="D690" s="53"/>
      <c r="E690" s="53"/>
      <c r="F690" s="53"/>
      <c r="G690" s="7" t="s">
        <v>23</v>
      </c>
      <c r="H690" s="26">
        <v>0</v>
      </c>
      <c r="I690" s="26">
        <v>0</v>
      </c>
      <c r="J690" s="26">
        <v>0</v>
      </c>
      <c r="K690" s="26">
        <v>0</v>
      </c>
      <c r="L690" s="26">
        <v>0</v>
      </c>
      <c r="M690" s="26">
        <v>0</v>
      </c>
      <c r="N690" s="26">
        <v>0</v>
      </c>
      <c r="O690" s="26">
        <v>0</v>
      </c>
      <c r="P690" s="26">
        <v>0</v>
      </c>
      <c r="Q690" s="26">
        <v>0</v>
      </c>
      <c r="R690" s="26">
        <v>0</v>
      </c>
      <c r="S690" s="26">
        <v>0</v>
      </c>
      <c r="T690" s="13">
        <f t="shared" si="96"/>
        <v>0</v>
      </c>
    </row>
    <row r="691" spans="2:20" ht="15.75" thickBot="1" x14ac:dyDescent="0.3">
      <c r="B691" s="61"/>
      <c r="C691" s="48" t="s">
        <v>168</v>
      </c>
      <c r="D691" s="51" t="s">
        <v>59</v>
      </c>
      <c r="E691" s="51" t="s">
        <v>38</v>
      </c>
      <c r="F691" s="51" t="s">
        <v>39</v>
      </c>
      <c r="G691" s="7" t="s">
        <v>22</v>
      </c>
      <c r="H691" s="26">
        <v>0</v>
      </c>
      <c r="I691" s="26">
        <v>0</v>
      </c>
      <c r="J691" s="26">
        <v>0</v>
      </c>
      <c r="K691" s="26">
        <v>0</v>
      </c>
      <c r="L691" s="26">
        <v>0</v>
      </c>
      <c r="M691" s="26">
        <v>0</v>
      </c>
      <c r="N691" s="26">
        <v>0</v>
      </c>
      <c r="O691" s="26">
        <v>0</v>
      </c>
      <c r="P691" s="26">
        <v>0</v>
      </c>
      <c r="Q691" s="26">
        <v>0</v>
      </c>
      <c r="R691" s="26">
        <v>0</v>
      </c>
      <c r="S691" s="26">
        <v>0</v>
      </c>
      <c r="T691" s="13">
        <f>SUM(H691:S691)/12</f>
        <v>0</v>
      </c>
    </row>
    <row r="692" spans="2:20" ht="15.75" thickBot="1" x14ac:dyDescent="0.3">
      <c r="B692" s="62"/>
      <c r="C692" s="49"/>
      <c r="D692" s="52"/>
      <c r="E692" s="52"/>
      <c r="F692" s="52"/>
      <c r="G692" s="7" t="s">
        <v>21</v>
      </c>
      <c r="H692" s="26">
        <v>0</v>
      </c>
      <c r="I692" s="26">
        <v>0</v>
      </c>
      <c r="J692" s="26">
        <v>0</v>
      </c>
      <c r="K692" s="26">
        <v>0</v>
      </c>
      <c r="L692" s="26">
        <v>0</v>
      </c>
      <c r="M692" s="26">
        <v>0</v>
      </c>
      <c r="N692" s="26">
        <v>0</v>
      </c>
      <c r="O692" s="26">
        <v>0</v>
      </c>
      <c r="P692" s="26">
        <v>0</v>
      </c>
      <c r="Q692" s="26">
        <v>0</v>
      </c>
      <c r="R692" s="26">
        <v>0</v>
      </c>
      <c r="S692" s="26">
        <v>0</v>
      </c>
      <c r="T692" s="13">
        <f t="shared" ref="T692:T705" si="97">SUM(H692:S692)/12</f>
        <v>0</v>
      </c>
    </row>
    <row r="693" spans="2:20" ht="15.75" thickBot="1" x14ac:dyDescent="0.3">
      <c r="B693" s="62"/>
      <c r="C693" s="49"/>
      <c r="D693" s="52"/>
      <c r="E693" s="52"/>
      <c r="F693" s="52"/>
      <c r="G693" s="7" t="s">
        <v>23</v>
      </c>
      <c r="H693" s="26">
        <v>0</v>
      </c>
      <c r="I693" s="26">
        <v>0</v>
      </c>
      <c r="J693" s="26">
        <v>0</v>
      </c>
      <c r="K693" s="26">
        <v>0</v>
      </c>
      <c r="L693" s="26">
        <v>0</v>
      </c>
      <c r="M693" s="26">
        <v>0</v>
      </c>
      <c r="N693" s="26">
        <v>0</v>
      </c>
      <c r="O693" s="26">
        <v>0</v>
      </c>
      <c r="P693" s="26">
        <v>0</v>
      </c>
      <c r="Q693" s="26">
        <v>0</v>
      </c>
      <c r="R693" s="26">
        <v>0</v>
      </c>
      <c r="S693" s="26">
        <v>0</v>
      </c>
      <c r="T693" s="13">
        <f t="shared" si="97"/>
        <v>0</v>
      </c>
    </row>
    <row r="694" spans="2:20" ht="15.75" thickBot="1" x14ac:dyDescent="0.3">
      <c r="B694" s="61"/>
      <c r="C694" s="49"/>
      <c r="D694" s="52"/>
      <c r="E694" s="51" t="s">
        <v>38</v>
      </c>
      <c r="F694" s="51" t="s">
        <v>40</v>
      </c>
      <c r="G694" s="7" t="s">
        <v>22</v>
      </c>
      <c r="H694" s="26">
        <v>0</v>
      </c>
      <c r="I694" s="26">
        <v>0</v>
      </c>
      <c r="J694" s="26">
        <v>0</v>
      </c>
      <c r="K694" s="26">
        <v>0</v>
      </c>
      <c r="L694" s="26">
        <v>0</v>
      </c>
      <c r="M694" s="26">
        <v>0</v>
      </c>
      <c r="N694" s="26">
        <v>0</v>
      </c>
      <c r="O694" s="26">
        <v>0</v>
      </c>
      <c r="P694" s="26">
        <v>0</v>
      </c>
      <c r="Q694" s="26">
        <v>0</v>
      </c>
      <c r="R694" s="26">
        <v>0</v>
      </c>
      <c r="S694" s="26">
        <v>0</v>
      </c>
      <c r="T694" s="13">
        <f t="shared" si="97"/>
        <v>0</v>
      </c>
    </row>
    <row r="695" spans="2:20" ht="15.75" thickBot="1" x14ac:dyDescent="0.3">
      <c r="B695" s="62"/>
      <c r="C695" s="49"/>
      <c r="D695" s="52"/>
      <c r="E695" s="52"/>
      <c r="F695" s="52"/>
      <c r="G695" s="7" t="s">
        <v>21</v>
      </c>
      <c r="H695" s="26">
        <v>0</v>
      </c>
      <c r="I695" s="26">
        <v>0</v>
      </c>
      <c r="J695" s="26">
        <v>0</v>
      </c>
      <c r="K695" s="26">
        <v>0</v>
      </c>
      <c r="L695" s="26">
        <v>0</v>
      </c>
      <c r="M695" s="26">
        <v>0</v>
      </c>
      <c r="N695" s="26">
        <v>0</v>
      </c>
      <c r="O695" s="26">
        <v>0</v>
      </c>
      <c r="P695" s="26">
        <v>0</v>
      </c>
      <c r="Q695" s="26">
        <v>0</v>
      </c>
      <c r="R695" s="26">
        <v>0</v>
      </c>
      <c r="S695" s="26">
        <v>0</v>
      </c>
      <c r="T695" s="13">
        <f t="shared" si="97"/>
        <v>0</v>
      </c>
    </row>
    <row r="696" spans="2:20" ht="15.75" thickBot="1" x14ac:dyDescent="0.3">
      <c r="B696" s="62"/>
      <c r="C696" s="49"/>
      <c r="D696" s="52"/>
      <c r="E696" s="52"/>
      <c r="F696" s="52"/>
      <c r="G696" s="7" t="s">
        <v>23</v>
      </c>
      <c r="H696" s="26">
        <v>0</v>
      </c>
      <c r="I696" s="26">
        <v>0</v>
      </c>
      <c r="J696" s="26">
        <v>0</v>
      </c>
      <c r="K696" s="26">
        <v>0</v>
      </c>
      <c r="L696" s="26">
        <v>0</v>
      </c>
      <c r="M696" s="26">
        <v>0</v>
      </c>
      <c r="N696" s="26">
        <v>0</v>
      </c>
      <c r="O696" s="26">
        <v>0</v>
      </c>
      <c r="P696" s="26">
        <v>0</v>
      </c>
      <c r="Q696" s="26">
        <v>0</v>
      </c>
      <c r="R696" s="26">
        <v>0</v>
      </c>
      <c r="S696" s="26">
        <v>0</v>
      </c>
      <c r="T696" s="13">
        <f t="shared" si="97"/>
        <v>0</v>
      </c>
    </row>
    <row r="697" spans="2:20" ht="15.75" thickBot="1" x14ac:dyDescent="0.3">
      <c r="B697" s="61"/>
      <c r="C697" s="49"/>
      <c r="D697" s="52"/>
      <c r="E697" s="51" t="s">
        <v>41</v>
      </c>
      <c r="F697" s="51" t="s">
        <v>40</v>
      </c>
      <c r="G697" s="7" t="s">
        <v>22</v>
      </c>
      <c r="H697" s="26">
        <v>0</v>
      </c>
      <c r="I697" s="26">
        <v>0</v>
      </c>
      <c r="J697" s="26">
        <v>0</v>
      </c>
      <c r="K697" s="26">
        <v>0</v>
      </c>
      <c r="L697" s="26">
        <v>0</v>
      </c>
      <c r="M697" s="26">
        <v>0</v>
      </c>
      <c r="N697" s="26">
        <v>0</v>
      </c>
      <c r="O697" s="26">
        <v>0</v>
      </c>
      <c r="P697" s="26">
        <v>0</v>
      </c>
      <c r="Q697" s="26">
        <v>0</v>
      </c>
      <c r="R697" s="26">
        <v>0</v>
      </c>
      <c r="S697" s="26">
        <v>0</v>
      </c>
      <c r="T697" s="13">
        <f t="shared" si="97"/>
        <v>0</v>
      </c>
    </row>
    <row r="698" spans="2:20" ht="15.75" thickBot="1" x14ac:dyDescent="0.3">
      <c r="B698" s="62"/>
      <c r="C698" s="49"/>
      <c r="D698" s="52"/>
      <c r="E698" s="52"/>
      <c r="F698" s="52"/>
      <c r="G698" s="7" t="s">
        <v>21</v>
      </c>
      <c r="H698" s="26">
        <v>0</v>
      </c>
      <c r="I698" s="26">
        <v>0</v>
      </c>
      <c r="J698" s="26">
        <v>0</v>
      </c>
      <c r="K698" s="26">
        <v>0</v>
      </c>
      <c r="L698" s="26">
        <v>0</v>
      </c>
      <c r="M698" s="26">
        <v>0</v>
      </c>
      <c r="N698" s="26">
        <v>0</v>
      </c>
      <c r="O698" s="26">
        <v>0</v>
      </c>
      <c r="P698" s="26">
        <v>0</v>
      </c>
      <c r="Q698" s="26">
        <v>0</v>
      </c>
      <c r="R698" s="26">
        <v>0</v>
      </c>
      <c r="S698" s="26">
        <v>0</v>
      </c>
      <c r="T698" s="13">
        <f t="shared" si="97"/>
        <v>0</v>
      </c>
    </row>
    <row r="699" spans="2:20" ht="15.75" thickBot="1" x14ac:dyDescent="0.3">
      <c r="B699" s="62"/>
      <c r="C699" s="49"/>
      <c r="D699" s="52"/>
      <c r="E699" s="52"/>
      <c r="F699" s="52"/>
      <c r="G699" s="7" t="s">
        <v>23</v>
      </c>
      <c r="H699" s="26">
        <v>0</v>
      </c>
      <c r="I699" s="26">
        <v>0</v>
      </c>
      <c r="J699" s="26">
        <v>0</v>
      </c>
      <c r="K699" s="26">
        <v>0</v>
      </c>
      <c r="L699" s="26">
        <v>0</v>
      </c>
      <c r="M699" s="26">
        <v>0</v>
      </c>
      <c r="N699" s="26">
        <v>0</v>
      </c>
      <c r="O699" s="26">
        <v>0</v>
      </c>
      <c r="P699" s="26">
        <v>0</v>
      </c>
      <c r="Q699" s="26">
        <v>0</v>
      </c>
      <c r="R699" s="26">
        <v>0</v>
      </c>
      <c r="S699" s="26">
        <v>0</v>
      </c>
      <c r="T699" s="13">
        <f t="shared" si="97"/>
        <v>0</v>
      </c>
    </row>
    <row r="700" spans="2:20" ht="15.75" thickBot="1" x14ac:dyDescent="0.3">
      <c r="B700" s="61"/>
      <c r="C700" s="49"/>
      <c r="D700" s="52"/>
      <c r="E700" s="51" t="s">
        <v>42</v>
      </c>
      <c r="F700" s="51" t="s">
        <v>39</v>
      </c>
      <c r="G700" s="7" t="s">
        <v>22</v>
      </c>
      <c r="H700" s="26">
        <v>0</v>
      </c>
      <c r="I700" s="26">
        <v>0</v>
      </c>
      <c r="J700" s="26">
        <v>0</v>
      </c>
      <c r="K700" s="26">
        <v>0</v>
      </c>
      <c r="L700" s="26">
        <v>0</v>
      </c>
      <c r="M700" s="26">
        <v>0</v>
      </c>
      <c r="N700" s="26">
        <v>0</v>
      </c>
      <c r="O700" s="26">
        <v>0</v>
      </c>
      <c r="P700" s="26">
        <v>0</v>
      </c>
      <c r="Q700" s="26">
        <v>0</v>
      </c>
      <c r="R700" s="26">
        <v>0</v>
      </c>
      <c r="S700" s="26">
        <v>0</v>
      </c>
      <c r="T700" s="13">
        <f t="shared" si="97"/>
        <v>0</v>
      </c>
    </row>
    <row r="701" spans="2:20" ht="15.75" thickBot="1" x14ac:dyDescent="0.3">
      <c r="B701" s="62"/>
      <c r="C701" s="49"/>
      <c r="D701" s="52"/>
      <c r="E701" s="52"/>
      <c r="F701" s="52"/>
      <c r="G701" s="7" t="s">
        <v>21</v>
      </c>
      <c r="H701" s="26">
        <v>0</v>
      </c>
      <c r="I701" s="26">
        <v>0</v>
      </c>
      <c r="J701" s="26">
        <v>0</v>
      </c>
      <c r="K701" s="26">
        <v>0</v>
      </c>
      <c r="L701" s="26">
        <v>0</v>
      </c>
      <c r="M701" s="26">
        <v>0</v>
      </c>
      <c r="N701" s="26">
        <v>0</v>
      </c>
      <c r="O701" s="26">
        <v>0</v>
      </c>
      <c r="P701" s="26">
        <v>0</v>
      </c>
      <c r="Q701" s="26">
        <v>0</v>
      </c>
      <c r="R701" s="26">
        <v>0</v>
      </c>
      <c r="S701" s="26">
        <v>0</v>
      </c>
      <c r="T701" s="13">
        <f t="shared" si="97"/>
        <v>0</v>
      </c>
    </row>
    <row r="702" spans="2:20" ht="15.75" thickBot="1" x14ac:dyDescent="0.3">
      <c r="B702" s="62"/>
      <c r="C702" s="49"/>
      <c r="D702" s="52"/>
      <c r="E702" s="52"/>
      <c r="F702" s="52"/>
      <c r="G702" s="7" t="s">
        <v>23</v>
      </c>
      <c r="H702" s="26">
        <v>0</v>
      </c>
      <c r="I702" s="26">
        <v>0</v>
      </c>
      <c r="J702" s="26">
        <v>0</v>
      </c>
      <c r="K702" s="26">
        <v>0</v>
      </c>
      <c r="L702" s="26">
        <v>0</v>
      </c>
      <c r="M702" s="26">
        <v>0</v>
      </c>
      <c r="N702" s="26">
        <v>0</v>
      </c>
      <c r="O702" s="26">
        <v>0</v>
      </c>
      <c r="P702" s="26">
        <v>0</v>
      </c>
      <c r="Q702" s="26">
        <v>0</v>
      </c>
      <c r="R702" s="26">
        <v>0</v>
      </c>
      <c r="S702" s="26">
        <v>0</v>
      </c>
      <c r="T702" s="13">
        <f t="shared" si="97"/>
        <v>0</v>
      </c>
    </row>
    <row r="703" spans="2:20" ht="15.75" thickBot="1" x14ac:dyDescent="0.3">
      <c r="B703" s="61"/>
      <c r="C703" s="49"/>
      <c r="D703" s="52"/>
      <c r="E703" s="51" t="s">
        <v>43</v>
      </c>
      <c r="F703" s="51" t="s">
        <v>40</v>
      </c>
      <c r="G703" s="7" t="s">
        <v>22</v>
      </c>
      <c r="H703" s="26">
        <v>0</v>
      </c>
      <c r="I703" s="26">
        <v>0</v>
      </c>
      <c r="J703" s="26">
        <v>0</v>
      </c>
      <c r="K703" s="26">
        <v>0</v>
      </c>
      <c r="L703" s="26">
        <v>0</v>
      </c>
      <c r="M703" s="26">
        <v>0</v>
      </c>
      <c r="N703" s="26">
        <v>0</v>
      </c>
      <c r="O703" s="26">
        <v>0</v>
      </c>
      <c r="P703" s="26">
        <v>0</v>
      </c>
      <c r="Q703" s="26">
        <v>0</v>
      </c>
      <c r="R703" s="26">
        <v>0</v>
      </c>
      <c r="S703" s="26">
        <v>0</v>
      </c>
      <c r="T703" s="13">
        <f t="shared" si="97"/>
        <v>0</v>
      </c>
    </row>
    <row r="704" spans="2:20" ht="15.75" thickBot="1" x14ac:dyDescent="0.3">
      <c r="B704" s="62"/>
      <c r="C704" s="49"/>
      <c r="D704" s="52"/>
      <c r="E704" s="52"/>
      <c r="F704" s="52"/>
      <c r="G704" s="7" t="s">
        <v>21</v>
      </c>
      <c r="H704" s="26">
        <v>0</v>
      </c>
      <c r="I704" s="26">
        <v>0</v>
      </c>
      <c r="J704" s="26">
        <v>0</v>
      </c>
      <c r="K704" s="26">
        <v>0</v>
      </c>
      <c r="L704" s="26">
        <v>0</v>
      </c>
      <c r="M704" s="26">
        <v>0</v>
      </c>
      <c r="N704" s="26">
        <v>0</v>
      </c>
      <c r="O704" s="26">
        <v>0</v>
      </c>
      <c r="P704" s="26">
        <v>0</v>
      </c>
      <c r="Q704" s="26">
        <v>0</v>
      </c>
      <c r="R704" s="26">
        <v>0</v>
      </c>
      <c r="S704" s="26">
        <v>0</v>
      </c>
      <c r="T704" s="13">
        <f t="shared" si="97"/>
        <v>0</v>
      </c>
    </row>
    <row r="705" spans="2:20" ht="15.75" thickBot="1" x14ac:dyDescent="0.3">
      <c r="B705" s="62"/>
      <c r="C705" s="50"/>
      <c r="D705" s="53"/>
      <c r="E705" s="53"/>
      <c r="F705" s="53"/>
      <c r="G705" s="7" t="s">
        <v>23</v>
      </c>
      <c r="H705" s="26">
        <v>0</v>
      </c>
      <c r="I705" s="26">
        <v>0</v>
      </c>
      <c r="J705" s="26">
        <v>0</v>
      </c>
      <c r="K705" s="26">
        <v>0</v>
      </c>
      <c r="L705" s="26">
        <v>0</v>
      </c>
      <c r="M705" s="26">
        <v>0</v>
      </c>
      <c r="N705" s="26">
        <v>0</v>
      </c>
      <c r="O705" s="26">
        <v>0</v>
      </c>
      <c r="P705" s="26">
        <v>0</v>
      </c>
      <c r="Q705" s="26">
        <v>0</v>
      </c>
      <c r="R705" s="26">
        <v>0</v>
      </c>
      <c r="S705" s="26">
        <v>0</v>
      </c>
      <c r="T705" s="13">
        <f t="shared" si="97"/>
        <v>0</v>
      </c>
    </row>
    <row r="706" spans="2:20" ht="15.75" thickBot="1" x14ac:dyDescent="0.3">
      <c r="B706" s="61"/>
      <c r="C706" s="48" t="s">
        <v>169</v>
      </c>
      <c r="D706" s="51" t="s">
        <v>59</v>
      </c>
      <c r="E706" s="51" t="s">
        <v>38</v>
      </c>
      <c r="F706" s="51" t="s">
        <v>39</v>
      </c>
      <c r="G706" s="7" t="s">
        <v>22</v>
      </c>
      <c r="H706" s="26">
        <v>0</v>
      </c>
      <c r="I706" s="26">
        <v>0</v>
      </c>
      <c r="J706" s="26">
        <v>0</v>
      </c>
      <c r="K706" s="26">
        <v>0</v>
      </c>
      <c r="L706" s="26">
        <v>0</v>
      </c>
      <c r="M706" s="26">
        <v>0</v>
      </c>
      <c r="N706" s="26">
        <v>0</v>
      </c>
      <c r="O706" s="26">
        <v>0</v>
      </c>
      <c r="P706" s="26">
        <v>0</v>
      </c>
      <c r="Q706" s="26">
        <v>0</v>
      </c>
      <c r="R706" s="26">
        <v>0</v>
      </c>
      <c r="S706" s="26">
        <v>0</v>
      </c>
      <c r="T706" s="13">
        <f>SUM(H706:S706)/12</f>
        <v>0</v>
      </c>
    </row>
    <row r="707" spans="2:20" ht="15.75" thickBot="1" x14ac:dyDescent="0.3">
      <c r="B707" s="62"/>
      <c r="C707" s="49"/>
      <c r="D707" s="52"/>
      <c r="E707" s="52"/>
      <c r="F707" s="52"/>
      <c r="G707" s="7" t="s">
        <v>21</v>
      </c>
      <c r="H707" s="26">
        <v>0</v>
      </c>
      <c r="I707" s="26">
        <v>0</v>
      </c>
      <c r="J707" s="26">
        <v>0</v>
      </c>
      <c r="K707" s="26">
        <v>0</v>
      </c>
      <c r="L707" s="26">
        <v>0</v>
      </c>
      <c r="M707" s="26">
        <v>0</v>
      </c>
      <c r="N707" s="26">
        <v>0</v>
      </c>
      <c r="O707" s="26">
        <v>0</v>
      </c>
      <c r="P707" s="26">
        <v>0</v>
      </c>
      <c r="Q707" s="26">
        <v>0</v>
      </c>
      <c r="R707" s="26">
        <v>0</v>
      </c>
      <c r="S707" s="26">
        <v>0</v>
      </c>
      <c r="T707" s="13">
        <f t="shared" ref="T707:T720" si="98">SUM(H707:S707)/12</f>
        <v>0</v>
      </c>
    </row>
    <row r="708" spans="2:20" ht="15.75" thickBot="1" x14ac:dyDescent="0.3">
      <c r="B708" s="62"/>
      <c r="C708" s="49"/>
      <c r="D708" s="52"/>
      <c r="E708" s="52"/>
      <c r="F708" s="52"/>
      <c r="G708" s="7" t="s">
        <v>23</v>
      </c>
      <c r="H708" s="26">
        <v>0</v>
      </c>
      <c r="I708" s="26">
        <v>0</v>
      </c>
      <c r="J708" s="26">
        <v>0</v>
      </c>
      <c r="K708" s="26">
        <v>0</v>
      </c>
      <c r="L708" s="26">
        <v>0</v>
      </c>
      <c r="M708" s="26">
        <v>0</v>
      </c>
      <c r="N708" s="26">
        <v>0</v>
      </c>
      <c r="O708" s="26">
        <v>0</v>
      </c>
      <c r="P708" s="26">
        <v>0</v>
      </c>
      <c r="Q708" s="26">
        <v>0</v>
      </c>
      <c r="R708" s="26">
        <v>0</v>
      </c>
      <c r="S708" s="26">
        <v>0</v>
      </c>
      <c r="T708" s="13">
        <f t="shared" si="98"/>
        <v>0</v>
      </c>
    </row>
    <row r="709" spans="2:20" ht="15.75" thickBot="1" x14ac:dyDescent="0.3">
      <c r="B709" s="61"/>
      <c r="C709" s="49"/>
      <c r="D709" s="52"/>
      <c r="E709" s="51" t="s">
        <v>38</v>
      </c>
      <c r="F709" s="51" t="s">
        <v>40</v>
      </c>
      <c r="G709" s="7" t="s">
        <v>22</v>
      </c>
      <c r="H709" s="26">
        <v>0</v>
      </c>
      <c r="I709" s="26">
        <v>0</v>
      </c>
      <c r="J709" s="26">
        <v>0</v>
      </c>
      <c r="K709" s="26">
        <v>0</v>
      </c>
      <c r="L709" s="26">
        <v>0</v>
      </c>
      <c r="M709" s="26">
        <v>0</v>
      </c>
      <c r="N709" s="26">
        <v>0</v>
      </c>
      <c r="O709" s="26">
        <v>0</v>
      </c>
      <c r="P709" s="26">
        <v>0</v>
      </c>
      <c r="Q709" s="26">
        <v>0</v>
      </c>
      <c r="R709" s="26">
        <v>0</v>
      </c>
      <c r="S709" s="26">
        <v>0</v>
      </c>
      <c r="T709" s="13">
        <f t="shared" si="98"/>
        <v>0</v>
      </c>
    </row>
    <row r="710" spans="2:20" ht="15.75" thickBot="1" x14ac:dyDescent="0.3">
      <c r="B710" s="62"/>
      <c r="C710" s="49"/>
      <c r="D710" s="52"/>
      <c r="E710" s="52"/>
      <c r="F710" s="52"/>
      <c r="G710" s="7" t="s">
        <v>21</v>
      </c>
      <c r="H710" s="26">
        <v>0</v>
      </c>
      <c r="I710" s="26">
        <v>0</v>
      </c>
      <c r="J710" s="26">
        <v>0</v>
      </c>
      <c r="K710" s="26">
        <v>0</v>
      </c>
      <c r="L710" s="26">
        <v>0</v>
      </c>
      <c r="M710" s="26">
        <v>0</v>
      </c>
      <c r="N710" s="26">
        <v>0</v>
      </c>
      <c r="O710" s="26">
        <v>0</v>
      </c>
      <c r="P710" s="26">
        <v>0</v>
      </c>
      <c r="Q710" s="26">
        <v>0</v>
      </c>
      <c r="R710" s="26">
        <v>0</v>
      </c>
      <c r="S710" s="26">
        <v>0</v>
      </c>
      <c r="T710" s="13">
        <f t="shared" si="98"/>
        <v>0</v>
      </c>
    </row>
    <row r="711" spans="2:20" ht="15.75" thickBot="1" x14ac:dyDescent="0.3">
      <c r="B711" s="62"/>
      <c r="C711" s="49"/>
      <c r="D711" s="52"/>
      <c r="E711" s="52"/>
      <c r="F711" s="52"/>
      <c r="G711" s="7" t="s">
        <v>23</v>
      </c>
      <c r="H711" s="26">
        <v>0</v>
      </c>
      <c r="I711" s="26">
        <v>0</v>
      </c>
      <c r="J711" s="26">
        <v>0</v>
      </c>
      <c r="K711" s="26">
        <v>0</v>
      </c>
      <c r="L711" s="26">
        <v>0</v>
      </c>
      <c r="M711" s="26">
        <v>0</v>
      </c>
      <c r="N711" s="26">
        <v>0</v>
      </c>
      <c r="O711" s="26">
        <v>0</v>
      </c>
      <c r="P711" s="26">
        <v>0</v>
      </c>
      <c r="Q711" s="26">
        <v>0</v>
      </c>
      <c r="R711" s="26">
        <v>0</v>
      </c>
      <c r="S711" s="26">
        <v>0</v>
      </c>
      <c r="T711" s="13">
        <f t="shared" si="98"/>
        <v>0</v>
      </c>
    </row>
    <row r="712" spans="2:20" ht="15.75" thickBot="1" x14ac:dyDescent="0.3">
      <c r="B712" s="61"/>
      <c r="C712" s="49"/>
      <c r="D712" s="52"/>
      <c r="E712" s="51" t="s">
        <v>41</v>
      </c>
      <c r="F712" s="51" t="s">
        <v>40</v>
      </c>
      <c r="G712" s="7" t="s">
        <v>22</v>
      </c>
      <c r="H712" s="26">
        <v>0</v>
      </c>
      <c r="I712" s="26">
        <v>0</v>
      </c>
      <c r="J712" s="26">
        <v>0</v>
      </c>
      <c r="K712" s="26">
        <v>0</v>
      </c>
      <c r="L712" s="26">
        <v>0</v>
      </c>
      <c r="M712" s="26">
        <v>0</v>
      </c>
      <c r="N712" s="26">
        <v>0</v>
      </c>
      <c r="O712" s="26">
        <v>0</v>
      </c>
      <c r="P712" s="26">
        <v>0</v>
      </c>
      <c r="Q712" s="26">
        <v>0</v>
      </c>
      <c r="R712" s="26">
        <v>0</v>
      </c>
      <c r="S712" s="26">
        <v>0</v>
      </c>
      <c r="T712" s="13">
        <f t="shared" si="98"/>
        <v>0</v>
      </c>
    </row>
    <row r="713" spans="2:20" ht="15.75" thickBot="1" x14ac:dyDescent="0.3">
      <c r="B713" s="62"/>
      <c r="C713" s="49"/>
      <c r="D713" s="52"/>
      <c r="E713" s="52"/>
      <c r="F713" s="52"/>
      <c r="G713" s="7" t="s">
        <v>21</v>
      </c>
      <c r="H713" s="26">
        <v>0</v>
      </c>
      <c r="I713" s="26">
        <v>0</v>
      </c>
      <c r="J713" s="26">
        <v>0</v>
      </c>
      <c r="K713" s="26">
        <v>0</v>
      </c>
      <c r="L713" s="26">
        <v>0</v>
      </c>
      <c r="M713" s="26">
        <v>0</v>
      </c>
      <c r="N713" s="26">
        <v>0</v>
      </c>
      <c r="O713" s="26">
        <v>0</v>
      </c>
      <c r="P713" s="26">
        <v>0</v>
      </c>
      <c r="Q713" s="26">
        <v>0</v>
      </c>
      <c r="R713" s="26">
        <v>0</v>
      </c>
      <c r="S713" s="26">
        <v>0</v>
      </c>
      <c r="T713" s="13">
        <f t="shared" si="98"/>
        <v>0</v>
      </c>
    </row>
    <row r="714" spans="2:20" ht="15.75" thickBot="1" x14ac:dyDescent="0.3">
      <c r="B714" s="62"/>
      <c r="C714" s="49"/>
      <c r="D714" s="52"/>
      <c r="E714" s="52"/>
      <c r="F714" s="52"/>
      <c r="G714" s="7" t="s">
        <v>23</v>
      </c>
      <c r="H714" s="26">
        <v>0</v>
      </c>
      <c r="I714" s="26">
        <v>0</v>
      </c>
      <c r="J714" s="26">
        <v>0</v>
      </c>
      <c r="K714" s="26">
        <v>0</v>
      </c>
      <c r="L714" s="26">
        <v>0</v>
      </c>
      <c r="M714" s="26">
        <v>0</v>
      </c>
      <c r="N714" s="26">
        <v>0</v>
      </c>
      <c r="O714" s="26">
        <v>0</v>
      </c>
      <c r="P714" s="26">
        <v>0</v>
      </c>
      <c r="Q714" s="26">
        <v>0</v>
      </c>
      <c r="R714" s="26">
        <v>0</v>
      </c>
      <c r="S714" s="26">
        <v>0</v>
      </c>
      <c r="T714" s="13">
        <f t="shared" si="98"/>
        <v>0</v>
      </c>
    </row>
    <row r="715" spans="2:20" ht="15.75" thickBot="1" x14ac:dyDescent="0.3">
      <c r="B715" s="61"/>
      <c r="C715" s="49"/>
      <c r="D715" s="52"/>
      <c r="E715" s="51" t="s">
        <v>42</v>
      </c>
      <c r="F715" s="51" t="s">
        <v>39</v>
      </c>
      <c r="G715" s="7" t="s">
        <v>22</v>
      </c>
      <c r="H715" s="26">
        <v>0</v>
      </c>
      <c r="I715" s="26">
        <v>0</v>
      </c>
      <c r="J715" s="26">
        <v>0</v>
      </c>
      <c r="K715" s="26">
        <v>0</v>
      </c>
      <c r="L715" s="26">
        <v>0</v>
      </c>
      <c r="M715" s="26">
        <v>0</v>
      </c>
      <c r="N715" s="26">
        <v>0</v>
      </c>
      <c r="O715" s="26">
        <v>0</v>
      </c>
      <c r="P715" s="26">
        <v>0</v>
      </c>
      <c r="Q715" s="26">
        <v>0</v>
      </c>
      <c r="R715" s="26">
        <v>0</v>
      </c>
      <c r="S715" s="26">
        <v>0</v>
      </c>
      <c r="T715" s="13">
        <f t="shared" si="98"/>
        <v>0</v>
      </c>
    </row>
    <row r="716" spans="2:20" ht="15.75" thickBot="1" x14ac:dyDescent="0.3">
      <c r="B716" s="62"/>
      <c r="C716" s="49"/>
      <c r="D716" s="52"/>
      <c r="E716" s="52"/>
      <c r="F716" s="52"/>
      <c r="G716" s="7" t="s">
        <v>21</v>
      </c>
      <c r="H716" s="26">
        <v>0</v>
      </c>
      <c r="I716" s="26">
        <v>0</v>
      </c>
      <c r="J716" s="26">
        <v>0</v>
      </c>
      <c r="K716" s="26">
        <v>0</v>
      </c>
      <c r="L716" s="26">
        <v>0</v>
      </c>
      <c r="M716" s="26">
        <v>0</v>
      </c>
      <c r="N716" s="26">
        <v>0</v>
      </c>
      <c r="O716" s="26">
        <v>0</v>
      </c>
      <c r="P716" s="26">
        <v>0</v>
      </c>
      <c r="Q716" s="26">
        <v>0</v>
      </c>
      <c r="R716" s="26">
        <v>0</v>
      </c>
      <c r="S716" s="26">
        <v>0</v>
      </c>
      <c r="T716" s="13">
        <f t="shared" si="98"/>
        <v>0</v>
      </c>
    </row>
    <row r="717" spans="2:20" ht="15.75" thickBot="1" x14ac:dyDescent="0.3">
      <c r="B717" s="62"/>
      <c r="C717" s="49"/>
      <c r="D717" s="52"/>
      <c r="E717" s="52"/>
      <c r="F717" s="52"/>
      <c r="G717" s="7" t="s">
        <v>23</v>
      </c>
      <c r="H717" s="26">
        <v>0</v>
      </c>
      <c r="I717" s="26">
        <v>0</v>
      </c>
      <c r="J717" s="26">
        <v>0</v>
      </c>
      <c r="K717" s="26">
        <v>0</v>
      </c>
      <c r="L717" s="26">
        <v>0</v>
      </c>
      <c r="M717" s="26">
        <v>0</v>
      </c>
      <c r="N717" s="26">
        <v>0</v>
      </c>
      <c r="O717" s="26">
        <v>0</v>
      </c>
      <c r="P717" s="26">
        <v>0</v>
      </c>
      <c r="Q717" s="26">
        <v>0</v>
      </c>
      <c r="R717" s="26">
        <v>0</v>
      </c>
      <c r="S717" s="26">
        <v>0</v>
      </c>
      <c r="T717" s="13">
        <f t="shared" si="98"/>
        <v>0</v>
      </c>
    </row>
    <row r="718" spans="2:20" ht="15.75" thickBot="1" x14ac:dyDescent="0.3">
      <c r="B718" s="61"/>
      <c r="C718" s="49"/>
      <c r="D718" s="52"/>
      <c r="E718" s="51" t="s">
        <v>43</v>
      </c>
      <c r="F718" s="51" t="s">
        <v>40</v>
      </c>
      <c r="G718" s="7" t="s">
        <v>22</v>
      </c>
      <c r="H718" s="26">
        <v>0</v>
      </c>
      <c r="I718" s="26">
        <v>0</v>
      </c>
      <c r="J718" s="26">
        <v>0</v>
      </c>
      <c r="K718" s="26">
        <v>0</v>
      </c>
      <c r="L718" s="26">
        <v>0</v>
      </c>
      <c r="M718" s="26">
        <v>0</v>
      </c>
      <c r="N718" s="26">
        <v>0</v>
      </c>
      <c r="O718" s="26">
        <v>0</v>
      </c>
      <c r="P718" s="26">
        <v>0</v>
      </c>
      <c r="Q718" s="26">
        <v>0</v>
      </c>
      <c r="R718" s="26">
        <v>0</v>
      </c>
      <c r="S718" s="26">
        <v>0</v>
      </c>
      <c r="T718" s="13">
        <f t="shared" si="98"/>
        <v>0</v>
      </c>
    </row>
    <row r="719" spans="2:20" ht="15.75" thickBot="1" x14ac:dyDescent="0.3">
      <c r="B719" s="62"/>
      <c r="C719" s="49"/>
      <c r="D719" s="52"/>
      <c r="E719" s="52"/>
      <c r="F719" s="52"/>
      <c r="G719" s="7" t="s">
        <v>21</v>
      </c>
      <c r="H719" s="26">
        <v>0</v>
      </c>
      <c r="I719" s="26">
        <v>0</v>
      </c>
      <c r="J719" s="26">
        <v>0</v>
      </c>
      <c r="K719" s="26">
        <v>0</v>
      </c>
      <c r="L719" s="26">
        <v>0</v>
      </c>
      <c r="M719" s="26">
        <v>0</v>
      </c>
      <c r="N719" s="26">
        <v>0</v>
      </c>
      <c r="O719" s="26">
        <v>0</v>
      </c>
      <c r="P719" s="26">
        <v>0</v>
      </c>
      <c r="Q719" s="26">
        <v>0</v>
      </c>
      <c r="R719" s="26">
        <v>0</v>
      </c>
      <c r="S719" s="26">
        <v>0</v>
      </c>
      <c r="T719" s="13">
        <f t="shared" si="98"/>
        <v>0</v>
      </c>
    </row>
    <row r="720" spans="2:20" ht="15.75" thickBot="1" x14ac:dyDescent="0.3">
      <c r="B720" s="62"/>
      <c r="C720" s="50"/>
      <c r="D720" s="53"/>
      <c r="E720" s="53"/>
      <c r="F720" s="53"/>
      <c r="G720" s="7" t="s">
        <v>23</v>
      </c>
      <c r="H720" s="26">
        <v>0</v>
      </c>
      <c r="I720" s="26">
        <v>0</v>
      </c>
      <c r="J720" s="26">
        <v>0</v>
      </c>
      <c r="K720" s="26">
        <v>0</v>
      </c>
      <c r="L720" s="26">
        <v>0</v>
      </c>
      <c r="M720" s="26">
        <v>0</v>
      </c>
      <c r="N720" s="26">
        <v>0</v>
      </c>
      <c r="O720" s="26">
        <v>0</v>
      </c>
      <c r="P720" s="26">
        <v>0</v>
      </c>
      <c r="Q720" s="26">
        <v>0</v>
      </c>
      <c r="R720" s="26">
        <v>0</v>
      </c>
      <c r="S720" s="26">
        <v>0</v>
      </c>
      <c r="T720" s="13">
        <f t="shared" si="98"/>
        <v>0</v>
      </c>
    </row>
  </sheetData>
  <sheetProtection algorithmName="SHA-512" hashValue="bYOewMfphKLV+Y9ydFlMOW+g+sTltjdvhlMYtZfLd5LMCH3VAUU4mrw4H6J50zi8Fm6B27a2Y4/+5omwLaL4uQ==" saltValue="XZSVi/MXt2bCYoXIHkkPNA==" spinCount="100000" sheet="1" objects="1" scenarios="1"/>
  <mergeCells count="821">
    <mergeCell ref="B313:B315"/>
    <mergeCell ref="E313:E315"/>
    <mergeCell ref="F313:F315"/>
    <mergeCell ref="B1:AX1"/>
    <mergeCell ref="B7:AX7"/>
    <mergeCell ref="F304:F306"/>
    <mergeCell ref="B307:B309"/>
    <mergeCell ref="E307:E309"/>
    <mergeCell ref="F307:F309"/>
    <mergeCell ref="B310:B312"/>
    <mergeCell ref="E310:E312"/>
    <mergeCell ref="F310:F312"/>
    <mergeCell ref="B298:B300"/>
    <mergeCell ref="E298:E300"/>
    <mergeCell ref="F298:F300"/>
    <mergeCell ref="B301:B303"/>
    <mergeCell ref="C301:C315"/>
    <mergeCell ref="D301:D315"/>
    <mergeCell ref="E301:E303"/>
    <mergeCell ref="F301:F303"/>
    <mergeCell ref="B304:B306"/>
    <mergeCell ref="E304:E306"/>
    <mergeCell ref="F289:F291"/>
    <mergeCell ref="B292:B294"/>
    <mergeCell ref="E292:E294"/>
    <mergeCell ref="F292:F294"/>
    <mergeCell ref="B295:B297"/>
    <mergeCell ref="E295:E297"/>
    <mergeCell ref="F295:F297"/>
    <mergeCell ref="B283:B285"/>
    <mergeCell ref="E283:E285"/>
    <mergeCell ref="F283:F285"/>
    <mergeCell ref="B286:B288"/>
    <mergeCell ref="C286:C300"/>
    <mergeCell ref="D286:D300"/>
    <mergeCell ref="E286:E288"/>
    <mergeCell ref="F286:F288"/>
    <mergeCell ref="B289:B291"/>
    <mergeCell ref="E289:E291"/>
    <mergeCell ref="F274:F276"/>
    <mergeCell ref="B277:B279"/>
    <mergeCell ref="E277:E279"/>
    <mergeCell ref="F277:F279"/>
    <mergeCell ref="B280:B282"/>
    <mergeCell ref="E280:E282"/>
    <mergeCell ref="F280:F282"/>
    <mergeCell ref="B268:B270"/>
    <mergeCell ref="E268:E270"/>
    <mergeCell ref="F268:F270"/>
    <mergeCell ref="B271:B273"/>
    <mergeCell ref="C271:C285"/>
    <mergeCell ref="D271:D285"/>
    <mergeCell ref="E271:E273"/>
    <mergeCell ref="F271:F273"/>
    <mergeCell ref="B274:B276"/>
    <mergeCell ref="E274:E276"/>
    <mergeCell ref="F259:F261"/>
    <mergeCell ref="B262:B264"/>
    <mergeCell ref="E262:E264"/>
    <mergeCell ref="F262:F264"/>
    <mergeCell ref="B265:B267"/>
    <mergeCell ref="E265:E267"/>
    <mergeCell ref="F265:F267"/>
    <mergeCell ref="B253:B255"/>
    <mergeCell ref="E253:E255"/>
    <mergeCell ref="F253:F255"/>
    <mergeCell ref="B256:B258"/>
    <mergeCell ref="C256:C270"/>
    <mergeCell ref="D256:D270"/>
    <mergeCell ref="E256:E258"/>
    <mergeCell ref="F256:F258"/>
    <mergeCell ref="B259:B261"/>
    <mergeCell ref="E259:E261"/>
    <mergeCell ref="F244:F246"/>
    <mergeCell ref="B247:B249"/>
    <mergeCell ref="E247:E249"/>
    <mergeCell ref="F247:F249"/>
    <mergeCell ref="B250:B252"/>
    <mergeCell ref="E250:E252"/>
    <mergeCell ref="F250:F252"/>
    <mergeCell ref="B238:B240"/>
    <mergeCell ref="E238:E240"/>
    <mergeCell ref="F238:F240"/>
    <mergeCell ref="B241:B243"/>
    <mergeCell ref="C241:C255"/>
    <mergeCell ref="D241:D255"/>
    <mergeCell ref="E241:E243"/>
    <mergeCell ref="F241:F243"/>
    <mergeCell ref="B244:B246"/>
    <mergeCell ref="E244:E246"/>
    <mergeCell ref="F229:F231"/>
    <mergeCell ref="B232:B234"/>
    <mergeCell ref="E232:E234"/>
    <mergeCell ref="F232:F234"/>
    <mergeCell ref="B235:B237"/>
    <mergeCell ref="E235:E237"/>
    <mergeCell ref="F235:F237"/>
    <mergeCell ref="B223:B225"/>
    <mergeCell ref="E223:E225"/>
    <mergeCell ref="F223:F225"/>
    <mergeCell ref="B226:B228"/>
    <mergeCell ref="C226:C240"/>
    <mergeCell ref="D226:D240"/>
    <mergeCell ref="E226:E228"/>
    <mergeCell ref="F226:F228"/>
    <mergeCell ref="B229:B231"/>
    <mergeCell ref="E229:E231"/>
    <mergeCell ref="F214:F216"/>
    <mergeCell ref="B217:B219"/>
    <mergeCell ref="E217:E219"/>
    <mergeCell ref="F217:F219"/>
    <mergeCell ref="B220:B222"/>
    <mergeCell ref="E220:E222"/>
    <mergeCell ref="F220:F222"/>
    <mergeCell ref="B208:B210"/>
    <mergeCell ref="E208:E210"/>
    <mergeCell ref="F208:F210"/>
    <mergeCell ref="B211:B213"/>
    <mergeCell ref="C211:C225"/>
    <mergeCell ref="D211:D225"/>
    <mergeCell ref="E211:E213"/>
    <mergeCell ref="F211:F213"/>
    <mergeCell ref="B214:B216"/>
    <mergeCell ref="E214:E216"/>
    <mergeCell ref="F199:F201"/>
    <mergeCell ref="B202:B204"/>
    <mergeCell ref="E202:E204"/>
    <mergeCell ref="F202:F204"/>
    <mergeCell ref="B205:B207"/>
    <mergeCell ref="E205:E207"/>
    <mergeCell ref="F205:F207"/>
    <mergeCell ref="B193:B195"/>
    <mergeCell ref="E193:E195"/>
    <mergeCell ref="F193:F195"/>
    <mergeCell ref="B196:B198"/>
    <mergeCell ref="C196:C210"/>
    <mergeCell ref="D196:D210"/>
    <mergeCell ref="E196:E198"/>
    <mergeCell ref="F196:F198"/>
    <mergeCell ref="B199:B201"/>
    <mergeCell ref="E199:E201"/>
    <mergeCell ref="F184:F186"/>
    <mergeCell ref="B187:B189"/>
    <mergeCell ref="E187:E189"/>
    <mergeCell ref="F187:F189"/>
    <mergeCell ref="B190:B192"/>
    <mergeCell ref="E190:E192"/>
    <mergeCell ref="F190:F192"/>
    <mergeCell ref="B178:B180"/>
    <mergeCell ref="E178:E180"/>
    <mergeCell ref="F178:F180"/>
    <mergeCell ref="B181:B183"/>
    <mergeCell ref="C181:C195"/>
    <mergeCell ref="D181:D195"/>
    <mergeCell ref="E181:E183"/>
    <mergeCell ref="F181:F183"/>
    <mergeCell ref="B184:B186"/>
    <mergeCell ref="E184:E186"/>
    <mergeCell ref="F169:F171"/>
    <mergeCell ref="B172:B174"/>
    <mergeCell ref="E172:E174"/>
    <mergeCell ref="F172:F174"/>
    <mergeCell ref="B175:B177"/>
    <mergeCell ref="E175:E177"/>
    <mergeCell ref="F175:F177"/>
    <mergeCell ref="B163:B165"/>
    <mergeCell ref="E163:E165"/>
    <mergeCell ref="F163:F165"/>
    <mergeCell ref="B166:B168"/>
    <mergeCell ref="C166:C180"/>
    <mergeCell ref="D166:D180"/>
    <mergeCell ref="E166:E168"/>
    <mergeCell ref="F166:F168"/>
    <mergeCell ref="B169:B171"/>
    <mergeCell ref="E169:E171"/>
    <mergeCell ref="F154:F156"/>
    <mergeCell ref="B157:B159"/>
    <mergeCell ref="E157:E159"/>
    <mergeCell ref="F157:F159"/>
    <mergeCell ref="B160:B162"/>
    <mergeCell ref="E160:E162"/>
    <mergeCell ref="F160:F162"/>
    <mergeCell ref="B148:B150"/>
    <mergeCell ref="E148:E150"/>
    <mergeCell ref="F148:F150"/>
    <mergeCell ref="B151:B153"/>
    <mergeCell ref="C151:C165"/>
    <mergeCell ref="D151:D165"/>
    <mergeCell ref="E151:E153"/>
    <mergeCell ref="F151:F153"/>
    <mergeCell ref="B154:B156"/>
    <mergeCell ref="E154:E156"/>
    <mergeCell ref="F139:F141"/>
    <mergeCell ref="B142:B144"/>
    <mergeCell ref="E142:E144"/>
    <mergeCell ref="F142:F144"/>
    <mergeCell ref="B145:B147"/>
    <mergeCell ref="E145:E147"/>
    <mergeCell ref="F145:F147"/>
    <mergeCell ref="B133:B135"/>
    <mergeCell ref="E133:E135"/>
    <mergeCell ref="F133:F135"/>
    <mergeCell ref="B136:B138"/>
    <mergeCell ref="C136:C150"/>
    <mergeCell ref="D136:D150"/>
    <mergeCell ref="E136:E138"/>
    <mergeCell ref="F136:F138"/>
    <mergeCell ref="B139:B141"/>
    <mergeCell ref="E139:E141"/>
    <mergeCell ref="F124:F126"/>
    <mergeCell ref="B127:B129"/>
    <mergeCell ref="E127:E129"/>
    <mergeCell ref="F127:F129"/>
    <mergeCell ref="B130:B132"/>
    <mergeCell ref="E130:E132"/>
    <mergeCell ref="F130:F132"/>
    <mergeCell ref="B118:B120"/>
    <mergeCell ref="E118:E120"/>
    <mergeCell ref="F118:F120"/>
    <mergeCell ref="B121:B123"/>
    <mergeCell ref="C121:C135"/>
    <mergeCell ref="D121:D135"/>
    <mergeCell ref="E121:E123"/>
    <mergeCell ref="F121:F123"/>
    <mergeCell ref="B124:B126"/>
    <mergeCell ref="E124:E126"/>
    <mergeCell ref="F109:F111"/>
    <mergeCell ref="B112:B114"/>
    <mergeCell ref="E112:E114"/>
    <mergeCell ref="F112:F114"/>
    <mergeCell ref="B115:B117"/>
    <mergeCell ref="E115:E117"/>
    <mergeCell ref="F115:F117"/>
    <mergeCell ref="B103:B105"/>
    <mergeCell ref="E103:E105"/>
    <mergeCell ref="F103:F105"/>
    <mergeCell ref="B106:B108"/>
    <mergeCell ref="C106:C120"/>
    <mergeCell ref="D106:D120"/>
    <mergeCell ref="E106:E108"/>
    <mergeCell ref="F106:F108"/>
    <mergeCell ref="B109:B111"/>
    <mergeCell ref="E109:E111"/>
    <mergeCell ref="F94:F96"/>
    <mergeCell ref="B97:B99"/>
    <mergeCell ref="E97:E99"/>
    <mergeCell ref="F97:F99"/>
    <mergeCell ref="B100:B102"/>
    <mergeCell ref="E100:E102"/>
    <mergeCell ref="F100:F102"/>
    <mergeCell ref="B91:B93"/>
    <mergeCell ref="C91:C105"/>
    <mergeCell ref="D91:D105"/>
    <mergeCell ref="E91:E93"/>
    <mergeCell ref="F91:F93"/>
    <mergeCell ref="B94:B96"/>
    <mergeCell ref="E94:E96"/>
    <mergeCell ref="F82:F84"/>
    <mergeCell ref="B85:B87"/>
    <mergeCell ref="E85:E87"/>
    <mergeCell ref="F85:F87"/>
    <mergeCell ref="B88:B90"/>
    <mergeCell ref="E88:E90"/>
    <mergeCell ref="F88:F90"/>
    <mergeCell ref="B76:B78"/>
    <mergeCell ref="C76:C90"/>
    <mergeCell ref="D76:D90"/>
    <mergeCell ref="E76:E78"/>
    <mergeCell ref="F76:F78"/>
    <mergeCell ref="B79:B81"/>
    <mergeCell ref="E79:E81"/>
    <mergeCell ref="F79:F81"/>
    <mergeCell ref="B82:B84"/>
    <mergeCell ref="E82:E84"/>
    <mergeCell ref="F67:F69"/>
    <mergeCell ref="B70:B72"/>
    <mergeCell ref="E70:E72"/>
    <mergeCell ref="F70:F72"/>
    <mergeCell ref="B73:B75"/>
    <mergeCell ref="E73:E75"/>
    <mergeCell ref="F73:F75"/>
    <mergeCell ref="B61:B63"/>
    <mergeCell ref="C61:C75"/>
    <mergeCell ref="D61:D75"/>
    <mergeCell ref="E61:E63"/>
    <mergeCell ref="F61:F63"/>
    <mergeCell ref="B64:B66"/>
    <mergeCell ref="E64:E66"/>
    <mergeCell ref="F64:F66"/>
    <mergeCell ref="B67:B69"/>
    <mergeCell ref="E67:E69"/>
    <mergeCell ref="F52:F54"/>
    <mergeCell ref="B55:B57"/>
    <mergeCell ref="E55:E57"/>
    <mergeCell ref="F55:F57"/>
    <mergeCell ref="B58:B60"/>
    <mergeCell ref="E58:E60"/>
    <mergeCell ref="F58:F60"/>
    <mergeCell ref="B46:B48"/>
    <mergeCell ref="C46:C60"/>
    <mergeCell ref="D46:D60"/>
    <mergeCell ref="E46:E48"/>
    <mergeCell ref="F46:F48"/>
    <mergeCell ref="B49:B51"/>
    <mergeCell ref="E49:E51"/>
    <mergeCell ref="F49:F51"/>
    <mergeCell ref="B52:B54"/>
    <mergeCell ref="E52:E54"/>
    <mergeCell ref="F37:F39"/>
    <mergeCell ref="B40:B42"/>
    <mergeCell ref="E40:E42"/>
    <mergeCell ref="F40:F42"/>
    <mergeCell ref="B43:B45"/>
    <mergeCell ref="E43:E45"/>
    <mergeCell ref="F43:F45"/>
    <mergeCell ref="B31:B33"/>
    <mergeCell ref="C31:C45"/>
    <mergeCell ref="D31:D45"/>
    <mergeCell ref="E31:E33"/>
    <mergeCell ref="F31:F33"/>
    <mergeCell ref="B34:B36"/>
    <mergeCell ref="E34:E36"/>
    <mergeCell ref="F34:F36"/>
    <mergeCell ref="B37:B39"/>
    <mergeCell ref="E37:E39"/>
    <mergeCell ref="B25:B27"/>
    <mergeCell ref="E25:E27"/>
    <mergeCell ref="F25:F27"/>
    <mergeCell ref="B28:B30"/>
    <mergeCell ref="E28:E30"/>
    <mergeCell ref="F28:F30"/>
    <mergeCell ref="B16:B18"/>
    <mergeCell ref="C16:C30"/>
    <mergeCell ref="D16:D30"/>
    <mergeCell ref="E16:E18"/>
    <mergeCell ref="F16:F18"/>
    <mergeCell ref="B19:B21"/>
    <mergeCell ref="E19:E21"/>
    <mergeCell ref="F19:F21"/>
    <mergeCell ref="B22:B24"/>
    <mergeCell ref="E22:E24"/>
    <mergeCell ref="F22:F24"/>
    <mergeCell ref="O14:O15"/>
    <mergeCell ref="P14:P15"/>
    <mergeCell ref="Q14:Q15"/>
    <mergeCell ref="R14:R15"/>
    <mergeCell ref="S14:S15"/>
    <mergeCell ref="T14:T15"/>
    <mergeCell ref="B13:T13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  <mergeCell ref="B316:B318"/>
    <mergeCell ref="C316:C330"/>
    <mergeCell ref="D316:D330"/>
    <mergeCell ref="E316:E318"/>
    <mergeCell ref="F316:F318"/>
    <mergeCell ref="B319:B321"/>
    <mergeCell ref="E319:E321"/>
    <mergeCell ref="F319:F321"/>
    <mergeCell ref="B322:B324"/>
    <mergeCell ref="E322:E324"/>
    <mergeCell ref="F322:F324"/>
    <mergeCell ref="B325:B327"/>
    <mergeCell ref="E325:E327"/>
    <mergeCell ref="F325:F327"/>
    <mergeCell ref="B328:B330"/>
    <mergeCell ref="E328:E330"/>
    <mergeCell ref="F328:F330"/>
    <mergeCell ref="B331:B333"/>
    <mergeCell ref="C331:C345"/>
    <mergeCell ref="D331:D345"/>
    <mergeCell ref="E331:E333"/>
    <mergeCell ref="F331:F333"/>
    <mergeCell ref="B334:B336"/>
    <mergeCell ref="E334:E336"/>
    <mergeCell ref="F334:F336"/>
    <mergeCell ref="B337:B339"/>
    <mergeCell ref="E337:E339"/>
    <mergeCell ref="F337:F339"/>
    <mergeCell ref="B340:B342"/>
    <mergeCell ref="E340:E342"/>
    <mergeCell ref="F340:F342"/>
    <mergeCell ref="B343:B345"/>
    <mergeCell ref="E343:E345"/>
    <mergeCell ref="F343:F345"/>
    <mergeCell ref="B346:B348"/>
    <mergeCell ref="C346:C360"/>
    <mergeCell ref="D346:D360"/>
    <mergeCell ref="E346:E348"/>
    <mergeCell ref="F346:F348"/>
    <mergeCell ref="B349:B351"/>
    <mergeCell ref="E349:E351"/>
    <mergeCell ref="F349:F351"/>
    <mergeCell ref="B352:B354"/>
    <mergeCell ref="E352:E354"/>
    <mergeCell ref="F352:F354"/>
    <mergeCell ref="B355:B357"/>
    <mergeCell ref="E355:E357"/>
    <mergeCell ref="F355:F357"/>
    <mergeCell ref="B358:B360"/>
    <mergeCell ref="E358:E360"/>
    <mergeCell ref="F358:F360"/>
    <mergeCell ref="B361:B363"/>
    <mergeCell ref="C361:C375"/>
    <mergeCell ref="D361:D375"/>
    <mergeCell ref="E361:E363"/>
    <mergeCell ref="F361:F363"/>
    <mergeCell ref="B364:B366"/>
    <mergeCell ref="E364:E366"/>
    <mergeCell ref="F364:F366"/>
    <mergeCell ref="B367:B369"/>
    <mergeCell ref="E367:E369"/>
    <mergeCell ref="F367:F369"/>
    <mergeCell ref="B370:B372"/>
    <mergeCell ref="E370:E372"/>
    <mergeCell ref="F370:F372"/>
    <mergeCell ref="B373:B375"/>
    <mergeCell ref="E373:E375"/>
    <mergeCell ref="F373:F375"/>
    <mergeCell ref="B376:B378"/>
    <mergeCell ref="C376:C390"/>
    <mergeCell ref="D376:D390"/>
    <mergeCell ref="E376:E378"/>
    <mergeCell ref="F376:F378"/>
    <mergeCell ref="B379:B381"/>
    <mergeCell ref="E379:E381"/>
    <mergeCell ref="F379:F381"/>
    <mergeCell ref="B382:B384"/>
    <mergeCell ref="E382:E384"/>
    <mergeCell ref="F382:F384"/>
    <mergeCell ref="B385:B387"/>
    <mergeCell ref="E385:E387"/>
    <mergeCell ref="F385:F387"/>
    <mergeCell ref="B388:B390"/>
    <mergeCell ref="E388:E390"/>
    <mergeCell ref="F388:F390"/>
    <mergeCell ref="B391:B393"/>
    <mergeCell ref="C391:C405"/>
    <mergeCell ref="D391:D405"/>
    <mergeCell ref="E391:E393"/>
    <mergeCell ref="F391:F393"/>
    <mergeCell ref="B394:B396"/>
    <mergeCell ref="E394:E396"/>
    <mergeCell ref="F394:F396"/>
    <mergeCell ref="B397:B399"/>
    <mergeCell ref="E397:E399"/>
    <mergeCell ref="F397:F399"/>
    <mergeCell ref="B400:B402"/>
    <mergeCell ref="E400:E402"/>
    <mergeCell ref="F400:F402"/>
    <mergeCell ref="B403:B405"/>
    <mergeCell ref="E403:E405"/>
    <mergeCell ref="F403:F405"/>
    <mergeCell ref="B406:B408"/>
    <mergeCell ref="C406:C420"/>
    <mergeCell ref="D406:D420"/>
    <mergeCell ref="E406:E408"/>
    <mergeCell ref="F406:F408"/>
    <mergeCell ref="B409:B411"/>
    <mergeCell ref="E409:E411"/>
    <mergeCell ref="F409:F411"/>
    <mergeCell ref="B412:B414"/>
    <mergeCell ref="E412:E414"/>
    <mergeCell ref="F412:F414"/>
    <mergeCell ref="B415:B417"/>
    <mergeCell ref="E415:E417"/>
    <mergeCell ref="F415:F417"/>
    <mergeCell ref="B418:B420"/>
    <mergeCell ref="E418:E420"/>
    <mergeCell ref="F418:F420"/>
    <mergeCell ref="B421:B423"/>
    <mergeCell ref="C421:C435"/>
    <mergeCell ref="D421:D435"/>
    <mergeCell ref="E421:E423"/>
    <mergeCell ref="F421:F423"/>
    <mergeCell ref="B424:B426"/>
    <mergeCell ref="E424:E426"/>
    <mergeCell ref="F424:F426"/>
    <mergeCell ref="B427:B429"/>
    <mergeCell ref="E427:E429"/>
    <mergeCell ref="F427:F429"/>
    <mergeCell ref="B430:B432"/>
    <mergeCell ref="E430:E432"/>
    <mergeCell ref="F430:F432"/>
    <mergeCell ref="B433:B435"/>
    <mergeCell ref="E433:E435"/>
    <mergeCell ref="F433:F435"/>
    <mergeCell ref="B436:B438"/>
    <mergeCell ref="C436:C450"/>
    <mergeCell ref="D436:D450"/>
    <mergeCell ref="E436:E438"/>
    <mergeCell ref="F436:F438"/>
    <mergeCell ref="B439:B441"/>
    <mergeCell ref="E439:E441"/>
    <mergeCell ref="F439:F441"/>
    <mergeCell ref="B442:B444"/>
    <mergeCell ref="E442:E444"/>
    <mergeCell ref="F442:F444"/>
    <mergeCell ref="B445:B447"/>
    <mergeCell ref="E445:E447"/>
    <mergeCell ref="F445:F447"/>
    <mergeCell ref="B448:B450"/>
    <mergeCell ref="E448:E450"/>
    <mergeCell ref="F448:F450"/>
    <mergeCell ref="B451:B453"/>
    <mergeCell ref="C451:C465"/>
    <mergeCell ref="D451:D465"/>
    <mergeCell ref="E451:E453"/>
    <mergeCell ref="F451:F453"/>
    <mergeCell ref="B454:B456"/>
    <mergeCell ref="E454:E456"/>
    <mergeCell ref="F454:F456"/>
    <mergeCell ref="B457:B459"/>
    <mergeCell ref="E457:E459"/>
    <mergeCell ref="F457:F459"/>
    <mergeCell ref="B460:B462"/>
    <mergeCell ref="E460:E462"/>
    <mergeCell ref="F460:F462"/>
    <mergeCell ref="B463:B465"/>
    <mergeCell ref="E463:E465"/>
    <mergeCell ref="F463:F465"/>
    <mergeCell ref="B466:B468"/>
    <mergeCell ref="C466:C480"/>
    <mergeCell ref="D466:D480"/>
    <mergeCell ref="E466:E468"/>
    <mergeCell ref="F466:F468"/>
    <mergeCell ref="B469:B471"/>
    <mergeCell ref="E469:E471"/>
    <mergeCell ref="F469:F471"/>
    <mergeCell ref="B472:B474"/>
    <mergeCell ref="E472:E474"/>
    <mergeCell ref="F472:F474"/>
    <mergeCell ref="B475:B477"/>
    <mergeCell ref="E475:E477"/>
    <mergeCell ref="F475:F477"/>
    <mergeCell ref="B478:B480"/>
    <mergeCell ref="E478:E480"/>
    <mergeCell ref="F478:F480"/>
    <mergeCell ref="B481:B483"/>
    <mergeCell ref="C481:C495"/>
    <mergeCell ref="D481:D495"/>
    <mergeCell ref="E481:E483"/>
    <mergeCell ref="F481:F483"/>
    <mergeCell ref="B484:B486"/>
    <mergeCell ref="E484:E486"/>
    <mergeCell ref="F484:F486"/>
    <mergeCell ref="B487:B489"/>
    <mergeCell ref="E487:E489"/>
    <mergeCell ref="F487:F489"/>
    <mergeCell ref="B490:B492"/>
    <mergeCell ref="E490:E492"/>
    <mergeCell ref="F490:F492"/>
    <mergeCell ref="B493:B495"/>
    <mergeCell ref="E493:E495"/>
    <mergeCell ref="F493:F495"/>
    <mergeCell ref="B496:B498"/>
    <mergeCell ref="C496:C510"/>
    <mergeCell ref="D496:D510"/>
    <mergeCell ref="E496:E498"/>
    <mergeCell ref="F496:F498"/>
    <mergeCell ref="B499:B501"/>
    <mergeCell ref="E499:E501"/>
    <mergeCell ref="F499:F501"/>
    <mergeCell ref="B502:B504"/>
    <mergeCell ref="E502:E504"/>
    <mergeCell ref="F502:F504"/>
    <mergeCell ref="B505:B507"/>
    <mergeCell ref="E505:E507"/>
    <mergeCell ref="F505:F507"/>
    <mergeCell ref="B508:B510"/>
    <mergeCell ref="E508:E510"/>
    <mergeCell ref="F508:F510"/>
    <mergeCell ref="B511:B513"/>
    <mergeCell ref="C511:C525"/>
    <mergeCell ref="D511:D525"/>
    <mergeCell ref="E511:E513"/>
    <mergeCell ref="F511:F513"/>
    <mergeCell ref="B514:B516"/>
    <mergeCell ref="E514:E516"/>
    <mergeCell ref="F514:F516"/>
    <mergeCell ref="B517:B519"/>
    <mergeCell ref="E517:E519"/>
    <mergeCell ref="F517:F519"/>
    <mergeCell ref="B520:B522"/>
    <mergeCell ref="E520:E522"/>
    <mergeCell ref="F520:F522"/>
    <mergeCell ref="B523:B525"/>
    <mergeCell ref="E523:E525"/>
    <mergeCell ref="F523:F525"/>
    <mergeCell ref="B526:B528"/>
    <mergeCell ref="C526:C540"/>
    <mergeCell ref="D526:D540"/>
    <mergeCell ref="E526:E528"/>
    <mergeCell ref="F526:F528"/>
    <mergeCell ref="B529:B531"/>
    <mergeCell ref="E529:E531"/>
    <mergeCell ref="F529:F531"/>
    <mergeCell ref="B532:B534"/>
    <mergeCell ref="E532:E534"/>
    <mergeCell ref="F532:F534"/>
    <mergeCell ref="B535:B537"/>
    <mergeCell ref="E535:E537"/>
    <mergeCell ref="F535:F537"/>
    <mergeCell ref="B538:B540"/>
    <mergeCell ref="E538:E540"/>
    <mergeCell ref="F538:F540"/>
    <mergeCell ref="B541:B543"/>
    <mergeCell ref="C541:C555"/>
    <mergeCell ref="D541:D555"/>
    <mergeCell ref="E541:E543"/>
    <mergeCell ref="F541:F543"/>
    <mergeCell ref="B544:B546"/>
    <mergeCell ref="E544:E546"/>
    <mergeCell ref="F544:F546"/>
    <mergeCell ref="B547:B549"/>
    <mergeCell ref="E547:E549"/>
    <mergeCell ref="F547:F549"/>
    <mergeCell ref="B550:B552"/>
    <mergeCell ref="E550:E552"/>
    <mergeCell ref="F550:F552"/>
    <mergeCell ref="B553:B555"/>
    <mergeCell ref="E553:E555"/>
    <mergeCell ref="F553:F555"/>
    <mergeCell ref="B556:B558"/>
    <mergeCell ref="C556:C570"/>
    <mergeCell ref="D556:D570"/>
    <mergeCell ref="E556:E558"/>
    <mergeCell ref="F556:F558"/>
    <mergeCell ref="B559:B561"/>
    <mergeCell ref="E559:E561"/>
    <mergeCell ref="F559:F561"/>
    <mergeCell ref="B562:B564"/>
    <mergeCell ref="E562:E564"/>
    <mergeCell ref="F562:F564"/>
    <mergeCell ref="B565:B567"/>
    <mergeCell ref="E565:E567"/>
    <mergeCell ref="F565:F567"/>
    <mergeCell ref="B568:B570"/>
    <mergeCell ref="E568:E570"/>
    <mergeCell ref="F568:F570"/>
    <mergeCell ref="B571:B573"/>
    <mergeCell ref="C571:C585"/>
    <mergeCell ref="D571:D585"/>
    <mergeCell ref="E571:E573"/>
    <mergeCell ref="F571:F573"/>
    <mergeCell ref="B574:B576"/>
    <mergeCell ref="E574:E576"/>
    <mergeCell ref="F574:F576"/>
    <mergeCell ref="B577:B579"/>
    <mergeCell ref="E577:E579"/>
    <mergeCell ref="F577:F579"/>
    <mergeCell ref="B580:B582"/>
    <mergeCell ref="E580:E582"/>
    <mergeCell ref="F580:F582"/>
    <mergeCell ref="B583:B585"/>
    <mergeCell ref="E583:E585"/>
    <mergeCell ref="F583:F585"/>
    <mergeCell ref="B586:B588"/>
    <mergeCell ref="C586:C600"/>
    <mergeCell ref="D586:D600"/>
    <mergeCell ref="E586:E588"/>
    <mergeCell ref="F586:F588"/>
    <mergeCell ref="B589:B591"/>
    <mergeCell ref="E589:E591"/>
    <mergeCell ref="F589:F591"/>
    <mergeCell ref="B592:B594"/>
    <mergeCell ref="E592:E594"/>
    <mergeCell ref="F592:F594"/>
    <mergeCell ref="B595:B597"/>
    <mergeCell ref="E595:E597"/>
    <mergeCell ref="F595:F597"/>
    <mergeCell ref="B598:B600"/>
    <mergeCell ref="E598:E600"/>
    <mergeCell ref="F598:F600"/>
    <mergeCell ref="B601:B603"/>
    <mergeCell ref="C601:C615"/>
    <mergeCell ref="D601:D615"/>
    <mergeCell ref="E601:E603"/>
    <mergeCell ref="F601:F603"/>
    <mergeCell ref="B604:B606"/>
    <mergeCell ref="E604:E606"/>
    <mergeCell ref="F604:F606"/>
    <mergeCell ref="B607:B609"/>
    <mergeCell ref="E607:E609"/>
    <mergeCell ref="F607:F609"/>
    <mergeCell ref="B610:B612"/>
    <mergeCell ref="E610:E612"/>
    <mergeCell ref="F610:F612"/>
    <mergeCell ref="B613:B615"/>
    <mergeCell ref="E613:E615"/>
    <mergeCell ref="F613:F615"/>
    <mergeCell ref="B616:B618"/>
    <mergeCell ref="C616:C630"/>
    <mergeCell ref="D616:D630"/>
    <mergeCell ref="E616:E618"/>
    <mergeCell ref="F616:F618"/>
    <mergeCell ref="B619:B621"/>
    <mergeCell ref="E619:E621"/>
    <mergeCell ref="F619:F621"/>
    <mergeCell ref="B622:B624"/>
    <mergeCell ref="E622:E624"/>
    <mergeCell ref="F622:F624"/>
    <mergeCell ref="B625:B627"/>
    <mergeCell ref="E625:E627"/>
    <mergeCell ref="F625:F627"/>
    <mergeCell ref="B628:B630"/>
    <mergeCell ref="E628:E630"/>
    <mergeCell ref="F628:F630"/>
    <mergeCell ref="B631:B633"/>
    <mergeCell ref="C631:C645"/>
    <mergeCell ref="D631:D645"/>
    <mergeCell ref="E631:E633"/>
    <mergeCell ref="F631:F633"/>
    <mergeCell ref="B634:B636"/>
    <mergeCell ref="E634:E636"/>
    <mergeCell ref="F634:F636"/>
    <mergeCell ref="B637:B639"/>
    <mergeCell ref="E637:E639"/>
    <mergeCell ref="F637:F639"/>
    <mergeCell ref="B640:B642"/>
    <mergeCell ref="E640:E642"/>
    <mergeCell ref="F640:F642"/>
    <mergeCell ref="B643:B645"/>
    <mergeCell ref="E643:E645"/>
    <mergeCell ref="F643:F645"/>
    <mergeCell ref="B646:B648"/>
    <mergeCell ref="C646:C660"/>
    <mergeCell ref="D646:D660"/>
    <mergeCell ref="E646:E648"/>
    <mergeCell ref="F646:F648"/>
    <mergeCell ref="B649:B651"/>
    <mergeCell ref="E649:E651"/>
    <mergeCell ref="F649:F651"/>
    <mergeCell ref="B652:B654"/>
    <mergeCell ref="E652:E654"/>
    <mergeCell ref="F652:F654"/>
    <mergeCell ref="B655:B657"/>
    <mergeCell ref="E655:E657"/>
    <mergeCell ref="F655:F657"/>
    <mergeCell ref="B658:B660"/>
    <mergeCell ref="E658:E660"/>
    <mergeCell ref="F658:F660"/>
    <mergeCell ref="B661:B663"/>
    <mergeCell ref="C661:C675"/>
    <mergeCell ref="D661:D675"/>
    <mergeCell ref="E661:E663"/>
    <mergeCell ref="F661:F663"/>
    <mergeCell ref="B664:B666"/>
    <mergeCell ref="E664:E666"/>
    <mergeCell ref="F664:F666"/>
    <mergeCell ref="B667:B669"/>
    <mergeCell ref="E667:E669"/>
    <mergeCell ref="F667:F669"/>
    <mergeCell ref="B670:B672"/>
    <mergeCell ref="E670:E672"/>
    <mergeCell ref="F670:F672"/>
    <mergeCell ref="B673:B675"/>
    <mergeCell ref="E673:E675"/>
    <mergeCell ref="F673:F675"/>
    <mergeCell ref="B676:B678"/>
    <mergeCell ref="C676:C690"/>
    <mergeCell ref="D676:D690"/>
    <mergeCell ref="E676:E678"/>
    <mergeCell ref="F676:F678"/>
    <mergeCell ref="B679:B681"/>
    <mergeCell ref="E679:E681"/>
    <mergeCell ref="F679:F681"/>
    <mergeCell ref="B682:B684"/>
    <mergeCell ref="E682:E684"/>
    <mergeCell ref="F682:F684"/>
    <mergeCell ref="B685:B687"/>
    <mergeCell ref="E685:E687"/>
    <mergeCell ref="F685:F687"/>
    <mergeCell ref="B688:B690"/>
    <mergeCell ref="E688:E690"/>
    <mergeCell ref="F688:F690"/>
    <mergeCell ref="B691:B693"/>
    <mergeCell ref="C691:C705"/>
    <mergeCell ref="D691:D705"/>
    <mergeCell ref="E691:E693"/>
    <mergeCell ref="F691:F693"/>
    <mergeCell ref="B694:B696"/>
    <mergeCell ref="E694:E696"/>
    <mergeCell ref="F694:F696"/>
    <mergeCell ref="B697:B699"/>
    <mergeCell ref="E697:E699"/>
    <mergeCell ref="F697:F699"/>
    <mergeCell ref="B700:B702"/>
    <mergeCell ref="E700:E702"/>
    <mergeCell ref="F700:F702"/>
    <mergeCell ref="B703:B705"/>
    <mergeCell ref="E703:E705"/>
    <mergeCell ref="F703:F705"/>
    <mergeCell ref="B706:B708"/>
    <mergeCell ref="C706:C720"/>
    <mergeCell ref="D706:D720"/>
    <mergeCell ref="E706:E708"/>
    <mergeCell ref="F706:F708"/>
    <mergeCell ref="B709:B711"/>
    <mergeCell ref="E709:E711"/>
    <mergeCell ref="F709:F711"/>
    <mergeCell ref="B712:B714"/>
    <mergeCell ref="E712:E714"/>
    <mergeCell ref="F712:F714"/>
    <mergeCell ref="B715:B717"/>
    <mergeCell ref="E715:E717"/>
    <mergeCell ref="F715:F717"/>
    <mergeCell ref="B718:B720"/>
    <mergeCell ref="E718:E720"/>
    <mergeCell ref="F718:F720"/>
  </mergeCells>
  <phoneticPr fontId="5" type="noConversion"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20"/>
  <sheetViews>
    <sheetView workbookViewId="0"/>
  </sheetViews>
  <sheetFormatPr defaultRowHeight="15" x14ac:dyDescent="0.25"/>
  <cols>
    <col min="2" max="2" width="23" bestFit="1" customWidth="1"/>
    <col min="3" max="3" width="12.140625" customWidth="1"/>
    <col min="4" max="4" width="9" customWidth="1"/>
    <col min="5" max="5" width="19" customWidth="1"/>
    <col min="6" max="6" width="20.28515625" customWidth="1"/>
    <col min="19" max="19" width="10.42578125" customWidth="1"/>
    <col min="20" max="20" width="13.85546875" customWidth="1"/>
    <col min="21" max="48" width="10.42578125" customWidth="1"/>
    <col min="49" max="49" width="9.85546875" customWidth="1"/>
  </cols>
  <sheetData>
    <row r="1" spans="1:50" ht="19.5" thickBot="1" x14ac:dyDescent="0.35">
      <c r="B1" s="69" t="s">
        <v>64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1"/>
    </row>
    <row r="2" spans="1:50" ht="15.75" thickBot="1" x14ac:dyDescent="0.3">
      <c r="B2" s="8"/>
      <c r="C2" s="15" t="s">
        <v>89</v>
      </c>
      <c r="D2" s="15" t="s">
        <v>65</v>
      </c>
      <c r="E2" s="15" t="s">
        <v>92</v>
      </c>
      <c r="F2" s="15" t="s">
        <v>66</v>
      </c>
      <c r="G2" s="15" t="s">
        <v>94</v>
      </c>
      <c r="H2" s="15" t="s">
        <v>103</v>
      </c>
      <c r="I2" s="15" t="s">
        <v>67</v>
      </c>
      <c r="J2" s="15" t="s">
        <v>104</v>
      </c>
      <c r="K2" s="15" t="s">
        <v>68</v>
      </c>
      <c r="L2" s="15" t="s">
        <v>69</v>
      </c>
      <c r="M2" s="15" t="s">
        <v>105</v>
      </c>
      <c r="N2" s="15" t="s">
        <v>106</v>
      </c>
      <c r="O2" s="15" t="s">
        <v>70</v>
      </c>
      <c r="P2" s="15" t="s">
        <v>107</v>
      </c>
      <c r="Q2" s="15" t="s">
        <v>71</v>
      </c>
      <c r="R2" s="15" t="s">
        <v>138</v>
      </c>
      <c r="S2" s="15" t="s">
        <v>139</v>
      </c>
      <c r="T2" s="15" t="s">
        <v>72</v>
      </c>
      <c r="U2" s="15" t="s">
        <v>140</v>
      </c>
      <c r="V2" s="15" t="s">
        <v>141</v>
      </c>
      <c r="W2" s="15" t="s">
        <v>73</v>
      </c>
      <c r="X2" s="15" t="s">
        <v>170</v>
      </c>
      <c r="Y2" s="15" t="s">
        <v>74</v>
      </c>
      <c r="Z2" s="15" t="s">
        <v>171</v>
      </c>
      <c r="AA2" s="15" t="s">
        <v>172</v>
      </c>
      <c r="AB2" s="15" t="s">
        <v>75</v>
      </c>
      <c r="AC2" s="15" t="s">
        <v>173</v>
      </c>
      <c r="AD2" s="15" t="s">
        <v>76</v>
      </c>
      <c r="AE2" s="15" t="s">
        <v>174</v>
      </c>
      <c r="AF2" s="15" t="s">
        <v>77</v>
      </c>
      <c r="AG2" s="15" t="s">
        <v>175</v>
      </c>
      <c r="AH2" s="15" t="s">
        <v>176</v>
      </c>
      <c r="AI2" s="15" t="s">
        <v>78</v>
      </c>
      <c r="AJ2" s="15" t="s">
        <v>177</v>
      </c>
      <c r="AK2" s="15" t="s">
        <v>79</v>
      </c>
      <c r="AL2" s="15" t="s">
        <v>178</v>
      </c>
      <c r="AM2" s="15" t="s">
        <v>80</v>
      </c>
      <c r="AN2" s="15" t="s">
        <v>179</v>
      </c>
      <c r="AO2" s="15" t="s">
        <v>180</v>
      </c>
      <c r="AP2" s="15" t="s">
        <v>81</v>
      </c>
      <c r="AQ2" s="15" t="s">
        <v>181</v>
      </c>
      <c r="AR2" s="15" t="s">
        <v>182</v>
      </c>
      <c r="AS2" s="15" t="s">
        <v>82</v>
      </c>
      <c r="AT2" s="15" t="s">
        <v>183</v>
      </c>
      <c r="AU2" s="15" t="s">
        <v>83</v>
      </c>
      <c r="AV2" s="15" t="s">
        <v>84</v>
      </c>
      <c r="AW2" s="15" t="s">
        <v>184</v>
      </c>
      <c r="AX2" s="15" t="s">
        <v>47</v>
      </c>
    </row>
    <row r="3" spans="1:50" ht="15.75" thickBot="1" x14ac:dyDescent="0.3">
      <c r="B3" s="9" t="s">
        <v>22</v>
      </c>
      <c r="C3" s="15">
        <f>T16+T19+T22+T25+T28</f>
        <v>0</v>
      </c>
      <c r="D3" s="15">
        <f>T31+T34+T37+T40+T43</f>
        <v>0</v>
      </c>
      <c r="E3" s="15">
        <f>T46+T49+T52+T55+T58</f>
        <v>0</v>
      </c>
      <c r="F3" s="15">
        <f>T61+T64+T67+T70+T73</f>
        <v>0</v>
      </c>
      <c r="G3" s="15">
        <f>T76+T79+T82+T85+T88</f>
        <v>0</v>
      </c>
      <c r="H3" s="15">
        <f>T91+T94+T97+T100+T103</f>
        <v>0</v>
      </c>
      <c r="I3" s="15">
        <f>T106+T109+T112+T115+T118</f>
        <v>0</v>
      </c>
      <c r="J3" s="15">
        <f>T121+T124+T127+T130+T133</f>
        <v>0</v>
      </c>
      <c r="K3" s="15">
        <f>T136+T139+T142+T145+T148</f>
        <v>0</v>
      </c>
      <c r="L3" s="15">
        <f>T151+T154+T157+T160+T163</f>
        <v>0</v>
      </c>
      <c r="M3" s="15">
        <f>T166+T169+T172+T175+T178</f>
        <v>0</v>
      </c>
      <c r="N3" s="15">
        <f>T181+T184+T187+T190+T193</f>
        <v>0</v>
      </c>
      <c r="O3" s="15">
        <f>T196+T199+T202+T205+T208</f>
        <v>0</v>
      </c>
      <c r="P3" s="15">
        <f>T211+T214+T217+T220+T223</f>
        <v>0</v>
      </c>
      <c r="Q3" s="15">
        <f>T226+T229+T232+T235+T238</f>
        <v>0</v>
      </c>
      <c r="R3" s="15">
        <f>T241+T244+T247+T250+T253</f>
        <v>0</v>
      </c>
      <c r="S3" s="15">
        <f>T256+T259+T262+T265+T268</f>
        <v>0</v>
      </c>
      <c r="T3" s="15">
        <f>T271+T274+T277+T280+T283</f>
        <v>0</v>
      </c>
      <c r="U3" s="15">
        <f>T286+T289+T292+T295+T298</f>
        <v>0</v>
      </c>
      <c r="V3" s="15">
        <f>T301+T304+T307+T310+T313</f>
        <v>0</v>
      </c>
      <c r="W3" s="15">
        <f>T316+T319+T322+T325+T328</f>
        <v>0</v>
      </c>
      <c r="X3" s="15">
        <f>T331+T334+T337+T340+T343</f>
        <v>0</v>
      </c>
      <c r="Y3" s="15">
        <f>T346+T349+T352+T355+T358</f>
        <v>0</v>
      </c>
      <c r="Z3" s="15">
        <f>T361+T364+T367+T370+T373</f>
        <v>0</v>
      </c>
      <c r="AA3" s="15">
        <f>T376+T379+T382+T385+T388</f>
        <v>0</v>
      </c>
      <c r="AB3" s="15">
        <f>T391+T394+T397+T400+T403</f>
        <v>0</v>
      </c>
      <c r="AC3" s="15">
        <f>T406+T409+T412+T415+T418</f>
        <v>0</v>
      </c>
      <c r="AD3" s="15">
        <f>T421+T424+T427+T430+T433</f>
        <v>0</v>
      </c>
      <c r="AE3" s="15">
        <f>T436+T439+T442+T445+T448</f>
        <v>0</v>
      </c>
      <c r="AF3" s="15">
        <f>T451+T454+T457+T460+T463</f>
        <v>0</v>
      </c>
      <c r="AG3" s="15">
        <f>T466+T469+T472+T475+T478</f>
        <v>0</v>
      </c>
      <c r="AH3" s="15">
        <f>T481+T484+T487+T490+T493</f>
        <v>0</v>
      </c>
      <c r="AI3" s="15">
        <f>T496+T499+T502+T505+T508</f>
        <v>0</v>
      </c>
      <c r="AJ3" s="15">
        <f>T511+T514+T517+T520+T523</f>
        <v>0</v>
      </c>
      <c r="AK3" s="15">
        <f>T526+T529+T532+T535+T538</f>
        <v>0</v>
      </c>
      <c r="AL3" s="15">
        <f>T541+T544+T547+T550+T553</f>
        <v>0</v>
      </c>
      <c r="AM3" s="15">
        <f>T556+T559+T562+T565+T568</f>
        <v>0</v>
      </c>
      <c r="AN3" s="15">
        <f>T571+T574+T577+T580+T583</f>
        <v>0</v>
      </c>
      <c r="AO3" s="15">
        <f>T586+T589+T592+T595+T598</f>
        <v>0</v>
      </c>
      <c r="AP3" s="15">
        <f>T601+T604+T607+T610+T613</f>
        <v>0</v>
      </c>
      <c r="AQ3" s="15">
        <f>T616+T619+T622+T625+T628</f>
        <v>0</v>
      </c>
      <c r="AR3" s="15">
        <f>T631+T634+T637+T640+T643</f>
        <v>0</v>
      </c>
      <c r="AS3" s="15">
        <f>T646+T649+T652+T655+T658</f>
        <v>0</v>
      </c>
      <c r="AT3" s="15">
        <f>T661+T664+T667+T670+T673</f>
        <v>0</v>
      </c>
      <c r="AU3" s="15">
        <f>T676+T679+T682+T685+T688</f>
        <v>0</v>
      </c>
      <c r="AV3" s="15">
        <f>T691+T694+T697+T700+T703</f>
        <v>0</v>
      </c>
      <c r="AW3" s="15">
        <f>T706+T709+T712+T715+T718</f>
        <v>0</v>
      </c>
      <c r="AX3" s="15">
        <f>SUM(C3:AW3)</f>
        <v>0</v>
      </c>
    </row>
    <row r="4" spans="1:50" ht="15.75" thickBot="1" x14ac:dyDescent="0.3">
      <c r="B4" s="10" t="s">
        <v>21</v>
      </c>
      <c r="C4" s="15">
        <f>T17+T20+T23+T26+T29</f>
        <v>0</v>
      </c>
      <c r="D4" s="15">
        <f>T32+T35+T38+T41+T44</f>
        <v>0</v>
      </c>
      <c r="E4" s="15">
        <f>T47+T50+T53+T56+T59</f>
        <v>0</v>
      </c>
      <c r="F4" s="15">
        <f>T62+T65+T68+T71+T74</f>
        <v>0</v>
      </c>
      <c r="G4" s="15">
        <f>T77+T80+T83+T86+T89</f>
        <v>0</v>
      </c>
      <c r="H4" s="15">
        <f t="shared" ref="H4:H5" si="0">T92+T95+T98+T101+T104</f>
        <v>0</v>
      </c>
      <c r="I4" s="15">
        <f t="shared" ref="I4:I5" si="1">T107+T110+T113+T116+T119</f>
        <v>0</v>
      </c>
      <c r="J4" s="15">
        <f t="shared" ref="J4:J5" si="2">T122+T125+T128+T131+T134</f>
        <v>0</v>
      </c>
      <c r="K4" s="15">
        <f t="shared" ref="K4:K5" si="3">T137+T140+T143+T146+T149</f>
        <v>0</v>
      </c>
      <c r="L4" s="15">
        <f t="shared" ref="L4:L5" si="4">T152+T155+T158+T161+T164</f>
        <v>0</v>
      </c>
      <c r="M4" s="15">
        <f t="shared" ref="M4:M5" si="5">T167+T170+T173+T176+T179</f>
        <v>0</v>
      </c>
      <c r="N4" s="15">
        <f t="shared" ref="N4:N5" si="6">T182+T185+T188+T191+T194</f>
        <v>0</v>
      </c>
      <c r="O4" s="15">
        <f t="shared" ref="O4:O5" si="7">T197+T200+T203+T206+T209</f>
        <v>0</v>
      </c>
      <c r="P4" s="15">
        <f t="shared" ref="P4:P5" si="8">T212+T215+T218+T221+T224</f>
        <v>0</v>
      </c>
      <c r="Q4" s="15">
        <f t="shared" ref="Q4:Q5" si="9">T227+T230+T233+T236+T239</f>
        <v>0</v>
      </c>
      <c r="R4" s="15">
        <f t="shared" ref="R4:R5" si="10">T242+T245+T248+T251+T254</f>
        <v>0</v>
      </c>
      <c r="S4" s="15">
        <f t="shared" ref="S4:S5" si="11">T257+T260+T263+T266+T269</f>
        <v>0</v>
      </c>
      <c r="T4" s="15">
        <f t="shared" ref="T4:T5" si="12">T272+T275+T278+T281+T284</f>
        <v>0</v>
      </c>
      <c r="U4" s="15">
        <f t="shared" ref="U4:U5" si="13">T287+T290+T293+T296+T299</f>
        <v>0</v>
      </c>
      <c r="V4" s="15">
        <f>T302+T305+T308+T311+T314</f>
        <v>0</v>
      </c>
      <c r="W4" s="15">
        <f t="shared" ref="W4:W5" si="14">T317+T320+T323+T326+T329</f>
        <v>0</v>
      </c>
      <c r="X4" s="15">
        <f t="shared" ref="X4:X5" si="15">T332+T335+T338+T341+T344</f>
        <v>0</v>
      </c>
      <c r="Y4" s="15">
        <f t="shared" ref="Y4:Y5" si="16">T347+T350+T353+T356+T359</f>
        <v>0</v>
      </c>
      <c r="Z4" s="15">
        <f t="shared" ref="Z4:Z5" si="17">T362+T365+T368+T371+T374</f>
        <v>0</v>
      </c>
      <c r="AA4" s="15">
        <f t="shared" ref="AA4:AA5" si="18">T377+T380+T383+T386+T389</f>
        <v>0</v>
      </c>
      <c r="AB4" s="15">
        <f t="shared" ref="AB4:AB5" si="19">T392+T395+T398+T401+T404</f>
        <v>0</v>
      </c>
      <c r="AC4" s="15">
        <f t="shared" ref="AC4:AC5" si="20">T407+T410+T413+T416+T419</f>
        <v>0</v>
      </c>
      <c r="AD4" s="15">
        <f t="shared" ref="AD4:AD5" si="21">T422+T425+T428+T431+T434</f>
        <v>0</v>
      </c>
      <c r="AE4" s="15">
        <f t="shared" ref="AE4:AE5" si="22">T437+T440+T443+T446+T449</f>
        <v>0</v>
      </c>
      <c r="AF4" s="15">
        <f t="shared" ref="AF4:AF5" si="23">T452+T455+T458+T461+T464</f>
        <v>0</v>
      </c>
      <c r="AG4" s="15">
        <f t="shared" ref="AG4:AG5" si="24">T467+T470+T473+T476+T479</f>
        <v>0</v>
      </c>
      <c r="AH4" s="15">
        <f t="shared" ref="AH4:AH5" si="25">T482+T485+T488+T491+T494</f>
        <v>0</v>
      </c>
      <c r="AI4" s="15">
        <f t="shared" ref="AI4:AI5" si="26">T497+T500+T503+T506+T509</f>
        <v>0</v>
      </c>
      <c r="AJ4" s="15">
        <f t="shared" ref="AJ4:AJ5" si="27">T512+T515+T518+T521+T524</f>
        <v>0</v>
      </c>
      <c r="AK4" s="15">
        <f t="shared" ref="AK4:AK5" si="28">T527+T530+T533+T536+T539</f>
        <v>0</v>
      </c>
      <c r="AL4" s="15">
        <f t="shared" ref="AL4:AL5" si="29">T542+T545+T548+T551+T554</f>
        <v>0</v>
      </c>
      <c r="AM4" s="15">
        <f t="shared" ref="AM4:AM5" si="30">T557+T560+T563+T566+T569</f>
        <v>0</v>
      </c>
      <c r="AN4" s="15">
        <f t="shared" ref="AN4:AN5" si="31">T572+T575+T578+T581+T584</f>
        <v>0</v>
      </c>
      <c r="AO4" s="15">
        <f t="shared" ref="AO4:AO5" si="32">T587+T590+T593+T596+T599</f>
        <v>0</v>
      </c>
      <c r="AP4" s="15">
        <f t="shared" ref="AP4:AP5" si="33">T602+T605+T608+T611+T614</f>
        <v>0</v>
      </c>
      <c r="AQ4" s="15">
        <f t="shared" ref="AQ4:AQ5" si="34">T617+T620+T623+T626+T629</f>
        <v>0</v>
      </c>
      <c r="AR4" s="15">
        <f t="shared" ref="AR4:AR5" si="35">T632+T635+T638+T641+T644</f>
        <v>0</v>
      </c>
      <c r="AS4" s="15">
        <f t="shared" ref="AS4:AS5" si="36">T647+T650+T653+T656+T659</f>
        <v>0</v>
      </c>
      <c r="AT4" s="15">
        <f t="shared" ref="AT4:AT5" si="37">T662+T665+T668+T671+T674</f>
        <v>0</v>
      </c>
      <c r="AU4" s="15">
        <f t="shared" ref="AU4:AU5" si="38">T677+T680+T683+T686+T689</f>
        <v>0</v>
      </c>
      <c r="AV4" s="15">
        <f t="shared" ref="AV4:AV5" si="39">T692+T695+T698+T701+T704</f>
        <v>0</v>
      </c>
      <c r="AW4" s="15">
        <f t="shared" ref="AW4:AW5" si="40">T707+T710+T713+T716+T719</f>
        <v>0</v>
      </c>
      <c r="AX4" s="15">
        <f t="shared" ref="AX4" si="41">SUM(C4:AW4)</f>
        <v>0</v>
      </c>
    </row>
    <row r="5" spans="1:50" ht="15.75" thickBot="1" x14ac:dyDescent="0.3">
      <c r="B5" s="10" t="s">
        <v>23</v>
      </c>
      <c r="C5" s="16">
        <f>T18+T21+T24+T27+T30</f>
        <v>0</v>
      </c>
      <c r="D5" s="16">
        <f>T33+T36+T39+T42+T45</f>
        <v>0</v>
      </c>
      <c r="E5" s="16">
        <f>T48+T51+T54+T57+T60</f>
        <v>0</v>
      </c>
      <c r="F5" s="16">
        <f>T63+T66+T69+T72+T75</f>
        <v>0</v>
      </c>
      <c r="G5" s="16">
        <f>T78+T81+T84+T87+T90</f>
        <v>0</v>
      </c>
      <c r="H5" s="16">
        <f t="shared" si="0"/>
        <v>0</v>
      </c>
      <c r="I5" s="16">
        <f t="shared" si="1"/>
        <v>0</v>
      </c>
      <c r="J5" s="16">
        <f t="shared" si="2"/>
        <v>0</v>
      </c>
      <c r="K5" s="16">
        <f t="shared" si="3"/>
        <v>0</v>
      </c>
      <c r="L5" s="16">
        <f t="shared" si="4"/>
        <v>0</v>
      </c>
      <c r="M5" s="16">
        <f t="shared" si="5"/>
        <v>0</v>
      </c>
      <c r="N5" s="16">
        <f t="shared" si="6"/>
        <v>0</v>
      </c>
      <c r="O5" s="16">
        <f t="shared" si="7"/>
        <v>0</v>
      </c>
      <c r="P5" s="16">
        <f t="shared" si="8"/>
        <v>0</v>
      </c>
      <c r="Q5" s="16">
        <f t="shared" si="9"/>
        <v>0</v>
      </c>
      <c r="R5" s="16">
        <f t="shared" si="10"/>
        <v>0</v>
      </c>
      <c r="S5" s="16">
        <f t="shared" si="11"/>
        <v>0</v>
      </c>
      <c r="T5" s="16">
        <f t="shared" si="12"/>
        <v>0</v>
      </c>
      <c r="U5" s="16">
        <f t="shared" si="13"/>
        <v>0</v>
      </c>
      <c r="V5" s="16">
        <f>T303+T306+T309+T312+T315</f>
        <v>0</v>
      </c>
      <c r="W5" s="15">
        <f t="shared" si="14"/>
        <v>0</v>
      </c>
      <c r="X5" s="15">
        <f t="shared" si="15"/>
        <v>0</v>
      </c>
      <c r="Y5" s="15">
        <f t="shared" si="16"/>
        <v>0</v>
      </c>
      <c r="Z5" s="15">
        <f t="shared" si="17"/>
        <v>0</v>
      </c>
      <c r="AA5" s="15">
        <f t="shared" si="18"/>
        <v>0</v>
      </c>
      <c r="AB5" s="15">
        <f t="shared" si="19"/>
        <v>0</v>
      </c>
      <c r="AC5" s="15">
        <f t="shared" si="20"/>
        <v>0</v>
      </c>
      <c r="AD5" s="15">
        <f t="shared" si="21"/>
        <v>0</v>
      </c>
      <c r="AE5" s="15">
        <f t="shared" si="22"/>
        <v>0</v>
      </c>
      <c r="AF5" s="15">
        <f t="shared" si="23"/>
        <v>0</v>
      </c>
      <c r="AG5" s="15">
        <f t="shared" si="24"/>
        <v>0</v>
      </c>
      <c r="AH5" s="15">
        <f t="shared" si="25"/>
        <v>0</v>
      </c>
      <c r="AI5" s="15">
        <f t="shared" si="26"/>
        <v>0</v>
      </c>
      <c r="AJ5" s="15">
        <f t="shared" si="27"/>
        <v>0</v>
      </c>
      <c r="AK5" s="15">
        <f t="shared" si="28"/>
        <v>0</v>
      </c>
      <c r="AL5" s="15">
        <f t="shared" si="29"/>
        <v>0</v>
      </c>
      <c r="AM5" s="15">
        <f t="shared" si="30"/>
        <v>0</v>
      </c>
      <c r="AN5" s="15">
        <f t="shared" si="31"/>
        <v>0</v>
      </c>
      <c r="AO5" s="15">
        <f t="shared" si="32"/>
        <v>0</v>
      </c>
      <c r="AP5" s="15">
        <f t="shared" si="33"/>
        <v>0</v>
      </c>
      <c r="AQ5" s="15">
        <f t="shared" si="34"/>
        <v>0</v>
      </c>
      <c r="AR5" s="15">
        <f t="shared" si="35"/>
        <v>0</v>
      </c>
      <c r="AS5" s="15">
        <f t="shared" si="36"/>
        <v>0</v>
      </c>
      <c r="AT5" s="15">
        <f t="shared" si="37"/>
        <v>0</v>
      </c>
      <c r="AU5" s="15">
        <f t="shared" si="38"/>
        <v>0</v>
      </c>
      <c r="AV5" s="15">
        <f t="shared" si="39"/>
        <v>0</v>
      </c>
      <c r="AW5" s="15">
        <f t="shared" si="40"/>
        <v>0</v>
      </c>
      <c r="AX5" s="15">
        <f>SUM(C5:AW5)</f>
        <v>0</v>
      </c>
    </row>
    <row r="7" spans="1:50" ht="19.5" thickBot="1" x14ac:dyDescent="0.35">
      <c r="B7" s="67" t="s">
        <v>46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</row>
    <row r="8" spans="1:50" ht="15.75" thickBot="1" x14ac:dyDescent="0.3">
      <c r="B8" s="8"/>
      <c r="C8" s="15" t="s">
        <v>89</v>
      </c>
      <c r="D8" s="15" t="s">
        <v>65</v>
      </c>
      <c r="E8" s="15" t="s">
        <v>92</v>
      </c>
      <c r="F8" s="15" t="s">
        <v>66</v>
      </c>
      <c r="G8" s="15" t="s">
        <v>94</v>
      </c>
      <c r="H8" s="15" t="s">
        <v>103</v>
      </c>
      <c r="I8" s="15" t="s">
        <v>67</v>
      </c>
      <c r="J8" s="15" t="s">
        <v>104</v>
      </c>
      <c r="K8" s="15" t="s">
        <v>68</v>
      </c>
      <c r="L8" s="15" t="s">
        <v>69</v>
      </c>
      <c r="M8" s="15" t="s">
        <v>105</v>
      </c>
      <c r="N8" s="15" t="s">
        <v>106</v>
      </c>
      <c r="O8" s="15" t="s">
        <v>70</v>
      </c>
      <c r="P8" s="15" t="s">
        <v>107</v>
      </c>
      <c r="Q8" s="15" t="s">
        <v>71</v>
      </c>
      <c r="R8" s="15" t="s">
        <v>138</v>
      </c>
      <c r="S8" s="15" t="s">
        <v>139</v>
      </c>
      <c r="T8" s="15" t="s">
        <v>72</v>
      </c>
      <c r="U8" s="15" t="s">
        <v>140</v>
      </c>
      <c r="V8" s="15" t="s">
        <v>141</v>
      </c>
      <c r="W8" s="15" t="s">
        <v>73</v>
      </c>
      <c r="X8" s="15" t="s">
        <v>170</v>
      </c>
      <c r="Y8" s="15" t="s">
        <v>74</v>
      </c>
      <c r="Z8" s="15" t="s">
        <v>171</v>
      </c>
      <c r="AA8" s="15" t="s">
        <v>172</v>
      </c>
      <c r="AB8" s="15" t="s">
        <v>75</v>
      </c>
      <c r="AC8" s="15" t="s">
        <v>173</v>
      </c>
      <c r="AD8" s="15" t="s">
        <v>76</v>
      </c>
      <c r="AE8" s="15" t="s">
        <v>174</v>
      </c>
      <c r="AF8" s="15" t="s">
        <v>77</v>
      </c>
      <c r="AG8" s="15" t="s">
        <v>175</v>
      </c>
      <c r="AH8" s="15" t="s">
        <v>176</v>
      </c>
      <c r="AI8" s="15" t="s">
        <v>78</v>
      </c>
      <c r="AJ8" s="15" t="s">
        <v>177</v>
      </c>
      <c r="AK8" s="15" t="s">
        <v>79</v>
      </c>
      <c r="AL8" s="15" t="s">
        <v>178</v>
      </c>
      <c r="AM8" s="15" t="s">
        <v>80</v>
      </c>
      <c r="AN8" s="15" t="s">
        <v>179</v>
      </c>
      <c r="AO8" s="15" t="s">
        <v>180</v>
      </c>
      <c r="AP8" s="15" t="s">
        <v>81</v>
      </c>
      <c r="AQ8" s="15" t="s">
        <v>181</v>
      </c>
      <c r="AR8" s="15" t="s">
        <v>182</v>
      </c>
      <c r="AS8" s="15" t="s">
        <v>82</v>
      </c>
      <c r="AT8" s="15" t="s">
        <v>183</v>
      </c>
      <c r="AU8" s="15" t="s">
        <v>83</v>
      </c>
      <c r="AV8" s="15" t="s">
        <v>84</v>
      </c>
      <c r="AW8" s="15" t="s">
        <v>184</v>
      </c>
      <c r="AX8" s="15" t="s">
        <v>47</v>
      </c>
    </row>
    <row r="9" spans="1:50" ht="15.75" thickBot="1" x14ac:dyDescent="0.3">
      <c r="B9" s="9" t="s">
        <v>51</v>
      </c>
      <c r="C9" s="15">
        <f>C3*(60*60*24*365)/1000000</f>
        <v>0</v>
      </c>
      <c r="D9" s="15">
        <f t="shared" ref="D9:AN11" si="42">D3*(60*60*24*365)/1000000</f>
        <v>0</v>
      </c>
      <c r="E9" s="15">
        <f t="shared" si="42"/>
        <v>0</v>
      </c>
      <c r="F9" s="15">
        <f t="shared" si="42"/>
        <v>0</v>
      </c>
      <c r="G9" s="15">
        <f t="shared" si="42"/>
        <v>0</v>
      </c>
      <c r="H9" s="15">
        <f t="shared" si="42"/>
        <v>0</v>
      </c>
      <c r="I9" s="15">
        <f t="shared" si="42"/>
        <v>0</v>
      </c>
      <c r="J9" s="15">
        <f t="shared" si="42"/>
        <v>0</v>
      </c>
      <c r="K9" s="15">
        <f t="shared" si="42"/>
        <v>0</v>
      </c>
      <c r="L9" s="15">
        <f t="shared" si="42"/>
        <v>0</v>
      </c>
      <c r="M9" s="15">
        <f t="shared" si="42"/>
        <v>0</v>
      </c>
      <c r="N9" s="15">
        <f t="shared" si="42"/>
        <v>0</v>
      </c>
      <c r="O9" s="15">
        <f t="shared" si="42"/>
        <v>0</v>
      </c>
      <c r="P9" s="15">
        <f t="shared" si="42"/>
        <v>0</v>
      </c>
      <c r="Q9" s="15">
        <f t="shared" si="42"/>
        <v>0</v>
      </c>
      <c r="R9" s="15">
        <f t="shared" si="42"/>
        <v>0</v>
      </c>
      <c r="S9" s="15">
        <f t="shared" si="42"/>
        <v>0</v>
      </c>
      <c r="T9" s="15">
        <f t="shared" si="42"/>
        <v>0</v>
      </c>
      <c r="U9" s="15">
        <f t="shared" si="42"/>
        <v>0</v>
      </c>
      <c r="V9" s="15">
        <f>V3*(60*60*24*365)/1000000</f>
        <v>0</v>
      </c>
      <c r="W9" s="15">
        <f t="shared" ref="W9:AW11" si="43">W3*(60*60*24*365)/1000000</f>
        <v>0</v>
      </c>
      <c r="X9" s="15">
        <f t="shared" si="43"/>
        <v>0</v>
      </c>
      <c r="Y9" s="15">
        <f t="shared" si="43"/>
        <v>0</v>
      </c>
      <c r="Z9" s="15">
        <f t="shared" si="43"/>
        <v>0</v>
      </c>
      <c r="AA9" s="15">
        <f t="shared" si="43"/>
        <v>0</v>
      </c>
      <c r="AB9" s="15">
        <f t="shared" si="43"/>
        <v>0</v>
      </c>
      <c r="AC9" s="15">
        <f t="shared" si="43"/>
        <v>0</v>
      </c>
      <c r="AD9" s="15">
        <f t="shared" si="43"/>
        <v>0</v>
      </c>
      <c r="AE9" s="15">
        <f t="shared" si="43"/>
        <v>0</v>
      </c>
      <c r="AF9" s="15">
        <f t="shared" si="43"/>
        <v>0</v>
      </c>
      <c r="AG9" s="15">
        <f t="shared" si="43"/>
        <v>0</v>
      </c>
      <c r="AH9" s="15">
        <f t="shared" si="43"/>
        <v>0</v>
      </c>
      <c r="AI9" s="15">
        <f t="shared" si="43"/>
        <v>0</v>
      </c>
      <c r="AJ9" s="15">
        <f t="shared" si="43"/>
        <v>0</v>
      </c>
      <c r="AK9" s="15">
        <f t="shared" si="43"/>
        <v>0</v>
      </c>
      <c r="AL9" s="15">
        <f t="shared" si="43"/>
        <v>0</v>
      </c>
      <c r="AM9" s="15">
        <f t="shared" si="43"/>
        <v>0</v>
      </c>
      <c r="AN9" s="15">
        <f t="shared" si="43"/>
        <v>0</v>
      </c>
      <c r="AO9" s="15">
        <f t="shared" si="43"/>
        <v>0</v>
      </c>
      <c r="AP9" s="15">
        <f t="shared" si="43"/>
        <v>0</v>
      </c>
      <c r="AQ9" s="15">
        <f t="shared" si="43"/>
        <v>0</v>
      </c>
      <c r="AR9" s="15">
        <f t="shared" si="43"/>
        <v>0</v>
      </c>
      <c r="AS9" s="15">
        <f t="shared" si="43"/>
        <v>0</v>
      </c>
      <c r="AT9" s="15">
        <f t="shared" si="43"/>
        <v>0</v>
      </c>
      <c r="AU9" s="15">
        <f t="shared" si="43"/>
        <v>0</v>
      </c>
      <c r="AV9" s="15">
        <f t="shared" si="43"/>
        <v>0</v>
      </c>
      <c r="AW9" s="15">
        <f t="shared" si="43"/>
        <v>0</v>
      </c>
      <c r="AX9" s="15">
        <f>SUM(C9:AW9)</f>
        <v>0</v>
      </c>
    </row>
    <row r="10" spans="1:50" ht="15.75" thickBot="1" x14ac:dyDescent="0.3">
      <c r="B10" s="10" t="s">
        <v>52</v>
      </c>
      <c r="C10" s="15">
        <f t="shared" ref="C10:R11" si="44">C4*(60*60*24*365)/1000000</f>
        <v>0</v>
      </c>
      <c r="D10" s="15">
        <f t="shared" si="44"/>
        <v>0</v>
      </c>
      <c r="E10" s="15">
        <f t="shared" si="44"/>
        <v>0</v>
      </c>
      <c r="F10" s="15">
        <f t="shared" si="44"/>
        <v>0</v>
      </c>
      <c r="G10" s="15">
        <f t="shared" si="44"/>
        <v>0</v>
      </c>
      <c r="H10" s="15">
        <f t="shared" si="44"/>
        <v>0</v>
      </c>
      <c r="I10" s="15">
        <f t="shared" si="44"/>
        <v>0</v>
      </c>
      <c r="J10" s="15">
        <f t="shared" si="44"/>
        <v>0</v>
      </c>
      <c r="K10" s="15">
        <f t="shared" si="44"/>
        <v>0</v>
      </c>
      <c r="L10" s="15">
        <f t="shared" si="44"/>
        <v>0</v>
      </c>
      <c r="M10" s="15">
        <f t="shared" si="44"/>
        <v>0</v>
      </c>
      <c r="N10" s="15">
        <f t="shared" si="44"/>
        <v>0</v>
      </c>
      <c r="O10" s="15">
        <f t="shared" si="44"/>
        <v>0</v>
      </c>
      <c r="P10" s="15">
        <f t="shared" si="44"/>
        <v>0</v>
      </c>
      <c r="Q10" s="15">
        <f t="shared" si="44"/>
        <v>0</v>
      </c>
      <c r="R10" s="15">
        <f t="shared" si="44"/>
        <v>0</v>
      </c>
      <c r="S10" s="15">
        <f t="shared" si="42"/>
        <v>0</v>
      </c>
      <c r="T10" s="15">
        <f t="shared" si="42"/>
        <v>0</v>
      </c>
      <c r="U10" s="15">
        <f t="shared" si="42"/>
        <v>0</v>
      </c>
      <c r="V10" s="15">
        <f t="shared" si="42"/>
        <v>0</v>
      </c>
      <c r="W10" s="15">
        <f t="shared" si="43"/>
        <v>0</v>
      </c>
      <c r="X10" s="15">
        <f t="shared" si="43"/>
        <v>0</v>
      </c>
      <c r="Y10" s="15">
        <f t="shared" si="43"/>
        <v>0</v>
      </c>
      <c r="Z10" s="15">
        <f t="shared" si="43"/>
        <v>0</v>
      </c>
      <c r="AA10" s="15">
        <f t="shared" si="43"/>
        <v>0</v>
      </c>
      <c r="AB10" s="15">
        <f t="shared" si="43"/>
        <v>0</v>
      </c>
      <c r="AC10" s="15">
        <f t="shared" si="43"/>
        <v>0</v>
      </c>
      <c r="AD10" s="15">
        <f t="shared" si="43"/>
        <v>0</v>
      </c>
      <c r="AE10" s="15">
        <f t="shared" si="43"/>
        <v>0</v>
      </c>
      <c r="AF10" s="15">
        <f t="shared" si="42"/>
        <v>0</v>
      </c>
      <c r="AG10" s="15">
        <f t="shared" si="42"/>
        <v>0</v>
      </c>
      <c r="AH10" s="15">
        <f t="shared" si="42"/>
        <v>0</v>
      </c>
      <c r="AI10" s="15">
        <f t="shared" si="42"/>
        <v>0</v>
      </c>
      <c r="AJ10" s="15">
        <f t="shared" si="42"/>
        <v>0</v>
      </c>
      <c r="AK10" s="15">
        <f t="shared" si="42"/>
        <v>0</v>
      </c>
      <c r="AL10" s="15">
        <f t="shared" si="42"/>
        <v>0</v>
      </c>
      <c r="AM10" s="15">
        <f t="shared" si="42"/>
        <v>0</v>
      </c>
      <c r="AN10" s="15">
        <f t="shared" si="42"/>
        <v>0</v>
      </c>
      <c r="AO10" s="15">
        <f t="shared" si="43"/>
        <v>0</v>
      </c>
      <c r="AP10" s="15">
        <f t="shared" si="43"/>
        <v>0</v>
      </c>
      <c r="AQ10" s="15">
        <f t="shared" si="43"/>
        <v>0</v>
      </c>
      <c r="AR10" s="15">
        <f t="shared" si="43"/>
        <v>0</v>
      </c>
      <c r="AS10" s="15">
        <f t="shared" si="43"/>
        <v>0</v>
      </c>
      <c r="AT10" s="15">
        <f t="shared" si="43"/>
        <v>0</v>
      </c>
      <c r="AU10" s="15">
        <f t="shared" si="43"/>
        <v>0</v>
      </c>
      <c r="AV10" s="15">
        <f t="shared" si="43"/>
        <v>0</v>
      </c>
      <c r="AW10" s="15">
        <f t="shared" si="43"/>
        <v>0</v>
      </c>
      <c r="AX10" s="15">
        <f>SUM(C10:AW10)</f>
        <v>0</v>
      </c>
    </row>
    <row r="11" spans="1:50" ht="15.75" thickBot="1" x14ac:dyDescent="0.3">
      <c r="B11" s="10" t="s">
        <v>53</v>
      </c>
      <c r="C11" s="16">
        <f t="shared" si="44"/>
        <v>0</v>
      </c>
      <c r="D11" s="16">
        <f t="shared" si="42"/>
        <v>0</v>
      </c>
      <c r="E11" s="16">
        <f t="shared" si="42"/>
        <v>0</v>
      </c>
      <c r="F11" s="16">
        <f t="shared" si="42"/>
        <v>0</v>
      </c>
      <c r="G11" s="16">
        <f t="shared" si="42"/>
        <v>0</v>
      </c>
      <c r="H11" s="16">
        <f t="shared" si="42"/>
        <v>0</v>
      </c>
      <c r="I11" s="16">
        <f t="shared" si="42"/>
        <v>0</v>
      </c>
      <c r="J11" s="16">
        <f t="shared" si="42"/>
        <v>0</v>
      </c>
      <c r="K11" s="16">
        <f t="shared" si="42"/>
        <v>0</v>
      </c>
      <c r="L11" s="16">
        <f t="shared" si="42"/>
        <v>0</v>
      </c>
      <c r="M11" s="16">
        <f t="shared" si="42"/>
        <v>0</v>
      </c>
      <c r="N11" s="16">
        <f t="shared" si="42"/>
        <v>0</v>
      </c>
      <c r="O11" s="16">
        <f t="shared" si="42"/>
        <v>0</v>
      </c>
      <c r="P11" s="16">
        <f t="shared" si="42"/>
        <v>0</v>
      </c>
      <c r="Q11" s="16">
        <f t="shared" si="42"/>
        <v>0</v>
      </c>
      <c r="R11" s="16">
        <f t="shared" si="42"/>
        <v>0</v>
      </c>
      <c r="S11" s="16">
        <f t="shared" si="42"/>
        <v>0</v>
      </c>
      <c r="T11" s="16">
        <f t="shared" si="42"/>
        <v>0</v>
      </c>
      <c r="U11" s="16">
        <f t="shared" si="42"/>
        <v>0</v>
      </c>
      <c r="V11" s="16">
        <f t="shared" si="42"/>
        <v>0</v>
      </c>
      <c r="W11" s="16">
        <f t="shared" si="42"/>
        <v>0</v>
      </c>
      <c r="X11" s="16">
        <f t="shared" si="42"/>
        <v>0</v>
      </c>
      <c r="Y11" s="16">
        <f t="shared" si="42"/>
        <v>0</v>
      </c>
      <c r="Z11" s="16">
        <f t="shared" si="42"/>
        <v>0</v>
      </c>
      <c r="AA11" s="16">
        <f t="shared" si="42"/>
        <v>0</v>
      </c>
      <c r="AB11" s="16">
        <f t="shared" si="42"/>
        <v>0</v>
      </c>
      <c r="AC11" s="16">
        <f t="shared" si="42"/>
        <v>0</v>
      </c>
      <c r="AD11" s="16">
        <f t="shared" si="42"/>
        <v>0</v>
      </c>
      <c r="AE11" s="16">
        <f t="shared" si="42"/>
        <v>0</v>
      </c>
      <c r="AF11" s="16">
        <f t="shared" si="42"/>
        <v>0</v>
      </c>
      <c r="AG11" s="16">
        <f t="shared" si="42"/>
        <v>0</v>
      </c>
      <c r="AH11" s="16">
        <f t="shared" si="42"/>
        <v>0</v>
      </c>
      <c r="AI11" s="16">
        <f t="shared" si="42"/>
        <v>0</v>
      </c>
      <c r="AJ11" s="16">
        <f t="shared" si="42"/>
        <v>0</v>
      </c>
      <c r="AK11" s="16">
        <f t="shared" si="42"/>
        <v>0</v>
      </c>
      <c r="AL11" s="16">
        <f t="shared" si="42"/>
        <v>0</v>
      </c>
      <c r="AM11" s="16">
        <f t="shared" si="42"/>
        <v>0</v>
      </c>
      <c r="AN11" s="16">
        <f t="shared" si="42"/>
        <v>0</v>
      </c>
      <c r="AO11" s="16">
        <f t="shared" si="43"/>
        <v>0</v>
      </c>
      <c r="AP11" s="16">
        <f t="shared" si="43"/>
        <v>0</v>
      </c>
      <c r="AQ11" s="16">
        <f t="shared" si="43"/>
        <v>0</v>
      </c>
      <c r="AR11" s="16">
        <f t="shared" si="43"/>
        <v>0</v>
      </c>
      <c r="AS11" s="16">
        <f t="shared" si="43"/>
        <v>0</v>
      </c>
      <c r="AT11" s="16">
        <f t="shared" si="43"/>
        <v>0</v>
      </c>
      <c r="AU11" s="16">
        <f t="shared" si="43"/>
        <v>0</v>
      </c>
      <c r="AV11" s="16">
        <f t="shared" si="43"/>
        <v>0</v>
      </c>
      <c r="AW11" s="16">
        <f t="shared" si="43"/>
        <v>0</v>
      </c>
      <c r="AX11" s="16">
        <f t="shared" ref="AX11" si="45">SUM(C11:AW11)</f>
        <v>0</v>
      </c>
    </row>
    <row r="12" spans="1:50" ht="15.75" thickBot="1" x14ac:dyDescent="0.3"/>
    <row r="13" spans="1:50" s="11" customFormat="1" ht="16.5" customHeight="1" thickBot="1" x14ac:dyDescent="0.3">
      <c r="A13" s="12"/>
      <c r="B13" s="56" t="s">
        <v>36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</row>
    <row r="14" spans="1:50" s="11" customFormat="1" ht="12" customHeight="1" x14ac:dyDescent="0.25">
      <c r="A14" s="12"/>
      <c r="B14" s="58" t="s">
        <v>12</v>
      </c>
      <c r="C14" s="58" t="s">
        <v>13</v>
      </c>
      <c r="D14" s="58" t="s">
        <v>19</v>
      </c>
      <c r="E14" s="58" t="s">
        <v>14</v>
      </c>
      <c r="F14" s="58" t="s">
        <v>15</v>
      </c>
      <c r="G14" s="63" t="s">
        <v>20</v>
      </c>
      <c r="H14" s="54" t="s">
        <v>24</v>
      </c>
      <c r="I14" s="54" t="s">
        <v>25</v>
      </c>
      <c r="J14" s="54" t="s">
        <v>26</v>
      </c>
      <c r="K14" s="54" t="s">
        <v>27</v>
      </c>
      <c r="L14" s="54" t="s">
        <v>28</v>
      </c>
      <c r="M14" s="54" t="s">
        <v>29</v>
      </c>
      <c r="N14" s="54" t="s">
        <v>30</v>
      </c>
      <c r="O14" s="54" t="s">
        <v>31</v>
      </c>
      <c r="P14" s="54" t="s">
        <v>32</v>
      </c>
      <c r="Q14" s="54" t="s">
        <v>33</v>
      </c>
      <c r="R14" s="54" t="s">
        <v>34</v>
      </c>
      <c r="S14" s="54" t="s">
        <v>35</v>
      </c>
      <c r="T14" s="54" t="s">
        <v>45</v>
      </c>
    </row>
    <row r="15" spans="1:50" s="11" customFormat="1" ht="12" customHeight="1" thickBot="1" x14ac:dyDescent="0.3">
      <c r="A15" s="12"/>
      <c r="B15" s="59"/>
      <c r="C15" s="59"/>
      <c r="D15" s="59"/>
      <c r="E15" s="59"/>
      <c r="F15" s="59"/>
      <c r="G15" s="64"/>
      <c r="H15" s="55" t="s">
        <v>16</v>
      </c>
      <c r="I15" s="55" t="s">
        <v>17</v>
      </c>
      <c r="J15" s="55" t="s">
        <v>18</v>
      </c>
      <c r="K15" s="55" t="s">
        <v>16</v>
      </c>
      <c r="L15" s="55" t="s">
        <v>17</v>
      </c>
      <c r="M15" s="55" t="s">
        <v>18</v>
      </c>
      <c r="N15" s="55" t="s">
        <v>16</v>
      </c>
      <c r="O15" s="55" t="s">
        <v>17</v>
      </c>
      <c r="P15" s="55" t="s">
        <v>18</v>
      </c>
      <c r="Q15" s="55" t="s">
        <v>16</v>
      </c>
      <c r="R15" s="55" t="s">
        <v>17</v>
      </c>
      <c r="S15" s="55" t="s">
        <v>18</v>
      </c>
      <c r="T15" s="55" t="s">
        <v>18</v>
      </c>
    </row>
    <row r="16" spans="1:50" s="11" customFormat="1" ht="15.75" thickBot="1" x14ac:dyDescent="0.3">
      <c r="A16" s="12"/>
      <c r="B16" s="61"/>
      <c r="C16" s="48" t="s">
        <v>119</v>
      </c>
      <c r="D16" s="51" t="s">
        <v>44</v>
      </c>
      <c r="E16" s="51" t="s">
        <v>38</v>
      </c>
      <c r="F16" s="51" t="s">
        <v>39</v>
      </c>
      <c r="G16" s="7" t="s">
        <v>22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>SUM(H16:S16)/12</f>
        <v>0</v>
      </c>
    </row>
    <row r="17" spans="1:20" s="11" customFormat="1" ht="15.75" thickBot="1" x14ac:dyDescent="0.3">
      <c r="A17" s="12"/>
      <c r="B17" s="62"/>
      <c r="C17" s="49"/>
      <c r="D17" s="52"/>
      <c r="E17" s="52"/>
      <c r="F17" s="52"/>
      <c r="G17" s="7" t="s">
        <v>21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ref="T17:T30" si="46">SUM(H17:S17)/12</f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23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46"/>
        <v>0</v>
      </c>
    </row>
    <row r="19" spans="1:20" s="11" customFormat="1" ht="15.75" thickBot="1" x14ac:dyDescent="0.3">
      <c r="A19" s="12"/>
      <c r="B19" s="61"/>
      <c r="C19" s="49"/>
      <c r="D19" s="52"/>
      <c r="E19" s="51" t="s">
        <v>38</v>
      </c>
      <c r="F19" s="51" t="s">
        <v>40</v>
      </c>
      <c r="G19" s="7" t="s">
        <v>22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46"/>
        <v>0</v>
      </c>
    </row>
    <row r="20" spans="1:20" s="11" customFormat="1" ht="15.75" thickBot="1" x14ac:dyDescent="0.3">
      <c r="A20" s="12"/>
      <c r="B20" s="62"/>
      <c r="C20" s="49"/>
      <c r="D20" s="52"/>
      <c r="E20" s="52"/>
      <c r="F20" s="52"/>
      <c r="G20" s="7" t="s">
        <v>21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46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23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46"/>
        <v>0</v>
      </c>
    </row>
    <row r="22" spans="1:20" s="11" customFormat="1" ht="15.75" thickBot="1" x14ac:dyDescent="0.3">
      <c r="A22" s="12"/>
      <c r="B22" s="61"/>
      <c r="C22" s="49"/>
      <c r="D22" s="52"/>
      <c r="E22" s="51" t="s">
        <v>41</v>
      </c>
      <c r="F22" s="51" t="s">
        <v>40</v>
      </c>
      <c r="G22" s="7" t="s">
        <v>22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46"/>
        <v>0</v>
      </c>
    </row>
    <row r="23" spans="1:20" s="11" customFormat="1" ht="15.75" thickBot="1" x14ac:dyDescent="0.3">
      <c r="A23" s="12"/>
      <c r="B23" s="62"/>
      <c r="C23" s="49"/>
      <c r="D23" s="52"/>
      <c r="E23" s="52"/>
      <c r="F23" s="52"/>
      <c r="G23" s="7" t="s">
        <v>21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46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23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46"/>
        <v>0</v>
      </c>
    </row>
    <row r="25" spans="1:20" s="11" customFormat="1" ht="15.75" thickBot="1" x14ac:dyDescent="0.3">
      <c r="A25" s="12"/>
      <c r="B25" s="61"/>
      <c r="C25" s="49"/>
      <c r="D25" s="52"/>
      <c r="E25" s="51" t="s">
        <v>42</v>
      </c>
      <c r="F25" s="51" t="s">
        <v>39</v>
      </c>
      <c r="G25" s="7" t="s">
        <v>22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46"/>
        <v>0</v>
      </c>
    </row>
    <row r="26" spans="1:20" s="11" customFormat="1" ht="15.75" thickBot="1" x14ac:dyDescent="0.3">
      <c r="A26" s="12"/>
      <c r="B26" s="62"/>
      <c r="C26" s="49"/>
      <c r="D26" s="52"/>
      <c r="E26" s="52"/>
      <c r="F26" s="52"/>
      <c r="G26" s="7" t="s">
        <v>21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 t="shared" si="46"/>
        <v>0</v>
      </c>
    </row>
    <row r="27" spans="1:20" s="11" customFormat="1" ht="15.75" thickBot="1" x14ac:dyDescent="0.3">
      <c r="A27" s="12"/>
      <c r="B27" s="62"/>
      <c r="C27" s="49"/>
      <c r="D27" s="52"/>
      <c r="E27" s="52"/>
      <c r="F27" s="52"/>
      <c r="G27" s="7" t="s">
        <v>23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si="46"/>
        <v>0</v>
      </c>
    </row>
    <row r="28" spans="1:20" s="11" customFormat="1" ht="15.75" thickBot="1" x14ac:dyDescent="0.3">
      <c r="A28" s="12"/>
      <c r="B28" s="61"/>
      <c r="C28" s="49"/>
      <c r="D28" s="52"/>
      <c r="E28" s="51" t="s">
        <v>43</v>
      </c>
      <c r="F28" s="51" t="s">
        <v>40</v>
      </c>
      <c r="G28" s="7" t="s">
        <v>22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46"/>
        <v>0</v>
      </c>
    </row>
    <row r="29" spans="1:20" s="11" customFormat="1" ht="15.75" thickBot="1" x14ac:dyDescent="0.3">
      <c r="A29" s="12"/>
      <c r="B29" s="62"/>
      <c r="C29" s="49"/>
      <c r="D29" s="52"/>
      <c r="E29" s="52"/>
      <c r="F29" s="52"/>
      <c r="G29" s="7" t="s">
        <v>21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46"/>
        <v>0</v>
      </c>
    </row>
    <row r="30" spans="1:20" s="11" customFormat="1" ht="15.75" thickBot="1" x14ac:dyDescent="0.3">
      <c r="A30" s="12"/>
      <c r="B30" s="62"/>
      <c r="C30" s="50"/>
      <c r="D30" s="53"/>
      <c r="E30" s="53"/>
      <c r="F30" s="53"/>
      <c r="G30" s="7" t="s">
        <v>23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46"/>
        <v>0</v>
      </c>
    </row>
    <row r="31" spans="1:20" ht="15.75" thickBot="1" x14ac:dyDescent="0.3">
      <c r="B31" s="61"/>
      <c r="C31" s="48" t="s">
        <v>120</v>
      </c>
      <c r="D31" s="51" t="s">
        <v>44</v>
      </c>
      <c r="E31" s="51" t="s">
        <v>38</v>
      </c>
      <c r="F31" s="51" t="s">
        <v>39</v>
      </c>
      <c r="G31" s="7" t="s">
        <v>22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>SUM(H31:S31)/12</f>
        <v>0</v>
      </c>
    </row>
    <row r="32" spans="1:20" ht="15.75" thickBot="1" x14ac:dyDescent="0.3">
      <c r="B32" s="62"/>
      <c r="C32" s="49"/>
      <c r="D32" s="52"/>
      <c r="E32" s="52"/>
      <c r="F32" s="52"/>
      <c r="G32" s="7" t="s">
        <v>21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ref="T32:T45" si="47">SUM(H32:S32)/12</f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23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47"/>
        <v>0</v>
      </c>
    </row>
    <row r="34" spans="2:20" ht="15.75" thickBot="1" x14ac:dyDescent="0.3">
      <c r="B34" s="61"/>
      <c r="C34" s="49"/>
      <c r="D34" s="52"/>
      <c r="E34" s="51" t="s">
        <v>38</v>
      </c>
      <c r="F34" s="51" t="s">
        <v>40</v>
      </c>
      <c r="G34" s="7" t="s">
        <v>22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47"/>
        <v>0</v>
      </c>
    </row>
    <row r="35" spans="2:20" ht="15.75" thickBot="1" x14ac:dyDescent="0.3">
      <c r="B35" s="62"/>
      <c r="C35" s="49"/>
      <c r="D35" s="52"/>
      <c r="E35" s="52"/>
      <c r="F35" s="52"/>
      <c r="G35" s="7" t="s">
        <v>21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47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23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47"/>
        <v>0</v>
      </c>
    </row>
    <row r="37" spans="2:20" ht="15.75" thickBot="1" x14ac:dyDescent="0.3">
      <c r="B37" s="61"/>
      <c r="C37" s="49"/>
      <c r="D37" s="52"/>
      <c r="E37" s="51" t="s">
        <v>41</v>
      </c>
      <c r="F37" s="51" t="s">
        <v>40</v>
      </c>
      <c r="G37" s="7" t="s">
        <v>22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47"/>
        <v>0</v>
      </c>
    </row>
    <row r="38" spans="2:20" ht="15.75" thickBot="1" x14ac:dyDescent="0.3">
      <c r="B38" s="62"/>
      <c r="C38" s="49"/>
      <c r="D38" s="52"/>
      <c r="E38" s="52"/>
      <c r="F38" s="52"/>
      <c r="G38" s="7" t="s">
        <v>21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47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23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47"/>
        <v>0</v>
      </c>
    </row>
    <row r="40" spans="2:20" ht="15.75" thickBot="1" x14ac:dyDescent="0.3">
      <c r="B40" s="61"/>
      <c r="C40" s="49"/>
      <c r="D40" s="52"/>
      <c r="E40" s="51" t="s">
        <v>42</v>
      </c>
      <c r="F40" s="51" t="s">
        <v>39</v>
      </c>
      <c r="G40" s="7" t="s">
        <v>22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47"/>
        <v>0</v>
      </c>
    </row>
    <row r="41" spans="2:20" ht="15.75" thickBot="1" x14ac:dyDescent="0.3">
      <c r="B41" s="62"/>
      <c r="C41" s="49"/>
      <c r="D41" s="52"/>
      <c r="E41" s="52"/>
      <c r="F41" s="52"/>
      <c r="G41" s="7" t="s">
        <v>21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 t="shared" si="47"/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23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si="47"/>
        <v>0</v>
      </c>
    </row>
    <row r="43" spans="2:20" ht="15.75" thickBot="1" x14ac:dyDescent="0.3">
      <c r="B43" s="61"/>
      <c r="C43" s="49"/>
      <c r="D43" s="52"/>
      <c r="E43" s="51" t="s">
        <v>43</v>
      </c>
      <c r="F43" s="51" t="s">
        <v>40</v>
      </c>
      <c r="G43" s="7" t="s">
        <v>22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47"/>
        <v>0</v>
      </c>
    </row>
    <row r="44" spans="2:20" ht="15.75" thickBot="1" x14ac:dyDescent="0.3">
      <c r="B44" s="62"/>
      <c r="C44" s="49"/>
      <c r="D44" s="52"/>
      <c r="E44" s="52"/>
      <c r="F44" s="52"/>
      <c r="G44" s="7" t="s">
        <v>21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47"/>
        <v>0</v>
      </c>
    </row>
    <row r="45" spans="2:20" ht="15.75" thickBot="1" x14ac:dyDescent="0.3">
      <c r="B45" s="62"/>
      <c r="C45" s="50"/>
      <c r="D45" s="53"/>
      <c r="E45" s="53"/>
      <c r="F45" s="53"/>
      <c r="G45" s="7" t="s">
        <v>23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47"/>
        <v>0</v>
      </c>
    </row>
    <row r="46" spans="2:20" ht="15.75" thickBot="1" x14ac:dyDescent="0.3">
      <c r="B46" s="61"/>
      <c r="C46" s="48" t="s">
        <v>121</v>
      </c>
      <c r="D46" s="51" t="s">
        <v>44</v>
      </c>
      <c r="E46" s="51" t="s">
        <v>38</v>
      </c>
      <c r="F46" s="51" t="s">
        <v>39</v>
      </c>
      <c r="G46" s="7" t="s">
        <v>22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>SUM(H46:S46)/12</f>
        <v>0</v>
      </c>
    </row>
    <row r="47" spans="2:20" ht="15.75" thickBot="1" x14ac:dyDescent="0.3">
      <c r="B47" s="62"/>
      <c r="C47" s="49"/>
      <c r="D47" s="52"/>
      <c r="E47" s="52"/>
      <c r="F47" s="52"/>
      <c r="G47" s="7" t="s">
        <v>21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ref="T47:T60" si="48">SUM(H47:S47)/12</f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23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48"/>
        <v>0</v>
      </c>
    </row>
    <row r="49" spans="2:20" ht="15.75" thickBot="1" x14ac:dyDescent="0.3">
      <c r="B49" s="61"/>
      <c r="C49" s="49"/>
      <c r="D49" s="52"/>
      <c r="E49" s="51" t="s">
        <v>38</v>
      </c>
      <c r="F49" s="51" t="s">
        <v>40</v>
      </c>
      <c r="G49" s="7" t="s">
        <v>22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48"/>
        <v>0</v>
      </c>
    </row>
    <row r="50" spans="2:20" ht="15.75" thickBot="1" x14ac:dyDescent="0.3">
      <c r="B50" s="62"/>
      <c r="C50" s="49"/>
      <c r="D50" s="52"/>
      <c r="E50" s="52"/>
      <c r="F50" s="52"/>
      <c r="G50" s="7" t="s">
        <v>21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48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23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48"/>
        <v>0</v>
      </c>
    </row>
    <row r="52" spans="2:20" ht="15.75" thickBot="1" x14ac:dyDescent="0.3">
      <c r="B52" s="61"/>
      <c r="C52" s="49"/>
      <c r="D52" s="52"/>
      <c r="E52" s="51" t="s">
        <v>41</v>
      </c>
      <c r="F52" s="51" t="s">
        <v>40</v>
      </c>
      <c r="G52" s="7" t="s">
        <v>22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48"/>
        <v>0</v>
      </c>
    </row>
    <row r="53" spans="2:20" ht="15.75" thickBot="1" x14ac:dyDescent="0.3">
      <c r="B53" s="62"/>
      <c r="C53" s="49"/>
      <c r="D53" s="52"/>
      <c r="E53" s="52"/>
      <c r="F53" s="52"/>
      <c r="G53" s="7" t="s">
        <v>21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48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23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48"/>
        <v>0</v>
      </c>
    </row>
    <row r="55" spans="2:20" ht="15.75" thickBot="1" x14ac:dyDescent="0.3">
      <c r="B55" s="61"/>
      <c r="C55" s="49"/>
      <c r="D55" s="52"/>
      <c r="E55" s="51" t="s">
        <v>42</v>
      </c>
      <c r="F55" s="51" t="s">
        <v>39</v>
      </c>
      <c r="G55" s="7" t="s">
        <v>22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48"/>
        <v>0</v>
      </c>
    </row>
    <row r="56" spans="2:20" ht="15.75" thickBot="1" x14ac:dyDescent="0.3">
      <c r="B56" s="62"/>
      <c r="C56" s="49"/>
      <c r="D56" s="52"/>
      <c r="E56" s="52"/>
      <c r="F56" s="52"/>
      <c r="G56" s="7" t="s">
        <v>21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 t="shared" si="48"/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23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si="48"/>
        <v>0</v>
      </c>
    </row>
    <row r="58" spans="2:20" ht="15.75" thickBot="1" x14ac:dyDescent="0.3">
      <c r="B58" s="61"/>
      <c r="C58" s="49"/>
      <c r="D58" s="52"/>
      <c r="E58" s="51" t="s">
        <v>43</v>
      </c>
      <c r="F58" s="51" t="s">
        <v>40</v>
      </c>
      <c r="G58" s="7" t="s">
        <v>22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48"/>
        <v>0</v>
      </c>
    </row>
    <row r="59" spans="2:20" ht="15.75" thickBot="1" x14ac:dyDescent="0.3">
      <c r="B59" s="62"/>
      <c r="C59" s="49"/>
      <c r="D59" s="52"/>
      <c r="E59" s="52"/>
      <c r="F59" s="52"/>
      <c r="G59" s="7" t="s">
        <v>21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48"/>
        <v>0</v>
      </c>
    </row>
    <row r="60" spans="2:20" ht="15.75" thickBot="1" x14ac:dyDescent="0.3">
      <c r="B60" s="62"/>
      <c r="C60" s="50"/>
      <c r="D60" s="53"/>
      <c r="E60" s="53"/>
      <c r="F60" s="53"/>
      <c r="G60" s="7" t="s">
        <v>23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48"/>
        <v>0</v>
      </c>
    </row>
    <row r="61" spans="2:20" ht="15.75" thickBot="1" x14ac:dyDescent="0.3">
      <c r="B61" s="61"/>
      <c r="C61" s="48" t="s">
        <v>122</v>
      </c>
      <c r="D61" s="51" t="s">
        <v>44</v>
      </c>
      <c r="E61" s="51" t="s">
        <v>38</v>
      </c>
      <c r="F61" s="51" t="s">
        <v>39</v>
      </c>
      <c r="G61" s="7" t="s">
        <v>22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>SUM(H61:S61)/12</f>
        <v>0</v>
      </c>
    </row>
    <row r="62" spans="2:20" ht="15.75" thickBot="1" x14ac:dyDescent="0.3">
      <c r="B62" s="62"/>
      <c r="C62" s="49"/>
      <c r="D62" s="52"/>
      <c r="E62" s="52"/>
      <c r="F62" s="52"/>
      <c r="G62" s="7" t="s">
        <v>21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ref="T62:T75" si="49">SUM(H62:S62)/12</f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23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49"/>
        <v>0</v>
      </c>
    </row>
    <row r="64" spans="2:20" ht="15.75" thickBot="1" x14ac:dyDescent="0.3">
      <c r="B64" s="61"/>
      <c r="C64" s="49"/>
      <c r="D64" s="52"/>
      <c r="E64" s="51" t="s">
        <v>38</v>
      </c>
      <c r="F64" s="51" t="s">
        <v>40</v>
      </c>
      <c r="G64" s="7" t="s">
        <v>22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49"/>
        <v>0</v>
      </c>
    </row>
    <row r="65" spans="2:20" ht="15.75" thickBot="1" x14ac:dyDescent="0.3">
      <c r="B65" s="62"/>
      <c r="C65" s="49"/>
      <c r="D65" s="52"/>
      <c r="E65" s="52"/>
      <c r="F65" s="52"/>
      <c r="G65" s="7" t="s">
        <v>21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49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23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49"/>
        <v>0</v>
      </c>
    </row>
    <row r="67" spans="2:20" ht="15.75" thickBot="1" x14ac:dyDescent="0.3">
      <c r="B67" s="61"/>
      <c r="C67" s="49"/>
      <c r="D67" s="52"/>
      <c r="E67" s="51" t="s">
        <v>41</v>
      </c>
      <c r="F67" s="51" t="s">
        <v>40</v>
      </c>
      <c r="G67" s="7" t="s">
        <v>22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49"/>
        <v>0</v>
      </c>
    </row>
    <row r="68" spans="2:20" ht="15.75" thickBot="1" x14ac:dyDescent="0.3">
      <c r="B68" s="62"/>
      <c r="C68" s="49"/>
      <c r="D68" s="52"/>
      <c r="E68" s="52"/>
      <c r="F68" s="52"/>
      <c r="G68" s="7" t="s">
        <v>21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49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23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49"/>
        <v>0</v>
      </c>
    </row>
    <row r="70" spans="2:20" ht="15.75" thickBot="1" x14ac:dyDescent="0.3">
      <c r="B70" s="61"/>
      <c r="C70" s="49"/>
      <c r="D70" s="52"/>
      <c r="E70" s="51" t="s">
        <v>42</v>
      </c>
      <c r="F70" s="51" t="s">
        <v>39</v>
      </c>
      <c r="G70" s="7" t="s">
        <v>22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49"/>
        <v>0</v>
      </c>
    </row>
    <row r="71" spans="2:20" ht="15.75" thickBot="1" x14ac:dyDescent="0.3">
      <c r="B71" s="62"/>
      <c r="C71" s="49"/>
      <c r="D71" s="52"/>
      <c r="E71" s="52"/>
      <c r="F71" s="52"/>
      <c r="G71" s="7" t="s">
        <v>21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 t="shared" si="49"/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23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si="49"/>
        <v>0</v>
      </c>
    </row>
    <row r="73" spans="2:20" ht="15.75" thickBot="1" x14ac:dyDescent="0.3">
      <c r="B73" s="61"/>
      <c r="C73" s="49"/>
      <c r="D73" s="52"/>
      <c r="E73" s="51" t="s">
        <v>43</v>
      </c>
      <c r="F73" s="51" t="s">
        <v>40</v>
      </c>
      <c r="G73" s="7" t="s">
        <v>22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49"/>
        <v>0</v>
      </c>
    </row>
    <row r="74" spans="2:20" ht="15.75" thickBot="1" x14ac:dyDescent="0.3">
      <c r="B74" s="62"/>
      <c r="C74" s="49"/>
      <c r="D74" s="52"/>
      <c r="E74" s="52"/>
      <c r="F74" s="52"/>
      <c r="G74" s="7" t="s">
        <v>21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49"/>
        <v>0</v>
      </c>
    </row>
    <row r="75" spans="2:20" ht="15.75" thickBot="1" x14ac:dyDescent="0.3">
      <c r="B75" s="62"/>
      <c r="C75" s="50"/>
      <c r="D75" s="53"/>
      <c r="E75" s="53"/>
      <c r="F75" s="53"/>
      <c r="G75" s="7" t="s">
        <v>23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49"/>
        <v>0</v>
      </c>
    </row>
    <row r="76" spans="2:20" ht="15.75" thickBot="1" x14ac:dyDescent="0.3">
      <c r="B76" s="61"/>
      <c r="C76" s="48" t="s">
        <v>123</v>
      </c>
      <c r="D76" s="51" t="s">
        <v>44</v>
      </c>
      <c r="E76" s="51" t="s">
        <v>38</v>
      </c>
      <c r="F76" s="51" t="s">
        <v>39</v>
      </c>
      <c r="G76" s="7" t="s">
        <v>22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>SUM(H76:S76)/12</f>
        <v>0</v>
      </c>
    </row>
    <row r="77" spans="2:20" ht="15.75" thickBot="1" x14ac:dyDescent="0.3">
      <c r="B77" s="62"/>
      <c r="C77" s="49"/>
      <c r="D77" s="52"/>
      <c r="E77" s="52"/>
      <c r="F77" s="52"/>
      <c r="G77" s="7" t="s">
        <v>21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ref="T77:T90" si="50">SUM(H77:S77)/12</f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23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50"/>
        <v>0</v>
      </c>
    </row>
    <row r="79" spans="2:20" ht="15.75" thickBot="1" x14ac:dyDescent="0.3">
      <c r="B79" s="61"/>
      <c r="C79" s="49"/>
      <c r="D79" s="52"/>
      <c r="E79" s="51" t="s">
        <v>38</v>
      </c>
      <c r="F79" s="51" t="s">
        <v>40</v>
      </c>
      <c r="G79" s="7" t="s">
        <v>22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50"/>
        <v>0</v>
      </c>
    </row>
    <row r="80" spans="2:20" ht="15.75" thickBot="1" x14ac:dyDescent="0.3">
      <c r="B80" s="62"/>
      <c r="C80" s="49"/>
      <c r="D80" s="52"/>
      <c r="E80" s="52"/>
      <c r="F80" s="52"/>
      <c r="G80" s="7" t="s">
        <v>21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50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23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50"/>
        <v>0</v>
      </c>
    </row>
    <row r="82" spans="2:20" ht="15.75" thickBot="1" x14ac:dyDescent="0.3">
      <c r="B82" s="61"/>
      <c r="C82" s="49"/>
      <c r="D82" s="52"/>
      <c r="E82" s="51" t="s">
        <v>41</v>
      </c>
      <c r="F82" s="51" t="s">
        <v>40</v>
      </c>
      <c r="G82" s="7" t="s">
        <v>22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50"/>
        <v>0</v>
      </c>
    </row>
    <row r="83" spans="2:20" ht="15.75" thickBot="1" x14ac:dyDescent="0.3">
      <c r="B83" s="62"/>
      <c r="C83" s="49"/>
      <c r="D83" s="52"/>
      <c r="E83" s="52"/>
      <c r="F83" s="52"/>
      <c r="G83" s="7" t="s">
        <v>21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50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23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50"/>
        <v>0</v>
      </c>
    </row>
    <row r="85" spans="2:20" ht="15.75" thickBot="1" x14ac:dyDescent="0.3">
      <c r="B85" s="61"/>
      <c r="C85" s="49"/>
      <c r="D85" s="52"/>
      <c r="E85" s="51" t="s">
        <v>42</v>
      </c>
      <c r="F85" s="51" t="s">
        <v>39</v>
      </c>
      <c r="G85" s="7" t="s">
        <v>22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50"/>
        <v>0</v>
      </c>
    </row>
    <row r="86" spans="2:20" ht="15.75" thickBot="1" x14ac:dyDescent="0.3">
      <c r="B86" s="62"/>
      <c r="C86" s="49"/>
      <c r="D86" s="52"/>
      <c r="E86" s="52"/>
      <c r="F86" s="52"/>
      <c r="G86" s="7" t="s">
        <v>21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 t="shared" si="50"/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23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si="50"/>
        <v>0</v>
      </c>
    </row>
    <row r="88" spans="2:20" ht="15.75" thickBot="1" x14ac:dyDescent="0.3">
      <c r="B88" s="61"/>
      <c r="C88" s="49"/>
      <c r="D88" s="52"/>
      <c r="E88" s="51" t="s">
        <v>43</v>
      </c>
      <c r="F88" s="51" t="s">
        <v>40</v>
      </c>
      <c r="G88" s="7" t="s">
        <v>22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50"/>
        <v>0</v>
      </c>
    </row>
    <row r="89" spans="2:20" ht="15.75" thickBot="1" x14ac:dyDescent="0.3">
      <c r="B89" s="62"/>
      <c r="C89" s="49"/>
      <c r="D89" s="52"/>
      <c r="E89" s="52"/>
      <c r="F89" s="52"/>
      <c r="G89" s="7" t="s">
        <v>21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50"/>
        <v>0</v>
      </c>
    </row>
    <row r="90" spans="2:20" ht="15.75" thickBot="1" x14ac:dyDescent="0.3">
      <c r="B90" s="62"/>
      <c r="C90" s="50"/>
      <c r="D90" s="53"/>
      <c r="E90" s="53"/>
      <c r="F90" s="53"/>
      <c r="G90" s="7" t="s">
        <v>23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50"/>
        <v>0</v>
      </c>
    </row>
    <row r="91" spans="2:20" ht="15.75" thickBot="1" x14ac:dyDescent="0.3">
      <c r="B91" s="61"/>
      <c r="C91" s="48" t="s">
        <v>125</v>
      </c>
      <c r="D91" s="51" t="s">
        <v>44</v>
      </c>
      <c r="E91" s="51" t="s">
        <v>38</v>
      </c>
      <c r="F91" s="51" t="s">
        <v>39</v>
      </c>
      <c r="G91" s="7" t="s">
        <v>22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>SUM(H91:S91)/12</f>
        <v>0</v>
      </c>
    </row>
    <row r="92" spans="2:20" ht="15.75" thickBot="1" x14ac:dyDescent="0.3">
      <c r="B92" s="62"/>
      <c r="C92" s="49"/>
      <c r="D92" s="52"/>
      <c r="E92" s="52"/>
      <c r="F92" s="52"/>
      <c r="G92" s="7" t="s">
        <v>21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ref="T92:T105" si="51">SUM(H92:S92)/12</f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23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51"/>
        <v>0</v>
      </c>
    </row>
    <row r="94" spans="2:20" ht="15.75" thickBot="1" x14ac:dyDescent="0.3">
      <c r="B94" s="61"/>
      <c r="C94" s="49"/>
      <c r="D94" s="52"/>
      <c r="E94" s="51" t="s">
        <v>38</v>
      </c>
      <c r="F94" s="51" t="s">
        <v>40</v>
      </c>
      <c r="G94" s="7" t="s">
        <v>22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51"/>
        <v>0</v>
      </c>
    </row>
    <row r="95" spans="2:20" ht="15.75" thickBot="1" x14ac:dyDescent="0.3">
      <c r="B95" s="62"/>
      <c r="C95" s="49"/>
      <c r="D95" s="52"/>
      <c r="E95" s="52"/>
      <c r="F95" s="52"/>
      <c r="G95" s="7" t="s">
        <v>21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51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23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51"/>
        <v>0</v>
      </c>
    </row>
    <row r="97" spans="2:20" ht="15.75" thickBot="1" x14ac:dyDescent="0.3">
      <c r="B97" s="61"/>
      <c r="C97" s="49"/>
      <c r="D97" s="52"/>
      <c r="E97" s="51" t="s">
        <v>41</v>
      </c>
      <c r="F97" s="51" t="s">
        <v>40</v>
      </c>
      <c r="G97" s="7" t="s">
        <v>22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51"/>
        <v>0</v>
      </c>
    </row>
    <row r="98" spans="2:20" ht="15.75" thickBot="1" x14ac:dyDescent="0.3">
      <c r="B98" s="62"/>
      <c r="C98" s="49"/>
      <c r="D98" s="52"/>
      <c r="E98" s="52"/>
      <c r="F98" s="52"/>
      <c r="G98" s="7" t="s">
        <v>21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51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23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51"/>
        <v>0</v>
      </c>
    </row>
    <row r="100" spans="2:20" ht="15.75" thickBot="1" x14ac:dyDescent="0.3">
      <c r="B100" s="61"/>
      <c r="C100" s="49"/>
      <c r="D100" s="52"/>
      <c r="E100" s="51" t="s">
        <v>42</v>
      </c>
      <c r="F100" s="51" t="s">
        <v>39</v>
      </c>
      <c r="G100" s="7" t="s">
        <v>22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51"/>
        <v>0</v>
      </c>
    </row>
    <row r="101" spans="2:20" ht="15.75" thickBot="1" x14ac:dyDescent="0.3">
      <c r="B101" s="62"/>
      <c r="C101" s="49"/>
      <c r="D101" s="52"/>
      <c r="E101" s="52"/>
      <c r="F101" s="52"/>
      <c r="G101" s="7" t="s">
        <v>21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 t="shared" si="51"/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23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si="51"/>
        <v>0</v>
      </c>
    </row>
    <row r="103" spans="2:20" ht="15.75" thickBot="1" x14ac:dyDescent="0.3">
      <c r="B103" s="61"/>
      <c r="C103" s="49"/>
      <c r="D103" s="52"/>
      <c r="E103" s="51" t="s">
        <v>43</v>
      </c>
      <c r="F103" s="51" t="s">
        <v>40</v>
      </c>
      <c r="G103" s="7" t="s">
        <v>22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51"/>
        <v>0</v>
      </c>
    </row>
    <row r="104" spans="2:20" ht="15.75" thickBot="1" x14ac:dyDescent="0.3">
      <c r="B104" s="62"/>
      <c r="C104" s="49"/>
      <c r="D104" s="52"/>
      <c r="E104" s="52"/>
      <c r="F104" s="52"/>
      <c r="G104" s="7" t="s">
        <v>21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51"/>
        <v>0</v>
      </c>
    </row>
    <row r="105" spans="2:20" ht="15.75" thickBot="1" x14ac:dyDescent="0.3">
      <c r="B105" s="62"/>
      <c r="C105" s="50"/>
      <c r="D105" s="53"/>
      <c r="E105" s="53"/>
      <c r="F105" s="53"/>
      <c r="G105" s="7" t="s">
        <v>23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51"/>
        <v>0</v>
      </c>
    </row>
    <row r="106" spans="2:20" ht="15.75" thickBot="1" x14ac:dyDescent="0.3">
      <c r="B106" s="61"/>
      <c r="C106" s="48" t="s">
        <v>124</v>
      </c>
      <c r="D106" s="51" t="s">
        <v>44</v>
      </c>
      <c r="E106" s="51" t="s">
        <v>38</v>
      </c>
      <c r="F106" s="51" t="s">
        <v>39</v>
      </c>
      <c r="G106" s="7" t="s">
        <v>22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>SUM(H106:S106)/12</f>
        <v>0</v>
      </c>
    </row>
    <row r="107" spans="2:20" ht="15.75" thickBot="1" x14ac:dyDescent="0.3">
      <c r="B107" s="62"/>
      <c r="C107" s="49"/>
      <c r="D107" s="52"/>
      <c r="E107" s="52"/>
      <c r="F107" s="52"/>
      <c r="G107" s="7" t="s">
        <v>21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ref="T107:T120" si="52">SUM(H107:S107)/12</f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23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52"/>
        <v>0</v>
      </c>
    </row>
    <row r="109" spans="2:20" ht="15.75" thickBot="1" x14ac:dyDescent="0.3">
      <c r="B109" s="61"/>
      <c r="C109" s="49"/>
      <c r="D109" s="52"/>
      <c r="E109" s="51" t="s">
        <v>38</v>
      </c>
      <c r="F109" s="51" t="s">
        <v>40</v>
      </c>
      <c r="G109" s="7" t="s">
        <v>22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52"/>
        <v>0</v>
      </c>
    </row>
    <row r="110" spans="2:20" ht="15.75" thickBot="1" x14ac:dyDescent="0.3">
      <c r="B110" s="62"/>
      <c r="C110" s="49"/>
      <c r="D110" s="52"/>
      <c r="E110" s="52"/>
      <c r="F110" s="52"/>
      <c r="G110" s="7" t="s">
        <v>21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52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23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52"/>
        <v>0</v>
      </c>
    </row>
    <row r="112" spans="2:20" ht="15.75" thickBot="1" x14ac:dyDescent="0.3">
      <c r="B112" s="61"/>
      <c r="C112" s="49"/>
      <c r="D112" s="52"/>
      <c r="E112" s="51" t="s">
        <v>41</v>
      </c>
      <c r="F112" s="51" t="s">
        <v>40</v>
      </c>
      <c r="G112" s="7" t="s">
        <v>22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52"/>
        <v>0</v>
      </c>
    </row>
    <row r="113" spans="2:20" ht="15.75" thickBot="1" x14ac:dyDescent="0.3">
      <c r="B113" s="62"/>
      <c r="C113" s="49"/>
      <c r="D113" s="52"/>
      <c r="E113" s="52"/>
      <c r="F113" s="52"/>
      <c r="G113" s="7" t="s">
        <v>21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52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23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52"/>
        <v>0</v>
      </c>
    </row>
    <row r="115" spans="2:20" ht="15.75" thickBot="1" x14ac:dyDescent="0.3">
      <c r="B115" s="61"/>
      <c r="C115" s="49"/>
      <c r="D115" s="52"/>
      <c r="E115" s="51" t="s">
        <v>42</v>
      </c>
      <c r="F115" s="51" t="s">
        <v>39</v>
      </c>
      <c r="G115" s="7" t="s">
        <v>22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52"/>
        <v>0</v>
      </c>
    </row>
    <row r="116" spans="2:20" ht="15.75" thickBot="1" x14ac:dyDescent="0.3">
      <c r="B116" s="62"/>
      <c r="C116" s="49"/>
      <c r="D116" s="52"/>
      <c r="E116" s="52"/>
      <c r="F116" s="52"/>
      <c r="G116" s="7" t="s">
        <v>21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13">
        <f t="shared" si="52"/>
        <v>0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23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13">
        <f t="shared" si="52"/>
        <v>0</v>
      </c>
    </row>
    <row r="118" spans="2:20" ht="15.75" thickBot="1" x14ac:dyDescent="0.3">
      <c r="B118" s="61"/>
      <c r="C118" s="49"/>
      <c r="D118" s="52"/>
      <c r="E118" s="51" t="s">
        <v>43</v>
      </c>
      <c r="F118" s="51" t="s">
        <v>40</v>
      </c>
      <c r="G118" s="7" t="s">
        <v>22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13">
        <f t="shared" si="52"/>
        <v>0</v>
      </c>
    </row>
    <row r="119" spans="2:20" ht="15.75" thickBot="1" x14ac:dyDescent="0.3">
      <c r="B119" s="62"/>
      <c r="C119" s="49"/>
      <c r="D119" s="52"/>
      <c r="E119" s="52"/>
      <c r="F119" s="52"/>
      <c r="G119" s="7" t="s">
        <v>21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52"/>
        <v>0</v>
      </c>
    </row>
    <row r="120" spans="2:20" ht="15.75" thickBot="1" x14ac:dyDescent="0.3">
      <c r="B120" s="62"/>
      <c r="C120" s="50"/>
      <c r="D120" s="53"/>
      <c r="E120" s="53"/>
      <c r="F120" s="53"/>
      <c r="G120" s="7" t="s">
        <v>23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52"/>
        <v>0</v>
      </c>
    </row>
    <row r="121" spans="2:20" ht="15.75" thickBot="1" x14ac:dyDescent="0.3">
      <c r="B121" s="61"/>
      <c r="C121" s="48" t="s">
        <v>126</v>
      </c>
      <c r="D121" s="51" t="s">
        <v>44</v>
      </c>
      <c r="E121" s="51" t="s">
        <v>38</v>
      </c>
      <c r="F121" s="51" t="s">
        <v>39</v>
      </c>
      <c r="G121" s="7" t="s">
        <v>22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>SUM(H121:S121)/12</f>
        <v>0</v>
      </c>
    </row>
    <row r="122" spans="2:20" ht="15.75" thickBot="1" x14ac:dyDescent="0.3">
      <c r="B122" s="62"/>
      <c r="C122" s="49"/>
      <c r="D122" s="52"/>
      <c r="E122" s="52"/>
      <c r="F122" s="52"/>
      <c r="G122" s="7" t="s">
        <v>21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ref="T122:T135" si="53">SUM(H122:S122)/12</f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23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53"/>
        <v>0</v>
      </c>
    </row>
    <row r="124" spans="2:20" ht="15.75" thickBot="1" x14ac:dyDescent="0.3">
      <c r="B124" s="61"/>
      <c r="C124" s="49"/>
      <c r="D124" s="52"/>
      <c r="E124" s="51" t="s">
        <v>38</v>
      </c>
      <c r="F124" s="51" t="s">
        <v>40</v>
      </c>
      <c r="G124" s="7" t="s">
        <v>22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53"/>
        <v>0</v>
      </c>
    </row>
    <row r="125" spans="2:20" ht="15.75" thickBot="1" x14ac:dyDescent="0.3">
      <c r="B125" s="62"/>
      <c r="C125" s="49"/>
      <c r="D125" s="52"/>
      <c r="E125" s="52"/>
      <c r="F125" s="52"/>
      <c r="G125" s="7" t="s">
        <v>21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13">
        <f t="shared" si="53"/>
        <v>0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23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13">
        <f t="shared" si="53"/>
        <v>0</v>
      </c>
    </row>
    <row r="127" spans="2:20" ht="15.75" thickBot="1" x14ac:dyDescent="0.3">
      <c r="B127" s="61"/>
      <c r="C127" s="49"/>
      <c r="D127" s="52"/>
      <c r="E127" s="51" t="s">
        <v>41</v>
      </c>
      <c r="F127" s="51" t="s">
        <v>40</v>
      </c>
      <c r="G127" s="7" t="s">
        <v>22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13">
        <f t="shared" si="53"/>
        <v>0</v>
      </c>
    </row>
    <row r="128" spans="2:20" ht="15.75" thickBot="1" x14ac:dyDescent="0.3">
      <c r="B128" s="62"/>
      <c r="C128" s="49"/>
      <c r="D128" s="52"/>
      <c r="E128" s="52"/>
      <c r="F128" s="52"/>
      <c r="G128" s="7" t="s">
        <v>21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13">
        <f t="shared" si="53"/>
        <v>0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23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13">
        <f t="shared" si="53"/>
        <v>0</v>
      </c>
    </row>
    <row r="130" spans="2:20" ht="15.75" thickBot="1" x14ac:dyDescent="0.3">
      <c r="B130" s="61"/>
      <c r="C130" s="49"/>
      <c r="D130" s="52"/>
      <c r="E130" s="51" t="s">
        <v>42</v>
      </c>
      <c r="F130" s="51" t="s">
        <v>39</v>
      </c>
      <c r="G130" s="7" t="s">
        <v>22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13">
        <f t="shared" si="53"/>
        <v>0</v>
      </c>
    </row>
    <row r="131" spans="2:20" ht="15.75" thickBot="1" x14ac:dyDescent="0.3">
      <c r="B131" s="62"/>
      <c r="C131" s="49"/>
      <c r="D131" s="52"/>
      <c r="E131" s="52"/>
      <c r="F131" s="52"/>
      <c r="G131" s="7" t="s">
        <v>21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13">
        <f t="shared" si="53"/>
        <v>0</v>
      </c>
    </row>
    <row r="132" spans="2:20" ht="15.75" thickBot="1" x14ac:dyDescent="0.3">
      <c r="B132" s="62"/>
      <c r="C132" s="49"/>
      <c r="D132" s="52"/>
      <c r="E132" s="52"/>
      <c r="F132" s="52"/>
      <c r="G132" s="7" t="s">
        <v>23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13">
        <f t="shared" si="53"/>
        <v>0</v>
      </c>
    </row>
    <row r="133" spans="2:20" ht="15.75" thickBot="1" x14ac:dyDescent="0.3">
      <c r="B133" s="61"/>
      <c r="C133" s="49"/>
      <c r="D133" s="52"/>
      <c r="E133" s="51" t="s">
        <v>43</v>
      </c>
      <c r="F133" s="51" t="s">
        <v>40</v>
      </c>
      <c r="G133" s="7" t="s">
        <v>22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13">
        <f t="shared" si="53"/>
        <v>0</v>
      </c>
    </row>
    <row r="134" spans="2:20" ht="15.75" thickBot="1" x14ac:dyDescent="0.3">
      <c r="B134" s="62"/>
      <c r="C134" s="49"/>
      <c r="D134" s="52"/>
      <c r="E134" s="52"/>
      <c r="F134" s="52"/>
      <c r="G134" s="7" t="s">
        <v>21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13">
        <f t="shared" si="53"/>
        <v>0</v>
      </c>
    </row>
    <row r="135" spans="2:20" ht="15.75" thickBot="1" x14ac:dyDescent="0.3">
      <c r="B135" s="62"/>
      <c r="C135" s="50"/>
      <c r="D135" s="53"/>
      <c r="E135" s="53"/>
      <c r="F135" s="53"/>
      <c r="G135" s="7" t="s">
        <v>23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13">
        <f t="shared" si="53"/>
        <v>0</v>
      </c>
    </row>
    <row r="136" spans="2:20" ht="15.75" thickBot="1" x14ac:dyDescent="0.3">
      <c r="B136" s="61"/>
      <c r="C136" s="48" t="s">
        <v>127</v>
      </c>
      <c r="D136" s="51" t="s">
        <v>44</v>
      </c>
      <c r="E136" s="51" t="s">
        <v>38</v>
      </c>
      <c r="F136" s="51" t="s">
        <v>39</v>
      </c>
      <c r="G136" s="7" t="s">
        <v>22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13">
        <f>SUM(H136:S136)/12</f>
        <v>0</v>
      </c>
    </row>
    <row r="137" spans="2:20" ht="15.75" thickBot="1" x14ac:dyDescent="0.3">
      <c r="B137" s="62"/>
      <c r="C137" s="49"/>
      <c r="D137" s="52"/>
      <c r="E137" s="52"/>
      <c r="F137" s="52"/>
      <c r="G137" s="7" t="s">
        <v>21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13">
        <f t="shared" ref="T137:T150" si="54">SUM(H137:S137)/12</f>
        <v>0</v>
      </c>
    </row>
    <row r="138" spans="2:20" ht="15.75" thickBot="1" x14ac:dyDescent="0.3">
      <c r="B138" s="62"/>
      <c r="C138" s="49"/>
      <c r="D138" s="52"/>
      <c r="E138" s="52"/>
      <c r="F138" s="52"/>
      <c r="G138" s="7" t="s">
        <v>23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13">
        <f t="shared" si="54"/>
        <v>0</v>
      </c>
    </row>
    <row r="139" spans="2:20" ht="15.75" thickBot="1" x14ac:dyDescent="0.3">
      <c r="B139" s="61"/>
      <c r="C139" s="49"/>
      <c r="D139" s="52"/>
      <c r="E139" s="51" t="s">
        <v>38</v>
      </c>
      <c r="F139" s="51" t="s">
        <v>40</v>
      </c>
      <c r="G139" s="7" t="s">
        <v>22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13">
        <f t="shared" si="54"/>
        <v>0</v>
      </c>
    </row>
    <row r="140" spans="2:20" ht="15.75" thickBot="1" x14ac:dyDescent="0.3">
      <c r="B140" s="62"/>
      <c r="C140" s="49"/>
      <c r="D140" s="52"/>
      <c r="E140" s="52"/>
      <c r="F140" s="52"/>
      <c r="G140" s="7" t="s">
        <v>21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13">
        <f t="shared" si="54"/>
        <v>0</v>
      </c>
    </row>
    <row r="141" spans="2:20" ht="15.75" thickBot="1" x14ac:dyDescent="0.3">
      <c r="B141" s="62"/>
      <c r="C141" s="49"/>
      <c r="D141" s="52"/>
      <c r="E141" s="52"/>
      <c r="F141" s="52"/>
      <c r="G141" s="7" t="s">
        <v>23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13">
        <f t="shared" si="54"/>
        <v>0</v>
      </c>
    </row>
    <row r="142" spans="2:20" ht="15.75" thickBot="1" x14ac:dyDescent="0.3">
      <c r="B142" s="61"/>
      <c r="C142" s="49"/>
      <c r="D142" s="52"/>
      <c r="E142" s="51" t="s">
        <v>41</v>
      </c>
      <c r="F142" s="51" t="s">
        <v>40</v>
      </c>
      <c r="G142" s="7" t="s">
        <v>22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13">
        <f t="shared" si="54"/>
        <v>0</v>
      </c>
    </row>
    <row r="143" spans="2:20" ht="15.75" thickBot="1" x14ac:dyDescent="0.3">
      <c r="B143" s="62"/>
      <c r="C143" s="49"/>
      <c r="D143" s="52"/>
      <c r="E143" s="52"/>
      <c r="F143" s="52"/>
      <c r="G143" s="7" t="s">
        <v>21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13">
        <f t="shared" si="54"/>
        <v>0</v>
      </c>
    </row>
    <row r="144" spans="2:20" ht="15.75" thickBot="1" x14ac:dyDescent="0.3">
      <c r="B144" s="62"/>
      <c r="C144" s="49"/>
      <c r="D144" s="52"/>
      <c r="E144" s="52"/>
      <c r="F144" s="52"/>
      <c r="G144" s="7" t="s">
        <v>23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13">
        <f t="shared" si="54"/>
        <v>0</v>
      </c>
    </row>
    <row r="145" spans="2:20" ht="15.75" thickBot="1" x14ac:dyDescent="0.3">
      <c r="B145" s="61"/>
      <c r="C145" s="49"/>
      <c r="D145" s="52"/>
      <c r="E145" s="51" t="s">
        <v>42</v>
      </c>
      <c r="F145" s="51" t="s">
        <v>39</v>
      </c>
      <c r="G145" s="7" t="s">
        <v>22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13">
        <f t="shared" si="54"/>
        <v>0</v>
      </c>
    </row>
    <row r="146" spans="2:20" ht="15.75" thickBot="1" x14ac:dyDescent="0.3">
      <c r="B146" s="62"/>
      <c r="C146" s="49"/>
      <c r="D146" s="52"/>
      <c r="E146" s="52"/>
      <c r="F146" s="52"/>
      <c r="G146" s="7" t="s">
        <v>21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13">
        <f t="shared" si="54"/>
        <v>0</v>
      </c>
    </row>
    <row r="147" spans="2:20" ht="15.75" thickBot="1" x14ac:dyDescent="0.3">
      <c r="B147" s="62"/>
      <c r="C147" s="49"/>
      <c r="D147" s="52"/>
      <c r="E147" s="52"/>
      <c r="F147" s="52"/>
      <c r="G147" s="7" t="s">
        <v>23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13">
        <f t="shared" si="54"/>
        <v>0</v>
      </c>
    </row>
    <row r="148" spans="2:20" ht="15.75" thickBot="1" x14ac:dyDescent="0.3">
      <c r="B148" s="61"/>
      <c r="C148" s="49"/>
      <c r="D148" s="52"/>
      <c r="E148" s="51" t="s">
        <v>43</v>
      </c>
      <c r="F148" s="51" t="s">
        <v>40</v>
      </c>
      <c r="G148" s="7" t="s">
        <v>22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13">
        <f t="shared" si="54"/>
        <v>0</v>
      </c>
    </row>
    <row r="149" spans="2:20" ht="15.75" thickBot="1" x14ac:dyDescent="0.3">
      <c r="B149" s="62"/>
      <c r="C149" s="49"/>
      <c r="D149" s="52"/>
      <c r="E149" s="52"/>
      <c r="F149" s="52"/>
      <c r="G149" s="7" t="s">
        <v>21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13">
        <f t="shared" si="54"/>
        <v>0</v>
      </c>
    </row>
    <row r="150" spans="2:20" ht="15.75" thickBot="1" x14ac:dyDescent="0.3">
      <c r="B150" s="62"/>
      <c r="C150" s="50"/>
      <c r="D150" s="53"/>
      <c r="E150" s="53"/>
      <c r="F150" s="53"/>
      <c r="G150" s="7" t="s">
        <v>23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13">
        <f t="shared" si="54"/>
        <v>0</v>
      </c>
    </row>
    <row r="151" spans="2:20" ht="15.75" thickBot="1" x14ac:dyDescent="0.3">
      <c r="B151" s="61"/>
      <c r="C151" s="48" t="s">
        <v>128</v>
      </c>
      <c r="D151" s="51" t="s">
        <v>44</v>
      </c>
      <c r="E151" s="51" t="s">
        <v>38</v>
      </c>
      <c r="F151" s="51" t="s">
        <v>39</v>
      </c>
      <c r="G151" s="7" t="s">
        <v>22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13">
        <f>SUM(H151:S151)/12</f>
        <v>0</v>
      </c>
    </row>
    <row r="152" spans="2:20" ht="15.75" thickBot="1" x14ac:dyDescent="0.3">
      <c r="B152" s="62"/>
      <c r="C152" s="49"/>
      <c r="D152" s="52"/>
      <c r="E152" s="52"/>
      <c r="F152" s="52"/>
      <c r="G152" s="7" t="s">
        <v>21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13">
        <f t="shared" ref="T152:T165" si="55">SUM(H152:S152)/12</f>
        <v>0</v>
      </c>
    </row>
    <row r="153" spans="2:20" ht="15.75" thickBot="1" x14ac:dyDescent="0.3">
      <c r="B153" s="62"/>
      <c r="C153" s="49"/>
      <c r="D153" s="52"/>
      <c r="E153" s="52"/>
      <c r="F153" s="52"/>
      <c r="G153" s="7" t="s">
        <v>23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13">
        <f t="shared" si="55"/>
        <v>0</v>
      </c>
    </row>
    <row r="154" spans="2:20" ht="15.75" thickBot="1" x14ac:dyDescent="0.3">
      <c r="B154" s="61"/>
      <c r="C154" s="49"/>
      <c r="D154" s="52"/>
      <c r="E154" s="51" t="s">
        <v>38</v>
      </c>
      <c r="F154" s="51" t="s">
        <v>40</v>
      </c>
      <c r="G154" s="7" t="s">
        <v>22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13">
        <f t="shared" si="55"/>
        <v>0</v>
      </c>
    </row>
    <row r="155" spans="2:20" ht="15.75" thickBot="1" x14ac:dyDescent="0.3">
      <c r="B155" s="62"/>
      <c r="C155" s="49"/>
      <c r="D155" s="52"/>
      <c r="E155" s="52"/>
      <c r="F155" s="52"/>
      <c r="G155" s="7" t="s">
        <v>21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13">
        <f t="shared" si="55"/>
        <v>0</v>
      </c>
    </row>
    <row r="156" spans="2:20" ht="15.75" thickBot="1" x14ac:dyDescent="0.3">
      <c r="B156" s="62"/>
      <c r="C156" s="49"/>
      <c r="D156" s="52"/>
      <c r="E156" s="52"/>
      <c r="F156" s="52"/>
      <c r="G156" s="7" t="s">
        <v>23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13">
        <f t="shared" si="55"/>
        <v>0</v>
      </c>
    </row>
    <row r="157" spans="2:20" ht="15.75" thickBot="1" x14ac:dyDescent="0.3">
      <c r="B157" s="61"/>
      <c r="C157" s="49"/>
      <c r="D157" s="52"/>
      <c r="E157" s="51" t="s">
        <v>41</v>
      </c>
      <c r="F157" s="51" t="s">
        <v>40</v>
      </c>
      <c r="G157" s="7" t="s">
        <v>22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13">
        <f t="shared" si="55"/>
        <v>0</v>
      </c>
    </row>
    <row r="158" spans="2:20" ht="15.75" thickBot="1" x14ac:dyDescent="0.3">
      <c r="B158" s="62"/>
      <c r="C158" s="49"/>
      <c r="D158" s="52"/>
      <c r="E158" s="52"/>
      <c r="F158" s="52"/>
      <c r="G158" s="7" t="s">
        <v>21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13">
        <f t="shared" si="55"/>
        <v>0</v>
      </c>
    </row>
    <row r="159" spans="2:20" ht="15.75" thickBot="1" x14ac:dyDescent="0.3">
      <c r="B159" s="62"/>
      <c r="C159" s="49"/>
      <c r="D159" s="52"/>
      <c r="E159" s="52"/>
      <c r="F159" s="52"/>
      <c r="G159" s="7" t="s">
        <v>23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13">
        <f t="shared" si="55"/>
        <v>0</v>
      </c>
    </row>
    <row r="160" spans="2:20" ht="15.75" thickBot="1" x14ac:dyDescent="0.3">
      <c r="B160" s="61"/>
      <c r="C160" s="49"/>
      <c r="D160" s="52"/>
      <c r="E160" s="51" t="s">
        <v>42</v>
      </c>
      <c r="F160" s="51" t="s">
        <v>39</v>
      </c>
      <c r="G160" s="7" t="s">
        <v>22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13">
        <f t="shared" si="55"/>
        <v>0</v>
      </c>
    </row>
    <row r="161" spans="2:20" ht="15.75" thickBot="1" x14ac:dyDescent="0.3">
      <c r="B161" s="62"/>
      <c r="C161" s="49"/>
      <c r="D161" s="52"/>
      <c r="E161" s="52"/>
      <c r="F161" s="52"/>
      <c r="G161" s="7" t="s">
        <v>21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13">
        <f t="shared" si="55"/>
        <v>0</v>
      </c>
    </row>
    <row r="162" spans="2:20" ht="15.75" thickBot="1" x14ac:dyDescent="0.3">
      <c r="B162" s="62"/>
      <c r="C162" s="49"/>
      <c r="D162" s="52"/>
      <c r="E162" s="52"/>
      <c r="F162" s="52"/>
      <c r="G162" s="7" t="s">
        <v>23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13">
        <f t="shared" si="55"/>
        <v>0</v>
      </c>
    </row>
    <row r="163" spans="2:20" ht="15.75" thickBot="1" x14ac:dyDescent="0.3">
      <c r="B163" s="61"/>
      <c r="C163" s="49"/>
      <c r="D163" s="52"/>
      <c r="E163" s="51" t="s">
        <v>43</v>
      </c>
      <c r="F163" s="51" t="s">
        <v>40</v>
      </c>
      <c r="G163" s="7" t="s">
        <v>22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13">
        <f t="shared" si="55"/>
        <v>0</v>
      </c>
    </row>
    <row r="164" spans="2:20" ht="15.75" thickBot="1" x14ac:dyDescent="0.3">
      <c r="B164" s="62"/>
      <c r="C164" s="49"/>
      <c r="D164" s="52"/>
      <c r="E164" s="52"/>
      <c r="F164" s="52"/>
      <c r="G164" s="7" t="s">
        <v>21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13">
        <f t="shared" si="55"/>
        <v>0</v>
      </c>
    </row>
    <row r="165" spans="2:20" ht="15.75" thickBot="1" x14ac:dyDescent="0.3">
      <c r="B165" s="62"/>
      <c r="C165" s="50"/>
      <c r="D165" s="53"/>
      <c r="E165" s="53"/>
      <c r="F165" s="53"/>
      <c r="G165" s="7" t="s">
        <v>23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13">
        <f t="shared" si="55"/>
        <v>0</v>
      </c>
    </row>
    <row r="166" spans="2:20" ht="15.75" thickBot="1" x14ac:dyDescent="0.3">
      <c r="B166" s="61"/>
      <c r="C166" s="48" t="s">
        <v>129</v>
      </c>
      <c r="D166" s="51" t="s">
        <v>44</v>
      </c>
      <c r="E166" s="51" t="s">
        <v>38</v>
      </c>
      <c r="F166" s="51" t="s">
        <v>39</v>
      </c>
      <c r="G166" s="7" t="s">
        <v>22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13">
        <f>SUM(H166:S166)/12</f>
        <v>0</v>
      </c>
    </row>
    <row r="167" spans="2:20" ht="15.75" thickBot="1" x14ac:dyDescent="0.3">
      <c r="B167" s="62"/>
      <c r="C167" s="49"/>
      <c r="D167" s="52"/>
      <c r="E167" s="52"/>
      <c r="F167" s="52"/>
      <c r="G167" s="7" t="s">
        <v>21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13">
        <f t="shared" ref="T167:T180" si="56">SUM(H167:S167)/12</f>
        <v>0</v>
      </c>
    </row>
    <row r="168" spans="2:20" ht="15.75" thickBot="1" x14ac:dyDescent="0.3">
      <c r="B168" s="62"/>
      <c r="C168" s="49"/>
      <c r="D168" s="52"/>
      <c r="E168" s="52"/>
      <c r="F168" s="52"/>
      <c r="G168" s="7" t="s">
        <v>23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13">
        <f t="shared" si="56"/>
        <v>0</v>
      </c>
    </row>
    <row r="169" spans="2:20" ht="15.75" thickBot="1" x14ac:dyDescent="0.3">
      <c r="B169" s="61"/>
      <c r="C169" s="49"/>
      <c r="D169" s="52"/>
      <c r="E169" s="51" t="s">
        <v>38</v>
      </c>
      <c r="F169" s="51" t="s">
        <v>40</v>
      </c>
      <c r="G169" s="7" t="s">
        <v>22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13">
        <f t="shared" si="56"/>
        <v>0</v>
      </c>
    </row>
    <row r="170" spans="2:20" ht="15.75" thickBot="1" x14ac:dyDescent="0.3">
      <c r="B170" s="62"/>
      <c r="C170" s="49"/>
      <c r="D170" s="52"/>
      <c r="E170" s="52"/>
      <c r="F170" s="52"/>
      <c r="G170" s="7" t="s">
        <v>21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13">
        <f t="shared" si="56"/>
        <v>0</v>
      </c>
    </row>
    <row r="171" spans="2:20" ht="15.75" thickBot="1" x14ac:dyDescent="0.3">
      <c r="B171" s="62"/>
      <c r="C171" s="49"/>
      <c r="D171" s="52"/>
      <c r="E171" s="52"/>
      <c r="F171" s="52"/>
      <c r="G171" s="7" t="s">
        <v>23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13">
        <f t="shared" si="56"/>
        <v>0</v>
      </c>
    </row>
    <row r="172" spans="2:20" ht="15.75" thickBot="1" x14ac:dyDescent="0.3">
      <c r="B172" s="61"/>
      <c r="C172" s="49"/>
      <c r="D172" s="52"/>
      <c r="E172" s="51" t="s">
        <v>41</v>
      </c>
      <c r="F172" s="51" t="s">
        <v>40</v>
      </c>
      <c r="G172" s="7" t="s">
        <v>22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13">
        <f t="shared" si="56"/>
        <v>0</v>
      </c>
    </row>
    <row r="173" spans="2:20" ht="15.75" thickBot="1" x14ac:dyDescent="0.3">
      <c r="B173" s="62"/>
      <c r="C173" s="49"/>
      <c r="D173" s="52"/>
      <c r="E173" s="52"/>
      <c r="F173" s="52"/>
      <c r="G173" s="7" t="s">
        <v>21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13">
        <f t="shared" si="56"/>
        <v>0</v>
      </c>
    </row>
    <row r="174" spans="2:20" ht="15.75" thickBot="1" x14ac:dyDescent="0.3">
      <c r="B174" s="62"/>
      <c r="C174" s="49"/>
      <c r="D174" s="52"/>
      <c r="E174" s="52"/>
      <c r="F174" s="52"/>
      <c r="G174" s="7" t="s">
        <v>23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13">
        <f t="shared" si="56"/>
        <v>0</v>
      </c>
    </row>
    <row r="175" spans="2:20" ht="15.75" thickBot="1" x14ac:dyDescent="0.3">
      <c r="B175" s="61"/>
      <c r="C175" s="49"/>
      <c r="D175" s="52"/>
      <c r="E175" s="51" t="s">
        <v>42</v>
      </c>
      <c r="F175" s="51" t="s">
        <v>39</v>
      </c>
      <c r="G175" s="7" t="s">
        <v>22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13">
        <f t="shared" si="56"/>
        <v>0</v>
      </c>
    </row>
    <row r="176" spans="2:20" ht="15.75" thickBot="1" x14ac:dyDescent="0.3">
      <c r="B176" s="62"/>
      <c r="C176" s="49"/>
      <c r="D176" s="52"/>
      <c r="E176" s="52"/>
      <c r="F176" s="52"/>
      <c r="G176" s="7" t="s">
        <v>21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13">
        <f t="shared" si="56"/>
        <v>0</v>
      </c>
    </row>
    <row r="177" spans="2:20" ht="15.75" thickBot="1" x14ac:dyDescent="0.3">
      <c r="B177" s="62"/>
      <c r="C177" s="49"/>
      <c r="D177" s="52"/>
      <c r="E177" s="52"/>
      <c r="F177" s="52"/>
      <c r="G177" s="7" t="s">
        <v>23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13">
        <f t="shared" si="56"/>
        <v>0</v>
      </c>
    </row>
    <row r="178" spans="2:20" ht="15.75" thickBot="1" x14ac:dyDescent="0.3">
      <c r="B178" s="61"/>
      <c r="C178" s="49"/>
      <c r="D178" s="52"/>
      <c r="E178" s="51" t="s">
        <v>43</v>
      </c>
      <c r="F178" s="51" t="s">
        <v>40</v>
      </c>
      <c r="G178" s="7" t="s">
        <v>22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13">
        <f t="shared" si="56"/>
        <v>0</v>
      </c>
    </row>
    <row r="179" spans="2:20" ht="15.75" thickBot="1" x14ac:dyDescent="0.3">
      <c r="B179" s="62"/>
      <c r="C179" s="49"/>
      <c r="D179" s="52"/>
      <c r="E179" s="52"/>
      <c r="F179" s="52"/>
      <c r="G179" s="7" t="s">
        <v>21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13">
        <f t="shared" si="56"/>
        <v>0</v>
      </c>
    </row>
    <row r="180" spans="2:20" ht="15.75" thickBot="1" x14ac:dyDescent="0.3">
      <c r="B180" s="62"/>
      <c r="C180" s="50"/>
      <c r="D180" s="53"/>
      <c r="E180" s="53"/>
      <c r="F180" s="53"/>
      <c r="G180" s="7" t="s">
        <v>23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13">
        <f t="shared" si="56"/>
        <v>0</v>
      </c>
    </row>
    <row r="181" spans="2:20" ht="15.75" thickBot="1" x14ac:dyDescent="0.3">
      <c r="B181" s="61"/>
      <c r="C181" s="48" t="s">
        <v>130</v>
      </c>
      <c r="D181" s="51" t="s">
        <v>44</v>
      </c>
      <c r="E181" s="51" t="s">
        <v>38</v>
      </c>
      <c r="F181" s="51" t="s">
        <v>39</v>
      </c>
      <c r="G181" s="7" t="s">
        <v>22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13">
        <f>SUM(H181:S181)/12</f>
        <v>0</v>
      </c>
    </row>
    <row r="182" spans="2:20" ht="15.75" thickBot="1" x14ac:dyDescent="0.3">
      <c r="B182" s="62"/>
      <c r="C182" s="49"/>
      <c r="D182" s="52"/>
      <c r="E182" s="52"/>
      <c r="F182" s="52"/>
      <c r="G182" s="7" t="s">
        <v>21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13">
        <f t="shared" ref="T182:T195" si="57">SUM(H182:S182)/12</f>
        <v>0</v>
      </c>
    </row>
    <row r="183" spans="2:20" ht="15.75" thickBot="1" x14ac:dyDescent="0.3">
      <c r="B183" s="62"/>
      <c r="C183" s="49"/>
      <c r="D183" s="52"/>
      <c r="E183" s="52"/>
      <c r="F183" s="52"/>
      <c r="G183" s="7" t="s">
        <v>23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13">
        <f t="shared" si="57"/>
        <v>0</v>
      </c>
    </row>
    <row r="184" spans="2:20" ht="15.75" thickBot="1" x14ac:dyDescent="0.3">
      <c r="B184" s="61"/>
      <c r="C184" s="49"/>
      <c r="D184" s="52"/>
      <c r="E184" s="51" t="s">
        <v>38</v>
      </c>
      <c r="F184" s="51" t="s">
        <v>40</v>
      </c>
      <c r="G184" s="7" t="s">
        <v>22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13">
        <f t="shared" si="57"/>
        <v>0</v>
      </c>
    </row>
    <row r="185" spans="2:20" ht="15.75" thickBot="1" x14ac:dyDescent="0.3">
      <c r="B185" s="62"/>
      <c r="C185" s="49"/>
      <c r="D185" s="52"/>
      <c r="E185" s="52"/>
      <c r="F185" s="52"/>
      <c r="G185" s="7" t="s">
        <v>21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13">
        <f t="shared" si="57"/>
        <v>0</v>
      </c>
    </row>
    <row r="186" spans="2:20" ht="15.75" thickBot="1" x14ac:dyDescent="0.3">
      <c r="B186" s="62"/>
      <c r="C186" s="49"/>
      <c r="D186" s="52"/>
      <c r="E186" s="52"/>
      <c r="F186" s="52"/>
      <c r="G186" s="7" t="s">
        <v>23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13">
        <f t="shared" si="57"/>
        <v>0</v>
      </c>
    </row>
    <row r="187" spans="2:20" ht="15.75" thickBot="1" x14ac:dyDescent="0.3">
      <c r="B187" s="61"/>
      <c r="C187" s="49"/>
      <c r="D187" s="52"/>
      <c r="E187" s="51" t="s">
        <v>41</v>
      </c>
      <c r="F187" s="51" t="s">
        <v>40</v>
      </c>
      <c r="G187" s="7" t="s">
        <v>22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13">
        <f t="shared" si="57"/>
        <v>0</v>
      </c>
    </row>
    <row r="188" spans="2:20" ht="15.75" thickBot="1" x14ac:dyDescent="0.3">
      <c r="B188" s="62"/>
      <c r="C188" s="49"/>
      <c r="D188" s="52"/>
      <c r="E188" s="52"/>
      <c r="F188" s="52"/>
      <c r="G188" s="7" t="s">
        <v>21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0</v>
      </c>
      <c r="Q188" s="26">
        <v>0</v>
      </c>
      <c r="R188" s="26">
        <v>0</v>
      </c>
      <c r="S188" s="26">
        <v>0</v>
      </c>
      <c r="T188" s="13">
        <f t="shared" si="57"/>
        <v>0</v>
      </c>
    </row>
    <row r="189" spans="2:20" ht="15.75" thickBot="1" x14ac:dyDescent="0.3">
      <c r="B189" s="62"/>
      <c r="C189" s="49"/>
      <c r="D189" s="52"/>
      <c r="E189" s="52"/>
      <c r="F189" s="52"/>
      <c r="G189" s="7" t="s">
        <v>23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13">
        <f t="shared" si="57"/>
        <v>0</v>
      </c>
    </row>
    <row r="190" spans="2:20" ht="15.75" thickBot="1" x14ac:dyDescent="0.3">
      <c r="B190" s="61"/>
      <c r="C190" s="49"/>
      <c r="D190" s="52"/>
      <c r="E190" s="51" t="s">
        <v>42</v>
      </c>
      <c r="F190" s="51" t="s">
        <v>39</v>
      </c>
      <c r="G190" s="7" t="s">
        <v>22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13">
        <f t="shared" si="57"/>
        <v>0</v>
      </c>
    </row>
    <row r="191" spans="2:20" ht="15.75" thickBot="1" x14ac:dyDescent="0.3">
      <c r="B191" s="62"/>
      <c r="C191" s="49"/>
      <c r="D191" s="52"/>
      <c r="E191" s="52"/>
      <c r="F191" s="52"/>
      <c r="G191" s="7" t="s">
        <v>21</v>
      </c>
      <c r="H191" s="26">
        <v>0</v>
      </c>
      <c r="I191" s="26">
        <v>0</v>
      </c>
      <c r="J191" s="2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0</v>
      </c>
      <c r="P191" s="26">
        <v>0</v>
      </c>
      <c r="Q191" s="26">
        <v>0</v>
      </c>
      <c r="R191" s="26">
        <v>0</v>
      </c>
      <c r="S191" s="26">
        <v>0</v>
      </c>
      <c r="T191" s="13">
        <f t="shared" si="57"/>
        <v>0</v>
      </c>
    </row>
    <row r="192" spans="2:20" ht="15.75" thickBot="1" x14ac:dyDescent="0.3">
      <c r="B192" s="62"/>
      <c r="C192" s="49"/>
      <c r="D192" s="52"/>
      <c r="E192" s="52"/>
      <c r="F192" s="52"/>
      <c r="G192" s="7" t="s">
        <v>23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0</v>
      </c>
      <c r="P192" s="26">
        <v>0</v>
      </c>
      <c r="Q192" s="26">
        <v>0</v>
      </c>
      <c r="R192" s="26">
        <v>0</v>
      </c>
      <c r="S192" s="26">
        <v>0</v>
      </c>
      <c r="T192" s="13">
        <f t="shared" si="57"/>
        <v>0</v>
      </c>
    </row>
    <row r="193" spans="2:20" ht="15.75" thickBot="1" x14ac:dyDescent="0.3">
      <c r="B193" s="61"/>
      <c r="C193" s="49"/>
      <c r="D193" s="52"/>
      <c r="E193" s="51" t="s">
        <v>43</v>
      </c>
      <c r="F193" s="51" t="s">
        <v>40</v>
      </c>
      <c r="G193" s="7" t="s">
        <v>22</v>
      </c>
      <c r="H193" s="26">
        <v>0</v>
      </c>
      <c r="I193" s="26">
        <v>0</v>
      </c>
      <c r="J193" s="2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0</v>
      </c>
      <c r="P193" s="26">
        <v>0</v>
      </c>
      <c r="Q193" s="26">
        <v>0</v>
      </c>
      <c r="R193" s="26">
        <v>0</v>
      </c>
      <c r="S193" s="26">
        <v>0</v>
      </c>
      <c r="T193" s="13">
        <f t="shared" si="57"/>
        <v>0</v>
      </c>
    </row>
    <row r="194" spans="2:20" ht="15.75" thickBot="1" x14ac:dyDescent="0.3">
      <c r="B194" s="62"/>
      <c r="C194" s="49"/>
      <c r="D194" s="52"/>
      <c r="E194" s="52"/>
      <c r="F194" s="52"/>
      <c r="G194" s="7" t="s">
        <v>21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0</v>
      </c>
      <c r="T194" s="13">
        <f t="shared" si="57"/>
        <v>0</v>
      </c>
    </row>
    <row r="195" spans="2:20" ht="15.75" thickBot="1" x14ac:dyDescent="0.3">
      <c r="B195" s="62"/>
      <c r="C195" s="50"/>
      <c r="D195" s="53"/>
      <c r="E195" s="53"/>
      <c r="F195" s="53"/>
      <c r="G195" s="7" t="s">
        <v>23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26">
        <v>0</v>
      </c>
      <c r="R195" s="26">
        <v>0</v>
      </c>
      <c r="S195" s="26">
        <v>0</v>
      </c>
      <c r="T195" s="13">
        <f t="shared" si="57"/>
        <v>0</v>
      </c>
    </row>
    <row r="196" spans="2:20" ht="15.75" thickBot="1" x14ac:dyDescent="0.3">
      <c r="B196" s="61"/>
      <c r="C196" s="48" t="s">
        <v>131</v>
      </c>
      <c r="D196" s="51" t="s">
        <v>44</v>
      </c>
      <c r="E196" s="51" t="s">
        <v>38</v>
      </c>
      <c r="F196" s="51" t="s">
        <v>39</v>
      </c>
      <c r="G196" s="7" t="s">
        <v>22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26">
        <v>0</v>
      </c>
      <c r="R196" s="26">
        <v>0</v>
      </c>
      <c r="S196" s="26">
        <v>0</v>
      </c>
      <c r="T196" s="13">
        <f>SUM(H196:S196)/12</f>
        <v>0</v>
      </c>
    </row>
    <row r="197" spans="2:20" ht="15.75" thickBot="1" x14ac:dyDescent="0.3">
      <c r="B197" s="62"/>
      <c r="C197" s="49"/>
      <c r="D197" s="52"/>
      <c r="E197" s="52"/>
      <c r="F197" s="52"/>
      <c r="G197" s="7" t="s">
        <v>21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0</v>
      </c>
      <c r="P197" s="26">
        <v>0</v>
      </c>
      <c r="Q197" s="26">
        <v>0</v>
      </c>
      <c r="R197" s="26">
        <v>0</v>
      </c>
      <c r="S197" s="26">
        <v>0</v>
      </c>
      <c r="T197" s="13">
        <f t="shared" ref="T197:T210" si="58">SUM(H197:S197)/12</f>
        <v>0</v>
      </c>
    </row>
    <row r="198" spans="2:20" ht="15.75" thickBot="1" x14ac:dyDescent="0.3">
      <c r="B198" s="62"/>
      <c r="C198" s="49"/>
      <c r="D198" s="52"/>
      <c r="E198" s="52"/>
      <c r="F198" s="52"/>
      <c r="G198" s="7" t="s">
        <v>23</v>
      </c>
      <c r="H198" s="26">
        <v>0</v>
      </c>
      <c r="I198" s="26">
        <v>0</v>
      </c>
      <c r="J198" s="2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26">
        <v>0</v>
      </c>
      <c r="R198" s="26">
        <v>0</v>
      </c>
      <c r="S198" s="26">
        <v>0</v>
      </c>
      <c r="T198" s="13">
        <f t="shared" si="58"/>
        <v>0</v>
      </c>
    </row>
    <row r="199" spans="2:20" ht="15.75" thickBot="1" x14ac:dyDescent="0.3">
      <c r="B199" s="61"/>
      <c r="C199" s="49"/>
      <c r="D199" s="52"/>
      <c r="E199" s="51" t="s">
        <v>38</v>
      </c>
      <c r="F199" s="51" t="s">
        <v>40</v>
      </c>
      <c r="G199" s="7" t="s">
        <v>22</v>
      </c>
      <c r="H199" s="26">
        <v>0</v>
      </c>
      <c r="I199" s="26">
        <v>0</v>
      </c>
      <c r="J199" s="2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13">
        <f t="shared" si="58"/>
        <v>0</v>
      </c>
    </row>
    <row r="200" spans="2:20" ht="15.75" thickBot="1" x14ac:dyDescent="0.3">
      <c r="B200" s="62"/>
      <c r="C200" s="49"/>
      <c r="D200" s="52"/>
      <c r="E200" s="52"/>
      <c r="F200" s="52"/>
      <c r="G200" s="7" t="s">
        <v>21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0</v>
      </c>
      <c r="Q200" s="26">
        <v>0</v>
      </c>
      <c r="R200" s="26">
        <v>0</v>
      </c>
      <c r="S200" s="26">
        <v>0</v>
      </c>
      <c r="T200" s="13">
        <f t="shared" si="58"/>
        <v>0</v>
      </c>
    </row>
    <row r="201" spans="2:20" ht="15.75" thickBot="1" x14ac:dyDescent="0.3">
      <c r="B201" s="62"/>
      <c r="C201" s="49"/>
      <c r="D201" s="52"/>
      <c r="E201" s="52"/>
      <c r="F201" s="52"/>
      <c r="G201" s="7" t="s">
        <v>23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>
        <v>0</v>
      </c>
      <c r="N201" s="26">
        <v>0</v>
      </c>
      <c r="O201" s="26">
        <v>0</v>
      </c>
      <c r="P201" s="26">
        <v>0</v>
      </c>
      <c r="Q201" s="26">
        <v>0</v>
      </c>
      <c r="R201" s="26">
        <v>0</v>
      </c>
      <c r="S201" s="26">
        <v>0</v>
      </c>
      <c r="T201" s="13">
        <f t="shared" si="58"/>
        <v>0</v>
      </c>
    </row>
    <row r="202" spans="2:20" ht="15.75" thickBot="1" x14ac:dyDescent="0.3">
      <c r="B202" s="61"/>
      <c r="C202" s="49"/>
      <c r="D202" s="52"/>
      <c r="E202" s="51" t="s">
        <v>41</v>
      </c>
      <c r="F202" s="51" t="s">
        <v>40</v>
      </c>
      <c r="G202" s="7" t="s">
        <v>22</v>
      </c>
      <c r="H202" s="26">
        <v>0</v>
      </c>
      <c r="I202" s="26">
        <v>0</v>
      </c>
      <c r="J202" s="2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0</v>
      </c>
      <c r="P202" s="26">
        <v>0</v>
      </c>
      <c r="Q202" s="26">
        <v>0</v>
      </c>
      <c r="R202" s="26">
        <v>0</v>
      </c>
      <c r="S202" s="26">
        <v>0</v>
      </c>
      <c r="T202" s="13">
        <f t="shared" si="58"/>
        <v>0</v>
      </c>
    </row>
    <row r="203" spans="2:20" ht="15.75" thickBot="1" x14ac:dyDescent="0.3">
      <c r="B203" s="62"/>
      <c r="C203" s="49"/>
      <c r="D203" s="52"/>
      <c r="E203" s="52"/>
      <c r="F203" s="52"/>
      <c r="G203" s="7" t="s">
        <v>21</v>
      </c>
      <c r="H203" s="26">
        <v>0</v>
      </c>
      <c r="I203" s="26">
        <v>0</v>
      </c>
      <c r="J203" s="26">
        <v>0</v>
      </c>
      <c r="K203" s="26">
        <v>0</v>
      </c>
      <c r="L203" s="26">
        <v>0</v>
      </c>
      <c r="M203" s="26">
        <v>0</v>
      </c>
      <c r="N203" s="26">
        <v>0</v>
      </c>
      <c r="O203" s="26">
        <v>0</v>
      </c>
      <c r="P203" s="26">
        <v>0</v>
      </c>
      <c r="Q203" s="26">
        <v>0</v>
      </c>
      <c r="R203" s="26">
        <v>0</v>
      </c>
      <c r="S203" s="26">
        <v>0</v>
      </c>
      <c r="T203" s="13">
        <f t="shared" si="58"/>
        <v>0</v>
      </c>
    </row>
    <row r="204" spans="2:20" ht="15.75" thickBot="1" x14ac:dyDescent="0.3">
      <c r="B204" s="62"/>
      <c r="C204" s="49"/>
      <c r="D204" s="52"/>
      <c r="E204" s="52"/>
      <c r="F204" s="52"/>
      <c r="G204" s="7" t="s">
        <v>23</v>
      </c>
      <c r="H204" s="26">
        <v>0</v>
      </c>
      <c r="I204" s="26">
        <v>0</v>
      </c>
      <c r="J204" s="2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26">
        <v>0</v>
      </c>
      <c r="Q204" s="26">
        <v>0</v>
      </c>
      <c r="R204" s="26">
        <v>0</v>
      </c>
      <c r="S204" s="26">
        <v>0</v>
      </c>
      <c r="T204" s="13">
        <f t="shared" si="58"/>
        <v>0</v>
      </c>
    </row>
    <row r="205" spans="2:20" ht="15.75" thickBot="1" x14ac:dyDescent="0.3">
      <c r="B205" s="61"/>
      <c r="C205" s="49"/>
      <c r="D205" s="52"/>
      <c r="E205" s="51" t="s">
        <v>42</v>
      </c>
      <c r="F205" s="51" t="s">
        <v>39</v>
      </c>
      <c r="G205" s="7" t="s">
        <v>22</v>
      </c>
      <c r="H205" s="26">
        <v>0</v>
      </c>
      <c r="I205" s="26">
        <v>0</v>
      </c>
      <c r="J205" s="26">
        <v>0</v>
      </c>
      <c r="K205" s="26">
        <v>0</v>
      </c>
      <c r="L205" s="26">
        <v>0</v>
      </c>
      <c r="M205" s="26">
        <v>0</v>
      </c>
      <c r="N205" s="26">
        <v>0</v>
      </c>
      <c r="O205" s="26">
        <v>0</v>
      </c>
      <c r="P205" s="26">
        <v>0</v>
      </c>
      <c r="Q205" s="26">
        <v>0</v>
      </c>
      <c r="R205" s="26">
        <v>0</v>
      </c>
      <c r="S205" s="26">
        <v>0</v>
      </c>
      <c r="T205" s="13">
        <f t="shared" si="58"/>
        <v>0</v>
      </c>
    </row>
    <row r="206" spans="2:20" ht="15.75" thickBot="1" x14ac:dyDescent="0.3">
      <c r="B206" s="62"/>
      <c r="C206" s="49"/>
      <c r="D206" s="52"/>
      <c r="E206" s="52"/>
      <c r="F206" s="52"/>
      <c r="G206" s="7" t="s">
        <v>21</v>
      </c>
      <c r="H206" s="26">
        <v>0</v>
      </c>
      <c r="I206" s="26">
        <v>0</v>
      </c>
      <c r="J206" s="2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26">
        <v>0</v>
      </c>
      <c r="Q206" s="26">
        <v>0</v>
      </c>
      <c r="R206" s="26">
        <v>0</v>
      </c>
      <c r="S206" s="26">
        <v>0</v>
      </c>
      <c r="T206" s="13">
        <f t="shared" si="58"/>
        <v>0</v>
      </c>
    </row>
    <row r="207" spans="2:20" ht="15.75" thickBot="1" x14ac:dyDescent="0.3">
      <c r="B207" s="62"/>
      <c r="C207" s="49"/>
      <c r="D207" s="52"/>
      <c r="E207" s="52"/>
      <c r="F207" s="52"/>
      <c r="G207" s="7" t="s">
        <v>23</v>
      </c>
      <c r="H207" s="26">
        <v>0</v>
      </c>
      <c r="I207" s="26">
        <v>0</v>
      </c>
      <c r="J207" s="26">
        <v>0</v>
      </c>
      <c r="K207" s="26">
        <v>0</v>
      </c>
      <c r="L207" s="26">
        <v>0</v>
      </c>
      <c r="M207" s="26">
        <v>0</v>
      </c>
      <c r="N207" s="26">
        <v>0</v>
      </c>
      <c r="O207" s="26">
        <v>0</v>
      </c>
      <c r="P207" s="26">
        <v>0</v>
      </c>
      <c r="Q207" s="26">
        <v>0</v>
      </c>
      <c r="R207" s="26">
        <v>0</v>
      </c>
      <c r="S207" s="26">
        <v>0</v>
      </c>
      <c r="T207" s="13">
        <f t="shared" si="58"/>
        <v>0</v>
      </c>
    </row>
    <row r="208" spans="2:20" ht="15.75" thickBot="1" x14ac:dyDescent="0.3">
      <c r="B208" s="61"/>
      <c r="C208" s="49"/>
      <c r="D208" s="52"/>
      <c r="E208" s="51" t="s">
        <v>43</v>
      </c>
      <c r="F208" s="51" t="s">
        <v>40</v>
      </c>
      <c r="G208" s="7" t="s">
        <v>22</v>
      </c>
      <c r="H208" s="26">
        <v>0</v>
      </c>
      <c r="I208" s="26">
        <v>0</v>
      </c>
      <c r="J208" s="2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0</v>
      </c>
      <c r="P208" s="26">
        <v>0</v>
      </c>
      <c r="Q208" s="26">
        <v>0</v>
      </c>
      <c r="R208" s="26">
        <v>0</v>
      </c>
      <c r="S208" s="26">
        <v>0</v>
      </c>
      <c r="T208" s="13">
        <f t="shared" si="58"/>
        <v>0</v>
      </c>
    </row>
    <row r="209" spans="2:20" ht="15.75" thickBot="1" x14ac:dyDescent="0.3">
      <c r="B209" s="62"/>
      <c r="C209" s="49"/>
      <c r="D209" s="52"/>
      <c r="E209" s="52"/>
      <c r="F209" s="52"/>
      <c r="G209" s="7" t="s">
        <v>21</v>
      </c>
      <c r="H209" s="26">
        <v>0</v>
      </c>
      <c r="I209" s="26">
        <v>0</v>
      </c>
      <c r="J209" s="2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0</v>
      </c>
      <c r="Q209" s="26">
        <v>0</v>
      </c>
      <c r="R209" s="26">
        <v>0</v>
      </c>
      <c r="S209" s="26">
        <v>0</v>
      </c>
      <c r="T209" s="13">
        <f t="shared" si="58"/>
        <v>0</v>
      </c>
    </row>
    <row r="210" spans="2:20" ht="15.75" thickBot="1" x14ac:dyDescent="0.3">
      <c r="B210" s="62"/>
      <c r="C210" s="50"/>
      <c r="D210" s="53"/>
      <c r="E210" s="53"/>
      <c r="F210" s="53"/>
      <c r="G210" s="7" t="s">
        <v>23</v>
      </c>
      <c r="H210" s="26">
        <v>0</v>
      </c>
      <c r="I210" s="26">
        <v>0</v>
      </c>
      <c r="J210" s="2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0</v>
      </c>
      <c r="Q210" s="26">
        <v>0</v>
      </c>
      <c r="R210" s="26">
        <v>0</v>
      </c>
      <c r="S210" s="26">
        <v>0</v>
      </c>
      <c r="T210" s="13">
        <f t="shared" si="58"/>
        <v>0</v>
      </c>
    </row>
    <row r="211" spans="2:20" ht="15.75" thickBot="1" x14ac:dyDescent="0.3">
      <c r="B211" s="61"/>
      <c r="C211" s="48" t="s">
        <v>132</v>
      </c>
      <c r="D211" s="51" t="s">
        <v>44</v>
      </c>
      <c r="E211" s="51" t="s">
        <v>38</v>
      </c>
      <c r="F211" s="51" t="s">
        <v>39</v>
      </c>
      <c r="G211" s="7" t="s">
        <v>22</v>
      </c>
      <c r="H211" s="26">
        <v>0</v>
      </c>
      <c r="I211" s="26">
        <v>0</v>
      </c>
      <c r="J211" s="26">
        <v>0</v>
      </c>
      <c r="K211" s="26">
        <v>0</v>
      </c>
      <c r="L211" s="26">
        <v>0</v>
      </c>
      <c r="M211" s="26">
        <v>0</v>
      </c>
      <c r="N211" s="26">
        <v>0</v>
      </c>
      <c r="O211" s="26">
        <v>0</v>
      </c>
      <c r="P211" s="26">
        <v>0</v>
      </c>
      <c r="Q211" s="26">
        <v>0</v>
      </c>
      <c r="R211" s="26">
        <v>0</v>
      </c>
      <c r="S211" s="26">
        <v>0</v>
      </c>
      <c r="T211" s="13">
        <f>SUM(H211:S211)/12</f>
        <v>0</v>
      </c>
    </row>
    <row r="212" spans="2:20" ht="15.75" thickBot="1" x14ac:dyDescent="0.3">
      <c r="B212" s="62"/>
      <c r="C212" s="49"/>
      <c r="D212" s="52"/>
      <c r="E212" s="52"/>
      <c r="F212" s="52"/>
      <c r="G212" s="7" t="s">
        <v>21</v>
      </c>
      <c r="H212" s="26">
        <v>0</v>
      </c>
      <c r="I212" s="26">
        <v>0</v>
      </c>
      <c r="J212" s="26">
        <v>0</v>
      </c>
      <c r="K212" s="26">
        <v>0</v>
      </c>
      <c r="L212" s="26">
        <v>0</v>
      </c>
      <c r="M212" s="26">
        <v>0</v>
      </c>
      <c r="N212" s="26">
        <v>0</v>
      </c>
      <c r="O212" s="26">
        <v>0</v>
      </c>
      <c r="P212" s="26">
        <v>0</v>
      </c>
      <c r="Q212" s="26">
        <v>0</v>
      </c>
      <c r="R212" s="26">
        <v>0</v>
      </c>
      <c r="S212" s="26">
        <v>0</v>
      </c>
      <c r="T212" s="13">
        <f t="shared" ref="T212:T225" si="59">SUM(H212:S212)/12</f>
        <v>0</v>
      </c>
    </row>
    <row r="213" spans="2:20" ht="15.75" thickBot="1" x14ac:dyDescent="0.3">
      <c r="B213" s="62"/>
      <c r="C213" s="49"/>
      <c r="D213" s="52"/>
      <c r="E213" s="52"/>
      <c r="F213" s="52"/>
      <c r="G213" s="7" t="s">
        <v>23</v>
      </c>
      <c r="H213" s="26">
        <v>0</v>
      </c>
      <c r="I213" s="26">
        <v>0</v>
      </c>
      <c r="J213" s="2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0</v>
      </c>
      <c r="P213" s="26">
        <v>0</v>
      </c>
      <c r="Q213" s="26">
        <v>0</v>
      </c>
      <c r="R213" s="26">
        <v>0</v>
      </c>
      <c r="S213" s="26">
        <v>0</v>
      </c>
      <c r="T213" s="13">
        <f t="shared" si="59"/>
        <v>0</v>
      </c>
    </row>
    <row r="214" spans="2:20" ht="15.75" thickBot="1" x14ac:dyDescent="0.3">
      <c r="B214" s="61"/>
      <c r="C214" s="49"/>
      <c r="D214" s="52"/>
      <c r="E214" s="51" t="s">
        <v>38</v>
      </c>
      <c r="F214" s="51" t="s">
        <v>40</v>
      </c>
      <c r="G214" s="7" t="s">
        <v>22</v>
      </c>
      <c r="H214" s="26">
        <v>0</v>
      </c>
      <c r="I214" s="26">
        <v>0</v>
      </c>
      <c r="J214" s="2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0</v>
      </c>
      <c r="P214" s="26">
        <v>0</v>
      </c>
      <c r="Q214" s="26">
        <v>0</v>
      </c>
      <c r="R214" s="26">
        <v>0</v>
      </c>
      <c r="S214" s="26">
        <v>0</v>
      </c>
      <c r="T214" s="13">
        <f t="shared" si="59"/>
        <v>0</v>
      </c>
    </row>
    <row r="215" spans="2:20" ht="15.75" thickBot="1" x14ac:dyDescent="0.3">
      <c r="B215" s="62"/>
      <c r="C215" s="49"/>
      <c r="D215" s="52"/>
      <c r="E215" s="52"/>
      <c r="F215" s="52"/>
      <c r="G215" s="7" t="s">
        <v>21</v>
      </c>
      <c r="H215" s="26">
        <v>0</v>
      </c>
      <c r="I215" s="26">
        <v>0</v>
      </c>
      <c r="J215" s="2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0</v>
      </c>
      <c r="P215" s="26">
        <v>0</v>
      </c>
      <c r="Q215" s="26">
        <v>0</v>
      </c>
      <c r="R215" s="26">
        <v>0</v>
      </c>
      <c r="S215" s="26">
        <v>0</v>
      </c>
      <c r="T215" s="13">
        <f t="shared" si="59"/>
        <v>0</v>
      </c>
    </row>
    <row r="216" spans="2:20" ht="15.75" thickBot="1" x14ac:dyDescent="0.3">
      <c r="B216" s="62"/>
      <c r="C216" s="49"/>
      <c r="D216" s="52"/>
      <c r="E216" s="52"/>
      <c r="F216" s="52"/>
      <c r="G216" s="7" t="s">
        <v>23</v>
      </c>
      <c r="H216" s="26">
        <v>0</v>
      </c>
      <c r="I216" s="26">
        <v>0</v>
      </c>
      <c r="J216" s="2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26">
        <v>0</v>
      </c>
      <c r="R216" s="26">
        <v>0</v>
      </c>
      <c r="S216" s="26">
        <v>0</v>
      </c>
      <c r="T216" s="13">
        <f t="shared" si="59"/>
        <v>0</v>
      </c>
    </row>
    <row r="217" spans="2:20" ht="15.75" thickBot="1" x14ac:dyDescent="0.3">
      <c r="B217" s="61"/>
      <c r="C217" s="49"/>
      <c r="D217" s="52"/>
      <c r="E217" s="51" t="s">
        <v>41</v>
      </c>
      <c r="F217" s="51" t="s">
        <v>40</v>
      </c>
      <c r="G217" s="7" t="s">
        <v>22</v>
      </c>
      <c r="H217" s="26">
        <v>0</v>
      </c>
      <c r="I217" s="26">
        <v>0</v>
      </c>
      <c r="J217" s="2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0</v>
      </c>
      <c r="Q217" s="26">
        <v>0</v>
      </c>
      <c r="R217" s="26">
        <v>0</v>
      </c>
      <c r="S217" s="26">
        <v>0</v>
      </c>
      <c r="T217" s="13">
        <f t="shared" si="59"/>
        <v>0</v>
      </c>
    </row>
    <row r="218" spans="2:20" ht="15.75" thickBot="1" x14ac:dyDescent="0.3">
      <c r="B218" s="62"/>
      <c r="C218" s="49"/>
      <c r="D218" s="52"/>
      <c r="E218" s="52"/>
      <c r="F218" s="52"/>
      <c r="G218" s="7" t="s">
        <v>21</v>
      </c>
      <c r="H218" s="26">
        <v>0</v>
      </c>
      <c r="I218" s="26">
        <v>0</v>
      </c>
      <c r="J218" s="2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26">
        <v>0</v>
      </c>
      <c r="Q218" s="26">
        <v>0</v>
      </c>
      <c r="R218" s="26">
        <v>0</v>
      </c>
      <c r="S218" s="26">
        <v>0</v>
      </c>
      <c r="T218" s="13">
        <f t="shared" si="59"/>
        <v>0</v>
      </c>
    </row>
    <row r="219" spans="2:20" ht="15.75" thickBot="1" x14ac:dyDescent="0.3">
      <c r="B219" s="62"/>
      <c r="C219" s="49"/>
      <c r="D219" s="52"/>
      <c r="E219" s="52"/>
      <c r="F219" s="52"/>
      <c r="G219" s="7" t="s">
        <v>23</v>
      </c>
      <c r="H219" s="26">
        <v>0</v>
      </c>
      <c r="I219" s="26">
        <v>0</v>
      </c>
      <c r="J219" s="26">
        <v>0</v>
      </c>
      <c r="K219" s="26">
        <v>0</v>
      </c>
      <c r="L219" s="26">
        <v>0</v>
      </c>
      <c r="M219" s="26">
        <v>0</v>
      </c>
      <c r="N219" s="26">
        <v>0</v>
      </c>
      <c r="O219" s="26">
        <v>0</v>
      </c>
      <c r="P219" s="26">
        <v>0</v>
      </c>
      <c r="Q219" s="26">
        <v>0</v>
      </c>
      <c r="R219" s="26">
        <v>0</v>
      </c>
      <c r="S219" s="26">
        <v>0</v>
      </c>
      <c r="T219" s="13">
        <f t="shared" si="59"/>
        <v>0</v>
      </c>
    </row>
    <row r="220" spans="2:20" ht="15.75" thickBot="1" x14ac:dyDescent="0.3">
      <c r="B220" s="61"/>
      <c r="C220" s="49"/>
      <c r="D220" s="52"/>
      <c r="E220" s="51" t="s">
        <v>42</v>
      </c>
      <c r="F220" s="51" t="s">
        <v>39</v>
      </c>
      <c r="G220" s="7" t="s">
        <v>22</v>
      </c>
      <c r="H220" s="26">
        <v>0</v>
      </c>
      <c r="I220" s="26">
        <v>0</v>
      </c>
      <c r="J220" s="26">
        <v>0</v>
      </c>
      <c r="K220" s="26">
        <v>0</v>
      </c>
      <c r="L220" s="26">
        <v>0</v>
      </c>
      <c r="M220" s="26">
        <v>0</v>
      </c>
      <c r="N220" s="26">
        <v>0</v>
      </c>
      <c r="O220" s="26">
        <v>0</v>
      </c>
      <c r="P220" s="26">
        <v>0</v>
      </c>
      <c r="Q220" s="26">
        <v>0</v>
      </c>
      <c r="R220" s="26">
        <v>0</v>
      </c>
      <c r="S220" s="26">
        <v>0</v>
      </c>
      <c r="T220" s="13">
        <f t="shared" si="59"/>
        <v>0</v>
      </c>
    </row>
    <row r="221" spans="2:20" ht="15.75" thickBot="1" x14ac:dyDescent="0.3">
      <c r="B221" s="62"/>
      <c r="C221" s="49"/>
      <c r="D221" s="52"/>
      <c r="E221" s="52"/>
      <c r="F221" s="52"/>
      <c r="G221" s="7" t="s">
        <v>21</v>
      </c>
      <c r="H221" s="26">
        <v>0</v>
      </c>
      <c r="I221" s="26">
        <v>0</v>
      </c>
      <c r="J221" s="2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0</v>
      </c>
      <c r="Q221" s="26">
        <v>0</v>
      </c>
      <c r="R221" s="26">
        <v>0</v>
      </c>
      <c r="S221" s="26">
        <v>0</v>
      </c>
      <c r="T221" s="13">
        <f t="shared" si="59"/>
        <v>0</v>
      </c>
    </row>
    <row r="222" spans="2:20" ht="15.75" thickBot="1" x14ac:dyDescent="0.3">
      <c r="B222" s="62"/>
      <c r="C222" s="49"/>
      <c r="D222" s="52"/>
      <c r="E222" s="52"/>
      <c r="F222" s="52"/>
      <c r="G222" s="7" t="s">
        <v>23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>
        <v>0</v>
      </c>
      <c r="N222" s="26">
        <v>0</v>
      </c>
      <c r="O222" s="26">
        <v>0</v>
      </c>
      <c r="P222" s="26">
        <v>0</v>
      </c>
      <c r="Q222" s="26">
        <v>0</v>
      </c>
      <c r="R222" s="26">
        <v>0</v>
      </c>
      <c r="S222" s="26">
        <v>0</v>
      </c>
      <c r="T222" s="13">
        <f t="shared" si="59"/>
        <v>0</v>
      </c>
    </row>
    <row r="223" spans="2:20" ht="15.75" thickBot="1" x14ac:dyDescent="0.3">
      <c r="B223" s="61"/>
      <c r="C223" s="49"/>
      <c r="D223" s="52"/>
      <c r="E223" s="51" t="s">
        <v>43</v>
      </c>
      <c r="F223" s="51" t="s">
        <v>40</v>
      </c>
      <c r="G223" s="7" t="s">
        <v>22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0</v>
      </c>
      <c r="P223" s="26">
        <v>0</v>
      </c>
      <c r="Q223" s="26">
        <v>0</v>
      </c>
      <c r="R223" s="26">
        <v>0</v>
      </c>
      <c r="S223" s="26">
        <v>0</v>
      </c>
      <c r="T223" s="13">
        <f t="shared" si="59"/>
        <v>0</v>
      </c>
    </row>
    <row r="224" spans="2:20" ht="15.75" thickBot="1" x14ac:dyDescent="0.3">
      <c r="B224" s="62"/>
      <c r="C224" s="49"/>
      <c r="D224" s="52"/>
      <c r="E224" s="52"/>
      <c r="F224" s="52"/>
      <c r="G224" s="7" t="s">
        <v>21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  <c r="P224" s="26">
        <v>0</v>
      </c>
      <c r="Q224" s="26">
        <v>0</v>
      </c>
      <c r="R224" s="26">
        <v>0</v>
      </c>
      <c r="S224" s="26">
        <v>0</v>
      </c>
      <c r="T224" s="13">
        <f t="shared" si="59"/>
        <v>0</v>
      </c>
    </row>
    <row r="225" spans="2:20" ht="15.75" thickBot="1" x14ac:dyDescent="0.3">
      <c r="B225" s="62"/>
      <c r="C225" s="50"/>
      <c r="D225" s="53"/>
      <c r="E225" s="53"/>
      <c r="F225" s="53"/>
      <c r="G225" s="7" t="s">
        <v>23</v>
      </c>
      <c r="H225" s="26">
        <v>0</v>
      </c>
      <c r="I225" s="26">
        <v>0</v>
      </c>
      <c r="J225" s="2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  <c r="P225" s="26">
        <v>0</v>
      </c>
      <c r="Q225" s="26">
        <v>0</v>
      </c>
      <c r="R225" s="26">
        <v>0</v>
      </c>
      <c r="S225" s="26">
        <v>0</v>
      </c>
      <c r="T225" s="13">
        <f t="shared" si="59"/>
        <v>0</v>
      </c>
    </row>
    <row r="226" spans="2:20" ht="15.75" thickBot="1" x14ac:dyDescent="0.3">
      <c r="B226" s="61"/>
      <c r="C226" s="48" t="s">
        <v>133</v>
      </c>
      <c r="D226" s="51" t="s">
        <v>44</v>
      </c>
      <c r="E226" s="51" t="s">
        <v>38</v>
      </c>
      <c r="F226" s="51" t="s">
        <v>39</v>
      </c>
      <c r="G226" s="7" t="s">
        <v>22</v>
      </c>
      <c r="H226" s="26">
        <v>0</v>
      </c>
      <c r="I226" s="26">
        <v>0</v>
      </c>
      <c r="J226" s="26">
        <v>0</v>
      </c>
      <c r="K226" s="26">
        <v>0</v>
      </c>
      <c r="L226" s="26">
        <v>0</v>
      </c>
      <c r="M226" s="26">
        <v>0</v>
      </c>
      <c r="N226" s="26">
        <v>0</v>
      </c>
      <c r="O226" s="26">
        <v>0</v>
      </c>
      <c r="P226" s="26">
        <v>0</v>
      </c>
      <c r="Q226" s="26">
        <v>0</v>
      </c>
      <c r="R226" s="26">
        <v>0</v>
      </c>
      <c r="S226" s="26">
        <v>0</v>
      </c>
      <c r="T226" s="13">
        <f>SUM(H226:S226)/12</f>
        <v>0</v>
      </c>
    </row>
    <row r="227" spans="2:20" ht="15.75" thickBot="1" x14ac:dyDescent="0.3">
      <c r="B227" s="62"/>
      <c r="C227" s="49"/>
      <c r="D227" s="52"/>
      <c r="E227" s="52"/>
      <c r="F227" s="52"/>
      <c r="G227" s="7" t="s">
        <v>21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0</v>
      </c>
      <c r="Q227" s="26">
        <v>0</v>
      </c>
      <c r="R227" s="26">
        <v>0</v>
      </c>
      <c r="S227" s="26">
        <v>0</v>
      </c>
      <c r="T227" s="13">
        <f t="shared" ref="T227:T240" si="60">SUM(H227:S227)/12</f>
        <v>0</v>
      </c>
    </row>
    <row r="228" spans="2:20" ht="15.75" thickBot="1" x14ac:dyDescent="0.3">
      <c r="B228" s="62"/>
      <c r="C228" s="49"/>
      <c r="D228" s="52"/>
      <c r="E228" s="52"/>
      <c r="F228" s="52"/>
      <c r="G228" s="7" t="s">
        <v>23</v>
      </c>
      <c r="H228" s="26">
        <v>0</v>
      </c>
      <c r="I228" s="26">
        <v>0</v>
      </c>
      <c r="J228" s="2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0</v>
      </c>
      <c r="P228" s="26">
        <v>0</v>
      </c>
      <c r="Q228" s="26">
        <v>0</v>
      </c>
      <c r="R228" s="26">
        <v>0</v>
      </c>
      <c r="S228" s="26">
        <v>0</v>
      </c>
      <c r="T228" s="13">
        <f t="shared" si="60"/>
        <v>0</v>
      </c>
    </row>
    <row r="229" spans="2:20" ht="15.75" thickBot="1" x14ac:dyDescent="0.3">
      <c r="B229" s="61"/>
      <c r="C229" s="49"/>
      <c r="D229" s="52"/>
      <c r="E229" s="51" t="s">
        <v>38</v>
      </c>
      <c r="F229" s="51" t="s">
        <v>40</v>
      </c>
      <c r="G229" s="7" t="s">
        <v>22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0</v>
      </c>
      <c r="P229" s="26">
        <v>0</v>
      </c>
      <c r="Q229" s="26">
        <v>0</v>
      </c>
      <c r="R229" s="26">
        <v>0</v>
      </c>
      <c r="S229" s="26">
        <v>0</v>
      </c>
      <c r="T229" s="13">
        <f t="shared" si="60"/>
        <v>0</v>
      </c>
    </row>
    <row r="230" spans="2:20" ht="15.75" thickBot="1" x14ac:dyDescent="0.3">
      <c r="B230" s="62"/>
      <c r="C230" s="49"/>
      <c r="D230" s="52"/>
      <c r="E230" s="52"/>
      <c r="F230" s="52"/>
      <c r="G230" s="7" t="s">
        <v>21</v>
      </c>
      <c r="H230" s="26">
        <v>0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0</v>
      </c>
      <c r="Q230" s="26">
        <v>0</v>
      </c>
      <c r="R230" s="26">
        <v>0</v>
      </c>
      <c r="S230" s="26">
        <v>0</v>
      </c>
      <c r="T230" s="13">
        <f t="shared" si="60"/>
        <v>0</v>
      </c>
    </row>
    <row r="231" spans="2:20" ht="15.75" thickBot="1" x14ac:dyDescent="0.3">
      <c r="B231" s="62"/>
      <c r="C231" s="49"/>
      <c r="D231" s="52"/>
      <c r="E231" s="52"/>
      <c r="F231" s="52"/>
      <c r="G231" s="7" t="s">
        <v>23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0</v>
      </c>
      <c r="P231" s="26">
        <v>0</v>
      </c>
      <c r="Q231" s="26">
        <v>0</v>
      </c>
      <c r="R231" s="26">
        <v>0</v>
      </c>
      <c r="S231" s="26">
        <v>0</v>
      </c>
      <c r="T231" s="13">
        <f t="shared" si="60"/>
        <v>0</v>
      </c>
    </row>
    <row r="232" spans="2:20" ht="15.75" thickBot="1" x14ac:dyDescent="0.3">
      <c r="B232" s="61"/>
      <c r="C232" s="49"/>
      <c r="D232" s="52"/>
      <c r="E232" s="51" t="s">
        <v>41</v>
      </c>
      <c r="F232" s="51" t="s">
        <v>40</v>
      </c>
      <c r="G232" s="7" t="s">
        <v>22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0</v>
      </c>
      <c r="P232" s="26">
        <v>0</v>
      </c>
      <c r="Q232" s="26">
        <v>0</v>
      </c>
      <c r="R232" s="26">
        <v>0</v>
      </c>
      <c r="S232" s="26">
        <v>0</v>
      </c>
      <c r="T232" s="13">
        <f t="shared" si="60"/>
        <v>0</v>
      </c>
    </row>
    <row r="233" spans="2:20" ht="15.75" thickBot="1" x14ac:dyDescent="0.3">
      <c r="B233" s="62"/>
      <c r="C233" s="49"/>
      <c r="D233" s="52"/>
      <c r="E233" s="52"/>
      <c r="F233" s="52"/>
      <c r="G233" s="7" t="s">
        <v>21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0</v>
      </c>
      <c r="P233" s="26">
        <v>0</v>
      </c>
      <c r="Q233" s="26">
        <v>0</v>
      </c>
      <c r="R233" s="26">
        <v>0</v>
      </c>
      <c r="S233" s="26">
        <v>0</v>
      </c>
      <c r="T233" s="13">
        <f t="shared" si="60"/>
        <v>0</v>
      </c>
    </row>
    <row r="234" spans="2:20" ht="15.75" thickBot="1" x14ac:dyDescent="0.3">
      <c r="B234" s="62"/>
      <c r="C234" s="49"/>
      <c r="D234" s="52"/>
      <c r="E234" s="52"/>
      <c r="F234" s="52"/>
      <c r="G234" s="7" t="s">
        <v>23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0</v>
      </c>
      <c r="N234" s="26">
        <v>0</v>
      </c>
      <c r="O234" s="26">
        <v>0</v>
      </c>
      <c r="P234" s="26">
        <v>0</v>
      </c>
      <c r="Q234" s="26">
        <v>0</v>
      </c>
      <c r="R234" s="26">
        <v>0</v>
      </c>
      <c r="S234" s="26">
        <v>0</v>
      </c>
      <c r="T234" s="13">
        <f t="shared" si="60"/>
        <v>0</v>
      </c>
    </row>
    <row r="235" spans="2:20" ht="15.75" thickBot="1" x14ac:dyDescent="0.3">
      <c r="B235" s="61"/>
      <c r="C235" s="49"/>
      <c r="D235" s="52"/>
      <c r="E235" s="51" t="s">
        <v>42</v>
      </c>
      <c r="F235" s="51" t="s">
        <v>39</v>
      </c>
      <c r="G235" s="7" t="s">
        <v>22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0</v>
      </c>
      <c r="P235" s="26">
        <v>0</v>
      </c>
      <c r="Q235" s="26">
        <v>0</v>
      </c>
      <c r="R235" s="26">
        <v>0</v>
      </c>
      <c r="S235" s="26">
        <v>0</v>
      </c>
      <c r="T235" s="13">
        <f t="shared" si="60"/>
        <v>0</v>
      </c>
    </row>
    <row r="236" spans="2:20" ht="15.75" thickBot="1" x14ac:dyDescent="0.3">
      <c r="B236" s="62"/>
      <c r="C236" s="49"/>
      <c r="D236" s="52"/>
      <c r="E236" s="52"/>
      <c r="F236" s="52"/>
      <c r="G236" s="7" t="s">
        <v>21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6">
        <v>0</v>
      </c>
      <c r="O236" s="26">
        <v>0</v>
      </c>
      <c r="P236" s="26">
        <v>0</v>
      </c>
      <c r="Q236" s="26">
        <v>0</v>
      </c>
      <c r="R236" s="26">
        <v>0</v>
      </c>
      <c r="S236" s="26">
        <v>0</v>
      </c>
      <c r="T236" s="13">
        <f t="shared" si="60"/>
        <v>0</v>
      </c>
    </row>
    <row r="237" spans="2:20" ht="15.75" thickBot="1" x14ac:dyDescent="0.3">
      <c r="B237" s="62"/>
      <c r="C237" s="49"/>
      <c r="D237" s="52"/>
      <c r="E237" s="52"/>
      <c r="F237" s="52"/>
      <c r="G237" s="7" t="s">
        <v>23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0</v>
      </c>
      <c r="P237" s="26">
        <v>0</v>
      </c>
      <c r="Q237" s="26">
        <v>0</v>
      </c>
      <c r="R237" s="26">
        <v>0</v>
      </c>
      <c r="S237" s="26">
        <v>0</v>
      </c>
      <c r="T237" s="13">
        <f t="shared" si="60"/>
        <v>0</v>
      </c>
    </row>
    <row r="238" spans="2:20" ht="15.75" thickBot="1" x14ac:dyDescent="0.3">
      <c r="B238" s="61"/>
      <c r="C238" s="49"/>
      <c r="D238" s="52"/>
      <c r="E238" s="51" t="s">
        <v>43</v>
      </c>
      <c r="F238" s="51" t="s">
        <v>40</v>
      </c>
      <c r="G238" s="7" t="s">
        <v>22</v>
      </c>
      <c r="H238" s="26">
        <v>0</v>
      </c>
      <c r="I238" s="26">
        <v>0</v>
      </c>
      <c r="J238" s="2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0</v>
      </c>
      <c r="P238" s="26">
        <v>0</v>
      </c>
      <c r="Q238" s="26">
        <v>0</v>
      </c>
      <c r="R238" s="26">
        <v>0</v>
      </c>
      <c r="S238" s="26">
        <v>0</v>
      </c>
      <c r="T238" s="13">
        <f t="shared" si="60"/>
        <v>0</v>
      </c>
    </row>
    <row r="239" spans="2:20" ht="15.75" thickBot="1" x14ac:dyDescent="0.3">
      <c r="B239" s="62"/>
      <c r="C239" s="49"/>
      <c r="D239" s="52"/>
      <c r="E239" s="52"/>
      <c r="F239" s="52"/>
      <c r="G239" s="7" t="s">
        <v>21</v>
      </c>
      <c r="H239" s="26">
        <v>0</v>
      </c>
      <c r="I239" s="26">
        <v>0</v>
      </c>
      <c r="J239" s="26">
        <v>0</v>
      </c>
      <c r="K239" s="26">
        <v>0</v>
      </c>
      <c r="L239" s="26">
        <v>0</v>
      </c>
      <c r="M239" s="26">
        <v>0</v>
      </c>
      <c r="N239" s="26">
        <v>0</v>
      </c>
      <c r="O239" s="26">
        <v>0</v>
      </c>
      <c r="P239" s="26">
        <v>0</v>
      </c>
      <c r="Q239" s="26">
        <v>0</v>
      </c>
      <c r="R239" s="26">
        <v>0</v>
      </c>
      <c r="S239" s="26">
        <v>0</v>
      </c>
      <c r="T239" s="13">
        <f t="shared" si="60"/>
        <v>0</v>
      </c>
    </row>
    <row r="240" spans="2:20" ht="15.75" thickBot="1" x14ac:dyDescent="0.3">
      <c r="B240" s="62"/>
      <c r="C240" s="50"/>
      <c r="D240" s="53"/>
      <c r="E240" s="53"/>
      <c r="F240" s="53"/>
      <c r="G240" s="7" t="s">
        <v>23</v>
      </c>
      <c r="H240" s="26">
        <v>0</v>
      </c>
      <c r="I240" s="26">
        <v>0</v>
      </c>
      <c r="J240" s="2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0</v>
      </c>
      <c r="P240" s="26">
        <v>0</v>
      </c>
      <c r="Q240" s="26">
        <v>0</v>
      </c>
      <c r="R240" s="26">
        <v>0</v>
      </c>
      <c r="S240" s="26">
        <v>0</v>
      </c>
      <c r="T240" s="13">
        <f t="shared" si="60"/>
        <v>0</v>
      </c>
    </row>
    <row r="241" spans="2:20" ht="15.75" thickBot="1" x14ac:dyDescent="0.3">
      <c r="B241" s="61"/>
      <c r="C241" s="48" t="s">
        <v>134</v>
      </c>
      <c r="D241" s="51" t="s">
        <v>44</v>
      </c>
      <c r="E241" s="51" t="s">
        <v>38</v>
      </c>
      <c r="F241" s="51" t="s">
        <v>39</v>
      </c>
      <c r="G241" s="7" t="s">
        <v>22</v>
      </c>
      <c r="H241" s="26">
        <v>0</v>
      </c>
      <c r="I241" s="26">
        <v>0</v>
      </c>
      <c r="J241" s="2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0</v>
      </c>
      <c r="Q241" s="26">
        <v>0</v>
      </c>
      <c r="R241" s="26">
        <v>0</v>
      </c>
      <c r="S241" s="26">
        <v>0</v>
      </c>
      <c r="T241" s="13">
        <f>SUM(H241:S241)/12</f>
        <v>0</v>
      </c>
    </row>
    <row r="242" spans="2:20" ht="15.75" thickBot="1" x14ac:dyDescent="0.3">
      <c r="B242" s="62"/>
      <c r="C242" s="49"/>
      <c r="D242" s="52"/>
      <c r="E242" s="52"/>
      <c r="F242" s="52"/>
      <c r="G242" s="7" t="s">
        <v>21</v>
      </c>
      <c r="H242" s="26">
        <v>0</v>
      </c>
      <c r="I242" s="26">
        <v>0</v>
      </c>
      <c r="J242" s="2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26">
        <v>0</v>
      </c>
      <c r="R242" s="26">
        <v>0</v>
      </c>
      <c r="S242" s="26">
        <v>0</v>
      </c>
      <c r="T242" s="13">
        <f t="shared" ref="T242:T255" si="61">SUM(H242:S242)/12</f>
        <v>0</v>
      </c>
    </row>
    <row r="243" spans="2:20" ht="15.75" thickBot="1" x14ac:dyDescent="0.3">
      <c r="B243" s="62"/>
      <c r="C243" s="49"/>
      <c r="D243" s="52"/>
      <c r="E243" s="52"/>
      <c r="F243" s="52"/>
      <c r="G243" s="7" t="s">
        <v>23</v>
      </c>
      <c r="H243" s="26">
        <v>0</v>
      </c>
      <c r="I243" s="26">
        <v>0</v>
      </c>
      <c r="J243" s="2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26">
        <v>0</v>
      </c>
      <c r="R243" s="26">
        <v>0</v>
      </c>
      <c r="S243" s="26">
        <v>0</v>
      </c>
      <c r="T243" s="13">
        <f t="shared" si="61"/>
        <v>0</v>
      </c>
    </row>
    <row r="244" spans="2:20" ht="15.75" thickBot="1" x14ac:dyDescent="0.3">
      <c r="B244" s="61"/>
      <c r="C244" s="49"/>
      <c r="D244" s="52"/>
      <c r="E244" s="51" t="s">
        <v>38</v>
      </c>
      <c r="F244" s="51" t="s">
        <v>40</v>
      </c>
      <c r="G244" s="7" t="s">
        <v>22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26">
        <v>0</v>
      </c>
      <c r="Q244" s="26">
        <v>0</v>
      </c>
      <c r="R244" s="26">
        <v>0</v>
      </c>
      <c r="S244" s="26">
        <v>0</v>
      </c>
      <c r="T244" s="13">
        <f t="shared" si="61"/>
        <v>0</v>
      </c>
    </row>
    <row r="245" spans="2:20" ht="15.75" thickBot="1" x14ac:dyDescent="0.3">
      <c r="B245" s="62"/>
      <c r="C245" s="49"/>
      <c r="D245" s="52"/>
      <c r="E245" s="52"/>
      <c r="F245" s="52"/>
      <c r="G245" s="7" t="s">
        <v>21</v>
      </c>
      <c r="H245" s="26">
        <v>0</v>
      </c>
      <c r="I245" s="26">
        <v>0</v>
      </c>
      <c r="J245" s="2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26">
        <v>0</v>
      </c>
      <c r="R245" s="26">
        <v>0</v>
      </c>
      <c r="S245" s="26">
        <v>0</v>
      </c>
      <c r="T245" s="13">
        <f t="shared" si="61"/>
        <v>0</v>
      </c>
    </row>
    <row r="246" spans="2:20" ht="15.75" thickBot="1" x14ac:dyDescent="0.3">
      <c r="B246" s="62"/>
      <c r="C246" s="49"/>
      <c r="D246" s="52"/>
      <c r="E246" s="52"/>
      <c r="F246" s="52"/>
      <c r="G246" s="7" t="s">
        <v>23</v>
      </c>
      <c r="H246" s="26">
        <v>0</v>
      </c>
      <c r="I246" s="26">
        <v>0</v>
      </c>
      <c r="J246" s="2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0</v>
      </c>
      <c r="P246" s="26">
        <v>0</v>
      </c>
      <c r="Q246" s="26">
        <v>0</v>
      </c>
      <c r="R246" s="26">
        <v>0</v>
      </c>
      <c r="S246" s="26">
        <v>0</v>
      </c>
      <c r="T246" s="13">
        <f t="shared" si="61"/>
        <v>0</v>
      </c>
    </row>
    <row r="247" spans="2:20" ht="15.75" thickBot="1" x14ac:dyDescent="0.3">
      <c r="B247" s="61"/>
      <c r="C247" s="49"/>
      <c r="D247" s="52"/>
      <c r="E247" s="51" t="s">
        <v>41</v>
      </c>
      <c r="F247" s="51" t="s">
        <v>40</v>
      </c>
      <c r="G247" s="7" t="s">
        <v>22</v>
      </c>
      <c r="H247" s="26">
        <v>0</v>
      </c>
      <c r="I247" s="26">
        <v>0</v>
      </c>
      <c r="J247" s="2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26">
        <v>0</v>
      </c>
      <c r="R247" s="26">
        <v>0</v>
      </c>
      <c r="S247" s="26">
        <v>0</v>
      </c>
      <c r="T247" s="13">
        <f t="shared" si="61"/>
        <v>0</v>
      </c>
    </row>
    <row r="248" spans="2:20" ht="15.75" thickBot="1" x14ac:dyDescent="0.3">
      <c r="B248" s="62"/>
      <c r="C248" s="49"/>
      <c r="D248" s="52"/>
      <c r="E248" s="52"/>
      <c r="F248" s="52"/>
      <c r="G248" s="7" t="s">
        <v>21</v>
      </c>
      <c r="H248" s="26">
        <v>0</v>
      </c>
      <c r="I248" s="26">
        <v>0</v>
      </c>
      <c r="J248" s="2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0</v>
      </c>
      <c r="P248" s="26">
        <v>0</v>
      </c>
      <c r="Q248" s="26">
        <v>0</v>
      </c>
      <c r="R248" s="26">
        <v>0</v>
      </c>
      <c r="S248" s="26">
        <v>0</v>
      </c>
      <c r="T248" s="13">
        <f t="shared" si="61"/>
        <v>0</v>
      </c>
    </row>
    <row r="249" spans="2:20" ht="15.75" thickBot="1" x14ac:dyDescent="0.3">
      <c r="B249" s="62"/>
      <c r="C249" s="49"/>
      <c r="D249" s="52"/>
      <c r="E249" s="52"/>
      <c r="F249" s="52"/>
      <c r="G249" s="7" t="s">
        <v>23</v>
      </c>
      <c r="H249" s="26">
        <v>0</v>
      </c>
      <c r="I249" s="26">
        <v>0</v>
      </c>
      <c r="J249" s="26">
        <v>0</v>
      </c>
      <c r="K249" s="26">
        <v>0</v>
      </c>
      <c r="L249" s="26">
        <v>0</v>
      </c>
      <c r="M249" s="26">
        <v>0</v>
      </c>
      <c r="N249" s="26">
        <v>0</v>
      </c>
      <c r="O249" s="26">
        <v>0</v>
      </c>
      <c r="P249" s="26">
        <v>0</v>
      </c>
      <c r="Q249" s="26">
        <v>0</v>
      </c>
      <c r="R249" s="26">
        <v>0</v>
      </c>
      <c r="S249" s="26">
        <v>0</v>
      </c>
      <c r="T249" s="13">
        <f t="shared" si="61"/>
        <v>0</v>
      </c>
    </row>
    <row r="250" spans="2:20" ht="15.75" thickBot="1" x14ac:dyDescent="0.3">
      <c r="B250" s="61"/>
      <c r="C250" s="49"/>
      <c r="D250" s="52"/>
      <c r="E250" s="51" t="s">
        <v>42</v>
      </c>
      <c r="F250" s="51" t="s">
        <v>39</v>
      </c>
      <c r="G250" s="7" t="s">
        <v>22</v>
      </c>
      <c r="H250" s="26">
        <v>0</v>
      </c>
      <c r="I250" s="26">
        <v>0</v>
      </c>
      <c r="J250" s="2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0</v>
      </c>
      <c r="P250" s="26">
        <v>0</v>
      </c>
      <c r="Q250" s="26">
        <v>0</v>
      </c>
      <c r="R250" s="26">
        <v>0</v>
      </c>
      <c r="S250" s="26">
        <v>0</v>
      </c>
      <c r="T250" s="13">
        <f t="shared" si="61"/>
        <v>0</v>
      </c>
    </row>
    <row r="251" spans="2:20" ht="15.75" thickBot="1" x14ac:dyDescent="0.3">
      <c r="B251" s="62"/>
      <c r="C251" s="49"/>
      <c r="D251" s="52"/>
      <c r="E251" s="52"/>
      <c r="F251" s="52"/>
      <c r="G251" s="7" t="s">
        <v>21</v>
      </c>
      <c r="H251" s="26">
        <v>0</v>
      </c>
      <c r="I251" s="26">
        <v>0</v>
      </c>
      <c r="J251" s="2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26">
        <v>0</v>
      </c>
      <c r="Q251" s="26">
        <v>0</v>
      </c>
      <c r="R251" s="26">
        <v>0</v>
      </c>
      <c r="S251" s="26">
        <v>0</v>
      </c>
      <c r="T251" s="13">
        <f t="shared" si="61"/>
        <v>0</v>
      </c>
    </row>
    <row r="252" spans="2:20" ht="15.75" thickBot="1" x14ac:dyDescent="0.3">
      <c r="B252" s="62"/>
      <c r="C252" s="49"/>
      <c r="D252" s="52"/>
      <c r="E252" s="52"/>
      <c r="F252" s="52"/>
      <c r="G252" s="7" t="s">
        <v>23</v>
      </c>
      <c r="H252" s="26">
        <v>0</v>
      </c>
      <c r="I252" s="26">
        <v>0</v>
      </c>
      <c r="J252" s="26">
        <v>0</v>
      </c>
      <c r="K252" s="26">
        <v>0</v>
      </c>
      <c r="L252" s="26">
        <v>0</v>
      </c>
      <c r="M252" s="26">
        <v>0</v>
      </c>
      <c r="N252" s="26">
        <v>0</v>
      </c>
      <c r="O252" s="26">
        <v>0</v>
      </c>
      <c r="P252" s="26">
        <v>0</v>
      </c>
      <c r="Q252" s="26">
        <v>0</v>
      </c>
      <c r="R252" s="26">
        <v>0</v>
      </c>
      <c r="S252" s="26">
        <v>0</v>
      </c>
      <c r="T252" s="13">
        <f t="shared" si="61"/>
        <v>0</v>
      </c>
    </row>
    <row r="253" spans="2:20" ht="15.75" thickBot="1" x14ac:dyDescent="0.3">
      <c r="B253" s="61"/>
      <c r="C253" s="49"/>
      <c r="D253" s="52"/>
      <c r="E253" s="51" t="s">
        <v>43</v>
      </c>
      <c r="F253" s="51" t="s">
        <v>40</v>
      </c>
      <c r="G253" s="7" t="s">
        <v>22</v>
      </c>
      <c r="H253" s="26">
        <v>0</v>
      </c>
      <c r="I253" s="26">
        <v>0</v>
      </c>
      <c r="J253" s="26">
        <v>0</v>
      </c>
      <c r="K253" s="26">
        <v>0</v>
      </c>
      <c r="L253" s="26">
        <v>0</v>
      </c>
      <c r="M253" s="26">
        <v>0</v>
      </c>
      <c r="N253" s="26">
        <v>0</v>
      </c>
      <c r="O253" s="26">
        <v>0</v>
      </c>
      <c r="P253" s="26">
        <v>0</v>
      </c>
      <c r="Q253" s="26">
        <v>0</v>
      </c>
      <c r="R253" s="26">
        <v>0</v>
      </c>
      <c r="S253" s="26">
        <v>0</v>
      </c>
      <c r="T253" s="13">
        <f t="shared" si="61"/>
        <v>0</v>
      </c>
    </row>
    <row r="254" spans="2:20" ht="15.75" thickBot="1" x14ac:dyDescent="0.3">
      <c r="B254" s="62"/>
      <c r="C254" s="49"/>
      <c r="D254" s="52"/>
      <c r="E254" s="52"/>
      <c r="F254" s="52"/>
      <c r="G254" s="7" t="s">
        <v>21</v>
      </c>
      <c r="H254" s="26">
        <v>0</v>
      </c>
      <c r="I254" s="26">
        <v>0</v>
      </c>
      <c r="J254" s="26">
        <v>0</v>
      </c>
      <c r="K254" s="26">
        <v>0</v>
      </c>
      <c r="L254" s="26">
        <v>0</v>
      </c>
      <c r="M254" s="26">
        <v>0</v>
      </c>
      <c r="N254" s="26">
        <v>0</v>
      </c>
      <c r="O254" s="26">
        <v>0</v>
      </c>
      <c r="P254" s="26">
        <v>0</v>
      </c>
      <c r="Q254" s="26">
        <v>0</v>
      </c>
      <c r="R254" s="26">
        <v>0</v>
      </c>
      <c r="S254" s="26">
        <v>0</v>
      </c>
      <c r="T254" s="13">
        <f t="shared" si="61"/>
        <v>0</v>
      </c>
    </row>
    <row r="255" spans="2:20" ht="15.75" thickBot="1" x14ac:dyDescent="0.3">
      <c r="B255" s="62"/>
      <c r="C255" s="50"/>
      <c r="D255" s="53"/>
      <c r="E255" s="53"/>
      <c r="F255" s="53"/>
      <c r="G255" s="7" t="s">
        <v>23</v>
      </c>
      <c r="H255" s="26">
        <v>0</v>
      </c>
      <c r="I255" s="26">
        <v>0</v>
      </c>
      <c r="J255" s="26">
        <v>0</v>
      </c>
      <c r="K255" s="26">
        <v>0</v>
      </c>
      <c r="L255" s="26">
        <v>0</v>
      </c>
      <c r="M255" s="26">
        <v>0</v>
      </c>
      <c r="N255" s="26">
        <v>0</v>
      </c>
      <c r="O255" s="26">
        <v>0</v>
      </c>
      <c r="P255" s="26">
        <v>0</v>
      </c>
      <c r="Q255" s="26">
        <v>0</v>
      </c>
      <c r="R255" s="26">
        <v>0</v>
      </c>
      <c r="S255" s="26">
        <v>0</v>
      </c>
      <c r="T255" s="13">
        <f t="shared" si="61"/>
        <v>0</v>
      </c>
    </row>
    <row r="256" spans="2:20" ht="15.75" thickBot="1" x14ac:dyDescent="0.3">
      <c r="B256" s="61"/>
      <c r="C256" s="48" t="s">
        <v>135</v>
      </c>
      <c r="D256" s="51" t="s">
        <v>59</v>
      </c>
      <c r="E256" s="51" t="s">
        <v>38</v>
      </c>
      <c r="F256" s="51" t="s">
        <v>39</v>
      </c>
      <c r="G256" s="7" t="s">
        <v>22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0</v>
      </c>
      <c r="P256" s="26">
        <v>0</v>
      </c>
      <c r="Q256" s="26">
        <v>0</v>
      </c>
      <c r="R256" s="26">
        <v>0</v>
      </c>
      <c r="S256" s="26">
        <v>0</v>
      </c>
      <c r="T256" s="13">
        <f>SUM(H256:S256)/12</f>
        <v>0</v>
      </c>
    </row>
    <row r="257" spans="2:20" ht="15.75" thickBot="1" x14ac:dyDescent="0.3">
      <c r="B257" s="62"/>
      <c r="C257" s="49"/>
      <c r="D257" s="52"/>
      <c r="E257" s="52"/>
      <c r="F257" s="52"/>
      <c r="G257" s="7" t="s">
        <v>21</v>
      </c>
      <c r="H257" s="26">
        <v>0</v>
      </c>
      <c r="I257" s="26">
        <v>0</v>
      </c>
      <c r="J257" s="2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0</v>
      </c>
      <c r="P257" s="26">
        <v>0</v>
      </c>
      <c r="Q257" s="26">
        <v>0</v>
      </c>
      <c r="R257" s="26">
        <v>0</v>
      </c>
      <c r="S257" s="26">
        <v>0</v>
      </c>
      <c r="T257" s="13">
        <f t="shared" ref="T257:T270" si="62">SUM(H257:S257)/12</f>
        <v>0</v>
      </c>
    </row>
    <row r="258" spans="2:20" ht="15.75" thickBot="1" x14ac:dyDescent="0.3">
      <c r="B258" s="62"/>
      <c r="C258" s="49"/>
      <c r="D258" s="52"/>
      <c r="E258" s="52"/>
      <c r="F258" s="52"/>
      <c r="G258" s="7" t="s">
        <v>23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0</v>
      </c>
      <c r="P258" s="26">
        <v>0</v>
      </c>
      <c r="Q258" s="26">
        <v>0</v>
      </c>
      <c r="R258" s="26">
        <v>0</v>
      </c>
      <c r="S258" s="26">
        <v>0</v>
      </c>
      <c r="T258" s="13">
        <f t="shared" si="62"/>
        <v>0</v>
      </c>
    </row>
    <row r="259" spans="2:20" ht="15.75" thickBot="1" x14ac:dyDescent="0.3">
      <c r="B259" s="61"/>
      <c r="C259" s="49"/>
      <c r="D259" s="52"/>
      <c r="E259" s="51" t="s">
        <v>38</v>
      </c>
      <c r="F259" s="51" t="s">
        <v>40</v>
      </c>
      <c r="G259" s="7" t="s">
        <v>22</v>
      </c>
      <c r="H259" s="26">
        <v>0</v>
      </c>
      <c r="I259" s="26">
        <v>0</v>
      </c>
      <c r="J259" s="2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0</v>
      </c>
      <c r="P259" s="26">
        <v>0</v>
      </c>
      <c r="Q259" s="26">
        <v>0</v>
      </c>
      <c r="R259" s="26">
        <v>0</v>
      </c>
      <c r="S259" s="26">
        <v>0</v>
      </c>
      <c r="T259" s="13">
        <f t="shared" si="62"/>
        <v>0</v>
      </c>
    </row>
    <row r="260" spans="2:20" ht="15.75" thickBot="1" x14ac:dyDescent="0.3">
      <c r="B260" s="62"/>
      <c r="C260" s="49"/>
      <c r="D260" s="52"/>
      <c r="E260" s="52"/>
      <c r="F260" s="52"/>
      <c r="G260" s="7" t="s">
        <v>21</v>
      </c>
      <c r="H260" s="26">
        <v>0</v>
      </c>
      <c r="I260" s="26">
        <v>0</v>
      </c>
      <c r="J260" s="2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26">
        <v>0</v>
      </c>
      <c r="Q260" s="26">
        <v>0</v>
      </c>
      <c r="R260" s="26">
        <v>0</v>
      </c>
      <c r="S260" s="26">
        <v>0</v>
      </c>
      <c r="T260" s="13">
        <f t="shared" si="62"/>
        <v>0</v>
      </c>
    </row>
    <row r="261" spans="2:20" ht="15.75" thickBot="1" x14ac:dyDescent="0.3">
      <c r="B261" s="62"/>
      <c r="C261" s="49"/>
      <c r="D261" s="52"/>
      <c r="E261" s="52"/>
      <c r="F261" s="52"/>
      <c r="G261" s="7" t="s">
        <v>23</v>
      </c>
      <c r="H261" s="26">
        <v>0</v>
      </c>
      <c r="I261" s="26">
        <v>0</v>
      </c>
      <c r="J261" s="26">
        <v>0</v>
      </c>
      <c r="K261" s="26">
        <v>0</v>
      </c>
      <c r="L261" s="26">
        <v>0</v>
      </c>
      <c r="M261" s="26">
        <v>0</v>
      </c>
      <c r="N261" s="26">
        <v>0</v>
      </c>
      <c r="O261" s="26">
        <v>0</v>
      </c>
      <c r="P261" s="26">
        <v>0</v>
      </c>
      <c r="Q261" s="26">
        <v>0</v>
      </c>
      <c r="R261" s="26">
        <v>0</v>
      </c>
      <c r="S261" s="26">
        <v>0</v>
      </c>
      <c r="T261" s="13">
        <f t="shared" si="62"/>
        <v>0</v>
      </c>
    </row>
    <row r="262" spans="2:20" ht="15.75" thickBot="1" x14ac:dyDescent="0.3">
      <c r="B262" s="61"/>
      <c r="C262" s="49"/>
      <c r="D262" s="52"/>
      <c r="E262" s="51" t="s">
        <v>41</v>
      </c>
      <c r="F262" s="51" t="s">
        <v>40</v>
      </c>
      <c r="G262" s="7" t="s">
        <v>22</v>
      </c>
      <c r="H262" s="26">
        <v>0</v>
      </c>
      <c r="I262" s="26">
        <v>0</v>
      </c>
      <c r="J262" s="2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0</v>
      </c>
      <c r="P262" s="26">
        <v>0</v>
      </c>
      <c r="Q262" s="26">
        <v>0</v>
      </c>
      <c r="R262" s="26">
        <v>0</v>
      </c>
      <c r="S262" s="26">
        <v>0</v>
      </c>
      <c r="T262" s="13">
        <f t="shared" si="62"/>
        <v>0</v>
      </c>
    </row>
    <row r="263" spans="2:20" ht="15.75" thickBot="1" x14ac:dyDescent="0.3">
      <c r="B263" s="62"/>
      <c r="C263" s="49"/>
      <c r="D263" s="52"/>
      <c r="E263" s="52"/>
      <c r="F263" s="52"/>
      <c r="G263" s="7" t="s">
        <v>21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0</v>
      </c>
      <c r="Q263" s="26">
        <v>0</v>
      </c>
      <c r="R263" s="26">
        <v>0</v>
      </c>
      <c r="S263" s="26">
        <v>0</v>
      </c>
      <c r="T263" s="13">
        <f t="shared" si="62"/>
        <v>0</v>
      </c>
    </row>
    <row r="264" spans="2:20" ht="15.75" thickBot="1" x14ac:dyDescent="0.3">
      <c r="B264" s="62"/>
      <c r="C264" s="49"/>
      <c r="D264" s="52"/>
      <c r="E264" s="52"/>
      <c r="F264" s="52"/>
      <c r="G264" s="7" t="s">
        <v>23</v>
      </c>
      <c r="H264" s="26">
        <v>0</v>
      </c>
      <c r="I264" s="26">
        <v>0</v>
      </c>
      <c r="J264" s="2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0</v>
      </c>
      <c r="P264" s="26">
        <v>0</v>
      </c>
      <c r="Q264" s="26">
        <v>0</v>
      </c>
      <c r="R264" s="26">
        <v>0</v>
      </c>
      <c r="S264" s="26">
        <v>0</v>
      </c>
      <c r="T264" s="13">
        <f t="shared" si="62"/>
        <v>0</v>
      </c>
    </row>
    <row r="265" spans="2:20" ht="15.75" thickBot="1" x14ac:dyDescent="0.3">
      <c r="B265" s="61"/>
      <c r="C265" s="49"/>
      <c r="D265" s="52"/>
      <c r="E265" s="51" t="s">
        <v>42</v>
      </c>
      <c r="F265" s="51" t="s">
        <v>39</v>
      </c>
      <c r="G265" s="7" t="s">
        <v>22</v>
      </c>
      <c r="H265" s="26">
        <v>0</v>
      </c>
      <c r="I265" s="26">
        <v>0</v>
      </c>
      <c r="J265" s="26">
        <v>0</v>
      </c>
      <c r="K265" s="26">
        <v>0</v>
      </c>
      <c r="L265" s="26">
        <v>0</v>
      </c>
      <c r="M265" s="26">
        <v>0</v>
      </c>
      <c r="N265" s="26">
        <v>0</v>
      </c>
      <c r="O265" s="26">
        <v>0</v>
      </c>
      <c r="P265" s="26">
        <v>0</v>
      </c>
      <c r="Q265" s="26">
        <v>0</v>
      </c>
      <c r="R265" s="26">
        <v>0</v>
      </c>
      <c r="S265" s="26">
        <v>0</v>
      </c>
      <c r="T265" s="13">
        <f t="shared" si="62"/>
        <v>0</v>
      </c>
    </row>
    <row r="266" spans="2:20" ht="15.75" thickBot="1" x14ac:dyDescent="0.3">
      <c r="B266" s="62"/>
      <c r="C266" s="49"/>
      <c r="D266" s="52"/>
      <c r="E266" s="52"/>
      <c r="F266" s="52"/>
      <c r="G266" s="7" t="s">
        <v>21</v>
      </c>
      <c r="H266" s="26">
        <v>0</v>
      </c>
      <c r="I266" s="26">
        <v>0</v>
      </c>
      <c r="J266" s="2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0</v>
      </c>
      <c r="P266" s="26">
        <v>0</v>
      </c>
      <c r="Q266" s="26">
        <v>0</v>
      </c>
      <c r="R266" s="26">
        <v>0</v>
      </c>
      <c r="S266" s="26">
        <v>0</v>
      </c>
      <c r="T266" s="13">
        <f t="shared" si="62"/>
        <v>0</v>
      </c>
    </row>
    <row r="267" spans="2:20" ht="15.75" thickBot="1" x14ac:dyDescent="0.3">
      <c r="B267" s="62"/>
      <c r="C267" s="49"/>
      <c r="D267" s="52"/>
      <c r="E267" s="52"/>
      <c r="F267" s="52"/>
      <c r="G267" s="7" t="s">
        <v>23</v>
      </c>
      <c r="H267" s="26">
        <v>0</v>
      </c>
      <c r="I267" s="26">
        <v>0</v>
      </c>
      <c r="J267" s="26">
        <v>0</v>
      </c>
      <c r="K267" s="26">
        <v>0</v>
      </c>
      <c r="L267" s="26">
        <v>0</v>
      </c>
      <c r="M267" s="26">
        <v>0</v>
      </c>
      <c r="N267" s="26">
        <v>0</v>
      </c>
      <c r="O267" s="26">
        <v>0</v>
      </c>
      <c r="P267" s="26">
        <v>0</v>
      </c>
      <c r="Q267" s="26">
        <v>0</v>
      </c>
      <c r="R267" s="26">
        <v>0</v>
      </c>
      <c r="S267" s="26">
        <v>0</v>
      </c>
      <c r="T267" s="13">
        <f t="shared" si="62"/>
        <v>0</v>
      </c>
    </row>
    <row r="268" spans="2:20" ht="15.75" thickBot="1" x14ac:dyDescent="0.3">
      <c r="B268" s="61"/>
      <c r="C268" s="49"/>
      <c r="D268" s="52"/>
      <c r="E268" s="51" t="s">
        <v>43</v>
      </c>
      <c r="F268" s="51" t="s">
        <v>40</v>
      </c>
      <c r="G268" s="7" t="s">
        <v>22</v>
      </c>
      <c r="H268" s="26">
        <v>0</v>
      </c>
      <c r="I268" s="26">
        <v>0</v>
      </c>
      <c r="J268" s="26">
        <v>0</v>
      </c>
      <c r="K268" s="26">
        <v>0</v>
      </c>
      <c r="L268" s="26">
        <v>0</v>
      </c>
      <c r="M268" s="26">
        <v>0</v>
      </c>
      <c r="N268" s="26">
        <v>0</v>
      </c>
      <c r="O268" s="26">
        <v>0</v>
      </c>
      <c r="P268" s="26">
        <v>0</v>
      </c>
      <c r="Q268" s="26">
        <v>0</v>
      </c>
      <c r="R268" s="26">
        <v>0</v>
      </c>
      <c r="S268" s="26">
        <v>0</v>
      </c>
      <c r="T268" s="13">
        <f t="shared" si="62"/>
        <v>0</v>
      </c>
    </row>
    <row r="269" spans="2:20" ht="15.75" thickBot="1" x14ac:dyDescent="0.3">
      <c r="B269" s="62"/>
      <c r="C269" s="49"/>
      <c r="D269" s="52"/>
      <c r="E269" s="52"/>
      <c r="F269" s="52"/>
      <c r="G269" s="7" t="s">
        <v>21</v>
      </c>
      <c r="H269" s="26">
        <v>0</v>
      </c>
      <c r="I269" s="26">
        <v>0</v>
      </c>
      <c r="J269" s="2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0</v>
      </c>
      <c r="P269" s="26">
        <v>0</v>
      </c>
      <c r="Q269" s="26">
        <v>0</v>
      </c>
      <c r="R269" s="26">
        <v>0</v>
      </c>
      <c r="S269" s="26">
        <v>0</v>
      </c>
      <c r="T269" s="13">
        <f t="shared" si="62"/>
        <v>0</v>
      </c>
    </row>
    <row r="270" spans="2:20" ht="15.75" thickBot="1" x14ac:dyDescent="0.3">
      <c r="B270" s="62"/>
      <c r="C270" s="50"/>
      <c r="D270" s="53"/>
      <c r="E270" s="53"/>
      <c r="F270" s="53"/>
      <c r="G270" s="7" t="s">
        <v>23</v>
      </c>
      <c r="H270" s="26">
        <v>0</v>
      </c>
      <c r="I270" s="26">
        <v>0</v>
      </c>
      <c r="J270" s="26">
        <v>0</v>
      </c>
      <c r="K270" s="26">
        <v>0</v>
      </c>
      <c r="L270" s="26">
        <v>0</v>
      </c>
      <c r="M270" s="26">
        <v>0</v>
      </c>
      <c r="N270" s="26">
        <v>0</v>
      </c>
      <c r="O270" s="26">
        <v>0</v>
      </c>
      <c r="P270" s="26">
        <v>0</v>
      </c>
      <c r="Q270" s="26">
        <v>0</v>
      </c>
      <c r="R270" s="26">
        <v>0</v>
      </c>
      <c r="S270" s="26">
        <v>0</v>
      </c>
      <c r="T270" s="13">
        <f t="shared" si="62"/>
        <v>0</v>
      </c>
    </row>
    <row r="271" spans="2:20" ht="15.75" thickBot="1" x14ac:dyDescent="0.3">
      <c r="B271" s="61"/>
      <c r="C271" s="48" t="s">
        <v>136</v>
      </c>
      <c r="D271" s="51" t="s">
        <v>59</v>
      </c>
      <c r="E271" s="51" t="s">
        <v>38</v>
      </c>
      <c r="F271" s="51" t="s">
        <v>39</v>
      </c>
      <c r="G271" s="7" t="s">
        <v>22</v>
      </c>
      <c r="H271" s="26">
        <v>0</v>
      </c>
      <c r="I271" s="26">
        <v>0</v>
      </c>
      <c r="J271" s="2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0</v>
      </c>
      <c r="Q271" s="26">
        <v>0</v>
      </c>
      <c r="R271" s="26">
        <v>0</v>
      </c>
      <c r="S271" s="26">
        <v>0</v>
      </c>
      <c r="T271" s="13">
        <f>SUM(H271:S271)/12</f>
        <v>0</v>
      </c>
    </row>
    <row r="272" spans="2:20" ht="15.75" thickBot="1" x14ac:dyDescent="0.3">
      <c r="B272" s="62"/>
      <c r="C272" s="49"/>
      <c r="D272" s="52"/>
      <c r="E272" s="52"/>
      <c r="F272" s="52"/>
      <c r="G272" s="7" t="s">
        <v>21</v>
      </c>
      <c r="H272" s="26">
        <v>0</v>
      </c>
      <c r="I272" s="26">
        <v>0</v>
      </c>
      <c r="J272" s="2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0</v>
      </c>
      <c r="P272" s="26">
        <v>0</v>
      </c>
      <c r="Q272" s="26">
        <v>0</v>
      </c>
      <c r="R272" s="26">
        <v>0</v>
      </c>
      <c r="S272" s="26">
        <v>0</v>
      </c>
      <c r="T272" s="13">
        <f t="shared" ref="T272:T285" si="63">SUM(H272:S272)/12</f>
        <v>0</v>
      </c>
    </row>
    <row r="273" spans="2:20" ht="15.75" thickBot="1" x14ac:dyDescent="0.3">
      <c r="B273" s="62"/>
      <c r="C273" s="49"/>
      <c r="D273" s="52"/>
      <c r="E273" s="52"/>
      <c r="F273" s="52"/>
      <c r="G273" s="7" t="s">
        <v>23</v>
      </c>
      <c r="H273" s="26">
        <v>0</v>
      </c>
      <c r="I273" s="26">
        <v>0</v>
      </c>
      <c r="J273" s="26">
        <v>0</v>
      </c>
      <c r="K273" s="26">
        <v>0</v>
      </c>
      <c r="L273" s="26">
        <v>0</v>
      </c>
      <c r="M273" s="26">
        <v>0</v>
      </c>
      <c r="N273" s="26">
        <v>0</v>
      </c>
      <c r="O273" s="26">
        <v>0</v>
      </c>
      <c r="P273" s="26">
        <v>0</v>
      </c>
      <c r="Q273" s="26">
        <v>0</v>
      </c>
      <c r="R273" s="26">
        <v>0</v>
      </c>
      <c r="S273" s="26">
        <v>0</v>
      </c>
      <c r="T273" s="13">
        <f t="shared" si="63"/>
        <v>0</v>
      </c>
    </row>
    <row r="274" spans="2:20" ht="15.75" thickBot="1" x14ac:dyDescent="0.3">
      <c r="B274" s="61"/>
      <c r="C274" s="49"/>
      <c r="D274" s="52"/>
      <c r="E274" s="51" t="s">
        <v>38</v>
      </c>
      <c r="F274" s="51" t="s">
        <v>40</v>
      </c>
      <c r="G274" s="7" t="s">
        <v>22</v>
      </c>
      <c r="H274" s="26">
        <v>0</v>
      </c>
      <c r="I274" s="26">
        <v>0</v>
      </c>
      <c r="J274" s="2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0</v>
      </c>
      <c r="P274" s="26">
        <v>0</v>
      </c>
      <c r="Q274" s="26">
        <v>0</v>
      </c>
      <c r="R274" s="26">
        <v>0</v>
      </c>
      <c r="S274" s="26">
        <v>0</v>
      </c>
      <c r="T274" s="13">
        <f t="shared" si="63"/>
        <v>0</v>
      </c>
    </row>
    <row r="275" spans="2:20" ht="15.75" thickBot="1" x14ac:dyDescent="0.3">
      <c r="B275" s="62"/>
      <c r="C275" s="49"/>
      <c r="D275" s="52"/>
      <c r="E275" s="52"/>
      <c r="F275" s="52"/>
      <c r="G275" s="7" t="s">
        <v>21</v>
      </c>
      <c r="H275" s="26">
        <v>0</v>
      </c>
      <c r="I275" s="26">
        <v>0</v>
      </c>
      <c r="J275" s="26">
        <v>0</v>
      </c>
      <c r="K275" s="26">
        <v>0</v>
      </c>
      <c r="L275" s="26">
        <v>0</v>
      </c>
      <c r="M275" s="26">
        <v>0</v>
      </c>
      <c r="N275" s="26">
        <v>0</v>
      </c>
      <c r="O275" s="26">
        <v>0</v>
      </c>
      <c r="P275" s="26">
        <v>0</v>
      </c>
      <c r="Q275" s="26">
        <v>0</v>
      </c>
      <c r="R275" s="26">
        <v>0</v>
      </c>
      <c r="S275" s="26">
        <v>0</v>
      </c>
      <c r="T275" s="13">
        <f t="shared" si="63"/>
        <v>0</v>
      </c>
    </row>
    <row r="276" spans="2:20" ht="15.75" thickBot="1" x14ac:dyDescent="0.3">
      <c r="B276" s="62"/>
      <c r="C276" s="49"/>
      <c r="D276" s="52"/>
      <c r="E276" s="52"/>
      <c r="F276" s="52"/>
      <c r="G276" s="7" t="s">
        <v>23</v>
      </c>
      <c r="H276" s="26">
        <v>0</v>
      </c>
      <c r="I276" s="26">
        <v>0</v>
      </c>
      <c r="J276" s="26">
        <v>0</v>
      </c>
      <c r="K276" s="26">
        <v>0</v>
      </c>
      <c r="L276" s="26">
        <v>0</v>
      </c>
      <c r="M276" s="26">
        <v>0</v>
      </c>
      <c r="N276" s="26">
        <v>0</v>
      </c>
      <c r="O276" s="26">
        <v>0</v>
      </c>
      <c r="P276" s="26">
        <v>0</v>
      </c>
      <c r="Q276" s="26">
        <v>0</v>
      </c>
      <c r="R276" s="26">
        <v>0</v>
      </c>
      <c r="S276" s="26">
        <v>0</v>
      </c>
      <c r="T276" s="13">
        <f t="shared" si="63"/>
        <v>0</v>
      </c>
    </row>
    <row r="277" spans="2:20" ht="15.75" thickBot="1" x14ac:dyDescent="0.3">
      <c r="B277" s="61"/>
      <c r="C277" s="49"/>
      <c r="D277" s="52"/>
      <c r="E277" s="51" t="s">
        <v>41</v>
      </c>
      <c r="F277" s="51" t="s">
        <v>40</v>
      </c>
      <c r="G277" s="7" t="s">
        <v>22</v>
      </c>
      <c r="H277" s="26">
        <v>0</v>
      </c>
      <c r="I277" s="26">
        <v>0</v>
      </c>
      <c r="J277" s="26">
        <v>0</v>
      </c>
      <c r="K277" s="26">
        <v>0</v>
      </c>
      <c r="L277" s="26">
        <v>0</v>
      </c>
      <c r="M277" s="26">
        <v>0</v>
      </c>
      <c r="N277" s="26">
        <v>0</v>
      </c>
      <c r="O277" s="26">
        <v>0</v>
      </c>
      <c r="P277" s="26">
        <v>0</v>
      </c>
      <c r="Q277" s="26">
        <v>0</v>
      </c>
      <c r="R277" s="26">
        <v>0</v>
      </c>
      <c r="S277" s="26">
        <v>0</v>
      </c>
      <c r="T277" s="13">
        <f t="shared" si="63"/>
        <v>0</v>
      </c>
    </row>
    <row r="278" spans="2:20" ht="15.75" thickBot="1" x14ac:dyDescent="0.3">
      <c r="B278" s="62"/>
      <c r="C278" s="49"/>
      <c r="D278" s="52"/>
      <c r="E278" s="52"/>
      <c r="F278" s="52"/>
      <c r="G278" s="7" t="s">
        <v>21</v>
      </c>
      <c r="H278" s="26">
        <v>0</v>
      </c>
      <c r="I278" s="26">
        <v>0</v>
      </c>
      <c r="J278" s="26">
        <v>0</v>
      </c>
      <c r="K278" s="26">
        <v>0</v>
      </c>
      <c r="L278" s="26">
        <v>0</v>
      </c>
      <c r="M278" s="26">
        <v>0</v>
      </c>
      <c r="N278" s="26">
        <v>0</v>
      </c>
      <c r="O278" s="26">
        <v>0</v>
      </c>
      <c r="P278" s="26">
        <v>0</v>
      </c>
      <c r="Q278" s="26">
        <v>0</v>
      </c>
      <c r="R278" s="26">
        <v>0</v>
      </c>
      <c r="S278" s="26">
        <v>0</v>
      </c>
      <c r="T278" s="13">
        <f t="shared" si="63"/>
        <v>0</v>
      </c>
    </row>
    <row r="279" spans="2:20" ht="15.75" thickBot="1" x14ac:dyDescent="0.3">
      <c r="B279" s="62"/>
      <c r="C279" s="49"/>
      <c r="D279" s="52"/>
      <c r="E279" s="52"/>
      <c r="F279" s="52"/>
      <c r="G279" s="7" t="s">
        <v>23</v>
      </c>
      <c r="H279" s="26">
        <v>0</v>
      </c>
      <c r="I279" s="26">
        <v>0</v>
      </c>
      <c r="J279" s="2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0</v>
      </c>
      <c r="P279" s="26">
        <v>0</v>
      </c>
      <c r="Q279" s="26">
        <v>0</v>
      </c>
      <c r="R279" s="26">
        <v>0</v>
      </c>
      <c r="S279" s="26">
        <v>0</v>
      </c>
      <c r="T279" s="13">
        <f t="shared" si="63"/>
        <v>0</v>
      </c>
    </row>
    <row r="280" spans="2:20" ht="15.75" thickBot="1" x14ac:dyDescent="0.3">
      <c r="B280" s="61"/>
      <c r="C280" s="49"/>
      <c r="D280" s="52"/>
      <c r="E280" s="51" t="s">
        <v>42</v>
      </c>
      <c r="F280" s="51" t="s">
        <v>39</v>
      </c>
      <c r="G280" s="7" t="s">
        <v>22</v>
      </c>
      <c r="H280" s="26">
        <v>0</v>
      </c>
      <c r="I280" s="26">
        <v>0</v>
      </c>
      <c r="J280" s="2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0</v>
      </c>
      <c r="P280" s="26">
        <v>0</v>
      </c>
      <c r="Q280" s="26">
        <v>0</v>
      </c>
      <c r="R280" s="26">
        <v>0</v>
      </c>
      <c r="S280" s="26">
        <v>0</v>
      </c>
      <c r="T280" s="13">
        <f t="shared" si="63"/>
        <v>0</v>
      </c>
    </row>
    <row r="281" spans="2:20" ht="15.75" thickBot="1" x14ac:dyDescent="0.3">
      <c r="B281" s="62"/>
      <c r="C281" s="49"/>
      <c r="D281" s="52"/>
      <c r="E281" s="52"/>
      <c r="F281" s="52"/>
      <c r="G281" s="7" t="s">
        <v>21</v>
      </c>
      <c r="H281" s="26">
        <v>0</v>
      </c>
      <c r="I281" s="26">
        <v>0</v>
      </c>
      <c r="J281" s="26">
        <v>0</v>
      </c>
      <c r="K281" s="26">
        <v>0</v>
      </c>
      <c r="L281" s="26">
        <v>0</v>
      </c>
      <c r="M281" s="26">
        <v>0</v>
      </c>
      <c r="N281" s="26">
        <v>0</v>
      </c>
      <c r="O281" s="26">
        <v>0</v>
      </c>
      <c r="P281" s="26">
        <v>0</v>
      </c>
      <c r="Q281" s="26">
        <v>0</v>
      </c>
      <c r="R281" s="26">
        <v>0</v>
      </c>
      <c r="S281" s="26">
        <v>0</v>
      </c>
      <c r="T281" s="13">
        <f t="shared" si="63"/>
        <v>0</v>
      </c>
    </row>
    <row r="282" spans="2:20" ht="15.75" thickBot="1" x14ac:dyDescent="0.3">
      <c r="B282" s="62"/>
      <c r="C282" s="49"/>
      <c r="D282" s="52"/>
      <c r="E282" s="52"/>
      <c r="F282" s="52"/>
      <c r="G282" s="7" t="s">
        <v>23</v>
      </c>
      <c r="H282" s="26">
        <v>0</v>
      </c>
      <c r="I282" s="26">
        <v>0</v>
      </c>
      <c r="J282" s="26">
        <v>0</v>
      </c>
      <c r="K282" s="26">
        <v>0</v>
      </c>
      <c r="L282" s="26">
        <v>0</v>
      </c>
      <c r="M282" s="26">
        <v>0</v>
      </c>
      <c r="N282" s="26">
        <v>0</v>
      </c>
      <c r="O282" s="26">
        <v>0</v>
      </c>
      <c r="P282" s="26">
        <v>0</v>
      </c>
      <c r="Q282" s="26">
        <v>0</v>
      </c>
      <c r="R282" s="26">
        <v>0</v>
      </c>
      <c r="S282" s="26">
        <v>0</v>
      </c>
      <c r="T282" s="13">
        <f t="shared" si="63"/>
        <v>0</v>
      </c>
    </row>
    <row r="283" spans="2:20" ht="15.75" thickBot="1" x14ac:dyDescent="0.3">
      <c r="B283" s="61"/>
      <c r="C283" s="49"/>
      <c r="D283" s="52"/>
      <c r="E283" s="51" t="s">
        <v>43</v>
      </c>
      <c r="F283" s="51" t="s">
        <v>40</v>
      </c>
      <c r="G283" s="7" t="s">
        <v>22</v>
      </c>
      <c r="H283" s="26">
        <v>0</v>
      </c>
      <c r="I283" s="26">
        <v>0</v>
      </c>
      <c r="J283" s="2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0</v>
      </c>
      <c r="P283" s="26">
        <v>0</v>
      </c>
      <c r="Q283" s="26">
        <v>0</v>
      </c>
      <c r="R283" s="26">
        <v>0</v>
      </c>
      <c r="S283" s="26">
        <v>0</v>
      </c>
      <c r="T283" s="13">
        <f t="shared" si="63"/>
        <v>0</v>
      </c>
    </row>
    <row r="284" spans="2:20" ht="15.75" thickBot="1" x14ac:dyDescent="0.3">
      <c r="B284" s="62"/>
      <c r="C284" s="49"/>
      <c r="D284" s="52"/>
      <c r="E284" s="52"/>
      <c r="F284" s="52"/>
      <c r="G284" s="7" t="s">
        <v>21</v>
      </c>
      <c r="H284" s="26">
        <v>0</v>
      </c>
      <c r="I284" s="26">
        <v>0</v>
      </c>
      <c r="J284" s="26">
        <v>0</v>
      </c>
      <c r="K284" s="26">
        <v>0</v>
      </c>
      <c r="L284" s="26">
        <v>0</v>
      </c>
      <c r="M284" s="26">
        <v>0</v>
      </c>
      <c r="N284" s="26">
        <v>0</v>
      </c>
      <c r="O284" s="26">
        <v>0</v>
      </c>
      <c r="P284" s="26">
        <v>0</v>
      </c>
      <c r="Q284" s="26">
        <v>0</v>
      </c>
      <c r="R284" s="26">
        <v>0</v>
      </c>
      <c r="S284" s="26">
        <v>0</v>
      </c>
      <c r="T284" s="13">
        <f t="shared" si="63"/>
        <v>0</v>
      </c>
    </row>
    <row r="285" spans="2:20" ht="15.75" thickBot="1" x14ac:dyDescent="0.3">
      <c r="B285" s="62"/>
      <c r="C285" s="50"/>
      <c r="D285" s="53"/>
      <c r="E285" s="53"/>
      <c r="F285" s="53"/>
      <c r="G285" s="7" t="s">
        <v>23</v>
      </c>
      <c r="H285" s="26">
        <v>0</v>
      </c>
      <c r="I285" s="26">
        <v>0</v>
      </c>
      <c r="J285" s="2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0</v>
      </c>
      <c r="Q285" s="26">
        <v>0</v>
      </c>
      <c r="R285" s="26">
        <v>0</v>
      </c>
      <c r="S285" s="26">
        <v>0</v>
      </c>
      <c r="T285" s="13">
        <f t="shared" si="63"/>
        <v>0</v>
      </c>
    </row>
    <row r="286" spans="2:20" ht="15.75" thickBot="1" x14ac:dyDescent="0.3">
      <c r="B286" s="61"/>
      <c r="C286" s="48" t="s">
        <v>145</v>
      </c>
      <c r="D286" s="51" t="s">
        <v>59</v>
      </c>
      <c r="E286" s="51" t="s">
        <v>38</v>
      </c>
      <c r="F286" s="51" t="s">
        <v>39</v>
      </c>
      <c r="G286" s="7" t="s">
        <v>22</v>
      </c>
      <c r="H286" s="26">
        <v>0</v>
      </c>
      <c r="I286" s="26">
        <v>0</v>
      </c>
      <c r="J286" s="26">
        <v>0</v>
      </c>
      <c r="K286" s="26">
        <v>0</v>
      </c>
      <c r="L286" s="26">
        <v>0</v>
      </c>
      <c r="M286" s="26">
        <v>0</v>
      </c>
      <c r="N286" s="26">
        <v>0</v>
      </c>
      <c r="O286" s="26">
        <v>0</v>
      </c>
      <c r="P286" s="26">
        <v>0</v>
      </c>
      <c r="Q286" s="26">
        <v>0</v>
      </c>
      <c r="R286" s="26">
        <v>0</v>
      </c>
      <c r="S286" s="26">
        <v>0</v>
      </c>
      <c r="T286" s="13">
        <f>SUM(H286:S286)/12</f>
        <v>0</v>
      </c>
    </row>
    <row r="287" spans="2:20" ht="15.75" thickBot="1" x14ac:dyDescent="0.3">
      <c r="B287" s="62"/>
      <c r="C287" s="49"/>
      <c r="D287" s="52"/>
      <c r="E287" s="52"/>
      <c r="F287" s="52"/>
      <c r="G287" s="7" t="s">
        <v>21</v>
      </c>
      <c r="H287" s="26">
        <v>0</v>
      </c>
      <c r="I287" s="26">
        <v>0</v>
      </c>
      <c r="J287" s="2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0</v>
      </c>
      <c r="P287" s="26">
        <v>0</v>
      </c>
      <c r="Q287" s="26">
        <v>0</v>
      </c>
      <c r="R287" s="26">
        <v>0</v>
      </c>
      <c r="S287" s="26">
        <v>0</v>
      </c>
      <c r="T287" s="13">
        <f t="shared" ref="T287:T300" si="64">SUM(H287:S287)/12</f>
        <v>0</v>
      </c>
    </row>
    <row r="288" spans="2:20" ht="15.75" thickBot="1" x14ac:dyDescent="0.3">
      <c r="B288" s="62"/>
      <c r="C288" s="49"/>
      <c r="D288" s="52"/>
      <c r="E288" s="52"/>
      <c r="F288" s="52"/>
      <c r="G288" s="7" t="s">
        <v>23</v>
      </c>
      <c r="H288" s="26">
        <v>0</v>
      </c>
      <c r="I288" s="26">
        <v>0</v>
      </c>
      <c r="J288" s="2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0</v>
      </c>
      <c r="P288" s="26">
        <v>0</v>
      </c>
      <c r="Q288" s="26">
        <v>0</v>
      </c>
      <c r="R288" s="26">
        <v>0</v>
      </c>
      <c r="S288" s="26">
        <v>0</v>
      </c>
      <c r="T288" s="13">
        <f t="shared" si="64"/>
        <v>0</v>
      </c>
    </row>
    <row r="289" spans="2:20" ht="15.75" thickBot="1" x14ac:dyDescent="0.3">
      <c r="B289" s="61"/>
      <c r="C289" s="49"/>
      <c r="D289" s="52"/>
      <c r="E289" s="51" t="s">
        <v>38</v>
      </c>
      <c r="F289" s="51" t="s">
        <v>40</v>
      </c>
      <c r="G289" s="7" t="s">
        <v>22</v>
      </c>
      <c r="H289" s="26">
        <v>0</v>
      </c>
      <c r="I289" s="26">
        <v>0</v>
      </c>
      <c r="J289" s="26">
        <v>0</v>
      </c>
      <c r="K289" s="26">
        <v>0</v>
      </c>
      <c r="L289" s="26">
        <v>0</v>
      </c>
      <c r="M289" s="26">
        <v>0</v>
      </c>
      <c r="N289" s="26">
        <v>0</v>
      </c>
      <c r="O289" s="26">
        <v>0</v>
      </c>
      <c r="P289" s="26">
        <v>0</v>
      </c>
      <c r="Q289" s="26">
        <v>0</v>
      </c>
      <c r="R289" s="26">
        <v>0</v>
      </c>
      <c r="S289" s="26">
        <v>0</v>
      </c>
      <c r="T289" s="13">
        <f t="shared" si="64"/>
        <v>0</v>
      </c>
    </row>
    <row r="290" spans="2:20" ht="15.75" thickBot="1" x14ac:dyDescent="0.3">
      <c r="B290" s="62"/>
      <c r="C290" s="49"/>
      <c r="D290" s="52"/>
      <c r="E290" s="52"/>
      <c r="F290" s="52"/>
      <c r="G290" s="7" t="s">
        <v>21</v>
      </c>
      <c r="H290" s="26">
        <v>0</v>
      </c>
      <c r="I290" s="26">
        <v>0</v>
      </c>
      <c r="J290" s="2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26">
        <v>0</v>
      </c>
      <c r="Q290" s="26">
        <v>0</v>
      </c>
      <c r="R290" s="26">
        <v>0</v>
      </c>
      <c r="S290" s="26">
        <v>0</v>
      </c>
      <c r="T290" s="13">
        <f t="shared" si="64"/>
        <v>0</v>
      </c>
    </row>
    <row r="291" spans="2:20" ht="15.75" thickBot="1" x14ac:dyDescent="0.3">
      <c r="B291" s="62"/>
      <c r="C291" s="49"/>
      <c r="D291" s="52"/>
      <c r="E291" s="52"/>
      <c r="F291" s="52"/>
      <c r="G291" s="7" t="s">
        <v>23</v>
      </c>
      <c r="H291" s="26">
        <v>0</v>
      </c>
      <c r="I291" s="26">
        <v>0</v>
      </c>
      <c r="J291" s="2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  <c r="P291" s="26">
        <v>0</v>
      </c>
      <c r="Q291" s="26">
        <v>0</v>
      </c>
      <c r="R291" s="26">
        <v>0</v>
      </c>
      <c r="S291" s="26">
        <v>0</v>
      </c>
      <c r="T291" s="13">
        <f t="shared" si="64"/>
        <v>0</v>
      </c>
    </row>
    <row r="292" spans="2:20" ht="15.75" thickBot="1" x14ac:dyDescent="0.3">
      <c r="B292" s="61"/>
      <c r="C292" s="49"/>
      <c r="D292" s="52"/>
      <c r="E292" s="51" t="s">
        <v>41</v>
      </c>
      <c r="F292" s="51" t="s">
        <v>40</v>
      </c>
      <c r="G292" s="7" t="s">
        <v>22</v>
      </c>
      <c r="H292" s="26">
        <v>0</v>
      </c>
      <c r="I292" s="26">
        <v>0</v>
      </c>
      <c r="J292" s="2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0</v>
      </c>
      <c r="P292" s="26">
        <v>0</v>
      </c>
      <c r="Q292" s="26">
        <v>0</v>
      </c>
      <c r="R292" s="26">
        <v>0</v>
      </c>
      <c r="S292" s="26">
        <v>0</v>
      </c>
      <c r="T292" s="13">
        <f t="shared" si="64"/>
        <v>0</v>
      </c>
    </row>
    <row r="293" spans="2:20" ht="15.75" thickBot="1" x14ac:dyDescent="0.3">
      <c r="B293" s="62"/>
      <c r="C293" s="49"/>
      <c r="D293" s="52"/>
      <c r="E293" s="52"/>
      <c r="F293" s="52"/>
      <c r="G293" s="7" t="s">
        <v>21</v>
      </c>
      <c r="H293" s="26">
        <v>0</v>
      </c>
      <c r="I293" s="26">
        <v>0</v>
      </c>
      <c r="J293" s="2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0</v>
      </c>
      <c r="S293" s="26">
        <v>0</v>
      </c>
      <c r="T293" s="13">
        <f t="shared" si="64"/>
        <v>0</v>
      </c>
    </row>
    <row r="294" spans="2:20" ht="15.75" thickBot="1" x14ac:dyDescent="0.3">
      <c r="B294" s="62"/>
      <c r="C294" s="49"/>
      <c r="D294" s="52"/>
      <c r="E294" s="52"/>
      <c r="F294" s="52"/>
      <c r="G294" s="7" t="s">
        <v>23</v>
      </c>
      <c r="H294" s="26">
        <v>0</v>
      </c>
      <c r="I294" s="26">
        <v>0</v>
      </c>
      <c r="J294" s="26">
        <v>0</v>
      </c>
      <c r="K294" s="26">
        <v>0</v>
      </c>
      <c r="L294" s="26">
        <v>0</v>
      </c>
      <c r="M294" s="26">
        <v>0</v>
      </c>
      <c r="N294" s="26">
        <v>0</v>
      </c>
      <c r="O294" s="26">
        <v>0</v>
      </c>
      <c r="P294" s="26">
        <v>0</v>
      </c>
      <c r="Q294" s="26">
        <v>0</v>
      </c>
      <c r="R294" s="26">
        <v>0</v>
      </c>
      <c r="S294" s="26">
        <v>0</v>
      </c>
      <c r="T294" s="13">
        <f t="shared" si="64"/>
        <v>0</v>
      </c>
    </row>
    <row r="295" spans="2:20" ht="15.75" thickBot="1" x14ac:dyDescent="0.3">
      <c r="B295" s="61"/>
      <c r="C295" s="49"/>
      <c r="D295" s="52"/>
      <c r="E295" s="51" t="s">
        <v>42</v>
      </c>
      <c r="F295" s="51" t="s">
        <v>39</v>
      </c>
      <c r="G295" s="7" t="s">
        <v>22</v>
      </c>
      <c r="H295" s="26">
        <v>0</v>
      </c>
      <c r="I295" s="26">
        <v>0</v>
      </c>
      <c r="J295" s="26">
        <v>0</v>
      </c>
      <c r="K295" s="26">
        <v>0</v>
      </c>
      <c r="L295" s="26">
        <v>0</v>
      </c>
      <c r="M295" s="26">
        <v>0</v>
      </c>
      <c r="N295" s="26">
        <v>0</v>
      </c>
      <c r="O295" s="26">
        <v>0</v>
      </c>
      <c r="P295" s="26">
        <v>0</v>
      </c>
      <c r="Q295" s="26">
        <v>0</v>
      </c>
      <c r="R295" s="26">
        <v>0</v>
      </c>
      <c r="S295" s="26">
        <v>0</v>
      </c>
      <c r="T295" s="13">
        <f t="shared" si="64"/>
        <v>0</v>
      </c>
    </row>
    <row r="296" spans="2:20" ht="15.75" thickBot="1" x14ac:dyDescent="0.3">
      <c r="B296" s="62"/>
      <c r="C296" s="49"/>
      <c r="D296" s="52"/>
      <c r="E296" s="52"/>
      <c r="F296" s="52"/>
      <c r="G296" s="7" t="s">
        <v>21</v>
      </c>
      <c r="H296" s="26">
        <v>0</v>
      </c>
      <c r="I296" s="26">
        <v>0</v>
      </c>
      <c r="J296" s="26">
        <v>0</v>
      </c>
      <c r="K296" s="26">
        <v>0</v>
      </c>
      <c r="L296" s="26">
        <v>0</v>
      </c>
      <c r="M296" s="26">
        <v>0</v>
      </c>
      <c r="N296" s="26">
        <v>0</v>
      </c>
      <c r="O296" s="26">
        <v>0</v>
      </c>
      <c r="P296" s="26">
        <v>0</v>
      </c>
      <c r="Q296" s="26">
        <v>0</v>
      </c>
      <c r="R296" s="26">
        <v>0</v>
      </c>
      <c r="S296" s="26">
        <v>0</v>
      </c>
      <c r="T296" s="13">
        <f t="shared" si="64"/>
        <v>0</v>
      </c>
    </row>
    <row r="297" spans="2:20" ht="15.75" thickBot="1" x14ac:dyDescent="0.3">
      <c r="B297" s="62"/>
      <c r="C297" s="49"/>
      <c r="D297" s="52"/>
      <c r="E297" s="52"/>
      <c r="F297" s="52"/>
      <c r="G297" s="7" t="s">
        <v>23</v>
      </c>
      <c r="H297" s="26">
        <v>0</v>
      </c>
      <c r="I297" s="26">
        <v>0</v>
      </c>
      <c r="J297" s="26">
        <v>0</v>
      </c>
      <c r="K297" s="26">
        <v>0</v>
      </c>
      <c r="L297" s="26">
        <v>0</v>
      </c>
      <c r="M297" s="26">
        <v>0</v>
      </c>
      <c r="N297" s="26">
        <v>0</v>
      </c>
      <c r="O297" s="26">
        <v>0</v>
      </c>
      <c r="P297" s="26">
        <v>0</v>
      </c>
      <c r="Q297" s="26">
        <v>0</v>
      </c>
      <c r="R297" s="26">
        <v>0</v>
      </c>
      <c r="S297" s="26">
        <v>0</v>
      </c>
      <c r="T297" s="13">
        <f t="shared" si="64"/>
        <v>0</v>
      </c>
    </row>
    <row r="298" spans="2:20" ht="15.75" thickBot="1" x14ac:dyDescent="0.3">
      <c r="B298" s="61"/>
      <c r="C298" s="49"/>
      <c r="D298" s="52"/>
      <c r="E298" s="51" t="s">
        <v>43</v>
      </c>
      <c r="F298" s="51" t="s">
        <v>40</v>
      </c>
      <c r="G298" s="7" t="s">
        <v>22</v>
      </c>
      <c r="H298" s="26">
        <v>0</v>
      </c>
      <c r="I298" s="26">
        <v>0</v>
      </c>
      <c r="J298" s="26">
        <v>0</v>
      </c>
      <c r="K298" s="26">
        <v>0</v>
      </c>
      <c r="L298" s="26">
        <v>0</v>
      </c>
      <c r="M298" s="26">
        <v>0</v>
      </c>
      <c r="N298" s="26">
        <v>0</v>
      </c>
      <c r="O298" s="26">
        <v>0</v>
      </c>
      <c r="P298" s="26">
        <v>0</v>
      </c>
      <c r="Q298" s="26">
        <v>0</v>
      </c>
      <c r="R298" s="26">
        <v>0</v>
      </c>
      <c r="S298" s="26">
        <v>0</v>
      </c>
      <c r="T298" s="13">
        <f t="shared" si="64"/>
        <v>0</v>
      </c>
    </row>
    <row r="299" spans="2:20" ht="15.75" thickBot="1" x14ac:dyDescent="0.3">
      <c r="B299" s="62"/>
      <c r="C299" s="49"/>
      <c r="D299" s="52"/>
      <c r="E299" s="52"/>
      <c r="F299" s="52"/>
      <c r="G299" s="7" t="s">
        <v>21</v>
      </c>
      <c r="H299" s="26">
        <v>0</v>
      </c>
      <c r="I299" s="26">
        <v>0</v>
      </c>
      <c r="J299" s="26">
        <v>0</v>
      </c>
      <c r="K299" s="26">
        <v>0</v>
      </c>
      <c r="L299" s="26">
        <v>0</v>
      </c>
      <c r="M299" s="26">
        <v>0</v>
      </c>
      <c r="N299" s="26">
        <v>0</v>
      </c>
      <c r="O299" s="26">
        <v>0</v>
      </c>
      <c r="P299" s="26">
        <v>0</v>
      </c>
      <c r="Q299" s="26">
        <v>0</v>
      </c>
      <c r="R299" s="26">
        <v>0</v>
      </c>
      <c r="S299" s="26">
        <v>0</v>
      </c>
      <c r="T299" s="13">
        <f t="shared" si="64"/>
        <v>0</v>
      </c>
    </row>
    <row r="300" spans="2:20" ht="15.75" thickBot="1" x14ac:dyDescent="0.3">
      <c r="B300" s="62"/>
      <c r="C300" s="50"/>
      <c r="D300" s="53"/>
      <c r="E300" s="53"/>
      <c r="F300" s="53"/>
      <c r="G300" s="7" t="s">
        <v>23</v>
      </c>
      <c r="H300" s="26">
        <v>0</v>
      </c>
      <c r="I300" s="26">
        <v>0</v>
      </c>
      <c r="J300" s="2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0</v>
      </c>
      <c r="P300" s="26">
        <v>0</v>
      </c>
      <c r="Q300" s="26">
        <v>0</v>
      </c>
      <c r="R300" s="26">
        <v>0</v>
      </c>
      <c r="S300" s="26">
        <v>0</v>
      </c>
      <c r="T300" s="13">
        <f t="shared" si="64"/>
        <v>0</v>
      </c>
    </row>
    <row r="301" spans="2:20" ht="15.75" thickBot="1" x14ac:dyDescent="0.3">
      <c r="B301" s="61"/>
      <c r="C301" s="48" t="s">
        <v>137</v>
      </c>
      <c r="D301" s="51" t="s">
        <v>59</v>
      </c>
      <c r="E301" s="51" t="s">
        <v>38</v>
      </c>
      <c r="F301" s="51" t="s">
        <v>39</v>
      </c>
      <c r="G301" s="7" t="s">
        <v>22</v>
      </c>
      <c r="H301" s="26">
        <v>0</v>
      </c>
      <c r="I301" s="26">
        <v>0</v>
      </c>
      <c r="J301" s="26">
        <v>0</v>
      </c>
      <c r="K301" s="26">
        <v>0</v>
      </c>
      <c r="L301" s="26">
        <v>0</v>
      </c>
      <c r="M301" s="26">
        <v>0</v>
      </c>
      <c r="N301" s="26">
        <v>0</v>
      </c>
      <c r="O301" s="26">
        <v>0</v>
      </c>
      <c r="P301" s="26">
        <v>0</v>
      </c>
      <c r="Q301" s="26">
        <v>0</v>
      </c>
      <c r="R301" s="26">
        <v>0</v>
      </c>
      <c r="S301" s="26">
        <v>0</v>
      </c>
      <c r="T301" s="13">
        <f>SUM(H301:S301)/12</f>
        <v>0</v>
      </c>
    </row>
    <row r="302" spans="2:20" ht="15.75" thickBot="1" x14ac:dyDescent="0.3">
      <c r="B302" s="62"/>
      <c r="C302" s="49"/>
      <c r="D302" s="52"/>
      <c r="E302" s="52"/>
      <c r="F302" s="52"/>
      <c r="G302" s="7" t="s">
        <v>21</v>
      </c>
      <c r="H302" s="26">
        <v>0</v>
      </c>
      <c r="I302" s="26">
        <v>0</v>
      </c>
      <c r="J302" s="26">
        <v>0</v>
      </c>
      <c r="K302" s="26">
        <v>0</v>
      </c>
      <c r="L302" s="26">
        <v>0</v>
      </c>
      <c r="M302" s="26">
        <v>0</v>
      </c>
      <c r="N302" s="26">
        <v>0</v>
      </c>
      <c r="O302" s="26">
        <v>0</v>
      </c>
      <c r="P302" s="26">
        <v>0</v>
      </c>
      <c r="Q302" s="26">
        <v>0</v>
      </c>
      <c r="R302" s="26">
        <v>0</v>
      </c>
      <c r="S302" s="26">
        <v>0</v>
      </c>
      <c r="T302" s="13">
        <f t="shared" ref="T302:T315" si="65">SUM(H302:S302)/12</f>
        <v>0</v>
      </c>
    </row>
    <row r="303" spans="2:20" ht="15.75" thickBot="1" x14ac:dyDescent="0.3">
      <c r="B303" s="62"/>
      <c r="C303" s="49"/>
      <c r="D303" s="52"/>
      <c r="E303" s="52"/>
      <c r="F303" s="52"/>
      <c r="G303" s="7" t="s">
        <v>23</v>
      </c>
      <c r="H303" s="26">
        <v>0</v>
      </c>
      <c r="I303" s="26">
        <v>0</v>
      </c>
      <c r="J303" s="2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0</v>
      </c>
      <c r="P303" s="26">
        <v>0</v>
      </c>
      <c r="Q303" s="26">
        <v>0</v>
      </c>
      <c r="R303" s="26">
        <v>0</v>
      </c>
      <c r="S303" s="26">
        <v>0</v>
      </c>
      <c r="T303" s="13">
        <f t="shared" si="65"/>
        <v>0</v>
      </c>
    </row>
    <row r="304" spans="2:20" ht="15.75" thickBot="1" x14ac:dyDescent="0.3">
      <c r="B304" s="61"/>
      <c r="C304" s="49"/>
      <c r="D304" s="52"/>
      <c r="E304" s="51" t="s">
        <v>38</v>
      </c>
      <c r="F304" s="51" t="s">
        <v>40</v>
      </c>
      <c r="G304" s="7" t="s">
        <v>22</v>
      </c>
      <c r="H304" s="26">
        <v>0</v>
      </c>
      <c r="I304" s="26">
        <v>0</v>
      </c>
      <c r="J304" s="26">
        <v>0</v>
      </c>
      <c r="K304" s="26">
        <v>0</v>
      </c>
      <c r="L304" s="26">
        <v>0</v>
      </c>
      <c r="M304" s="26">
        <v>0</v>
      </c>
      <c r="N304" s="26">
        <v>0</v>
      </c>
      <c r="O304" s="26">
        <v>0</v>
      </c>
      <c r="P304" s="26">
        <v>0</v>
      </c>
      <c r="Q304" s="26">
        <v>0</v>
      </c>
      <c r="R304" s="26">
        <v>0</v>
      </c>
      <c r="S304" s="26">
        <v>0</v>
      </c>
      <c r="T304" s="13">
        <f t="shared" si="65"/>
        <v>0</v>
      </c>
    </row>
    <row r="305" spans="2:20" ht="15.75" thickBot="1" x14ac:dyDescent="0.3">
      <c r="B305" s="62"/>
      <c r="C305" s="49"/>
      <c r="D305" s="52"/>
      <c r="E305" s="52"/>
      <c r="F305" s="52"/>
      <c r="G305" s="7" t="s">
        <v>21</v>
      </c>
      <c r="H305" s="26">
        <v>0</v>
      </c>
      <c r="I305" s="26">
        <v>0</v>
      </c>
      <c r="J305" s="2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0</v>
      </c>
      <c r="Q305" s="26">
        <v>0</v>
      </c>
      <c r="R305" s="26">
        <v>0</v>
      </c>
      <c r="S305" s="26">
        <v>0</v>
      </c>
      <c r="T305" s="13">
        <f t="shared" si="65"/>
        <v>0</v>
      </c>
    </row>
    <row r="306" spans="2:20" ht="15.75" thickBot="1" x14ac:dyDescent="0.3">
      <c r="B306" s="62"/>
      <c r="C306" s="49"/>
      <c r="D306" s="52"/>
      <c r="E306" s="52"/>
      <c r="F306" s="52"/>
      <c r="G306" s="7" t="s">
        <v>23</v>
      </c>
      <c r="H306" s="26">
        <v>0</v>
      </c>
      <c r="I306" s="26">
        <v>0</v>
      </c>
      <c r="J306" s="26">
        <v>0</v>
      </c>
      <c r="K306" s="26">
        <v>0</v>
      </c>
      <c r="L306" s="26">
        <v>0</v>
      </c>
      <c r="M306" s="26">
        <v>0</v>
      </c>
      <c r="N306" s="26">
        <v>0</v>
      </c>
      <c r="O306" s="26">
        <v>0</v>
      </c>
      <c r="P306" s="26">
        <v>0</v>
      </c>
      <c r="Q306" s="26">
        <v>0</v>
      </c>
      <c r="R306" s="26">
        <v>0</v>
      </c>
      <c r="S306" s="26">
        <v>0</v>
      </c>
      <c r="T306" s="13">
        <f t="shared" si="65"/>
        <v>0</v>
      </c>
    </row>
    <row r="307" spans="2:20" ht="15.75" thickBot="1" x14ac:dyDescent="0.3">
      <c r="B307" s="61"/>
      <c r="C307" s="49"/>
      <c r="D307" s="52"/>
      <c r="E307" s="51" t="s">
        <v>41</v>
      </c>
      <c r="F307" s="51" t="s">
        <v>40</v>
      </c>
      <c r="G307" s="7" t="s">
        <v>22</v>
      </c>
      <c r="H307" s="26">
        <v>0</v>
      </c>
      <c r="I307" s="26">
        <v>0</v>
      </c>
      <c r="J307" s="26">
        <v>0</v>
      </c>
      <c r="K307" s="26">
        <v>0</v>
      </c>
      <c r="L307" s="26">
        <v>0</v>
      </c>
      <c r="M307" s="26">
        <v>0</v>
      </c>
      <c r="N307" s="26">
        <v>0</v>
      </c>
      <c r="O307" s="26">
        <v>0</v>
      </c>
      <c r="P307" s="26">
        <v>0</v>
      </c>
      <c r="Q307" s="26">
        <v>0</v>
      </c>
      <c r="R307" s="26">
        <v>0</v>
      </c>
      <c r="S307" s="26">
        <v>0</v>
      </c>
      <c r="T307" s="13">
        <f t="shared" si="65"/>
        <v>0</v>
      </c>
    </row>
    <row r="308" spans="2:20" ht="15.75" thickBot="1" x14ac:dyDescent="0.3">
      <c r="B308" s="62"/>
      <c r="C308" s="49"/>
      <c r="D308" s="52"/>
      <c r="E308" s="52"/>
      <c r="F308" s="52"/>
      <c r="G308" s="7" t="s">
        <v>21</v>
      </c>
      <c r="H308" s="26">
        <v>0</v>
      </c>
      <c r="I308" s="26">
        <v>0</v>
      </c>
      <c r="J308" s="2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0</v>
      </c>
      <c r="P308" s="26">
        <v>0</v>
      </c>
      <c r="Q308" s="26">
        <v>0</v>
      </c>
      <c r="R308" s="26">
        <v>0</v>
      </c>
      <c r="S308" s="26">
        <v>0</v>
      </c>
      <c r="T308" s="13">
        <f t="shared" si="65"/>
        <v>0</v>
      </c>
    </row>
    <row r="309" spans="2:20" ht="15.75" thickBot="1" x14ac:dyDescent="0.3">
      <c r="B309" s="62"/>
      <c r="C309" s="49"/>
      <c r="D309" s="52"/>
      <c r="E309" s="52"/>
      <c r="F309" s="52"/>
      <c r="G309" s="7" t="s">
        <v>23</v>
      </c>
      <c r="H309" s="26">
        <v>0</v>
      </c>
      <c r="I309" s="26">
        <v>0</v>
      </c>
      <c r="J309" s="2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0</v>
      </c>
      <c r="P309" s="26">
        <v>0</v>
      </c>
      <c r="Q309" s="26">
        <v>0</v>
      </c>
      <c r="R309" s="26">
        <v>0</v>
      </c>
      <c r="S309" s="26">
        <v>0</v>
      </c>
      <c r="T309" s="13">
        <f t="shared" si="65"/>
        <v>0</v>
      </c>
    </row>
    <row r="310" spans="2:20" ht="15.75" thickBot="1" x14ac:dyDescent="0.3">
      <c r="B310" s="61"/>
      <c r="C310" s="49"/>
      <c r="D310" s="52"/>
      <c r="E310" s="51" t="s">
        <v>42</v>
      </c>
      <c r="F310" s="51" t="s">
        <v>39</v>
      </c>
      <c r="G310" s="7" t="s">
        <v>22</v>
      </c>
      <c r="H310" s="26">
        <v>0</v>
      </c>
      <c r="I310" s="26">
        <v>0</v>
      </c>
      <c r="J310" s="26">
        <v>0</v>
      </c>
      <c r="K310" s="26">
        <v>0</v>
      </c>
      <c r="L310" s="26">
        <v>0</v>
      </c>
      <c r="M310" s="26">
        <v>0</v>
      </c>
      <c r="N310" s="26">
        <v>0</v>
      </c>
      <c r="O310" s="26">
        <v>0</v>
      </c>
      <c r="P310" s="26">
        <v>0</v>
      </c>
      <c r="Q310" s="26">
        <v>0</v>
      </c>
      <c r="R310" s="26">
        <v>0</v>
      </c>
      <c r="S310" s="26">
        <v>0</v>
      </c>
      <c r="T310" s="13">
        <f t="shared" si="65"/>
        <v>0</v>
      </c>
    </row>
    <row r="311" spans="2:20" ht="15.75" thickBot="1" x14ac:dyDescent="0.3">
      <c r="B311" s="62"/>
      <c r="C311" s="49"/>
      <c r="D311" s="52"/>
      <c r="E311" s="52"/>
      <c r="F311" s="52"/>
      <c r="G311" s="7" t="s">
        <v>21</v>
      </c>
      <c r="H311" s="26">
        <v>0</v>
      </c>
      <c r="I311" s="26">
        <v>0</v>
      </c>
      <c r="J311" s="26">
        <v>0</v>
      </c>
      <c r="K311" s="26">
        <v>0</v>
      </c>
      <c r="L311" s="26">
        <v>0</v>
      </c>
      <c r="M311" s="26">
        <v>0</v>
      </c>
      <c r="N311" s="26">
        <v>0</v>
      </c>
      <c r="O311" s="26">
        <v>0</v>
      </c>
      <c r="P311" s="26">
        <v>0</v>
      </c>
      <c r="Q311" s="26">
        <v>0</v>
      </c>
      <c r="R311" s="26">
        <v>0</v>
      </c>
      <c r="S311" s="26">
        <v>0</v>
      </c>
      <c r="T311" s="13">
        <f t="shared" si="65"/>
        <v>0</v>
      </c>
    </row>
    <row r="312" spans="2:20" ht="15.75" thickBot="1" x14ac:dyDescent="0.3">
      <c r="B312" s="62"/>
      <c r="C312" s="49"/>
      <c r="D312" s="52"/>
      <c r="E312" s="52"/>
      <c r="F312" s="52"/>
      <c r="G312" s="7" t="s">
        <v>23</v>
      </c>
      <c r="H312" s="26">
        <v>0</v>
      </c>
      <c r="I312" s="26">
        <v>0</v>
      </c>
      <c r="J312" s="26">
        <v>0</v>
      </c>
      <c r="K312" s="26">
        <v>0</v>
      </c>
      <c r="L312" s="26">
        <v>0</v>
      </c>
      <c r="M312" s="26">
        <v>0</v>
      </c>
      <c r="N312" s="26">
        <v>0</v>
      </c>
      <c r="O312" s="26">
        <v>0</v>
      </c>
      <c r="P312" s="26">
        <v>0</v>
      </c>
      <c r="Q312" s="26">
        <v>0</v>
      </c>
      <c r="R312" s="26">
        <v>0</v>
      </c>
      <c r="S312" s="26">
        <v>0</v>
      </c>
      <c r="T312" s="13">
        <f t="shared" si="65"/>
        <v>0</v>
      </c>
    </row>
    <row r="313" spans="2:20" ht="15.75" thickBot="1" x14ac:dyDescent="0.3">
      <c r="B313" s="61"/>
      <c r="C313" s="49"/>
      <c r="D313" s="52"/>
      <c r="E313" s="51" t="s">
        <v>43</v>
      </c>
      <c r="F313" s="51" t="s">
        <v>40</v>
      </c>
      <c r="G313" s="7" t="s">
        <v>22</v>
      </c>
      <c r="H313" s="26">
        <v>0</v>
      </c>
      <c r="I313" s="26">
        <v>0</v>
      </c>
      <c r="J313" s="2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0</v>
      </c>
      <c r="P313" s="26">
        <v>0</v>
      </c>
      <c r="Q313" s="26">
        <v>0</v>
      </c>
      <c r="R313" s="26">
        <v>0</v>
      </c>
      <c r="S313" s="26">
        <v>0</v>
      </c>
      <c r="T313" s="13">
        <f t="shared" si="65"/>
        <v>0</v>
      </c>
    </row>
    <row r="314" spans="2:20" ht="15.75" thickBot="1" x14ac:dyDescent="0.3">
      <c r="B314" s="62"/>
      <c r="C314" s="49"/>
      <c r="D314" s="52"/>
      <c r="E314" s="52"/>
      <c r="F314" s="52"/>
      <c r="G314" s="7" t="s">
        <v>21</v>
      </c>
      <c r="H314" s="26">
        <v>0</v>
      </c>
      <c r="I314" s="26">
        <v>0</v>
      </c>
      <c r="J314" s="26">
        <v>0</v>
      </c>
      <c r="K314" s="26">
        <v>0</v>
      </c>
      <c r="L314" s="26">
        <v>0</v>
      </c>
      <c r="M314" s="26">
        <v>0</v>
      </c>
      <c r="N314" s="26">
        <v>0</v>
      </c>
      <c r="O314" s="26">
        <v>0</v>
      </c>
      <c r="P314" s="26">
        <v>0</v>
      </c>
      <c r="Q314" s="26">
        <v>0</v>
      </c>
      <c r="R314" s="26">
        <v>0</v>
      </c>
      <c r="S314" s="26">
        <v>0</v>
      </c>
      <c r="T314" s="13">
        <f t="shared" si="65"/>
        <v>0</v>
      </c>
    </row>
    <row r="315" spans="2:20" ht="15.75" thickBot="1" x14ac:dyDescent="0.3">
      <c r="B315" s="62"/>
      <c r="C315" s="50"/>
      <c r="D315" s="53"/>
      <c r="E315" s="53"/>
      <c r="F315" s="53"/>
      <c r="G315" s="7" t="s">
        <v>23</v>
      </c>
      <c r="H315" s="26">
        <v>0</v>
      </c>
      <c r="I315" s="26">
        <v>0</v>
      </c>
      <c r="J315" s="2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0</v>
      </c>
      <c r="P315" s="26">
        <v>0</v>
      </c>
      <c r="Q315" s="26">
        <v>0</v>
      </c>
      <c r="R315" s="26">
        <v>0</v>
      </c>
      <c r="S315" s="26">
        <v>0</v>
      </c>
      <c r="T315" s="13">
        <f t="shared" si="65"/>
        <v>0</v>
      </c>
    </row>
    <row r="316" spans="2:20" ht="15.75" thickBot="1" x14ac:dyDescent="0.3">
      <c r="B316" s="61"/>
      <c r="C316" s="48" t="s">
        <v>142</v>
      </c>
      <c r="D316" s="51" t="s">
        <v>59</v>
      </c>
      <c r="E316" s="51" t="s">
        <v>38</v>
      </c>
      <c r="F316" s="51" t="s">
        <v>39</v>
      </c>
      <c r="G316" s="7" t="s">
        <v>22</v>
      </c>
      <c r="H316" s="26">
        <v>0</v>
      </c>
      <c r="I316" s="26">
        <v>0</v>
      </c>
      <c r="J316" s="26">
        <v>0</v>
      </c>
      <c r="K316" s="26">
        <v>0</v>
      </c>
      <c r="L316" s="26">
        <v>0</v>
      </c>
      <c r="M316" s="26">
        <v>0</v>
      </c>
      <c r="N316" s="26">
        <v>0</v>
      </c>
      <c r="O316" s="26">
        <v>0</v>
      </c>
      <c r="P316" s="26">
        <v>0</v>
      </c>
      <c r="Q316" s="26">
        <v>0</v>
      </c>
      <c r="R316" s="26">
        <v>0</v>
      </c>
      <c r="S316" s="26">
        <v>0</v>
      </c>
      <c r="T316" s="13">
        <f>SUM(H316:S316)/12</f>
        <v>0</v>
      </c>
    </row>
    <row r="317" spans="2:20" ht="15.75" thickBot="1" x14ac:dyDescent="0.3">
      <c r="B317" s="62"/>
      <c r="C317" s="49"/>
      <c r="D317" s="52"/>
      <c r="E317" s="52"/>
      <c r="F317" s="52"/>
      <c r="G317" s="7" t="s">
        <v>21</v>
      </c>
      <c r="H317" s="26">
        <v>0</v>
      </c>
      <c r="I317" s="26">
        <v>0</v>
      </c>
      <c r="J317" s="2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0</v>
      </c>
      <c r="P317" s="26">
        <v>0</v>
      </c>
      <c r="Q317" s="26">
        <v>0</v>
      </c>
      <c r="R317" s="26">
        <v>0</v>
      </c>
      <c r="S317" s="26">
        <v>0</v>
      </c>
      <c r="T317" s="13">
        <f t="shared" ref="T317:T330" si="66">SUM(H317:S317)/12</f>
        <v>0</v>
      </c>
    </row>
    <row r="318" spans="2:20" ht="15.75" thickBot="1" x14ac:dyDescent="0.3">
      <c r="B318" s="62"/>
      <c r="C318" s="49"/>
      <c r="D318" s="52"/>
      <c r="E318" s="52"/>
      <c r="F318" s="52"/>
      <c r="G318" s="7" t="s">
        <v>23</v>
      </c>
      <c r="H318" s="26">
        <v>0</v>
      </c>
      <c r="I318" s="26">
        <v>0</v>
      </c>
      <c r="J318" s="26">
        <v>0</v>
      </c>
      <c r="K318" s="26">
        <v>0</v>
      </c>
      <c r="L318" s="26">
        <v>0</v>
      </c>
      <c r="M318" s="26">
        <v>0</v>
      </c>
      <c r="N318" s="26">
        <v>0</v>
      </c>
      <c r="O318" s="26">
        <v>0</v>
      </c>
      <c r="P318" s="26">
        <v>0</v>
      </c>
      <c r="Q318" s="26">
        <v>0</v>
      </c>
      <c r="R318" s="26">
        <v>0</v>
      </c>
      <c r="S318" s="26">
        <v>0</v>
      </c>
      <c r="T318" s="13">
        <f t="shared" si="66"/>
        <v>0</v>
      </c>
    </row>
    <row r="319" spans="2:20" ht="15.75" thickBot="1" x14ac:dyDescent="0.3">
      <c r="B319" s="61"/>
      <c r="C319" s="49"/>
      <c r="D319" s="52"/>
      <c r="E319" s="51" t="s">
        <v>38</v>
      </c>
      <c r="F319" s="51" t="s">
        <v>40</v>
      </c>
      <c r="G319" s="7" t="s">
        <v>22</v>
      </c>
      <c r="H319" s="26">
        <v>0</v>
      </c>
      <c r="I319" s="26">
        <v>0</v>
      </c>
      <c r="J319" s="2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0</v>
      </c>
      <c r="P319" s="26">
        <v>0</v>
      </c>
      <c r="Q319" s="26">
        <v>0</v>
      </c>
      <c r="R319" s="26">
        <v>0</v>
      </c>
      <c r="S319" s="26">
        <v>0</v>
      </c>
      <c r="T319" s="13">
        <f t="shared" si="66"/>
        <v>0</v>
      </c>
    </row>
    <row r="320" spans="2:20" ht="15.75" thickBot="1" x14ac:dyDescent="0.3">
      <c r="B320" s="62"/>
      <c r="C320" s="49"/>
      <c r="D320" s="52"/>
      <c r="E320" s="52"/>
      <c r="F320" s="52"/>
      <c r="G320" s="7" t="s">
        <v>21</v>
      </c>
      <c r="H320" s="26">
        <v>0</v>
      </c>
      <c r="I320" s="26">
        <v>0</v>
      </c>
      <c r="J320" s="2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0</v>
      </c>
      <c r="P320" s="26">
        <v>0</v>
      </c>
      <c r="Q320" s="26">
        <v>0</v>
      </c>
      <c r="R320" s="26">
        <v>0</v>
      </c>
      <c r="S320" s="26">
        <v>0</v>
      </c>
      <c r="T320" s="13">
        <f t="shared" si="66"/>
        <v>0</v>
      </c>
    </row>
    <row r="321" spans="2:20" ht="15.75" thickBot="1" x14ac:dyDescent="0.3">
      <c r="B321" s="62"/>
      <c r="C321" s="49"/>
      <c r="D321" s="52"/>
      <c r="E321" s="52"/>
      <c r="F321" s="52"/>
      <c r="G321" s="7" t="s">
        <v>23</v>
      </c>
      <c r="H321" s="26">
        <v>0</v>
      </c>
      <c r="I321" s="26">
        <v>0</v>
      </c>
      <c r="J321" s="2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0</v>
      </c>
      <c r="Q321" s="26">
        <v>0</v>
      </c>
      <c r="R321" s="26">
        <v>0</v>
      </c>
      <c r="S321" s="26">
        <v>0</v>
      </c>
      <c r="T321" s="13">
        <f t="shared" si="66"/>
        <v>0</v>
      </c>
    </row>
    <row r="322" spans="2:20" ht="15.75" thickBot="1" x14ac:dyDescent="0.3">
      <c r="B322" s="61"/>
      <c r="C322" s="49"/>
      <c r="D322" s="52"/>
      <c r="E322" s="51" t="s">
        <v>41</v>
      </c>
      <c r="F322" s="51" t="s">
        <v>40</v>
      </c>
      <c r="G322" s="7" t="s">
        <v>22</v>
      </c>
      <c r="H322" s="26">
        <v>0</v>
      </c>
      <c r="I322" s="26">
        <v>0</v>
      </c>
      <c r="J322" s="2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0</v>
      </c>
      <c r="Q322" s="26">
        <v>0</v>
      </c>
      <c r="R322" s="26">
        <v>0</v>
      </c>
      <c r="S322" s="26">
        <v>0</v>
      </c>
      <c r="T322" s="13">
        <f t="shared" si="66"/>
        <v>0</v>
      </c>
    </row>
    <row r="323" spans="2:20" ht="15.75" thickBot="1" x14ac:dyDescent="0.3">
      <c r="B323" s="62"/>
      <c r="C323" s="49"/>
      <c r="D323" s="52"/>
      <c r="E323" s="52"/>
      <c r="F323" s="52"/>
      <c r="G323" s="7" t="s">
        <v>21</v>
      </c>
      <c r="H323" s="26">
        <v>0</v>
      </c>
      <c r="I323" s="26">
        <v>0</v>
      </c>
      <c r="J323" s="2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0</v>
      </c>
      <c r="Q323" s="26">
        <v>0</v>
      </c>
      <c r="R323" s="26">
        <v>0</v>
      </c>
      <c r="S323" s="26">
        <v>0</v>
      </c>
      <c r="T323" s="13">
        <f t="shared" si="66"/>
        <v>0</v>
      </c>
    </row>
    <row r="324" spans="2:20" ht="15.75" thickBot="1" x14ac:dyDescent="0.3">
      <c r="B324" s="62"/>
      <c r="C324" s="49"/>
      <c r="D324" s="52"/>
      <c r="E324" s="52"/>
      <c r="F324" s="52"/>
      <c r="G324" s="7" t="s">
        <v>23</v>
      </c>
      <c r="H324" s="26">
        <v>0</v>
      </c>
      <c r="I324" s="26">
        <v>0</v>
      </c>
      <c r="J324" s="2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26">
        <v>0</v>
      </c>
      <c r="Q324" s="26">
        <v>0</v>
      </c>
      <c r="R324" s="26">
        <v>0</v>
      </c>
      <c r="S324" s="26">
        <v>0</v>
      </c>
      <c r="T324" s="13">
        <f t="shared" si="66"/>
        <v>0</v>
      </c>
    </row>
    <row r="325" spans="2:20" ht="15.75" thickBot="1" x14ac:dyDescent="0.3">
      <c r="B325" s="61"/>
      <c r="C325" s="49"/>
      <c r="D325" s="52"/>
      <c r="E325" s="51" t="s">
        <v>42</v>
      </c>
      <c r="F325" s="51" t="s">
        <v>39</v>
      </c>
      <c r="G325" s="7" t="s">
        <v>22</v>
      </c>
      <c r="H325" s="26">
        <v>0</v>
      </c>
      <c r="I325" s="26">
        <v>0</v>
      </c>
      <c r="J325" s="26">
        <v>0</v>
      </c>
      <c r="K325" s="26">
        <v>0</v>
      </c>
      <c r="L325" s="26">
        <v>0</v>
      </c>
      <c r="M325" s="26">
        <v>0</v>
      </c>
      <c r="N325" s="26">
        <v>0</v>
      </c>
      <c r="O325" s="26">
        <v>0</v>
      </c>
      <c r="P325" s="26">
        <v>0</v>
      </c>
      <c r="Q325" s="26">
        <v>0</v>
      </c>
      <c r="R325" s="26">
        <v>0</v>
      </c>
      <c r="S325" s="26">
        <v>0</v>
      </c>
      <c r="T325" s="13">
        <f t="shared" si="66"/>
        <v>0</v>
      </c>
    </row>
    <row r="326" spans="2:20" ht="15.75" thickBot="1" x14ac:dyDescent="0.3">
      <c r="B326" s="62"/>
      <c r="C326" s="49"/>
      <c r="D326" s="52"/>
      <c r="E326" s="52"/>
      <c r="F326" s="52"/>
      <c r="G326" s="7" t="s">
        <v>21</v>
      </c>
      <c r="H326" s="26">
        <v>0</v>
      </c>
      <c r="I326" s="26">
        <v>0</v>
      </c>
      <c r="J326" s="26">
        <v>0</v>
      </c>
      <c r="K326" s="26">
        <v>0</v>
      </c>
      <c r="L326" s="26">
        <v>0</v>
      </c>
      <c r="M326" s="26">
        <v>0</v>
      </c>
      <c r="N326" s="26">
        <v>0</v>
      </c>
      <c r="O326" s="26">
        <v>0</v>
      </c>
      <c r="P326" s="26">
        <v>0</v>
      </c>
      <c r="Q326" s="26">
        <v>0</v>
      </c>
      <c r="R326" s="26">
        <v>0</v>
      </c>
      <c r="S326" s="26">
        <v>0</v>
      </c>
      <c r="T326" s="13">
        <f t="shared" si="66"/>
        <v>0</v>
      </c>
    </row>
    <row r="327" spans="2:20" ht="15.75" thickBot="1" x14ac:dyDescent="0.3">
      <c r="B327" s="62"/>
      <c r="C327" s="49"/>
      <c r="D327" s="52"/>
      <c r="E327" s="52"/>
      <c r="F327" s="52"/>
      <c r="G327" s="7" t="s">
        <v>23</v>
      </c>
      <c r="H327" s="26">
        <v>0</v>
      </c>
      <c r="I327" s="26">
        <v>0</v>
      </c>
      <c r="J327" s="2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0</v>
      </c>
      <c r="P327" s="26">
        <v>0</v>
      </c>
      <c r="Q327" s="26">
        <v>0</v>
      </c>
      <c r="R327" s="26">
        <v>0</v>
      </c>
      <c r="S327" s="26">
        <v>0</v>
      </c>
      <c r="T327" s="13">
        <f t="shared" si="66"/>
        <v>0</v>
      </c>
    </row>
    <row r="328" spans="2:20" ht="15.75" thickBot="1" x14ac:dyDescent="0.3">
      <c r="B328" s="61"/>
      <c r="C328" s="49"/>
      <c r="D328" s="52"/>
      <c r="E328" s="51" t="s">
        <v>43</v>
      </c>
      <c r="F328" s="51" t="s">
        <v>40</v>
      </c>
      <c r="G328" s="7" t="s">
        <v>22</v>
      </c>
      <c r="H328" s="26">
        <v>0</v>
      </c>
      <c r="I328" s="26">
        <v>0</v>
      </c>
      <c r="J328" s="2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0</v>
      </c>
      <c r="Q328" s="26">
        <v>0</v>
      </c>
      <c r="R328" s="26">
        <v>0</v>
      </c>
      <c r="S328" s="26">
        <v>0</v>
      </c>
      <c r="T328" s="13">
        <f t="shared" si="66"/>
        <v>0</v>
      </c>
    </row>
    <row r="329" spans="2:20" ht="15.75" thickBot="1" x14ac:dyDescent="0.3">
      <c r="B329" s="62"/>
      <c r="C329" s="49"/>
      <c r="D329" s="52"/>
      <c r="E329" s="52"/>
      <c r="F329" s="52"/>
      <c r="G329" s="7" t="s">
        <v>21</v>
      </c>
      <c r="H329" s="26">
        <v>0</v>
      </c>
      <c r="I329" s="26">
        <v>0</v>
      </c>
      <c r="J329" s="2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0</v>
      </c>
      <c r="P329" s="26">
        <v>0</v>
      </c>
      <c r="Q329" s="26">
        <v>0</v>
      </c>
      <c r="R329" s="26">
        <v>0</v>
      </c>
      <c r="S329" s="26">
        <v>0</v>
      </c>
      <c r="T329" s="13">
        <f t="shared" si="66"/>
        <v>0</v>
      </c>
    </row>
    <row r="330" spans="2:20" ht="15.75" thickBot="1" x14ac:dyDescent="0.3">
      <c r="B330" s="62"/>
      <c r="C330" s="50"/>
      <c r="D330" s="53"/>
      <c r="E330" s="53"/>
      <c r="F330" s="53"/>
      <c r="G330" s="7" t="s">
        <v>23</v>
      </c>
      <c r="H330" s="26">
        <v>0</v>
      </c>
      <c r="I330" s="26">
        <v>0</v>
      </c>
      <c r="J330" s="2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0</v>
      </c>
      <c r="P330" s="26">
        <v>0</v>
      </c>
      <c r="Q330" s="26">
        <v>0</v>
      </c>
      <c r="R330" s="26">
        <v>0</v>
      </c>
      <c r="S330" s="26">
        <v>0</v>
      </c>
      <c r="T330" s="13">
        <f t="shared" si="66"/>
        <v>0</v>
      </c>
    </row>
    <row r="331" spans="2:20" ht="15.75" thickBot="1" x14ac:dyDescent="0.3">
      <c r="B331" s="61"/>
      <c r="C331" s="48" t="s">
        <v>143</v>
      </c>
      <c r="D331" s="51" t="s">
        <v>59</v>
      </c>
      <c r="E331" s="51" t="s">
        <v>38</v>
      </c>
      <c r="F331" s="51" t="s">
        <v>39</v>
      </c>
      <c r="G331" s="7" t="s">
        <v>22</v>
      </c>
      <c r="H331" s="26">
        <v>0</v>
      </c>
      <c r="I331" s="26">
        <v>0</v>
      </c>
      <c r="J331" s="2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26">
        <v>0</v>
      </c>
      <c r="R331" s="26">
        <v>0</v>
      </c>
      <c r="S331" s="26">
        <v>0</v>
      </c>
      <c r="T331" s="13">
        <f>SUM(H331:S331)/12</f>
        <v>0</v>
      </c>
    </row>
    <row r="332" spans="2:20" ht="15.75" thickBot="1" x14ac:dyDescent="0.3">
      <c r="B332" s="62"/>
      <c r="C332" s="49"/>
      <c r="D332" s="52"/>
      <c r="E332" s="52"/>
      <c r="F332" s="52"/>
      <c r="G332" s="7" t="s">
        <v>21</v>
      </c>
      <c r="H332" s="26">
        <v>0</v>
      </c>
      <c r="I332" s="26">
        <v>0</v>
      </c>
      <c r="J332" s="2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26">
        <v>0</v>
      </c>
      <c r="R332" s="26">
        <v>0</v>
      </c>
      <c r="S332" s="26">
        <v>0</v>
      </c>
      <c r="T332" s="13">
        <f t="shared" ref="T332:T345" si="67">SUM(H332:S332)/12</f>
        <v>0</v>
      </c>
    </row>
    <row r="333" spans="2:20" ht="15.75" thickBot="1" x14ac:dyDescent="0.3">
      <c r="B333" s="62"/>
      <c r="C333" s="49"/>
      <c r="D333" s="52"/>
      <c r="E333" s="52"/>
      <c r="F333" s="52"/>
      <c r="G333" s="7" t="s">
        <v>23</v>
      </c>
      <c r="H333" s="26">
        <v>0</v>
      </c>
      <c r="I333" s="26">
        <v>0</v>
      </c>
      <c r="J333" s="2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0</v>
      </c>
      <c r="P333" s="26">
        <v>0</v>
      </c>
      <c r="Q333" s="26">
        <v>0</v>
      </c>
      <c r="R333" s="26">
        <v>0</v>
      </c>
      <c r="S333" s="26">
        <v>0</v>
      </c>
      <c r="T333" s="13">
        <f t="shared" si="67"/>
        <v>0</v>
      </c>
    </row>
    <row r="334" spans="2:20" ht="15.75" thickBot="1" x14ac:dyDescent="0.3">
      <c r="B334" s="61"/>
      <c r="C334" s="49"/>
      <c r="D334" s="52"/>
      <c r="E334" s="51" t="s">
        <v>38</v>
      </c>
      <c r="F334" s="51" t="s">
        <v>40</v>
      </c>
      <c r="G334" s="7" t="s">
        <v>22</v>
      </c>
      <c r="H334" s="26">
        <v>0</v>
      </c>
      <c r="I334" s="26">
        <v>0</v>
      </c>
      <c r="J334" s="26">
        <v>0</v>
      </c>
      <c r="K334" s="26">
        <v>0</v>
      </c>
      <c r="L334" s="26">
        <v>0</v>
      </c>
      <c r="M334" s="26">
        <v>0</v>
      </c>
      <c r="N334" s="26">
        <v>0</v>
      </c>
      <c r="O334" s="26">
        <v>0</v>
      </c>
      <c r="P334" s="26">
        <v>0</v>
      </c>
      <c r="Q334" s="26">
        <v>0</v>
      </c>
      <c r="R334" s="26">
        <v>0</v>
      </c>
      <c r="S334" s="26">
        <v>0</v>
      </c>
      <c r="T334" s="13">
        <f t="shared" si="67"/>
        <v>0</v>
      </c>
    </row>
    <row r="335" spans="2:20" ht="15.75" thickBot="1" x14ac:dyDescent="0.3">
      <c r="B335" s="62"/>
      <c r="C335" s="49"/>
      <c r="D335" s="52"/>
      <c r="E335" s="52"/>
      <c r="F335" s="52"/>
      <c r="G335" s="7" t="s">
        <v>21</v>
      </c>
      <c r="H335" s="26">
        <v>0</v>
      </c>
      <c r="I335" s="26">
        <v>0</v>
      </c>
      <c r="J335" s="26">
        <v>0</v>
      </c>
      <c r="K335" s="26">
        <v>0</v>
      </c>
      <c r="L335" s="26">
        <v>0</v>
      </c>
      <c r="M335" s="26">
        <v>0</v>
      </c>
      <c r="N335" s="26">
        <v>0</v>
      </c>
      <c r="O335" s="26">
        <v>0</v>
      </c>
      <c r="P335" s="26">
        <v>0</v>
      </c>
      <c r="Q335" s="26">
        <v>0</v>
      </c>
      <c r="R335" s="26">
        <v>0</v>
      </c>
      <c r="S335" s="26">
        <v>0</v>
      </c>
      <c r="T335" s="13">
        <f t="shared" si="67"/>
        <v>0</v>
      </c>
    </row>
    <row r="336" spans="2:20" ht="15.75" thickBot="1" x14ac:dyDescent="0.3">
      <c r="B336" s="62"/>
      <c r="C336" s="49"/>
      <c r="D336" s="52"/>
      <c r="E336" s="52"/>
      <c r="F336" s="52"/>
      <c r="G336" s="7" t="s">
        <v>23</v>
      </c>
      <c r="H336" s="26">
        <v>0</v>
      </c>
      <c r="I336" s="26">
        <v>0</v>
      </c>
      <c r="J336" s="2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26">
        <v>0</v>
      </c>
      <c r="Q336" s="26">
        <v>0</v>
      </c>
      <c r="R336" s="26">
        <v>0</v>
      </c>
      <c r="S336" s="26">
        <v>0</v>
      </c>
      <c r="T336" s="13">
        <f t="shared" si="67"/>
        <v>0</v>
      </c>
    </row>
    <row r="337" spans="2:20" ht="15.75" thickBot="1" x14ac:dyDescent="0.3">
      <c r="B337" s="61"/>
      <c r="C337" s="49"/>
      <c r="D337" s="52"/>
      <c r="E337" s="51" t="s">
        <v>41</v>
      </c>
      <c r="F337" s="51" t="s">
        <v>40</v>
      </c>
      <c r="G337" s="7" t="s">
        <v>22</v>
      </c>
      <c r="H337" s="26">
        <v>0</v>
      </c>
      <c r="I337" s="26">
        <v>0</v>
      </c>
      <c r="J337" s="26">
        <v>0</v>
      </c>
      <c r="K337" s="26">
        <v>0</v>
      </c>
      <c r="L337" s="26">
        <v>0</v>
      </c>
      <c r="M337" s="26">
        <v>0</v>
      </c>
      <c r="N337" s="26">
        <v>0</v>
      </c>
      <c r="O337" s="26">
        <v>0</v>
      </c>
      <c r="P337" s="26">
        <v>0</v>
      </c>
      <c r="Q337" s="26">
        <v>0</v>
      </c>
      <c r="R337" s="26">
        <v>0</v>
      </c>
      <c r="S337" s="26">
        <v>0</v>
      </c>
      <c r="T337" s="13">
        <f t="shared" si="67"/>
        <v>0</v>
      </c>
    </row>
    <row r="338" spans="2:20" ht="15.75" thickBot="1" x14ac:dyDescent="0.3">
      <c r="B338" s="62"/>
      <c r="C338" s="49"/>
      <c r="D338" s="52"/>
      <c r="E338" s="52"/>
      <c r="F338" s="52"/>
      <c r="G338" s="7" t="s">
        <v>21</v>
      </c>
      <c r="H338" s="26">
        <v>0</v>
      </c>
      <c r="I338" s="26">
        <v>0</v>
      </c>
      <c r="J338" s="26">
        <v>0</v>
      </c>
      <c r="K338" s="26">
        <v>0</v>
      </c>
      <c r="L338" s="26">
        <v>0</v>
      </c>
      <c r="M338" s="26">
        <v>0</v>
      </c>
      <c r="N338" s="26">
        <v>0</v>
      </c>
      <c r="O338" s="26">
        <v>0</v>
      </c>
      <c r="P338" s="26">
        <v>0</v>
      </c>
      <c r="Q338" s="26">
        <v>0</v>
      </c>
      <c r="R338" s="26">
        <v>0</v>
      </c>
      <c r="S338" s="26">
        <v>0</v>
      </c>
      <c r="T338" s="13">
        <f t="shared" si="67"/>
        <v>0</v>
      </c>
    </row>
    <row r="339" spans="2:20" ht="15.75" thickBot="1" x14ac:dyDescent="0.3">
      <c r="B339" s="62"/>
      <c r="C339" s="49"/>
      <c r="D339" s="52"/>
      <c r="E339" s="52"/>
      <c r="F339" s="52"/>
      <c r="G339" s="7" t="s">
        <v>23</v>
      </c>
      <c r="H339" s="26">
        <v>0</v>
      </c>
      <c r="I339" s="26">
        <v>0</v>
      </c>
      <c r="J339" s="2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26">
        <v>0</v>
      </c>
      <c r="Q339" s="26">
        <v>0</v>
      </c>
      <c r="R339" s="26">
        <v>0</v>
      </c>
      <c r="S339" s="26">
        <v>0</v>
      </c>
      <c r="T339" s="13">
        <f t="shared" si="67"/>
        <v>0</v>
      </c>
    </row>
    <row r="340" spans="2:20" ht="15.75" thickBot="1" x14ac:dyDescent="0.3">
      <c r="B340" s="61"/>
      <c r="C340" s="49"/>
      <c r="D340" s="52"/>
      <c r="E340" s="51" t="s">
        <v>42</v>
      </c>
      <c r="F340" s="51" t="s">
        <v>39</v>
      </c>
      <c r="G340" s="7" t="s">
        <v>22</v>
      </c>
      <c r="H340" s="26">
        <v>0</v>
      </c>
      <c r="I340" s="26">
        <v>0</v>
      </c>
      <c r="J340" s="26">
        <v>0</v>
      </c>
      <c r="K340" s="26">
        <v>0</v>
      </c>
      <c r="L340" s="26">
        <v>0</v>
      </c>
      <c r="M340" s="26">
        <v>0</v>
      </c>
      <c r="N340" s="26">
        <v>0</v>
      </c>
      <c r="O340" s="26">
        <v>0</v>
      </c>
      <c r="P340" s="26">
        <v>0</v>
      </c>
      <c r="Q340" s="26">
        <v>0</v>
      </c>
      <c r="R340" s="26">
        <v>0</v>
      </c>
      <c r="S340" s="26">
        <v>0</v>
      </c>
      <c r="T340" s="13">
        <f t="shared" si="67"/>
        <v>0</v>
      </c>
    </row>
    <row r="341" spans="2:20" ht="15.75" thickBot="1" x14ac:dyDescent="0.3">
      <c r="B341" s="62"/>
      <c r="C341" s="49"/>
      <c r="D341" s="52"/>
      <c r="E341" s="52"/>
      <c r="F341" s="52"/>
      <c r="G341" s="7" t="s">
        <v>21</v>
      </c>
      <c r="H341" s="26">
        <v>0</v>
      </c>
      <c r="I341" s="26">
        <v>0</v>
      </c>
      <c r="J341" s="26">
        <v>0</v>
      </c>
      <c r="K341" s="26">
        <v>0</v>
      </c>
      <c r="L341" s="26">
        <v>0</v>
      </c>
      <c r="M341" s="26">
        <v>0</v>
      </c>
      <c r="N341" s="26">
        <v>0</v>
      </c>
      <c r="O341" s="26">
        <v>0</v>
      </c>
      <c r="P341" s="26">
        <v>0</v>
      </c>
      <c r="Q341" s="26">
        <v>0</v>
      </c>
      <c r="R341" s="26">
        <v>0</v>
      </c>
      <c r="S341" s="26">
        <v>0</v>
      </c>
      <c r="T341" s="13">
        <f t="shared" si="67"/>
        <v>0</v>
      </c>
    </row>
    <row r="342" spans="2:20" ht="15.75" thickBot="1" x14ac:dyDescent="0.3">
      <c r="B342" s="62"/>
      <c r="C342" s="49"/>
      <c r="D342" s="52"/>
      <c r="E342" s="52"/>
      <c r="F342" s="52"/>
      <c r="G342" s="7" t="s">
        <v>23</v>
      </c>
      <c r="H342" s="26">
        <v>0</v>
      </c>
      <c r="I342" s="26">
        <v>0</v>
      </c>
      <c r="J342" s="26">
        <v>0</v>
      </c>
      <c r="K342" s="26">
        <v>0</v>
      </c>
      <c r="L342" s="26">
        <v>0</v>
      </c>
      <c r="M342" s="26">
        <v>0</v>
      </c>
      <c r="N342" s="26">
        <v>0</v>
      </c>
      <c r="O342" s="26">
        <v>0</v>
      </c>
      <c r="P342" s="26">
        <v>0</v>
      </c>
      <c r="Q342" s="26">
        <v>0</v>
      </c>
      <c r="R342" s="26">
        <v>0</v>
      </c>
      <c r="S342" s="26">
        <v>0</v>
      </c>
      <c r="T342" s="13">
        <f t="shared" si="67"/>
        <v>0</v>
      </c>
    </row>
    <row r="343" spans="2:20" ht="15.75" thickBot="1" x14ac:dyDescent="0.3">
      <c r="B343" s="61"/>
      <c r="C343" s="49"/>
      <c r="D343" s="52"/>
      <c r="E343" s="51" t="s">
        <v>43</v>
      </c>
      <c r="F343" s="51" t="s">
        <v>40</v>
      </c>
      <c r="G343" s="7" t="s">
        <v>22</v>
      </c>
      <c r="H343" s="26">
        <v>0</v>
      </c>
      <c r="I343" s="26">
        <v>0</v>
      </c>
      <c r="J343" s="26">
        <v>0</v>
      </c>
      <c r="K343" s="26">
        <v>0</v>
      </c>
      <c r="L343" s="26">
        <v>0</v>
      </c>
      <c r="M343" s="26">
        <v>0</v>
      </c>
      <c r="N343" s="26">
        <v>0</v>
      </c>
      <c r="O343" s="26">
        <v>0</v>
      </c>
      <c r="P343" s="26">
        <v>0</v>
      </c>
      <c r="Q343" s="26">
        <v>0</v>
      </c>
      <c r="R343" s="26">
        <v>0</v>
      </c>
      <c r="S343" s="26">
        <v>0</v>
      </c>
      <c r="T343" s="13">
        <f t="shared" si="67"/>
        <v>0</v>
      </c>
    </row>
    <row r="344" spans="2:20" ht="15.75" thickBot="1" x14ac:dyDescent="0.3">
      <c r="B344" s="62"/>
      <c r="C344" s="49"/>
      <c r="D344" s="52"/>
      <c r="E344" s="52"/>
      <c r="F344" s="52"/>
      <c r="G344" s="7" t="s">
        <v>21</v>
      </c>
      <c r="H344" s="26">
        <v>0</v>
      </c>
      <c r="I344" s="26">
        <v>0</v>
      </c>
      <c r="J344" s="26">
        <v>0</v>
      </c>
      <c r="K344" s="26">
        <v>0</v>
      </c>
      <c r="L344" s="26">
        <v>0</v>
      </c>
      <c r="M344" s="26">
        <v>0</v>
      </c>
      <c r="N344" s="26">
        <v>0</v>
      </c>
      <c r="O344" s="26">
        <v>0</v>
      </c>
      <c r="P344" s="26">
        <v>0</v>
      </c>
      <c r="Q344" s="26">
        <v>0</v>
      </c>
      <c r="R344" s="26">
        <v>0</v>
      </c>
      <c r="S344" s="26">
        <v>0</v>
      </c>
      <c r="T344" s="13">
        <f t="shared" si="67"/>
        <v>0</v>
      </c>
    </row>
    <row r="345" spans="2:20" ht="15.75" thickBot="1" x14ac:dyDescent="0.3">
      <c r="B345" s="62"/>
      <c r="C345" s="50"/>
      <c r="D345" s="53"/>
      <c r="E345" s="53"/>
      <c r="F345" s="53"/>
      <c r="G345" s="7" t="s">
        <v>23</v>
      </c>
      <c r="H345" s="26">
        <v>0</v>
      </c>
      <c r="I345" s="26">
        <v>0</v>
      </c>
      <c r="J345" s="2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26">
        <v>0</v>
      </c>
      <c r="Q345" s="26">
        <v>0</v>
      </c>
      <c r="R345" s="26">
        <v>0</v>
      </c>
      <c r="S345" s="26">
        <v>0</v>
      </c>
      <c r="T345" s="13">
        <f t="shared" si="67"/>
        <v>0</v>
      </c>
    </row>
    <row r="346" spans="2:20" ht="15.75" thickBot="1" x14ac:dyDescent="0.3">
      <c r="B346" s="61"/>
      <c r="C346" s="48" t="s">
        <v>144</v>
      </c>
      <c r="D346" s="51" t="s">
        <v>59</v>
      </c>
      <c r="E346" s="51" t="s">
        <v>38</v>
      </c>
      <c r="F346" s="51" t="s">
        <v>39</v>
      </c>
      <c r="G346" s="7" t="s">
        <v>22</v>
      </c>
      <c r="H346" s="26">
        <v>0</v>
      </c>
      <c r="I346" s="26">
        <v>0</v>
      </c>
      <c r="J346" s="2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0</v>
      </c>
      <c r="P346" s="26">
        <v>0</v>
      </c>
      <c r="Q346" s="26">
        <v>0</v>
      </c>
      <c r="R346" s="26">
        <v>0</v>
      </c>
      <c r="S346" s="26">
        <v>0</v>
      </c>
      <c r="T346" s="13">
        <f>SUM(H346:S346)/12</f>
        <v>0</v>
      </c>
    </row>
    <row r="347" spans="2:20" ht="15.75" thickBot="1" x14ac:dyDescent="0.3">
      <c r="B347" s="62"/>
      <c r="C347" s="49"/>
      <c r="D347" s="52"/>
      <c r="E347" s="52"/>
      <c r="F347" s="52"/>
      <c r="G347" s="7" t="s">
        <v>21</v>
      </c>
      <c r="H347" s="26">
        <v>0</v>
      </c>
      <c r="I347" s="26">
        <v>0</v>
      </c>
      <c r="J347" s="26">
        <v>0</v>
      </c>
      <c r="K347" s="26">
        <v>0</v>
      </c>
      <c r="L347" s="26">
        <v>0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0</v>
      </c>
      <c r="T347" s="13">
        <f t="shared" ref="T347:T360" si="68">SUM(H347:S347)/12</f>
        <v>0</v>
      </c>
    </row>
    <row r="348" spans="2:20" ht="15.75" thickBot="1" x14ac:dyDescent="0.3">
      <c r="B348" s="62"/>
      <c r="C348" s="49"/>
      <c r="D348" s="52"/>
      <c r="E348" s="52"/>
      <c r="F348" s="52"/>
      <c r="G348" s="7" t="s">
        <v>23</v>
      </c>
      <c r="H348" s="26">
        <v>0</v>
      </c>
      <c r="I348" s="26">
        <v>0</v>
      </c>
      <c r="J348" s="2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0</v>
      </c>
      <c r="P348" s="26">
        <v>0</v>
      </c>
      <c r="Q348" s="26">
        <v>0</v>
      </c>
      <c r="R348" s="26">
        <v>0</v>
      </c>
      <c r="S348" s="26">
        <v>0</v>
      </c>
      <c r="T348" s="13">
        <f t="shared" si="68"/>
        <v>0</v>
      </c>
    </row>
    <row r="349" spans="2:20" ht="15.75" thickBot="1" x14ac:dyDescent="0.3">
      <c r="B349" s="61"/>
      <c r="C349" s="49"/>
      <c r="D349" s="52"/>
      <c r="E349" s="51" t="s">
        <v>38</v>
      </c>
      <c r="F349" s="51" t="s">
        <v>40</v>
      </c>
      <c r="G349" s="7" t="s">
        <v>22</v>
      </c>
      <c r="H349" s="26">
        <v>0</v>
      </c>
      <c r="I349" s="26">
        <v>0</v>
      </c>
      <c r="J349" s="26">
        <v>0</v>
      </c>
      <c r="K349" s="26">
        <v>0</v>
      </c>
      <c r="L349" s="26">
        <v>0</v>
      </c>
      <c r="M349" s="26">
        <v>0</v>
      </c>
      <c r="N349" s="26">
        <v>0</v>
      </c>
      <c r="O349" s="26">
        <v>0</v>
      </c>
      <c r="P349" s="26">
        <v>0</v>
      </c>
      <c r="Q349" s="26">
        <v>0</v>
      </c>
      <c r="R349" s="26">
        <v>0</v>
      </c>
      <c r="S349" s="26">
        <v>0</v>
      </c>
      <c r="T349" s="13">
        <f t="shared" si="68"/>
        <v>0</v>
      </c>
    </row>
    <row r="350" spans="2:20" ht="15.75" thickBot="1" x14ac:dyDescent="0.3">
      <c r="B350" s="62"/>
      <c r="C350" s="49"/>
      <c r="D350" s="52"/>
      <c r="E350" s="52"/>
      <c r="F350" s="52"/>
      <c r="G350" s="7" t="s">
        <v>21</v>
      </c>
      <c r="H350" s="26">
        <v>0</v>
      </c>
      <c r="I350" s="26">
        <v>0</v>
      </c>
      <c r="J350" s="26">
        <v>0</v>
      </c>
      <c r="K350" s="26">
        <v>0</v>
      </c>
      <c r="L350" s="26">
        <v>0</v>
      </c>
      <c r="M350" s="26">
        <v>0</v>
      </c>
      <c r="N350" s="26">
        <v>0</v>
      </c>
      <c r="O350" s="26">
        <v>0</v>
      </c>
      <c r="P350" s="26">
        <v>0</v>
      </c>
      <c r="Q350" s="26">
        <v>0</v>
      </c>
      <c r="R350" s="26">
        <v>0</v>
      </c>
      <c r="S350" s="26">
        <v>0</v>
      </c>
      <c r="T350" s="13">
        <f t="shared" si="68"/>
        <v>0</v>
      </c>
    </row>
    <row r="351" spans="2:20" ht="15.75" thickBot="1" x14ac:dyDescent="0.3">
      <c r="B351" s="62"/>
      <c r="C351" s="49"/>
      <c r="D351" s="52"/>
      <c r="E351" s="52"/>
      <c r="F351" s="52"/>
      <c r="G351" s="7" t="s">
        <v>23</v>
      </c>
      <c r="H351" s="26">
        <v>0</v>
      </c>
      <c r="I351" s="26">
        <v>0</v>
      </c>
      <c r="J351" s="26">
        <v>0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26">
        <v>0</v>
      </c>
      <c r="R351" s="26">
        <v>0</v>
      </c>
      <c r="S351" s="26">
        <v>0</v>
      </c>
      <c r="T351" s="13">
        <f t="shared" si="68"/>
        <v>0</v>
      </c>
    </row>
    <row r="352" spans="2:20" ht="15.75" thickBot="1" x14ac:dyDescent="0.3">
      <c r="B352" s="61"/>
      <c r="C352" s="49"/>
      <c r="D352" s="52"/>
      <c r="E352" s="51" t="s">
        <v>41</v>
      </c>
      <c r="F352" s="51" t="s">
        <v>40</v>
      </c>
      <c r="G352" s="7" t="s">
        <v>22</v>
      </c>
      <c r="H352" s="26">
        <v>0</v>
      </c>
      <c r="I352" s="26">
        <v>0</v>
      </c>
      <c r="J352" s="26">
        <v>0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26">
        <v>0</v>
      </c>
      <c r="Q352" s="26">
        <v>0</v>
      </c>
      <c r="R352" s="26">
        <v>0</v>
      </c>
      <c r="S352" s="26">
        <v>0</v>
      </c>
      <c r="T352" s="13">
        <f t="shared" si="68"/>
        <v>0</v>
      </c>
    </row>
    <row r="353" spans="2:20" ht="15.75" thickBot="1" x14ac:dyDescent="0.3">
      <c r="B353" s="62"/>
      <c r="C353" s="49"/>
      <c r="D353" s="52"/>
      <c r="E353" s="52"/>
      <c r="F353" s="52"/>
      <c r="G353" s="7" t="s">
        <v>21</v>
      </c>
      <c r="H353" s="26">
        <v>0</v>
      </c>
      <c r="I353" s="26">
        <v>0</v>
      </c>
      <c r="J353" s="2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0</v>
      </c>
      <c r="P353" s="26">
        <v>0</v>
      </c>
      <c r="Q353" s="26">
        <v>0</v>
      </c>
      <c r="R353" s="26">
        <v>0</v>
      </c>
      <c r="S353" s="26">
        <v>0</v>
      </c>
      <c r="T353" s="13">
        <f t="shared" si="68"/>
        <v>0</v>
      </c>
    </row>
    <row r="354" spans="2:20" ht="15.75" thickBot="1" x14ac:dyDescent="0.3">
      <c r="B354" s="62"/>
      <c r="C354" s="49"/>
      <c r="D354" s="52"/>
      <c r="E354" s="52"/>
      <c r="F354" s="52"/>
      <c r="G354" s="7" t="s">
        <v>23</v>
      </c>
      <c r="H354" s="26">
        <v>0</v>
      </c>
      <c r="I354" s="26">
        <v>0</v>
      </c>
      <c r="J354" s="2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0</v>
      </c>
      <c r="Q354" s="26">
        <v>0</v>
      </c>
      <c r="R354" s="26">
        <v>0</v>
      </c>
      <c r="S354" s="26">
        <v>0</v>
      </c>
      <c r="T354" s="13">
        <f t="shared" si="68"/>
        <v>0</v>
      </c>
    </row>
    <row r="355" spans="2:20" ht="15.75" thickBot="1" x14ac:dyDescent="0.3">
      <c r="B355" s="61"/>
      <c r="C355" s="49"/>
      <c r="D355" s="52"/>
      <c r="E355" s="51" t="s">
        <v>42</v>
      </c>
      <c r="F355" s="51" t="s">
        <v>39</v>
      </c>
      <c r="G355" s="7" t="s">
        <v>22</v>
      </c>
      <c r="H355" s="26">
        <v>0</v>
      </c>
      <c r="I355" s="26">
        <v>0</v>
      </c>
      <c r="J355" s="26">
        <v>0</v>
      </c>
      <c r="K355" s="26">
        <v>0</v>
      </c>
      <c r="L355" s="26">
        <v>0</v>
      </c>
      <c r="M355" s="26">
        <v>0</v>
      </c>
      <c r="N355" s="26">
        <v>0</v>
      </c>
      <c r="O355" s="26">
        <v>0</v>
      </c>
      <c r="P355" s="26">
        <v>0</v>
      </c>
      <c r="Q355" s="26">
        <v>0</v>
      </c>
      <c r="R355" s="26">
        <v>0</v>
      </c>
      <c r="S355" s="26">
        <v>0</v>
      </c>
      <c r="T355" s="13">
        <f t="shared" si="68"/>
        <v>0</v>
      </c>
    </row>
    <row r="356" spans="2:20" ht="15.75" thickBot="1" x14ac:dyDescent="0.3">
      <c r="B356" s="62"/>
      <c r="C356" s="49"/>
      <c r="D356" s="52"/>
      <c r="E356" s="52"/>
      <c r="F356" s="52"/>
      <c r="G356" s="7" t="s">
        <v>21</v>
      </c>
      <c r="H356" s="26">
        <v>0</v>
      </c>
      <c r="I356" s="26">
        <v>0</v>
      </c>
      <c r="J356" s="2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0</v>
      </c>
      <c r="P356" s="26">
        <v>0</v>
      </c>
      <c r="Q356" s="26">
        <v>0</v>
      </c>
      <c r="R356" s="26">
        <v>0</v>
      </c>
      <c r="S356" s="26">
        <v>0</v>
      </c>
      <c r="T356" s="13">
        <f t="shared" si="68"/>
        <v>0</v>
      </c>
    </row>
    <row r="357" spans="2:20" ht="15.75" thickBot="1" x14ac:dyDescent="0.3">
      <c r="B357" s="62"/>
      <c r="C357" s="49"/>
      <c r="D357" s="52"/>
      <c r="E357" s="52"/>
      <c r="F357" s="52"/>
      <c r="G357" s="7" t="s">
        <v>23</v>
      </c>
      <c r="H357" s="26">
        <v>0</v>
      </c>
      <c r="I357" s="26">
        <v>0</v>
      </c>
      <c r="J357" s="2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0</v>
      </c>
      <c r="P357" s="26">
        <v>0</v>
      </c>
      <c r="Q357" s="26">
        <v>0</v>
      </c>
      <c r="R357" s="26">
        <v>0</v>
      </c>
      <c r="S357" s="26">
        <v>0</v>
      </c>
      <c r="T357" s="13">
        <f t="shared" si="68"/>
        <v>0</v>
      </c>
    </row>
    <row r="358" spans="2:20" ht="15.75" thickBot="1" x14ac:dyDescent="0.3">
      <c r="B358" s="61"/>
      <c r="C358" s="49"/>
      <c r="D358" s="52"/>
      <c r="E358" s="51" t="s">
        <v>43</v>
      </c>
      <c r="F358" s="51" t="s">
        <v>40</v>
      </c>
      <c r="G358" s="7" t="s">
        <v>22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0</v>
      </c>
      <c r="P358" s="26">
        <v>0</v>
      </c>
      <c r="Q358" s="26">
        <v>0</v>
      </c>
      <c r="R358" s="26">
        <v>0</v>
      </c>
      <c r="S358" s="26">
        <v>0</v>
      </c>
      <c r="T358" s="13">
        <f t="shared" si="68"/>
        <v>0</v>
      </c>
    </row>
    <row r="359" spans="2:20" ht="15.75" thickBot="1" x14ac:dyDescent="0.3">
      <c r="B359" s="62"/>
      <c r="C359" s="49"/>
      <c r="D359" s="52"/>
      <c r="E359" s="52"/>
      <c r="F359" s="52"/>
      <c r="G359" s="7" t="s">
        <v>21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26">
        <v>0</v>
      </c>
      <c r="R359" s="26">
        <v>0</v>
      </c>
      <c r="S359" s="26">
        <v>0</v>
      </c>
      <c r="T359" s="13">
        <f t="shared" si="68"/>
        <v>0</v>
      </c>
    </row>
    <row r="360" spans="2:20" ht="15.75" thickBot="1" x14ac:dyDescent="0.3">
      <c r="B360" s="62"/>
      <c r="C360" s="50"/>
      <c r="D360" s="53"/>
      <c r="E360" s="53"/>
      <c r="F360" s="53"/>
      <c r="G360" s="7" t="s">
        <v>23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0</v>
      </c>
      <c r="P360" s="26">
        <v>0</v>
      </c>
      <c r="Q360" s="26">
        <v>0</v>
      </c>
      <c r="R360" s="26">
        <v>0</v>
      </c>
      <c r="S360" s="26">
        <v>0</v>
      </c>
      <c r="T360" s="13">
        <f t="shared" si="68"/>
        <v>0</v>
      </c>
    </row>
    <row r="361" spans="2:20" ht="15.75" thickBot="1" x14ac:dyDescent="0.3">
      <c r="B361" s="61"/>
      <c r="C361" s="48" t="s">
        <v>146</v>
      </c>
      <c r="D361" s="51" t="s">
        <v>59</v>
      </c>
      <c r="E361" s="51" t="s">
        <v>38</v>
      </c>
      <c r="F361" s="51" t="s">
        <v>39</v>
      </c>
      <c r="G361" s="7" t="s">
        <v>22</v>
      </c>
      <c r="H361" s="26">
        <v>0</v>
      </c>
      <c r="I361" s="26">
        <v>0</v>
      </c>
      <c r="J361" s="2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26">
        <v>0</v>
      </c>
      <c r="Q361" s="26">
        <v>0</v>
      </c>
      <c r="R361" s="26">
        <v>0</v>
      </c>
      <c r="S361" s="26">
        <v>0</v>
      </c>
      <c r="T361" s="13">
        <f>SUM(H361:S361)/12</f>
        <v>0</v>
      </c>
    </row>
    <row r="362" spans="2:20" ht="15.75" thickBot="1" x14ac:dyDescent="0.3">
      <c r="B362" s="62"/>
      <c r="C362" s="49"/>
      <c r="D362" s="52"/>
      <c r="E362" s="52"/>
      <c r="F362" s="52"/>
      <c r="G362" s="7" t="s">
        <v>21</v>
      </c>
      <c r="H362" s="26">
        <v>0</v>
      </c>
      <c r="I362" s="26">
        <v>0</v>
      </c>
      <c r="J362" s="2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0</v>
      </c>
      <c r="P362" s="26">
        <v>0</v>
      </c>
      <c r="Q362" s="26">
        <v>0</v>
      </c>
      <c r="R362" s="26">
        <v>0</v>
      </c>
      <c r="S362" s="26">
        <v>0</v>
      </c>
      <c r="T362" s="13">
        <f t="shared" ref="T362:T375" si="69">SUM(H362:S362)/12</f>
        <v>0</v>
      </c>
    </row>
    <row r="363" spans="2:20" ht="15.75" thickBot="1" x14ac:dyDescent="0.3">
      <c r="B363" s="62"/>
      <c r="C363" s="49"/>
      <c r="D363" s="52"/>
      <c r="E363" s="52"/>
      <c r="F363" s="52"/>
      <c r="G363" s="7" t="s">
        <v>23</v>
      </c>
      <c r="H363" s="26">
        <v>0</v>
      </c>
      <c r="I363" s="26">
        <v>0</v>
      </c>
      <c r="J363" s="26">
        <v>0</v>
      </c>
      <c r="K363" s="26">
        <v>0</v>
      </c>
      <c r="L363" s="26">
        <v>0</v>
      </c>
      <c r="M363" s="26">
        <v>0</v>
      </c>
      <c r="N363" s="26">
        <v>0</v>
      </c>
      <c r="O363" s="26">
        <v>0</v>
      </c>
      <c r="P363" s="26">
        <v>0</v>
      </c>
      <c r="Q363" s="26">
        <v>0</v>
      </c>
      <c r="R363" s="26">
        <v>0</v>
      </c>
      <c r="S363" s="26">
        <v>0</v>
      </c>
      <c r="T363" s="13">
        <f t="shared" si="69"/>
        <v>0</v>
      </c>
    </row>
    <row r="364" spans="2:20" ht="15.75" thickBot="1" x14ac:dyDescent="0.3">
      <c r="B364" s="61"/>
      <c r="C364" s="49"/>
      <c r="D364" s="52"/>
      <c r="E364" s="51" t="s">
        <v>38</v>
      </c>
      <c r="F364" s="51" t="s">
        <v>40</v>
      </c>
      <c r="G364" s="7" t="s">
        <v>22</v>
      </c>
      <c r="H364" s="26">
        <v>0</v>
      </c>
      <c r="I364" s="26">
        <v>0</v>
      </c>
      <c r="J364" s="26">
        <v>0</v>
      </c>
      <c r="K364" s="26">
        <v>0</v>
      </c>
      <c r="L364" s="26">
        <v>0</v>
      </c>
      <c r="M364" s="26">
        <v>0</v>
      </c>
      <c r="N364" s="26">
        <v>0</v>
      </c>
      <c r="O364" s="26">
        <v>0</v>
      </c>
      <c r="P364" s="26">
        <v>0</v>
      </c>
      <c r="Q364" s="26">
        <v>0</v>
      </c>
      <c r="R364" s="26">
        <v>0</v>
      </c>
      <c r="S364" s="26">
        <v>0</v>
      </c>
      <c r="T364" s="13">
        <f t="shared" si="69"/>
        <v>0</v>
      </c>
    </row>
    <row r="365" spans="2:20" ht="15.75" thickBot="1" x14ac:dyDescent="0.3">
      <c r="B365" s="62"/>
      <c r="C365" s="49"/>
      <c r="D365" s="52"/>
      <c r="E365" s="52"/>
      <c r="F365" s="52"/>
      <c r="G365" s="7" t="s">
        <v>21</v>
      </c>
      <c r="H365" s="26">
        <v>0</v>
      </c>
      <c r="I365" s="26">
        <v>0</v>
      </c>
      <c r="J365" s="2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26">
        <v>0</v>
      </c>
      <c r="Q365" s="26">
        <v>0</v>
      </c>
      <c r="R365" s="26">
        <v>0</v>
      </c>
      <c r="S365" s="26">
        <v>0</v>
      </c>
      <c r="T365" s="13">
        <f t="shared" si="69"/>
        <v>0</v>
      </c>
    </row>
    <row r="366" spans="2:20" ht="15.75" thickBot="1" x14ac:dyDescent="0.3">
      <c r="B366" s="62"/>
      <c r="C366" s="49"/>
      <c r="D366" s="52"/>
      <c r="E366" s="52"/>
      <c r="F366" s="52"/>
      <c r="G366" s="7" t="s">
        <v>23</v>
      </c>
      <c r="H366" s="26">
        <v>0</v>
      </c>
      <c r="I366" s="26">
        <v>0</v>
      </c>
      <c r="J366" s="26">
        <v>0</v>
      </c>
      <c r="K366" s="26">
        <v>0</v>
      </c>
      <c r="L366" s="26">
        <v>0</v>
      </c>
      <c r="M366" s="26">
        <v>0</v>
      </c>
      <c r="N366" s="26">
        <v>0</v>
      </c>
      <c r="O366" s="26">
        <v>0</v>
      </c>
      <c r="P366" s="26">
        <v>0</v>
      </c>
      <c r="Q366" s="26">
        <v>0</v>
      </c>
      <c r="R366" s="26">
        <v>0</v>
      </c>
      <c r="S366" s="26">
        <v>0</v>
      </c>
      <c r="T366" s="13">
        <f t="shared" si="69"/>
        <v>0</v>
      </c>
    </row>
    <row r="367" spans="2:20" ht="15.75" thickBot="1" x14ac:dyDescent="0.3">
      <c r="B367" s="61"/>
      <c r="C367" s="49"/>
      <c r="D367" s="52"/>
      <c r="E367" s="51" t="s">
        <v>41</v>
      </c>
      <c r="F367" s="51" t="s">
        <v>40</v>
      </c>
      <c r="G367" s="7" t="s">
        <v>22</v>
      </c>
      <c r="H367" s="26">
        <v>0</v>
      </c>
      <c r="I367" s="26">
        <v>0</v>
      </c>
      <c r="J367" s="2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26">
        <v>0</v>
      </c>
      <c r="Q367" s="26">
        <v>0</v>
      </c>
      <c r="R367" s="26">
        <v>0</v>
      </c>
      <c r="S367" s="26">
        <v>0</v>
      </c>
      <c r="T367" s="13">
        <f t="shared" si="69"/>
        <v>0</v>
      </c>
    </row>
    <row r="368" spans="2:20" ht="15.75" thickBot="1" x14ac:dyDescent="0.3">
      <c r="B368" s="62"/>
      <c r="C368" s="49"/>
      <c r="D368" s="52"/>
      <c r="E368" s="52"/>
      <c r="F368" s="52"/>
      <c r="G368" s="7" t="s">
        <v>21</v>
      </c>
      <c r="H368" s="26">
        <v>0</v>
      </c>
      <c r="I368" s="26">
        <v>0</v>
      </c>
      <c r="J368" s="26">
        <v>0</v>
      </c>
      <c r="K368" s="26">
        <v>0</v>
      </c>
      <c r="L368" s="26">
        <v>0</v>
      </c>
      <c r="M368" s="26">
        <v>0</v>
      </c>
      <c r="N368" s="26">
        <v>0</v>
      </c>
      <c r="O368" s="26">
        <v>0</v>
      </c>
      <c r="P368" s="26">
        <v>0</v>
      </c>
      <c r="Q368" s="26">
        <v>0</v>
      </c>
      <c r="R368" s="26">
        <v>0</v>
      </c>
      <c r="S368" s="26">
        <v>0</v>
      </c>
      <c r="T368" s="13">
        <f t="shared" si="69"/>
        <v>0</v>
      </c>
    </row>
    <row r="369" spans="2:20" ht="15.75" thickBot="1" x14ac:dyDescent="0.3">
      <c r="B369" s="62"/>
      <c r="C369" s="49"/>
      <c r="D369" s="52"/>
      <c r="E369" s="52"/>
      <c r="F369" s="52"/>
      <c r="G369" s="7" t="s">
        <v>23</v>
      </c>
      <c r="H369" s="26">
        <v>0</v>
      </c>
      <c r="I369" s="26">
        <v>0</v>
      </c>
      <c r="J369" s="2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0</v>
      </c>
      <c r="P369" s="26">
        <v>0</v>
      </c>
      <c r="Q369" s="26">
        <v>0</v>
      </c>
      <c r="R369" s="26">
        <v>0</v>
      </c>
      <c r="S369" s="26">
        <v>0</v>
      </c>
      <c r="T369" s="13">
        <f t="shared" si="69"/>
        <v>0</v>
      </c>
    </row>
    <row r="370" spans="2:20" ht="15.75" thickBot="1" x14ac:dyDescent="0.3">
      <c r="B370" s="61"/>
      <c r="C370" s="49"/>
      <c r="D370" s="52"/>
      <c r="E370" s="51" t="s">
        <v>42</v>
      </c>
      <c r="F370" s="51" t="s">
        <v>39</v>
      </c>
      <c r="G370" s="7" t="s">
        <v>22</v>
      </c>
      <c r="H370" s="26">
        <v>0</v>
      </c>
      <c r="I370" s="26">
        <v>0</v>
      </c>
      <c r="J370" s="26">
        <v>0</v>
      </c>
      <c r="K370" s="26">
        <v>0</v>
      </c>
      <c r="L370" s="26">
        <v>0</v>
      </c>
      <c r="M370" s="26">
        <v>0</v>
      </c>
      <c r="N370" s="26">
        <v>0</v>
      </c>
      <c r="O370" s="26">
        <v>0</v>
      </c>
      <c r="P370" s="26">
        <v>0</v>
      </c>
      <c r="Q370" s="26">
        <v>0</v>
      </c>
      <c r="R370" s="26">
        <v>0</v>
      </c>
      <c r="S370" s="26">
        <v>0</v>
      </c>
      <c r="T370" s="13">
        <f t="shared" si="69"/>
        <v>0</v>
      </c>
    </row>
    <row r="371" spans="2:20" ht="15.75" thickBot="1" x14ac:dyDescent="0.3">
      <c r="B371" s="62"/>
      <c r="C371" s="49"/>
      <c r="D371" s="52"/>
      <c r="E371" s="52"/>
      <c r="F371" s="52"/>
      <c r="G371" s="7" t="s">
        <v>21</v>
      </c>
      <c r="H371" s="26">
        <v>0</v>
      </c>
      <c r="I371" s="26">
        <v>0</v>
      </c>
      <c r="J371" s="26">
        <v>0</v>
      </c>
      <c r="K371" s="26">
        <v>0</v>
      </c>
      <c r="L371" s="26">
        <v>0</v>
      </c>
      <c r="M371" s="26">
        <v>0</v>
      </c>
      <c r="N371" s="26">
        <v>0</v>
      </c>
      <c r="O371" s="26">
        <v>0</v>
      </c>
      <c r="P371" s="26">
        <v>0</v>
      </c>
      <c r="Q371" s="26">
        <v>0</v>
      </c>
      <c r="R371" s="26">
        <v>0</v>
      </c>
      <c r="S371" s="26">
        <v>0</v>
      </c>
      <c r="T371" s="13">
        <f t="shared" si="69"/>
        <v>0</v>
      </c>
    </row>
    <row r="372" spans="2:20" ht="15.75" thickBot="1" x14ac:dyDescent="0.3">
      <c r="B372" s="62"/>
      <c r="C372" s="49"/>
      <c r="D372" s="52"/>
      <c r="E372" s="52"/>
      <c r="F372" s="52"/>
      <c r="G372" s="7" t="s">
        <v>23</v>
      </c>
      <c r="H372" s="26">
        <v>0</v>
      </c>
      <c r="I372" s="26">
        <v>0</v>
      </c>
      <c r="J372" s="26">
        <v>0</v>
      </c>
      <c r="K372" s="26">
        <v>0</v>
      </c>
      <c r="L372" s="26">
        <v>0</v>
      </c>
      <c r="M372" s="26">
        <v>0</v>
      </c>
      <c r="N372" s="26">
        <v>0</v>
      </c>
      <c r="O372" s="26">
        <v>0</v>
      </c>
      <c r="P372" s="26">
        <v>0</v>
      </c>
      <c r="Q372" s="26">
        <v>0</v>
      </c>
      <c r="R372" s="26">
        <v>0</v>
      </c>
      <c r="S372" s="26">
        <v>0</v>
      </c>
      <c r="T372" s="13">
        <f t="shared" si="69"/>
        <v>0</v>
      </c>
    </row>
    <row r="373" spans="2:20" ht="15.75" thickBot="1" x14ac:dyDescent="0.3">
      <c r="B373" s="61"/>
      <c r="C373" s="49"/>
      <c r="D373" s="52"/>
      <c r="E373" s="51" t="s">
        <v>43</v>
      </c>
      <c r="F373" s="51" t="s">
        <v>40</v>
      </c>
      <c r="G373" s="7" t="s">
        <v>22</v>
      </c>
      <c r="H373" s="26">
        <v>0</v>
      </c>
      <c r="I373" s="26">
        <v>0</v>
      </c>
      <c r="J373" s="26">
        <v>0</v>
      </c>
      <c r="K373" s="26">
        <v>0</v>
      </c>
      <c r="L373" s="26">
        <v>0</v>
      </c>
      <c r="M373" s="26">
        <v>0</v>
      </c>
      <c r="N373" s="26">
        <v>0</v>
      </c>
      <c r="O373" s="26">
        <v>0</v>
      </c>
      <c r="P373" s="26">
        <v>0</v>
      </c>
      <c r="Q373" s="26">
        <v>0</v>
      </c>
      <c r="R373" s="26">
        <v>0</v>
      </c>
      <c r="S373" s="26">
        <v>0</v>
      </c>
      <c r="T373" s="13">
        <f t="shared" si="69"/>
        <v>0</v>
      </c>
    </row>
    <row r="374" spans="2:20" ht="15.75" thickBot="1" x14ac:dyDescent="0.3">
      <c r="B374" s="62"/>
      <c r="C374" s="49"/>
      <c r="D374" s="52"/>
      <c r="E374" s="52"/>
      <c r="F374" s="52"/>
      <c r="G374" s="7" t="s">
        <v>21</v>
      </c>
      <c r="H374" s="26">
        <v>0</v>
      </c>
      <c r="I374" s="26">
        <v>0</v>
      </c>
      <c r="J374" s="26">
        <v>0</v>
      </c>
      <c r="K374" s="26">
        <v>0</v>
      </c>
      <c r="L374" s="26">
        <v>0</v>
      </c>
      <c r="M374" s="26">
        <v>0</v>
      </c>
      <c r="N374" s="26">
        <v>0</v>
      </c>
      <c r="O374" s="26">
        <v>0</v>
      </c>
      <c r="P374" s="26">
        <v>0</v>
      </c>
      <c r="Q374" s="26">
        <v>0</v>
      </c>
      <c r="R374" s="26">
        <v>0</v>
      </c>
      <c r="S374" s="26">
        <v>0</v>
      </c>
      <c r="T374" s="13">
        <f t="shared" si="69"/>
        <v>0</v>
      </c>
    </row>
    <row r="375" spans="2:20" ht="15.75" thickBot="1" x14ac:dyDescent="0.3">
      <c r="B375" s="62"/>
      <c r="C375" s="50"/>
      <c r="D375" s="53"/>
      <c r="E375" s="53"/>
      <c r="F375" s="53"/>
      <c r="G375" s="7" t="s">
        <v>23</v>
      </c>
      <c r="H375" s="26">
        <v>0</v>
      </c>
      <c r="I375" s="26">
        <v>0</v>
      </c>
      <c r="J375" s="26">
        <v>0</v>
      </c>
      <c r="K375" s="26">
        <v>0</v>
      </c>
      <c r="L375" s="26">
        <v>0</v>
      </c>
      <c r="M375" s="26">
        <v>0</v>
      </c>
      <c r="N375" s="26">
        <v>0</v>
      </c>
      <c r="O375" s="26">
        <v>0</v>
      </c>
      <c r="P375" s="26">
        <v>0</v>
      </c>
      <c r="Q375" s="26">
        <v>0</v>
      </c>
      <c r="R375" s="26">
        <v>0</v>
      </c>
      <c r="S375" s="26">
        <v>0</v>
      </c>
      <c r="T375" s="13">
        <f t="shared" si="69"/>
        <v>0</v>
      </c>
    </row>
    <row r="376" spans="2:20" ht="15.75" thickBot="1" x14ac:dyDescent="0.3">
      <c r="B376" s="61"/>
      <c r="C376" s="48" t="s">
        <v>147</v>
      </c>
      <c r="D376" s="51" t="s">
        <v>59</v>
      </c>
      <c r="E376" s="51" t="s">
        <v>38</v>
      </c>
      <c r="F376" s="51" t="s">
        <v>39</v>
      </c>
      <c r="G376" s="7" t="s">
        <v>22</v>
      </c>
      <c r="H376" s="26">
        <v>0</v>
      </c>
      <c r="I376" s="26">
        <v>0</v>
      </c>
      <c r="J376" s="2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26">
        <v>0</v>
      </c>
      <c r="Q376" s="26">
        <v>0</v>
      </c>
      <c r="R376" s="26">
        <v>0</v>
      </c>
      <c r="S376" s="26">
        <v>0</v>
      </c>
      <c r="T376" s="13">
        <f>SUM(H376:S376)/12</f>
        <v>0</v>
      </c>
    </row>
    <row r="377" spans="2:20" ht="15.75" thickBot="1" x14ac:dyDescent="0.3">
      <c r="B377" s="62"/>
      <c r="C377" s="49"/>
      <c r="D377" s="52"/>
      <c r="E377" s="52"/>
      <c r="F377" s="52"/>
      <c r="G377" s="7" t="s">
        <v>21</v>
      </c>
      <c r="H377" s="26">
        <v>0</v>
      </c>
      <c r="I377" s="26">
        <v>0</v>
      </c>
      <c r="J377" s="2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0</v>
      </c>
      <c r="Q377" s="26">
        <v>0</v>
      </c>
      <c r="R377" s="26">
        <v>0</v>
      </c>
      <c r="S377" s="26">
        <v>0</v>
      </c>
      <c r="T377" s="13">
        <f t="shared" ref="T377:T390" si="70">SUM(H377:S377)/12</f>
        <v>0</v>
      </c>
    </row>
    <row r="378" spans="2:20" ht="15.75" thickBot="1" x14ac:dyDescent="0.3">
      <c r="B378" s="62"/>
      <c r="C378" s="49"/>
      <c r="D378" s="52"/>
      <c r="E378" s="52"/>
      <c r="F378" s="52"/>
      <c r="G378" s="7" t="s">
        <v>23</v>
      </c>
      <c r="H378" s="26">
        <v>0</v>
      </c>
      <c r="I378" s="26">
        <v>0</v>
      </c>
      <c r="J378" s="2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0</v>
      </c>
      <c r="P378" s="26">
        <v>0</v>
      </c>
      <c r="Q378" s="26">
        <v>0</v>
      </c>
      <c r="R378" s="26">
        <v>0</v>
      </c>
      <c r="S378" s="26">
        <v>0</v>
      </c>
      <c r="T378" s="13">
        <f t="shared" si="70"/>
        <v>0</v>
      </c>
    </row>
    <row r="379" spans="2:20" ht="15.75" thickBot="1" x14ac:dyDescent="0.3">
      <c r="B379" s="61"/>
      <c r="C379" s="49"/>
      <c r="D379" s="52"/>
      <c r="E379" s="51" t="s">
        <v>38</v>
      </c>
      <c r="F379" s="51" t="s">
        <v>40</v>
      </c>
      <c r="G379" s="7" t="s">
        <v>22</v>
      </c>
      <c r="H379" s="26">
        <v>0</v>
      </c>
      <c r="I379" s="26">
        <v>0</v>
      </c>
      <c r="J379" s="26">
        <v>0</v>
      </c>
      <c r="K379" s="26">
        <v>0</v>
      </c>
      <c r="L379" s="26">
        <v>0</v>
      </c>
      <c r="M379" s="26">
        <v>0</v>
      </c>
      <c r="N379" s="26">
        <v>0</v>
      </c>
      <c r="O379" s="26">
        <v>0</v>
      </c>
      <c r="P379" s="26">
        <v>0</v>
      </c>
      <c r="Q379" s="26">
        <v>0</v>
      </c>
      <c r="R379" s="26">
        <v>0</v>
      </c>
      <c r="S379" s="26">
        <v>0</v>
      </c>
      <c r="T379" s="13">
        <f t="shared" si="70"/>
        <v>0</v>
      </c>
    </row>
    <row r="380" spans="2:20" ht="15.75" thickBot="1" x14ac:dyDescent="0.3">
      <c r="B380" s="62"/>
      <c r="C380" s="49"/>
      <c r="D380" s="52"/>
      <c r="E380" s="52"/>
      <c r="F380" s="52"/>
      <c r="G380" s="7" t="s">
        <v>21</v>
      </c>
      <c r="H380" s="26">
        <v>0</v>
      </c>
      <c r="I380" s="26">
        <v>0</v>
      </c>
      <c r="J380" s="26">
        <v>0</v>
      </c>
      <c r="K380" s="26">
        <v>0</v>
      </c>
      <c r="L380" s="26">
        <v>0</v>
      </c>
      <c r="M380" s="26">
        <v>0</v>
      </c>
      <c r="N380" s="26">
        <v>0</v>
      </c>
      <c r="O380" s="26">
        <v>0</v>
      </c>
      <c r="P380" s="26">
        <v>0</v>
      </c>
      <c r="Q380" s="26">
        <v>0</v>
      </c>
      <c r="R380" s="26">
        <v>0</v>
      </c>
      <c r="S380" s="26">
        <v>0</v>
      </c>
      <c r="T380" s="13">
        <f t="shared" si="70"/>
        <v>0</v>
      </c>
    </row>
    <row r="381" spans="2:20" ht="15.75" thickBot="1" x14ac:dyDescent="0.3">
      <c r="B381" s="62"/>
      <c r="C381" s="49"/>
      <c r="D381" s="52"/>
      <c r="E381" s="52"/>
      <c r="F381" s="52"/>
      <c r="G381" s="7" t="s">
        <v>23</v>
      </c>
      <c r="H381" s="26">
        <v>0</v>
      </c>
      <c r="I381" s="26">
        <v>0</v>
      </c>
      <c r="J381" s="2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0</v>
      </c>
      <c r="P381" s="26">
        <v>0</v>
      </c>
      <c r="Q381" s="26">
        <v>0</v>
      </c>
      <c r="R381" s="26">
        <v>0</v>
      </c>
      <c r="S381" s="26">
        <v>0</v>
      </c>
      <c r="T381" s="13">
        <f t="shared" si="70"/>
        <v>0</v>
      </c>
    </row>
    <row r="382" spans="2:20" ht="15.75" thickBot="1" x14ac:dyDescent="0.3">
      <c r="B382" s="61"/>
      <c r="C382" s="49"/>
      <c r="D382" s="52"/>
      <c r="E382" s="51" t="s">
        <v>41</v>
      </c>
      <c r="F382" s="51" t="s">
        <v>40</v>
      </c>
      <c r="G382" s="7" t="s">
        <v>22</v>
      </c>
      <c r="H382" s="26">
        <v>0</v>
      </c>
      <c r="I382" s="26">
        <v>0</v>
      </c>
      <c r="J382" s="26">
        <v>0</v>
      </c>
      <c r="K382" s="26">
        <v>0</v>
      </c>
      <c r="L382" s="26">
        <v>0</v>
      </c>
      <c r="M382" s="26">
        <v>0</v>
      </c>
      <c r="N382" s="26">
        <v>0</v>
      </c>
      <c r="O382" s="26">
        <v>0</v>
      </c>
      <c r="P382" s="26">
        <v>0</v>
      </c>
      <c r="Q382" s="26">
        <v>0</v>
      </c>
      <c r="R382" s="26">
        <v>0</v>
      </c>
      <c r="S382" s="26">
        <v>0</v>
      </c>
      <c r="T382" s="13">
        <f t="shared" si="70"/>
        <v>0</v>
      </c>
    </row>
    <row r="383" spans="2:20" ht="15.75" thickBot="1" x14ac:dyDescent="0.3">
      <c r="B383" s="62"/>
      <c r="C383" s="49"/>
      <c r="D383" s="52"/>
      <c r="E383" s="52"/>
      <c r="F383" s="52"/>
      <c r="G383" s="7" t="s">
        <v>21</v>
      </c>
      <c r="H383" s="26">
        <v>0</v>
      </c>
      <c r="I383" s="26">
        <v>0</v>
      </c>
      <c r="J383" s="2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0</v>
      </c>
      <c r="P383" s="26">
        <v>0</v>
      </c>
      <c r="Q383" s="26">
        <v>0</v>
      </c>
      <c r="R383" s="26">
        <v>0</v>
      </c>
      <c r="S383" s="26">
        <v>0</v>
      </c>
      <c r="T383" s="13">
        <f t="shared" si="70"/>
        <v>0</v>
      </c>
    </row>
    <row r="384" spans="2:20" ht="15.75" thickBot="1" x14ac:dyDescent="0.3">
      <c r="B384" s="62"/>
      <c r="C384" s="49"/>
      <c r="D384" s="52"/>
      <c r="E384" s="52"/>
      <c r="F384" s="52"/>
      <c r="G384" s="7" t="s">
        <v>23</v>
      </c>
      <c r="H384" s="26">
        <v>0</v>
      </c>
      <c r="I384" s="26">
        <v>0</v>
      </c>
      <c r="J384" s="2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  <c r="P384" s="26">
        <v>0</v>
      </c>
      <c r="Q384" s="26">
        <v>0</v>
      </c>
      <c r="R384" s="26">
        <v>0</v>
      </c>
      <c r="S384" s="26">
        <v>0</v>
      </c>
      <c r="T384" s="13">
        <f t="shared" si="70"/>
        <v>0</v>
      </c>
    </row>
    <row r="385" spans="2:20" ht="15.75" thickBot="1" x14ac:dyDescent="0.3">
      <c r="B385" s="61"/>
      <c r="C385" s="49"/>
      <c r="D385" s="52"/>
      <c r="E385" s="51" t="s">
        <v>42</v>
      </c>
      <c r="F385" s="51" t="s">
        <v>39</v>
      </c>
      <c r="G385" s="7" t="s">
        <v>22</v>
      </c>
      <c r="H385" s="26">
        <v>0</v>
      </c>
      <c r="I385" s="26">
        <v>0</v>
      </c>
      <c r="J385" s="2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  <c r="P385" s="26">
        <v>0</v>
      </c>
      <c r="Q385" s="26">
        <v>0</v>
      </c>
      <c r="R385" s="26">
        <v>0</v>
      </c>
      <c r="S385" s="26">
        <v>0</v>
      </c>
      <c r="T385" s="13">
        <f t="shared" si="70"/>
        <v>0</v>
      </c>
    </row>
    <row r="386" spans="2:20" ht="15.75" thickBot="1" x14ac:dyDescent="0.3">
      <c r="B386" s="62"/>
      <c r="C386" s="49"/>
      <c r="D386" s="52"/>
      <c r="E386" s="52"/>
      <c r="F386" s="52"/>
      <c r="G386" s="7" t="s">
        <v>21</v>
      </c>
      <c r="H386" s="26">
        <v>0</v>
      </c>
      <c r="I386" s="26">
        <v>0</v>
      </c>
      <c r="J386" s="26">
        <v>0</v>
      </c>
      <c r="K386" s="26">
        <v>0</v>
      </c>
      <c r="L386" s="26">
        <v>0</v>
      </c>
      <c r="M386" s="26">
        <v>0</v>
      </c>
      <c r="N386" s="26">
        <v>0</v>
      </c>
      <c r="O386" s="26">
        <v>0</v>
      </c>
      <c r="P386" s="26">
        <v>0</v>
      </c>
      <c r="Q386" s="26">
        <v>0</v>
      </c>
      <c r="R386" s="26">
        <v>0</v>
      </c>
      <c r="S386" s="26">
        <v>0</v>
      </c>
      <c r="T386" s="13">
        <f t="shared" si="70"/>
        <v>0</v>
      </c>
    </row>
    <row r="387" spans="2:20" ht="15.75" thickBot="1" x14ac:dyDescent="0.3">
      <c r="B387" s="62"/>
      <c r="C387" s="49"/>
      <c r="D387" s="52"/>
      <c r="E387" s="52"/>
      <c r="F387" s="52"/>
      <c r="G387" s="7" t="s">
        <v>23</v>
      </c>
      <c r="H387" s="26">
        <v>0</v>
      </c>
      <c r="I387" s="26">
        <v>0</v>
      </c>
      <c r="J387" s="2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0</v>
      </c>
      <c r="P387" s="26">
        <v>0</v>
      </c>
      <c r="Q387" s="26">
        <v>0</v>
      </c>
      <c r="R387" s="26">
        <v>0</v>
      </c>
      <c r="S387" s="26">
        <v>0</v>
      </c>
      <c r="T387" s="13">
        <f t="shared" si="70"/>
        <v>0</v>
      </c>
    </row>
    <row r="388" spans="2:20" ht="15.75" thickBot="1" x14ac:dyDescent="0.3">
      <c r="B388" s="61"/>
      <c r="C388" s="49"/>
      <c r="D388" s="52"/>
      <c r="E388" s="51" t="s">
        <v>43</v>
      </c>
      <c r="F388" s="51" t="s">
        <v>40</v>
      </c>
      <c r="G388" s="7" t="s">
        <v>22</v>
      </c>
      <c r="H388" s="26">
        <v>0</v>
      </c>
      <c r="I388" s="26">
        <v>0</v>
      </c>
      <c r="J388" s="26">
        <v>0</v>
      </c>
      <c r="K388" s="26">
        <v>0</v>
      </c>
      <c r="L388" s="26">
        <v>0</v>
      </c>
      <c r="M388" s="26">
        <v>0</v>
      </c>
      <c r="N388" s="26">
        <v>0</v>
      </c>
      <c r="O388" s="26">
        <v>0</v>
      </c>
      <c r="P388" s="26">
        <v>0</v>
      </c>
      <c r="Q388" s="26">
        <v>0</v>
      </c>
      <c r="R388" s="26">
        <v>0</v>
      </c>
      <c r="S388" s="26">
        <v>0</v>
      </c>
      <c r="T388" s="13">
        <f t="shared" si="70"/>
        <v>0</v>
      </c>
    </row>
    <row r="389" spans="2:20" ht="15.75" thickBot="1" x14ac:dyDescent="0.3">
      <c r="B389" s="62"/>
      <c r="C389" s="49"/>
      <c r="D389" s="52"/>
      <c r="E389" s="52"/>
      <c r="F389" s="52"/>
      <c r="G389" s="7" t="s">
        <v>21</v>
      </c>
      <c r="H389" s="26">
        <v>0</v>
      </c>
      <c r="I389" s="26">
        <v>0</v>
      </c>
      <c r="J389" s="26">
        <v>0</v>
      </c>
      <c r="K389" s="26">
        <v>0</v>
      </c>
      <c r="L389" s="26">
        <v>0</v>
      </c>
      <c r="M389" s="26">
        <v>0</v>
      </c>
      <c r="N389" s="26">
        <v>0</v>
      </c>
      <c r="O389" s="26">
        <v>0</v>
      </c>
      <c r="P389" s="26">
        <v>0</v>
      </c>
      <c r="Q389" s="26">
        <v>0</v>
      </c>
      <c r="R389" s="26">
        <v>0</v>
      </c>
      <c r="S389" s="26">
        <v>0</v>
      </c>
      <c r="T389" s="13">
        <f t="shared" si="70"/>
        <v>0</v>
      </c>
    </row>
    <row r="390" spans="2:20" ht="15.75" thickBot="1" x14ac:dyDescent="0.3">
      <c r="B390" s="62"/>
      <c r="C390" s="50"/>
      <c r="D390" s="53"/>
      <c r="E390" s="53"/>
      <c r="F390" s="53"/>
      <c r="G390" s="7" t="s">
        <v>23</v>
      </c>
      <c r="H390" s="26">
        <v>0</v>
      </c>
      <c r="I390" s="26">
        <v>0</v>
      </c>
      <c r="J390" s="26">
        <v>0</v>
      </c>
      <c r="K390" s="26">
        <v>0</v>
      </c>
      <c r="L390" s="26">
        <v>0</v>
      </c>
      <c r="M390" s="26">
        <v>0</v>
      </c>
      <c r="N390" s="26">
        <v>0</v>
      </c>
      <c r="O390" s="26">
        <v>0</v>
      </c>
      <c r="P390" s="26">
        <v>0</v>
      </c>
      <c r="Q390" s="26">
        <v>0</v>
      </c>
      <c r="R390" s="26">
        <v>0</v>
      </c>
      <c r="S390" s="26">
        <v>0</v>
      </c>
      <c r="T390" s="13">
        <f t="shared" si="70"/>
        <v>0</v>
      </c>
    </row>
    <row r="391" spans="2:20" ht="15.75" thickBot="1" x14ac:dyDescent="0.3">
      <c r="B391" s="61"/>
      <c r="C391" s="48" t="s">
        <v>148</v>
      </c>
      <c r="D391" s="51" t="s">
        <v>59</v>
      </c>
      <c r="E391" s="51" t="s">
        <v>38</v>
      </c>
      <c r="F391" s="51" t="s">
        <v>39</v>
      </c>
      <c r="G391" s="7" t="s">
        <v>22</v>
      </c>
      <c r="H391" s="26">
        <v>0</v>
      </c>
      <c r="I391" s="26">
        <v>0</v>
      </c>
      <c r="J391" s="2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26">
        <v>0</v>
      </c>
      <c r="Q391" s="26">
        <v>0</v>
      </c>
      <c r="R391" s="26">
        <v>0</v>
      </c>
      <c r="S391" s="26">
        <v>0</v>
      </c>
      <c r="T391" s="13">
        <f>SUM(H391:S391)/12</f>
        <v>0</v>
      </c>
    </row>
    <row r="392" spans="2:20" ht="15.75" thickBot="1" x14ac:dyDescent="0.3">
      <c r="B392" s="62"/>
      <c r="C392" s="49"/>
      <c r="D392" s="52"/>
      <c r="E392" s="52"/>
      <c r="F392" s="52"/>
      <c r="G392" s="7" t="s">
        <v>21</v>
      </c>
      <c r="H392" s="26">
        <v>0</v>
      </c>
      <c r="I392" s="26">
        <v>0</v>
      </c>
      <c r="J392" s="2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0</v>
      </c>
      <c r="P392" s="26">
        <v>0</v>
      </c>
      <c r="Q392" s="26">
        <v>0</v>
      </c>
      <c r="R392" s="26">
        <v>0</v>
      </c>
      <c r="S392" s="26">
        <v>0</v>
      </c>
      <c r="T392" s="13">
        <f t="shared" ref="T392:T405" si="71">SUM(H392:S392)/12</f>
        <v>0</v>
      </c>
    </row>
    <row r="393" spans="2:20" ht="15.75" thickBot="1" x14ac:dyDescent="0.3">
      <c r="B393" s="62"/>
      <c r="C393" s="49"/>
      <c r="D393" s="52"/>
      <c r="E393" s="52"/>
      <c r="F393" s="52"/>
      <c r="G393" s="7" t="s">
        <v>23</v>
      </c>
      <c r="H393" s="26">
        <v>0</v>
      </c>
      <c r="I393" s="26">
        <v>0</v>
      </c>
      <c r="J393" s="2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0</v>
      </c>
      <c r="P393" s="26">
        <v>0</v>
      </c>
      <c r="Q393" s="26">
        <v>0</v>
      </c>
      <c r="R393" s="26">
        <v>0</v>
      </c>
      <c r="S393" s="26">
        <v>0</v>
      </c>
      <c r="T393" s="13">
        <f t="shared" si="71"/>
        <v>0</v>
      </c>
    </row>
    <row r="394" spans="2:20" ht="15.75" thickBot="1" x14ac:dyDescent="0.3">
      <c r="B394" s="61"/>
      <c r="C394" s="49"/>
      <c r="D394" s="52"/>
      <c r="E394" s="51" t="s">
        <v>38</v>
      </c>
      <c r="F394" s="51" t="s">
        <v>40</v>
      </c>
      <c r="G394" s="7" t="s">
        <v>22</v>
      </c>
      <c r="H394" s="26">
        <v>0</v>
      </c>
      <c r="I394" s="26">
        <v>0</v>
      </c>
      <c r="J394" s="26">
        <v>0</v>
      </c>
      <c r="K394" s="26">
        <v>0</v>
      </c>
      <c r="L394" s="26">
        <v>0</v>
      </c>
      <c r="M394" s="26">
        <v>0</v>
      </c>
      <c r="N394" s="26">
        <v>0</v>
      </c>
      <c r="O394" s="26">
        <v>0</v>
      </c>
      <c r="P394" s="26">
        <v>0</v>
      </c>
      <c r="Q394" s="26">
        <v>0</v>
      </c>
      <c r="R394" s="26">
        <v>0</v>
      </c>
      <c r="S394" s="26">
        <v>0</v>
      </c>
      <c r="T394" s="13">
        <f t="shared" si="71"/>
        <v>0</v>
      </c>
    </row>
    <row r="395" spans="2:20" ht="15.75" thickBot="1" x14ac:dyDescent="0.3">
      <c r="B395" s="62"/>
      <c r="C395" s="49"/>
      <c r="D395" s="52"/>
      <c r="E395" s="52"/>
      <c r="F395" s="52"/>
      <c r="G395" s="7" t="s">
        <v>21</v>
      </c>
      <c r="H395" s="26">
        <v>0</v>
      </c>
      <c r="I395" s="26">
        <v>0</v>
      </c>
      <c r="J395" s="2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0</v>
      </c>
      <c r="Q395" s="26">
        <v>0</v>
      </c>
      <c r="R395" s="26">
        <v>0</v>
      </c>
      <c r="S395" s="26">
        <v>0</v>
      </c>
      <c r="T395" s="13">
        <f t="shared" si="71"/>
        <v>0</v>
      </c>
    </row>
    <row r="396" spans="2:20" ht="15.75" thickBot="1" x14ac:dyDescent="0.3">
      <c r="B396" s="62"/>
      <c r="C396" s="49"/>
      <c r="D396" s="52"/>
      <c r="E396" s="52"/>
      <c r="F396" s="52"/>
      <c r="G396" s="7" t="s">
        <v>23</v>
      </c>
      <c r="H396" s="26">
        <v>0</v>
      </c>
      <c r="I396" s="26">
        <v>0</v>
      </c>
      <c r="J396" s="26">
        <v>0</v>
      </c>
      <c r="K396" s="26">
        <v>0</v>
      </c>
      <c r="L396" s="26">
        <v>0</v>
      </c>
      <c r="M396" s="26">
        <v>0</v>
      </c>
      <c r="N396" s="26">
        <v>0</v>
      </c>
      <c r="O396" s="26">
        <v>0</v>
      </c>
      <c r="P396" s="26">
        <v>0</v>
      </c>
      <c r="Q396" s="26">
        <v>0</v>
      </c>
      <c r="R396" s="26">
        <v>0</v>
      </c>
      <c r="S396" s="26">
        <v>0</v>
      </c>
      <c r="T396" s="13">
        <f t="shared" si="71"/>
        <v>0</v>
      </c>
    </row>
    <row r="397" spans="2:20" ht="15.75" thickBot="1" x14ac:dyDescent="0.3">
      <c r="B397" s="61"/>
      <c r="C397" s="49"/>
      <c r="D397" s="52"/>
      <c r="E397" s="51" t="s">
        <v>41</v>
      </c>
      <c r="F397" s="51" t="s">
        <v>40</v>
      </c>
      <c r="G397" s="7" t="s">
        <v>22</v>
      </c>
      <c r="H397" s="26">
        <v>0</v>
      </c>
      <c r="I397" s="26">
        <v>0</v>
      </c>
      <c r="J397" s="2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0</v>
      </c>
      <c r="P397" s="26">
        <v>0</v>
      </c>
      <c r="Q397" s="26">
        <v>0</v>
      </c>
      <c r="R397" s="26">
        <v>0</v>
      </c>
      <c r="S397" s="26">
        <v>0</v>
      </c>
      <c r="T397" s="13">
        <f t="shared" si="71"/>
        <v>0</v>
      </c>
    </row>
    <row r="398" spans="2:20" ht="15.75" thickBot="1" x14ac:dyDescent="0.3">
      <c r="B398" s="62"/>
      <c r="C398" s="49"/>
      <c r="D398" s="52"/>
      <c r="E398" s="52"/>
      <c r="F398" s="52"/>
      <c r="G398" s="7" t="s">
        <v>21</v>
      </c>
      <c r="H398" s="26">
        <v>0</v>
      </c>
      <c r="I398" s="26">
        <v>0</v>
      </c>
      <c r="J398" s="2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0</v>
      </c>
      <c r="P398" s="26">
        <v>0</v>
      </c>
      <c r="Q398" s="26">
        <v>0</v>
      </c>
      <c r="R398" s="26">
        <v>0</v>
      </c>
      <c r="S398" s="26">
        <v>0</v>
      </c>
      <c r="T398" s="13">
        <f t="shared" si="71"/>
        <v>0</v>
      </c>
    </row>
    <row r="399" spans="2:20" ht="15.75" thickBot="1" x14ac:dyDescent="0.3">
      <c r="B399" s="62"/>
      <c r="C399" s="49"/>
      <c r="D399" s="52"/>
      <c r="E399" s="52"/>
      <c r="F399" s="52"/>
      <c r="G399" s="7" t="s">
        <v>23</v>
      </c>
      <c r="H399" s="26">
        <v>0</v>
      </c>
      <c r="I399" s="26">
        <v>0</v>
      </c>
      <c r="J399" s="2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0</v>
      </c>
      <c r="P399" s="26">
        <v>0</v>
      </c>
      <c r="Q399" s="26">
        <v>0</v>
      </c>
      <c r="R399" s="26">
        <v>0</v>
      </c>
      <c r="S399" s="26">
        <v>0</v>
      </c>
      <c r="T399" s="13">
        <f t="shared" si="71"/>
        <v>0</v>
      </c>
    </row>
    <row r="400" spans="2:20" ht="15.75" thickBot="1" x14ac:dyDescent="0.3">
      <c r="B400" s="61"/>
      <c r="C400" s="49"/>
      <c r="D400" s="52"/>
      <c r="E400" s="51" t="s">
        <v>42</v>
      </c>
      <c r="F400" s="51" t="s">
        <v>39</v>
      </c>
      <c r="G400" s="7" t="s">
        <v>22</v>
      </c>
      <c r="H400" s="26">
        <v>0</v>
      </c>
      <c r="I400" s="26">
        <v>0</v>
      </c>
      <c r="J400" s="2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0</v>
      </c>
      <c r="P400" s="26">
        <v>0</v>
      </c>
      <c r="Q400" s="26">
        <v>0</v>
      </c>
      <c r="R400" s="26">
        <v>0</v>
      </c>
      <c r="S400" s="26">
        <v>0</v>
      </c>
      <c r="T400" s="13">
        <f t="shared" si="71"/>
        <v>0</v>
      </c>
    </row>
    <row r="401" spans="2:20" ht="15.75" thickBot="1" x14ac:dyDescent="0.3">
      <c r="B401" s="62"/>
      <c r="C401" s="49"/>
      <c r="D401" s="52"/>
      <c r="E401" s="52"/>
      <c r="F401" s="52"/>
      <c r="G401" s="7" t="s">
        <v>21</v>
      </c>
      <c r="H401" s="26">
        <v>0</v>
      </c>
      <c r="I401" s="26">
        <v>0</v>
      </c>
      <c r="J401" s="26">
        <v>0</v>
      </c>
      <c r="K401" s="26">
        <v>0</v>
      </c>
      <c r="L401" s="26">
        <v>0</v>
      </c>
      <c r="M401" s="26">
        <v>0</v>
      </c>
      <c r="N401" s="26">
        <v>0</v>
      </c>
      <c r="O401" s="26">
        <v>0</v>
      </c>
      <c r="P401" s="26">
        <v>0</v>
      </c>
      <c r="Q401" s="26">
        <v>0</v>
      </c>
      <c r="R401" s="26">
        <v>0</v>
      </c>
      <c r="S401" s="26">
        <v>0</v>
      </c>
      <c r="T401" s="13">
        <f t="shared" si="71"/>
        <v>0</v>
      </c>
    </row>
    <row r="402" spans="2:20" ht="15.75" thickBot="1" x14ac:dyDescent="0.3">
      <c r="B402" s="62"/>
      <c r="C402" s="49"/>
      <c r="D402" s="52"/>
      <c r="E402" s="52"/>
      <c r="F402" s="52"/>
      <c r="G402" s="7" t="s">
        <v>23</v>
      </c>
      <c r="H402" s="26">
        <v>0</v>
      </c>
      <c r="I402" s="26">
        <v>0</v>
      </c>
      <c r="J402" s="2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0</v>
      </c>
      <c r="P402" s="26">
        <v>0</v>
      </c>
      <c r="Q402" s="26">
        <v>0</v>
      </c>
      <c r="R402" s="26">
        <v>0</v>
      </c>
      <c r="S402" s="26">
        <v>0</v>
      </c>
      <c r="T402" s="13">
        <f t="shared" si="71"/>
        <v>0</v>
      </c>
    </row>
    <row r="403" spans="2:20" ht="15.75" thickBot="1" x14ac:dyDescent="0.3">
      <c r="B403" s="61"/>
      <c r="C403" s="49"/>
      <c r="D403" s="52"/>
      <c r="E403" s="51" t="s">
        <v>43</v>
      </c>
      <c r="F403" s="51" t="s">
        <v>40</v>
      </c>
      <c r="G403" s="7" t="s">
        <v>22</v>
      </c>
      <c r="H403" s="26">
        <v>0</v>
      </c>
      <c r="I403" s="26">
        <v>0</v>
      </c>
      <c r="J403" s="2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26">
        <v>0</v>
      </c>
      <c r="Q403" s="26">
        <v>0</v>
      </c>
      <c r="R403" s="26">
        <v>0</v>
      </c>
      <c r="S403" s="26">
        <v>0</v>
      </c>
      <c r="T403" s="13">
        <f t="shared" si="71"/>
        <v>0</v>
      </c>
    </row>
    <row r="404" spans="2:20" ht="15.75" thickBot="1" x14ac:dyDescent="0.3">
      <c r="B404" s="62"/>
      <c r="C404" s="49"/>
      <c r="D404" s="52"/>
      <c r="E404" s="52"/>
      <c r="F404" s="52"/>
      <c r="G404" s="7" t="s">
        <v>21</v>
      </c>
      <c r="H404" s="26">
        <v>0</v>
      </c>
      <c r="I404" s="26">
        <v>0</v>
      </c>
      <c r="J404" s="26">
        <v>0</v>
      </c>
      <c r="K404" s="26">
        <v>0</v>
      </c>
      <c r="L404" s="26">
        <v>0</v>
      </c>
      <c r="M404" s="26">
        <v>0</v>
      </c>
      <c r="N404" s="26">
        <v>0</v>
      </c>
      <c r="O404" s="26">
        <v>0</v>
      </c>
      <c r="P404" s="26">
        <v>0</v>
      </c>
      <c r="Q404" s="26">
        <v>0</v>
      </c>
      <c r="R404" s="26">
        <v>0</v>
      </c>
      <c r="S404" s="26">
        <v>0</v>
      </c>
      <c r="T404" s="13">
        <f t="shared" si="71"/>
        <v>0</v>
      </c>
    </row>
    <row r="405" spans="2:20" ht="15.75" thickBot="1" x14ac:dyDescent="0.3">
      <c r="B405" s="62"/>
      <c r="C405" s="50"/>
      <c r="D405" s="53"/>
      <c r="E405" s="53"/>
      <c r="F405" s="53"/>
      <c r="G405" s="7" t="s">
        <v>23</v>
      </c>
      <c r="H405" s="26">
        <v>0</v>
      </c>
      <c r="I405" s="26">
        <v>0</v>
      </c>
      <c r="J405" s="2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0</v>
      </c>
      <c r="P405" s="26">
        <v>0</v>
      </c>
      <c r="Q405" s="26">
        <v>0</v>
      </c>
      <c r="R405" s="26">
        <v>0</v>
      </c>
      <c r="S405" s="26">
        <v>0</v>
      </c>
      <c r="T405" s="13">
        <f t="shared" si="71"/>
        <v>0</v>
      </c>
    </row>
    <row r="406" spans="2:20" ht="15.75" thickBot="1" x14ac:dyDescent="0.3">
      <c r="B406" s="61"/>
      <c r="C406" s="48" t="s">
        <v>149</v>
      </c>
      <c r="D406" s="51" t="s">
        <v>59</v>
      </c>
      <c r="E406" s="51" t="s">
        <v>38</v>
      </c>
      <c r="F406" s="51" t="s">
        <v>39</v>
      </c>
      <c r="G406" s="7" t="s">
        <v>22</v>
      </c>
      <c r="H406" s="26">
        <v>0</v>
      </c>
      <c r="I406" s="26">
        <v>0</v>
      </c>
      <c r="J406" s="26">
        <v>0</v>
      </c>
      <c r="K406" s="26">
        <v>0</v>
      </c>
      <c r="L406" s="26">
        <v>0</v>
      </c>
      <c r="M406" s="26">
        <v>0</v>
      </c>
      <c r="N406" s="26">
        <v>0</v>
      </c>
      <c r="O406" s="26">
        <v>0</v>
      </c>
      <c r="P406" s="26">
        <v>0</v>
      </c>
      <c r="Q406" s="26">
        <v>0</v>
      </c>
      <c r="R406" s="26">
        <v>0</v>
      </c>
      <c r="S406" s="26">
        <v>0</v>
      </c>
      <c r="T406" s="13">
        <f>SUM(H406:S406)/12</f>
        <v>0</v>
      </c>
    </row>
    <row r="407" spans="2:20" ht="15.75" thickBot="1" x14ac:dyDescent="0.3">
      <c r="B407" s="62"/>
      <c r="C407" s="49"/>
      <c r="D407" s="52"/>
      <c r="E407" s="52"/>
      <c r="F407" s="52"/>
      <c r="G407" s="7" t="s">
        <v>21</v>
      </c>
      <c r="H407" s="26">
        <v>0</v>
      </c>
      <c r="I407" s="26">
        <v>0</v>
      </c>
      <c r="J407" s="2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26">
        <v>0</v>
      </c>
      <c r="Q407" s="26">
        <v>0</v>
      </c>
      <c r="R407" s="26">
        <v>0</v>
      </c>
      <c r="S407" s="26">
        <v>0</v>
      </c>
      <c r="T407" s="13">
        <f t="shared" ref="T407:T420" si="72">SUM(H407:S407)/12</f>
        <v>0</v>
      </c>
    </row>
    <row r="408" spans="2:20" ht="15.75" thickBot="1" x14ac:dyDescent="0.3">
      <c r="B408" s="62"/>
      <c r="C408" s="49"/>
      <c r="D408" s="52"/>
      <c r="E408" s="52"/>
      <c r="F408" s="52"/>
      <c r="G408" s="7" t="s">
        <v>23</v>
      </c>
      <c r="H408" s="26">
        <v>0</v>
      </c>
      <c r="I408" s="26">
        <v>0</v>
      </c>
      <c r="J408" s="2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13">
        <f t="shared" si="72"/>
        <v>0</v>
      </c>
    </row>
    <row r="409" spans="2:20" ht="15.75" thickBot="1" x14ac:dyDescent="0.3">
      <c r="B409" s="61"/>
      <c r="C409" s="49"/>
      <c r="D409" s="52"/>
      <c r="E409" s="51" t="s">
        <v>38</v>
      </c>
      <c r="F409" s="51" t="s">
        <v>40</v>
      </c>
      <c r="G409" s="7" t="s">
        <v>22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0</v>
      </c>
      <c r="Q409" s="26">
        <v>0</v>
      </c>
      <c r="R409" s="26">
        <v>0</v>
      </c>
      <c r="S409" s="26">
        <v>0</v>
      </c>
      <c r="T409" s="13">
        <f t="shared" si="72"/>
        <v>0</v>
      </c>
    </row>
    <row r="410" spans="2:20" ht="15.75" thickBot="1" x14ac:dyDescent="0.3">
      <c r="B410" s="62"/>
      <c r="C410" s="49"/>
      <c r="D410" s="52"/>
      <c r="E410" s="52"/>
      <c r="F410" s="52"/>
      <c r="G410" s="7" t="s">
        <v>21</v>
      </c>
      <c r="H410" s="26">
        <v>0</v>
      </c>
      <c r="I410" s="26">
        <v>0</v>
      </c>
      <c r="J410" s="2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26">
        <v>0</v>
      </c>
      <c r="R410" s="26">
        <v>0</v>
      </c>
      <c r="S410" s="26">
        <v>0</v>
      </c>
      <c r="T410" s="13">
        <f t="shared" si="72"/>
        <v>0</v>
      </c>
    </row>
    <row r="411" spans="2:20" ht="15.75" thickBot="1" x14ac:dyDescent="0.3">
      <c r="B411" s="62"/>
      <c r="C411" s="49"/>
      <c r="D411" s="52"/>
      <c r="E411" s="52"/>
      <c r="F411" s="52"/>
      <c r="G411" s="7" t="s">
        <v>23</v>
      </c>
      <c r="H411" s="26">
        <v>0</v>
      </c>
      <c r="I411" s="26">
        <v>0</v>
      </c>
      <c r="J411" s="2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0</v>
      </c>
      <c r="P411" s="26">
        <v>0</v>
      </c>
      <c r="Q411" s="26">
        <v>0</v>
      </c>
      <c r="R411" s="26">
        <v>0</v>
      </c>
      <c r="S411" s="26">
        <v>0</v>
      </c>
      <c r="T411" s="13">
        <f t="shared" si="72"/>
        <v>0</v>
      </c>
    </row>
    <row r="412" spans="2:20" ht="15.75" thickBot="1" x14ac:dyDescent="0.3">
      <c r="B412" s="61"/>
      <c r="C412" s="49"/>
      <c r="D412" s="52"/>
      <c r="E412" s="51" t="s">
        <v>41</v>
      </c>
      <c r="F412" s="51" t="s">
        <v>40</v>
      </c>
      <c r="G412" s="7" t="s">
        <v>22</v>
      </c>
      <c r="H412" s="26">
        <v>0</v>
      </c>
      <c r="I412" s="26">
        <v>0</v>
      </c>
      <c r="J412" s="2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26">
        <v>0</v>
      </c>
      <c r="Q412" s="26">
        <v>0</v>
      </c>
      <c r="R412" s="26">
        <v>0</v>
      </c>
      <c r="S412" s="26">
        <v>0</v>
      </c>
      <c r="T412" s="13">
        <f t="shared" si="72"/>
        <v>0</v>
      </c>
    </row>
    <row r="413" spans="2:20" ht="15.75" thickBot="1" x14ac:dyDescent="0.3">
      <c r="B413" s="62"/>
      <c r="C413" s="49"/>
      <c r="D413" s="52"/>
      <c r="E413" s="52"/>
      <c r="F413" s="52"/>
      <c r="G413" s="7" t="s">
        <v>21</v>
      </c>
      <c r="H413" s="26">
        <v>0</v>
      </c>
      <c r="I413" s="26">
        <v>0</v>
      </c>
      <c r="J413" s="26">
        <v>0</v>
      </c>
      <c r="K413" s="26">
        <v>0</v>
      </c>
      <c r="L413" s="26">
        <v>0</v>
      </c>
      <c r="M413" s="26">
        <v>0</v>
      </c>
      <c r="N413" s="26">
        <v>0</v>
      </c>
      <c r="O413" s="26">
        <v>0</v>
      </c>
      <c r="P413" s="26">
        <v>0</v>
      </c>
      <c r="Q413" s="26">
        <v>0</v>
      </c>
      <c r="R413" s="26">
        <v>0</v>
      </c>
      <c r="S413" s="26">
        <v>0</v>
      </c>
      <c r="T413" s="13">
        <f t="shared" si="72"/>
        <v>0</v>
      </c>
    </row>
    <row r="414" spans="2:20" ht="15.75" thickBot="1" x14ac:dyDescent="0.3">
      <c r="B414" s="62"/>
      <c r="C414" s="49"/>
      <c r="D414" s="52"/>
      <c r="E414" s="52"/>
      <c r="F414" s="52"/>
      <c r="G414" s="7" t="s">
        <v>23</v>
      </c>
      <c r="H414" s="26">
        <v>0</v>
      </c>
      <c r="I414" s="26">
        <v>0</v>
      </c>
      <c r="J414" s="2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0</v>
      </c>
      <c r="P414" s="26">
        <v>0</v>
      </c>
      <c r="Q414" s="26">
        <v>0</v>
      </c>
      <c r="R414" s="26">
        <v>0</v>
      </c>
      <c r="S414" s="26">
        <v>0</v>
      </c>
      <c r="T414" s="13">
        <f t="shared" si="72"/>
        <v>0</v>
      </c>
    </row>
    <row r="415" spans="2:20" ht="15.75" thickBot="1" x14ac:dyDescent="0.3">
      <c r="B415" s="61"/>
      <c r="C415" s="49"/>
      <c r="D415" s="52"/>
      <c r="E415" s="51" t="s">
        <v>42</v>
      </c>
      <c r="F415" s="51" t="s">
        <v>39</v>
      </c>
      <c r="G415" s="7" t="s">
        <v>22</v>
      </c>
      <c r="H415" s="26">
        <v>0</v>
      </c>
      <c r="I415" s="26">
        <v>0</v>
      </c>
      <c r="J415" s="2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0</v>
      </c>
      <c r="Q415" s="26">
        <v>0</v>
      </c>
      <c r="R415" s="26">
        <v>0</v>
      </c>
      <c r="S415" s="26">
        <v>0</v>
      </c>
      <c r="T415" s="13">
        <f t="shared" si="72"/>
        <v>0</v>
      </c>
    </row>
    <row r="416" spans="2:20" ht="15.75" thickBot="1" x14ac:dyDescent="0.3">
      <c r="B416" s="62"/>
      <c r="C416" s="49"/>
      <c r="D416" s="52"/>
      <c r="E416" s="52"/>
      <c r="F416" s="52"/>
      <c r="G416" s="7" t="s">
        <v>21</v>
      </c>
      <c r="H416" s="26">
        <v>0</v>
      </c>
      <c r="I416" s="26">
        <v>0</v>
      </c>
      <c r="J416" s="2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0</v>
      </c>
      <c r="Q416" s="26">
        <v>0</v>
      </c>
      <c r="R416" s="26">
        <v>0</v>
      </c>
      <c r="S416" s="26">
        <v>0</v>
      </c>
      <c r="T416" s="13">
        <f t="shared" si="72"/>
        <v>0</v>
      </c>
    </row>
    <row r="417" spans="2:20" ht="15.75" thickBot="1" x14ac:dyDescent="0.3">
      <c r="B417" s="62"/>
      <c r="C417" s="49"/>
      <c r="D417" s="52"/>
      <c r="E417" s="52"/>
      <c r="F417" s="52"/>
      <c r="G417" s="7" t="s">
        <v>23</v>
      </c>
      <c r="H417" s="26">
        <v>0</v>
      </c>
      <c r="I417" s="26">
        <v>0</v>
      </c>
      <c r="J417" s="2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0</v>
      </c>
      <c r="Q417" s="26">
        <v>0</v>
      </c>
      <c r="R417" s="26">
        <v>0</v>
      </c>
      <c r="S417" s="26">
        <v>0</v>
      </c>
      <c r="T417" s="13">
        <f t="shared" si="72"/>
        <v>0</v>
      </c>
    </row>
    <row r="418" spans="2:20" ht="15.75" thickBot="1" x14ac:dyDescent="0.3">
      <c r="B418" s="61"/>
      <c r="C418" s="49"/>
      <c r="D418" s="52"/>
      <c r="E418" s="51" t="s">
        <v>43</v>
      </c>
      <c r="F418" s="51" t="s">
        <v>40</v>
      </c>
      <c r="G418" s="7" t="s">
        <v>22</v>
      </c>
      <c r="H418" s="26">
        <v>0</v>
      </c>
      <c r="I418" s="26">
        <v>0</v>
      </c>
      <c r="J418" s="2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26">
        <v>0</v>
      </c>
      <c r="Q418" s="26">
        <v>0</v>
      </c>
      <c r="R418" s="26">
        <v>0</v>
      </c>
      <c r="S418" s="26">
        <v>0</v>
      </c>
      <c r="T418" s="13">
        <f t="shared" si="72"/>
        <v>0</v>
      </c>
    </row>
    <row r="419" spans="2:20" ht="15.75" thickBot="1" x14ac:dyDescent="0.3">
      <c r="B419" s="62"/>
      <c r="C419" s="49"/>
      <c r="D419" s="52"/>
      <c r="E419" s="52"/>
      <c r="F419" s="52"/>
      <c r="G419" s="7" t="s">
        <v>21</v>
      </c>
      <c r="H419" s="26">
        <v>0</v>
      </c>
      <c r="I419" s="26">
        <v>0</v>
      </c>
      <c r="J419" s="26">
        <v>0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0</v>
      </c>
      <c r="Q419" s="26">
        <v>0</v>
      </c>
      <c r="R419" s="26">
        <v>0</v>
      </c>
      <c r="S419" s="26">
        <v>0</v>
      </c>
      <c r="T419" s="13">
        <f t="shared" si="72"/>
        <v>0</v>
      </c>
    </row>
    <row r="420" spans="2:20" ht="15.75" thickBot="1" x14ac:dyDescent="0.3">
      <c r="B420" s="62"/>
      <c r="C420" s="50"/>
      <c r="D420" s="53"/>
      <c r="E420" s="53"/>
      <c r="F420" s="53"/>
      <c r="G420" s="7" t="s">
        <v>23</v>
      </c>
      <c r="H420" s="26">
        <v>0</v>
      </c>
      <c r="I420" s="26">
        <v>0</v>
      </c>
      <c r="J420" s="2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0</v>
      </c>
      <c r="P420" s="26">
        <v>0</v>
      </c>
      <c r="Q420" s="26">
        <v>0</v>
      </c>
      <c r="R420" s="26">
        <v>0</v>
      </c>
      <c r="S420" s="26">
        <v>0</v>
      </c>
      <c r="T420" s="13">
        <f t="shared" si="72"/>
        <v>0</v>
      </c>
    </row>
    <row r="421" spans="2:20" ht="15.75" thickBot="1" x14ac:dyDescent="0.3">
      <c r="B421" s="61"/>
      <c r="C421" s="48" t="s">
        <v>150</v>
      </c>
      <c r="D421" s="51" t="s">
        <v>59</v>
      </c>
      <c r="E421" s="51" t="s">
        <v>38</v>
      </c>
      <c r="F421" s="51" t="s">
        <v>39</v>
      </c>
      <c r="G421" s="7" t="s">
        <v>22</v>
      </c>
      <c r="H421" s="26">
        <v>0</v>
      </c>
      <c r="I421" s="26">
        <v>0</v>
      </c>
      <c r="J421" s="2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0</v>
      </c>
      <c r="Q421" s="26">
        <v>0</v>
      </c>
      <c r="R421" s="26">
        <v>0</v>
      </c>
      <c r="S421" s="26">
        <v>0</v>
      </c>
      <c r="T421" s="13">
        <f>SUM(H421:S421)/12</f>
        <v>0</v>
      </c>
    </row>
    <row r="422" spans="2:20" ht="15.75" thickBot="1" x14ac:dyDescent="0.3">
      <c r="B422" s="62"/>
      <c r="C422" s="49"/>
      <c r="D422" s="52"/>
      <c r="E422" s="52"/>
      <c r="F422" s="52"/>
      <c r="G422" s="7" t="s">
        <v>21</v>
      </c>
      <c r="H422" s="26">
        <v>0</v>
      </c>
      <c r="I422" s="26">
        <v>0</v>
      </c>
      <c r="J422" s="2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0</v>
      </c>
      <c r="P422" s="26">
        <v>0</v>
      </c>
      <c r="Q422" s="26">
        <v>0</v>
      </c>
      <c r="R422" s="26">
        <v>0</v>
      </c>
      <c r="S422" s="26">
        <v>0</v>
      </c>
      <c r="T422" s="13">
        <f t="shared" ref="T422:T435" si="73">SUM(H422:S422)/12</f>
        <v>0</v>
      </c>
    </row>
    <row r="423" spans="2:20" ht="15.75" thickBot="1" x14ac:dyDescent="0.3">
      <c r="B423" s="62"/>
      <c r="C423" s="49"/>
      <c r="D423" s="52"/>
      <c r="E423" s="52"/>
      <c r="F423" s="52"/>
      <c r="G423" s="7" t="s">
        <v>23</v>
      </c>
      <c r="H423" s="26">
        <v>0</v>
      </c>
      <c r="I423" s="26">
        <v>0</v>
      </c>
      <c r="J423" s="2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26">
        <v>0</v>
      </c>
      <c r="R423" s="26">
        <v>0</v>
      </c>
      <c r="S423" s="26">
        <v>0</v>
      </c>
      <c r="T423" s="13">
        <f t="shared" si="73"/>
        <v>0</v>
      </c>
    </row>
    <row r="424" spans="2:20" ht="15.75" thickBot="1" x14ac:dyDescent="0.3">
      <c r="B424" s="61"/>
      <c r="C424" s="49"/>
      <c r="D424" s="52"/>
      <c r="E424" s="51" t="s">
        <v>38</v>
      </c>
      <c r="F424" s="51" t="s">
        <v>40</v>
      </c>
      <c r="G424" s="7" t="s">
        <v>22</v>
      </c>
      <c r="H424" s="26">
        <v>0</v>
      </c>
      <c r="I424" s="26">
        <v>0</v>
      </c>
      <c r="J424" s="2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0</v>
      </c>
      <c r="P424" s="26">
        <v>0</v>
      </c>
      <c r="Q424" s="26">
        <v>0</v>
      </c>
      <c r="R424" s="26">
        <v>0</v>
      </c>
      <c r="S424" s="26">
        <v>0</v>
      </c>
      <c r="T424" s="13">
        <f t="shared" si="73"/>
        <v>0</v>
      </c>
    </row>
    <row r="425" spans="2:20" ht="15.75" thickBot="1" x14ac:dyDescent="0.3">
      <c r="B425" s="62"/>
      <c r="C425" s="49"/>
      <c r="D425" s="52"/>
      <c r="E425" s="52"/>
      <c r="F425" s="52"/>
      <c r="G425" s="7" t="s">
        <v>21</v>
      </c>
      <c r="H425" s="26">
        <v>0</v>
      </c>
      <c r="I425" s="26">
        <v>0</v>
      </c>
      <c r="J425" s="2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0</v>
      </c>
      <c r="Q425" s="26">
        <v>0</v>
      </c>
      <c r="R425" s="26">
        <v>0</v>
      </c>
      <c r="S425" s="26">
        <v>0</v>
      </c>
      <c r="T425" s="13">
        <f t="shared" si="73"/>
        <v>0</v>
      </c>
    </row>
    <row r="426" spans="2:20" ht="15.75" thickBot="1" x14ac:dyDescent="0.3">
      <c r="B426" s="62"/>
      <c r="C426" s="49"/>
      <c r="D426" s="52"/>
      <c r="E426" s="52"/>
      <c r="F426" s="52"/>
      <c r="G426" s="7" t="s">
        <v>23</v>
      </c>
      <c r="H426" s="26">
        <v>0</v>
      </c>
      <c r="I426" s="26">
        <v>0</v>
      </c>
      <c r="J426" s="2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0</v>
      </c>
      <c r="Q426" s="26">
        <v>0</v>
      </c>
      <c r="R426" s="26">
        <v>0</v>
      </c>
      <c r="S426" s="26">
        <v>0</v>
      </c>
      <c r="T426" s="13">
        <f t="shared" si="73"/>
        <v>0</v>
      </c>
    </row>
    <row r="427" spans="2:20" ht="15.75" thickBot="1" x14ac:dyDescent="0.3">
      <c r="B427" s="61"/>
      <c r="C427" s="49"/>
      <c r="D427" s="52"/>
      <c r="E427" s="51" t="s">
        <v>41</v>
      </c>
      <c r="F427" s="51" t="s">
        <v>40</v>
      </c>
      <c r="G427" s="7" t="s">
        <v>22</v>
      </c>
      <c r="H427" s="26">
        <v>0</v>
      </c>
      <c r="I427" s="26">
        <v>0</v>
      </c>
      <c r="J427" s="2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0</v>
      </c>
      <c r="P427" s="26">
        <v>0</v>
      </c>
      <c r="Q427" s="26">
        <v>0</v>
      </c>
      <c r="R427" s="26">
        <v>0</v>
      </c>
      <c r="S427" s="26">
        <v>0</v>
      </c>
      <c r="T427" s="13">
        <f t="shared" si="73"/>
        <v>0</v>
      </c>
    </row>
    <row r="428" spans="2:20" ht="15.75" thickBot="1" x14ac:dyDescent="0.3">
      <c r="B428" s="62"/>
      <c r="C428" s="49"/>
      <c r="D428" s="52"/>
      <c r="E428" s="52"/>
      <c r="F428" s="52"/>
      <c r="G428" s="7" t="s">
        <v>21</v>
      </c>
      <c r="H428" s="26">
        <v>0</v>
      </c>
      <c r="I428" s="26">
        <v>0</v>
      </c>
      <c r="J428" s="2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26">
        <v>0</v>
      </c>
      <c r="R428" s="26">
        <v>0</v>
      </c>
      <c r="S428" s="26">
        <v>0</v>
      </c>
      <c r="T428" s="13">
        <f t="shared" si="73"/>
        <v>0</v>
      </c>
    </row>
    <row r="429" spans="2:20" ht="15.75" thickBot="1" x14ac:dyDescent="0.3">
      <c r="B429" s="62"/>
      <c r="C429" s="49"/>
      <c r="D429" s="52"/>
      <c r="E429" s="52"/>
      <c r="F429" s="52"/>
      <c r="G429" s="7" t="s">
        <v>23</v>
      </c>
      <c r="H429" s="26">
        <v>0</v>
      </c>
      <c r="I429" s="26">
        <v>0</v>
      </c>
      <c r="J429" s="2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26">
        <v>0</v>
      </c>
      <c r="R429" s="26">
        <v>0</v>
      </c>
      <c r="S429" s="26">
        <v>0</v>
      </c>
      <c r="T429" s="13">
        <f t="shared" si="73"/>
        <v>0</v>
      </c>
    </row>
    <row r="430" spans="2:20" ht="15.75" thickBot="1" x14ac:dyDescent="0.3">
      <c r="B430" s="61"/>
      <c r="C430" s="49"/>
      <c r="D430" s="52"/>
      <c r="E430" s="51" t="s">
        <v>42</v>
      </c>
      <c r="F430" s="51" t="s">
        <v>39</v>
      </c>
      <c r="G430" s="7" t="s">
        <v>22</v>
      </c>
      <c r="H430" s="26">
        <v>0</v>
      </c>
      <c r="I430" s="26">
        <v>0</v>
      </c>
      <c r="J430" s="26">
        <v>0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26">
        <v>0</v>
      </c>
      <c r="R430" s="26">
        <v>0</v>
      </c>
      <c r="S430" s="26">
        <v>0</v>
      </c>
      <c r="T430" s="13">
        <f t="shared" si="73"/>
        <v>0</v>
      </c>
    </row>
    <row r="431" spans="2:20" ht="15.75" thickBot="1" x14ac:dyDescent="0.3">
      <c r="B431" s="62"/>
      <c r="C431" s="49"/>
      <c r="D431" s="52"/>
      <c r="E431" s="52"/>
      <c r="F431" s="52"/>
      <c r="G431" s="7" t="s">
        <v>21</v>
      </c>
      <c r="H431" s="26">
        <v>0</v>
      </c>
      <c r="I431" s="26">
        <v>0</v>
      </c>
      <c r="J431" s="2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0</v>
      </c>
      <c r="Q431" s="26">
        <v>0</v>
      </c>
      <c r="R431" s="26">
        <v>0</v>
      </c>
      <c r="S431" s="26">
        <v>0</v>
      </c>
      <c r="T431" s="13">
        <f t="shared" si="73"/>
        <v>0</v>
      </c>
    </row>
    <row r="432" spans="2:20" ht="15.75" thickBot="1" x14ac:dyDescent="0.3">
      <c r="B432" s="62"/>
      <c r="C432" s="49"/>
      <c r="D432" s="52"/>
      <c r="E432" s="52"/>
      <c r="F432" s="52"/>
      <c r="G432" s="7" t="s">
        <v>23</v>
      </c>
      <c r="H432" s="26">
        <v>0</v>
      </c>
      <c r="I432" s="26">
        <v>0</v>
      </c>
      <c r="J432" s="2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0</v>
      </c>
      <c r="P432" s="26">
        <v>0</v>
      </c>
      <c r="Q432" s="26">
        <v>0</v>
      </c>
      <c r="R432" s="26">
        <v>0</v>
      </c>
      <c r="S432" s="26">
        <v>0</v>
      </c>
      <c r="T432" s="13">
        <f t="shared" si="73"/>
        <v>0</v>
      </c>
    </row>
    <row r="433" spans="2:20" ht="15.75" thickBot="1" x14ac:dyDescent="0.3">
      <c r="B433" s="61"/>
      <c r="C433" s="49"/>
      <c r="D433" s="52"/>
      <c r="E433" s="51" t="s">
        <v>43</v>
      </c>
      <c r="F433" s="51" t="s">
        <v>40</v>
      </c>
      <c r="G433" s="7" t="s">
        <v>22</v>
      </c>
      <c r="H433" s="26">
        <v>0</v>
      </c>
      <c r="I433" s="26">
        <v>0</v>
      </c>
      <c r="J433" s="2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26">
        <v>0</v>
      </c>
      <c r="R433" s="26">
        <v>0</v>
      </c>
      <c r="S433" s="26">
        <v>0</v>
      </c>
      <c r="T433" s="13">
        <f t="shared" si="73"/>
        <v>0</v>
      </c>
    </row>
    <row r="434" spans="2:20" ht="15.75" thickBot="1" x14ac:dyDescent="0.3">
      <c r="B434" s="62"/>
      <c r="C434" s="49"/>
      <c r="D434" s="52"/>
      <c r="E434" s="52"/>
      <c r="F434" s="52"/>
      <c r="G434" s="7" t="s">
        <v>21</v>
      </c>
      <c r="H434" s="26">
        <v>0</v>
      </c>
      <c r="I434" s="26">
        <v>0</v>
      </c>
      <c r="J434" s="26">
        <v>0</v>
      </c>
      <c r="K434" s="26">
        <v>0</v>
      </c>
      <c r="L434" s="26">
        <v>0</v>
      </c>
      <c r="M434" s="26">
        <v>0</v>
      </c>
      <c r="N434" s="26">
        <v>0</v>
      </c>
      <c r="O434" s="26">
        <v>0</v>
      </c>
      <c r="P434" s="26">
        <v>0</v>
      </c>
      <c r="Q434" s="26">
        <v>0</v>
      </c>
      <c r="R434" s="26">
        <v>0</v>
      </c>
      <c r="S434" s="26">
        <v>0</v>
      </c>
      <c r="T434" s="13">
        <f t="shared" si="73"/>
        <v>0</v>
      </c>
    </row>
    <row r="435" spans="2:20" ht="15.75" thickBot="1" x14ac:dyDescent="0.3">
      <c r="B435" s="62"/>
      <c r="C435" s="50"/>
      <c r="D435" s="53"/>
      <c r="E435" s="53"/>
      <c r="F435" s="53"/>
      <c r="G435" s="7" t="s">
        <v>23</v>
      </c>
      <c r="H435" s="26">
        <v>0</v>
      </c>
      <c r="I435" s="26">
        <v>0</v>
      </c>
      <c r="J435" s="26">
        <v>0</v>
      </c>
      <c r="K435" s="26">
        <v>0</v>
      </c>
      <c r="L435" s="26">
        <v>0</v>
      </c>
      <c r="M435" s="26">
        <v>0</v>
      </c>
      <c r="N435" s="26">
        <v>0</v>
      </c>
      <c r="O435" s="26">
        <v>0</v>
      </c>
      <c r="P435" s="26">
        <v>0</v>
      </c>
      <c r="Q435" s="26">
        <v>0</v>
      </c>
      <c r="R435" s="26">
        <v>0</v>
      </c>
      <c r="S435" s="26">
        <v>0</v>
      </c>
      <c r="T435" s="13">
        <f t="shared" si="73"/>
        <v>0</v>
      </c>
    </row>
    <row r="436" spans="2:20" ht="15.75" thickBot="1" x14ac:dyDescent="0.3">
      <c r="B436" s="61"/>
      <c r="C436" s="48" t="s">
        <v>151</v>
      </c>
      <c r="D436" s="51" t="s">
        <v>59</v>
      </c>
      <c r="E436" s="51" t="s">
        <v>38</v>
      </c>
      <c r="F436" s="51" t="s">
        <v>39</v>
      </c>
      <c r="G436" s="7" t="s">
        <v>22</v>
      </c>
      <c r="H436" s="26">
        <v>0</v>
      </c>
      <c r="I436" s="26">
        <v>0</v>
      </c>
      <c r="J436" s="26">
        <v>0</v>
      </c>
      <c r="K436" s="26">
        <v>0</v>
      </c>
      <c r="L436" s="26">
        <v>0</v>
      </c>
      <c r="M436" s="26">
        <v>0</v>
      </c>
      <c r="N436" s="26">
        <v>0</v>
      </c>
      <c r="O436" s="26">
        <v>0</v>
      </c>
      <c r="P436" s="26">
        <v>0</v>
      </c>
      <c r="Q436" s="26">
        <v>0</v>
      </c>
      <c r="R436" s="26">
        <v>0</v>
      </c>
      <c r="S436" s="26">
        <v>0</v>
      </c>
      <c r="T436" s="13">
        <f>SUM(H436:S436)/12</f>
        <v>0</v>
      </c>
    </row>
    <row r="437" spans="2:20" ht="15.75" thickBot="1" x14ac:dyDescent="0.3">
      <c r="B437" s="62"/>
      <c r="C437" s="49"/>
      <c r="D437" s="52"/>
      <c r="E437" s="52"/>
      <c r="F437" s="52"/>
      <c r="G437" s="7" t="s">
        <v>21</v>
      </c>
      <c r="H437" s="26">
        <v>0</v>
      </c>
      <c r="I437" s="26">
        <v>0</v>
      </c>
      <c r="J437" s="2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26">
        <v>0</v>
      </c>
      <c r="Q437" s="26">
        <v>0</v>
      </c>
      <c r="R437" s="26">
        <v>0</v>
      </c>
      <c r="S437" s="26">
        <v>0</v>
      </c>
      <c r="T437" s="13">
        <f t="shared" ref="T437:T450" si="74">SUM(H437:S437)/12</f>
        <v>0</v>
      </c>
    </row>
    <row r="438" spans="2:20" ht="15.75" thickBot="1" x14ac:dyDescent="0.3">
      <c r="B438" s="62"/>
      <c r="C438" s="49"/>
      <c r="D438" s="52"/>
      <c r="E438" s="52"/>
      <c r="F438" s="52"/>
      <c r="G438" s="7" t="s">
        <v>23</v>
      </c>
      <c r="H438" s="26">
        <v>0</v>
      </c>
      <c r="I438" s="26">
        <v>0</v>
      </c>
      <c r="J438" s="2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0</v>
      </c>
      <c r="Q438" s="26">
        <v>0</v>
      </c>
      <c r="R438" s="26">
        <v>0</v>
      </c>
      <c r="S438" s="26">
        <v>0</v>
      </c>
      <c r="T438" s="13">
        <f t="shared" si="74"/>
        <v>0</v>
      </c>
    </row>
    <row r="439" spans="2:20" ht="15.75" thickBot="1" x14ac:dyDescent="0.3">
      <c r="B439" s="61"/>
      <c r="C439" s="49"/>
      <c r="D439" s="52"/>
      <c r="E439" s="51" t="s">
        <v>38</v>
      </c>
      <c r="F439" s="51" t="s">
        <v>40</v>
      </c>
      <c r="G439" s="7" t="s">
        <v>22</v>
      </c>
      <c r="H439" s="26">
        <v>0</v>
      </c>
      <c r="I439" s="26">
        <v>0</v>
      </c>
      <c r="J439" s="26">
        <v>0</v>
      </c>
      <c r="K439" s="26">
        <v>0</v>
      </c>
      <c r="L439" s="26">
        <v>0</v>
      </c>
      <c r="M439" s="26">
        <v>0</v>
      </c>
      <c r="N439" s="26">
        <v>0</v>
      </c>
      <c r="O439" s="26">
        <v>0</v>
      </c>
      <c r="P439" s="26">
        <v>0</v>
      </c>
      <c r="Q439" s="26">
        <v>0</v>
      </c>
      <c r="R439" s="26">
        <v>0</v>
      </c>
      <c r="S439" s="26">
        <v>0</v>
      </c>
      <c r="T439" s="13">
        <f t="shared" si="74"/>
        <v>0</v>
      </c>
    </row>
    <row r="440" spans="2:20" ht="15.75" thickBot="1" x14ac:dyDescent="0.3">
      <c r="B440" s="62"/>
      <c r="C440" s="49"/>
      <c r="D440" s="52"/>
      <c r="E440" s="52"/>
      <c r="F440" s="52"/>
      <c r="G440" s="7" t="s">
        <v>21</v>
      </c>
      <c r="H440" s="26">
        <v>0</v>
      </c>
      <c r="I440" s="26">
        <v>0</v>
      </c>
      <c r="J440" s="2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0</v>
      </c>
      <c r="P440" s="26">
        <v>0</v>
      </c>
      <c r="Q440" s="26">
        <v>0</v>
      </c>
      <c r="R440" s="26">
        <v>0</v>
      </c>
      <c r="S440" s="26">
        <v>0</v>
      </c>
      <c r="T440" s="13">
        <f t="shared" si="74"/>
        <v>0</v>
      </c>
    </row>
    <row r="441" spans="2:20" ht="15.75" thickBot="1" x14ac:dyDescent="0.3">
      <c r="B441" s="62"/>
      <c r="C441" s="49"/>
      <c r="D441" s="52"/>
      <c r="E441" s="52"/>
      <c r="F441" s="52"/>
      <c r="G441" s="7" t="s">
        <v>23</v>
      </c>
      <c r="H441" s="26">
        <v>0</v>
      </c>
      <c r="I441" s="26">
        <v>0</v>
      </c>
      <c r="J441" s="2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0</v>
      </c>
      <c r="P441" s="26">
        <v>0</v>
      </c>
      <c r="Q441" s="26">
        <v>0</v>
      </c>
      <c r="R441" s="26">
        <v>0</v>
      </c>
      <c r="S441" s="26">
        <v>0</v>
      </c>
      <c r="T441" s="13">
        <f t="shared" si="74"/>
        <v>0</v>
      </c>
    </row>
    <row r="442" spans="2:20" ht="15.75" thickBot="1" x14ac:dyDescent="0.3">
      <c r="B442" s="61"/>
      <c r="C442" s="49"/>
      <c r="D442" s="52"/>
      <c r="E442" s="51" t="s">
        <v>41</v>
      </c>
      <c r="F442" s="51" t="s">
        <v>40</v>
      </c>
      <c r="G442" s="7" t="s">
        <v>22</v>
      </c>
      <c r="H442" s="26">
        <v>0</v>
      </c>
      <c r="I442" s="26">
        <v>0</v>
      </c>
      <c r="J442" s="2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26">
        <v>0</v>
      </c>
      <c r="R442" s="26">
        <v>0</v>
      </c>
      <c r="S442" s="26">
        <v>0</v>
      </c>
      <c r="T442" s="13">
        <f t="shared" si="74"/>
        <v>0</v>
      </c>
    </row>
    <row r="443" spans="2:20" ht="15.75" thickBot="1" x14ac:dyDescent="0.3">
      <c r="B443" s="62"/>
      <c r="C443" s="49"/>
      <c r="D443" s="52"/>
      <c r="E443" s="52"/>
      <c r="F443" s="52"/>
      <c r="G443" s="7" t="s">
        <v>21</v>
      </c>
      <c r="H443" s="26">
        <v>0</v>
      </c>
      <c r="I443" s="26">
        <v>0</v>
      </c>
      <c r="J443" s="26">
        <v>0</v>
      </c>
      <c r="K443" s="26">
        <v>0</v>
      </c>
      <c r="L443" s="26">
        <v>0</v>
      </c>
      <c r="M443" s="26">
        <v>0</v>
      </c>
      <c r="N443" s="26">
        <v>0</v>
      </c>
      <c r="O443" s="26">
        <v>0</v>
      </c>
      <c r="P443" s="26">
        <v>0</v>
      </c>
      <c r="Q443" s="26">
        <v>0</v>
      </c>
      <c r="R443" s="26">
        <v>0</v>
      </c>
      <c r="S443" s="26">
        <v>0</v>
      </c>
      <c r="T443" s="13">
        <f t="shared" si="74"/>
        <v>0</v>
      </c>
    </row>
    <row r="444" spans="2:20" ht="15.75" thickBot="1" x14ac:dyDescent="0.3">
      <c r="B444" s="62"/>
      <c r="C444" s="49"/>
      <c r="D444" s="52"/>
      <c r="E444" s="52"/>
      <c r="F444" s="52"/>
      <c r="G444" s="7" t="s">
        <v>23</v>
      </c>
      <c r="H444" s="26">
        <v>0</v>
      </c>
      <c r="I444" s="26">
        <v>0</v>
      </c>
      <c r="J444" s="2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0</v>
      </c>
      <c r="Q444" s="26">
        <v>0</v>
      </c>
      <c r="R444" s="26">
        <v>0</v>
      </c>
      <c r="S444" s="26">
        <v>0</v>
      </c>
      <c r="T444" s="13">
        <f t="shared" si="74"/>
        <v>0</v>
      </c>
    </row>
    <row r="445" spans="2:20" ht="15.75" thickBot="1" x14ac:dyDescent="0.3">
      <c r="B445" s="61"/>
      <c r="C445" s="49"/>
      <c r="D445" s="52"/>
      <c r="E445" s="51" t="s">
        <v>42</v>
      </c>
      <c r="F445" s="51" t="s">
        <v>39</v>
      </c>
      <c r="G445" s="7" t="s">
        <v>22</v>
      </c>
      <c r="H445" s="26">
        <v>0</v>
      </c>
      <c r="I445" s="26">
        <v>0</v>
      </c>
      <c r="J445" s="2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26">
        <v>0</v>
      </c>
      <c r="Q445" s="26">
        <v>0</v>
      </c>
      <c r="R445" s="26">
        <v>0</v>
      </c>
      <c r="S445" s="26">
        <v>0</v>
      </c>
      <c r="T445" s="13">
        <f t="shared" si="74"/>
        <v>0</v>
      </c>
    </row>
    <row r="446" spans="2:20" ht="15.75" thickBot="1" x14ac:dyDescent="0.3">
      <c r="B446" s="62"/>
      <c r="C446" s="49"/>
      <c r="D446" s="52"/>
      <c r="E446" s="52"/>
      <c r="F446" s="52"/>
      <c r="G446" s="7" t="s">
        <v>21</v>
      </c>
      <c r="H446" s="26">
        <v>0</v>
      </c>
      <c r="I446" s="26">
        <v>0</v>
      </c>
      <c r="J446" s="26">
        <v>0</v>
      </c>
      <c r="K446" s="26">
        <v>0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26">
        <v>0</v>
      </c>
      <c r="R446" s="26">
        <v>0</v>
      </c>
      <c r="S446" s="26">
        <v>0</v>
      </c>
      <c r="T446" s="13">
        <f t="shared" si="74"/>
        <v>0</v>
      </c>
    </row>
    <row r="447" spans="2:20" ht="15.75" thickBot="1" x14ac:dyDescent="0.3">
      <c r="B447" s="62"/>
      <c r="C447" s="49"/>
      <c r="D447" s="52"/>
      <c r="E447" s="52"/>
      <c r="F447" s="52"/>
      <c r="G447" s="7" t="s">
        <v>23</v>
      </c>
      <c r="H447" s="26">
        <v>0</v>
      </c>
      <c r="I447" s="26">
        <v>0</v>
      </c>
      <c r="J447" s="2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0</v>
      </c>
      <c r="Q447" s="26">
        <v>0</v>
      </c>
      <c r="R447" s="26">
        <v>0</v>
      </c>
      <c r="S447" s="26">
        <v>0</v>
      </c>
      <c r="T447" s="13">
        <f t="shared" si="74"/>
        <v>0</v>
      </c>
    </row>
    <row r="448" spans="2:20" ht="15.75" thickBot="1" x14ac:dyDescent="0.3">
      <c r="B448" s="61"/>
      <c r="C448" s="49"/>
      <c r="D448" s="52"/>
      <c r="E448" s="51" t="s">
        <v>43</v>
      </c>
      <c r="F448" s="51" t="s">
        <v>40</v>
      </c>
      <c r="G448" s="7" t="s">
        <v>22</v>
      </c>
      <c r="H448" s="26">
        <v>0</v>
      </c>
      <c r="I448" s="26">
        <v>0</v>
      </c>
      <c r="J448" s="26">
        <v>0</v>
      </c>
      <c r="K448" s="26">
        <v>0</v>
      </c>
      <c r="L448" s="26">
        <v>0</v>
      </c>
      <c r="M448" s="26">
        <v>0</v>
      </c>
      <c r="N448" s="26">
        <v>0</v>
      </c>
      <c r="O448" s="26">
        <v>0</v>
      </c>
      <c r="P448" s="26">
        <v>0</v>
      </c>
      <c r="Q448" s="26">
        <v>0</v>
      </c>
      <c r="R448" s="26">
        <v>0</v>
      </c>
      <c r="S448" s="26">
        <v>0</v>
      </c>
      <c r="T448" s="13">
        <f t="shared" si="74"/>
        <v>0</v>
      </c>
    </row>
    <row r="449" spans="2:20" ht="15.75" thickBot="1" x14ac:dyDescent="0.3">
      <c r="B449" s="62"/>
      <c r="C449" s="49"/>
      <c r="D449" s="52"/>
      <c r="E449" s="52"/>
      <c r="F449" s="52"/>
      <c r="G449" s="7" t="s">
        <v>21</v>
      </c>
      <c r="H449" s="26">
        <v>0</v>
      </c>
      <c r="I449" s="26">
        <v>0</v>
      </c>
      <c r="J449" s="2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26">
        <v>0</v>
      </c>
      <c r="Q449" s="26">
        <v>0</v>
      </c>
      <c r="R449" s="26">
        <v>0</v>
      </c>
      <c r="S449" s="26">
        <v>0</v>
      </c>
      <c r="T449" s="13">
        <f t="shared" si="74"/>
        <v>0</v>
      </c>
    </row>
    <row r="450" spans="2:20" ht="15.75" thickBot="1" x14ac:dyDescent="0.3">
      <c r="B450" s="62"/>
      <c r="C450" s="50"/>
      <c r="D450" s="53"/>
      <c r="E450" s="53"/>
      <c r="F450" s="53"/>
      <c r="G450" s="7" t="s">
        <v>23</v>
      </c>
      <c r="H450" s="26">
        <v>0</v>
      </c>
      <c r="I450" s="26">
        <v>0</v>
      </c>
      <c r="J450" s="26">
        <v>0</v>
      </c>
      <c r="K450" s="26">
        <v>0</v>
      </c>
      <c r="L450" s="26">
        <v>0</v>
      </c>
      <c r="M450" s="26">
        <v>0</v>
      </c>
      <c r="N450" s="26">
        <v>0</v>
      </c>
      <c r="O450" s="26">
        <v>0</v>
      </c>
      <c r="P450" s="26">
        <v>0</v>
      </c>
      <c r="Q450" s="26">
        <v>0</v>
      </c>
      <c r="R450" s="26">
        <v>0</v>
      </c>
      <c r="S450" s="26">
        <v>0</v>
      </c>
      <c r="T450" s="13">
        <f t="shared" si="74"/>
        <v>0</v>
      </c>
    </row>
    <row r="451" spans="2:20" ht="15.75" thickBot="1" x14ac:dyDescent="0.3">
      <c r="B451" s="61"/>
      <c r="C451" s="48" t="s">
        <v>152</v>
      </c>
      <c r="D451" s="51" t="s">
        <v>59</v>
      </c>
      <c r="E451" s="51" t="s">
        <v>38</v>
      </c>
      <c r="F451" s="51" t="s">
        <v>39</v>
      </c>
      <c r="G451" s="7" t="s">
        <v>22</v>
      </c>
      <c r="H451" s="26">
        <v>0</v>
      </c>
      <c r="I451" s="26">
        <v>0</v>
      </c>
      <c r="J451" s="2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0</v>
      </c>
      <c r="P451" s="26">
        <v>0</v>
      </c>
      <c r="Q451" s="26">
        <v>0</v>
      </c>
      <c r="R451" s="26">
        <v>0</v>
      </c>
      <c r="S451" s="26">
        <v>0</v>
      </c>
      <c r="T451" s="13">
        <f>SUM(H451:S451)/12</f>
        <v>0</v>
      </c>
    </row>
    <row r="452" spans="2:20" ht="15.75" thickBot="1" x14ac:dyDescent="0.3">
      <c r="B452" s="62"/>
      <c r="C452" s="49"/>
      <c r="D452" s="52"/>
      <c r="E452" s="52"/>
      <c r="F452" s="52"/>
      <c r="G452" s="7" t="s">
        <v>21</v>
      </c>
      <c r="H452" s="26">
        <v>0</v>
      </c>
      <c r="I452" s="26">
        <v>0</v>
      </c>
      <c r="J452" s="26">
        <v>0</v>
      </c>
      <c r="K452" s="26">
        <v>0</v>
      </c>
      <c r="L452" s="26">
        <v>0</v>
      </c>
      <c r="M452" s="26">
        <v>0</v>
      </c>
      <c r="N452" s="26">
        <v>0</v>
      </c>
      <c r="O452" s="26">
        <v>0</v>
      </c>
      <c r="P452" s="26">
        <v>0</v>
      </c>
      <c r="Q452" s="26">
        <v>0</v>
      </c>
      <c r="R452" s="26">
        <v>0</v>
      </c>
      <c r="S452" s="26">
        <v>0</v>
      </c>
      <c r="T452" s="13">
        <f t="shared" ref="T452:T465" si="75">SUM(H452:S452)/12</f>
        <v>0</v>
      </c>
    </row>
    <row r="453" spans="2:20" ht="15.75" thickBot="1" x14ac:dyDescent="0.3">
      <c r="B453" s="62"/>
      <c r="C453" s="49"/>
      <c r="D453" s="52"/>
      <c r="E453" s="52"/>
      <c r="F453" s="52"/>
      <c r="G453" s="7" t="s">
        <v>23</v>
      </c>
      <c r="H453" s="26">
        <v>0</v>
      </c>
      <c r="I453" s="26">
        <v>0</v>
      </c>
      <c r="J453" s="2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0</v>
      </c>
      <c r="P453" s="26">
        <v>0</v>
      </c>
      <c r="Q453" s="26">
        <v>0</v>
      </c>
      <c r="R453" s="26">
        <v>0</v>
      </c>
      <c r="S453" s="26">
        <v>0</v>
      </c>
      <c r="T453" s="13">
        <f t="shared" si="75"/>
        <v>0</v>
      </c>
    </row>
    <row r="454" spans="2:20" ht="15.75" thickBot="1" x14ac:dyDescent="0.3">
      <c r="B454" s="61"/>
      <c r="C454" s="49"/>
      <c r="D454" s="52"/>
      <c r="E454" s="51" t="s">
        <v>38</v>
      </c>
      <c r="F454" s="51" t="s">
        <v>40</v>
      </c>
      <c r="G454" s="7" t="s">
        <v>22</v>
      </c>
      <c r="H454" s="26">
        <v>0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>
        <v>0</v>
      </c>
      <c r="O454" s="26">
        <v>0</v>
      </c>
      <c r="P454" s="26">
        <v>0</v>
      </c>
      <c r="Q454" s="26">
        <v>0</v>
      </c>
      <c r="R454" s="26">
        <v>0</v>
      </c>
      <c r="S454" s="26">
        <v>0</v>
      </c>
      <c r="T454" s="13">
        <f t="shared" si="75"/>
        <v>0</v>
      </c>
    </row>
    <row r="455" spans="2:20" ht="15.75" thickBot="1" x14ac:dyDescent="0.3">
      <c r="B455" s="62"/>
      <c r="C455" s="49"/>
      <c r="D455" s="52"/>
      <c r="E455" s="52"/>
      <c r="F455" s="52"/>
      <c r="G455" s="7" t="s">
        <v>21</v>
      </c>
      <c r="H455" s="26">
        <v>0</v>
      </c>
      <c r="I455" s="26">
        <v>0</v>
      </c>
      <c r="J455" s="26">
        <v>0</v>
      </c>
      <c r="K455" s="26">
        <v>0</v>
      </c>
      <c r="L455" s="26">
        <v>0</v>
      </c>
      <c r="M455" s="26">
        <v>0</v>
      </c>
      <c r="N455" s="26">
        <v>0</v>
      </c>
      <c r="O455" s="26">
        <v>0</v>
      </c>
      <c r="P455" s="26">
        <v>0</v>
      </c>
      <c r="Q455" s="26">
        <v>0</v>
      </c>
      <c r="R455" s="26">
        <v>0</v>
      </c>
      <c r="S455" s="26">
        <v>0</v>
      </c>
      <c r="T455" s="13">
        <f t="shared" si="75"/>
        <v>0</v>
      </c>
    </row>
    <row r="456" spans="2:20" ht="15.75" thickBot="1" x14ac:dyDescent="0.3">
      <c r="B456" s="62"/>
      <c r="C456" s="49"/>
      <c r="D456" s="52"/>
      <c r="E456" s="52"/>
      <c r="F456" s="52"/>
      <c r="G456" s="7" t="s">
        <v>23</v>
      </c>
      <c r="H456" s="26">
        <v>0</v>
      </c>
      <c r="I456" s="26">
        <v>0</v>
      </c>
      <c r="J456" s="26">
        <v>0</v>
      </c>
      <c r="K456" s="26">
        <v>0</v>
      </c>
      <c r="L456" s="26">
        <v>0</v>
      </c>
      <c r="M456" s="26">
        <v>0</v>
      </c>
      <c r="N456" s="26">
        <v>0</v>
      </c>
      <c r="O456" s="26">
        <v>0</v>
      </c>
      <c r="P456" s="26">
        <v>0</v>
      </c>
      <c r="Q456" s="26">
        <v>0</v>
      </c>
      <c r="R456" s="26">
        <v>0</v>
      </c>
      <c r="S456" s="26">
        <v>0</v>
      </c>
      <c r="T456" s="13">
        <f t="shared" si="75"/>
        <v>0</v>
      </c>
    </row>
    <row r="457" spans="2:20" ht="15.75" thickBot="1" x14ac:dyDescent="0.3">
      <c r="B457" s="61"/>
      <c r="C457" s="49"/>
      <c r="D457" s="52"/>
      <c r="E457" s="51" t="s">
        <v>41</v>
      </c>
      <c r="F457" s="51" t="s">
        <v>40</v>
      </c>
      <c r="G457" s="7" t="s">
        <v>22</v>
      </c>
      <c r="H457" s="26">
        <v>0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0</v>
      </c>
      <c r="Q457" s="26">
        <v>0</v>
      </c>
      <c r="R457" s="26">
        <v>0</v>
      </c>
      <c r="S457" s="26">
        <v>0</v>
      </c>
      <c r="T457" s="13">
        <f t="shared" si="75"/>
        <v>0</v>
      </c>
    </row>
    <row r="458" spans="2:20" ht="15.75" thickBot="1" x14ac:dyDescent="0.3">
      <c r="B458" s="62"/>
      <c r="C458" s="49"/>
      <c r="D458" s="52"/>
      <c r="E458" s="52"/>
      <c r="F458" s="52"/>
      <c r="G458" s="7" t="s">
        <v>21</v>
      </c>
      <c r="H458" s="26">
        <v>0</v>
      </c>
      <c r="I458" s="26">
        <v>0</v>
      </c>
      <c r="J458" s="2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26">
        <v>0</v>
      </c>
      <c r="R458" s="26">
        <v>0</v>
      </c>
      <c r="S458" s="26">
        <v>0</v>
      </c>
      <c r="T458" s="13">
        <f t="shared" si="75"/>
        <v>0</v>
      </c>
    </row>
    <row r="459" spans="2:20" ht="15.75" thickBot="1" x14ac:dyDescent="0.3">
      <c r="B459" s="62"/>
      <c r="C459" s="49"/>
      <c r="D459" s="52"/>
      <c r="E459" s="52"/>
      <c r="F459" s="52"/>
      <c r="G459" s="7" t="s">
        <v>23</v>
      </c>
      <c r="H459" s="26">
        <v>0</v>
      </c>
      <c r="I459" s="26">
        <v>0</v>
      </c>
      <c r="J459" s="2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0</v>
      </c>
      <c r="P459" s="26">
        <v>0</v>
      </c>
      <c r="Q459" s="26">
        <v>0</v>
      </c>
      <c r="R459" s="26">
        <v>0</v>
      </c>
      <c r="S459" s="26">
        <v>0</v>
      </c>
      <c r="T459" s="13">
        <f t="shared" si="75"/>
        <v>0</v>
      </c>
    </row>
    <row r="460" spans="2:20" ht="15.75" thickBot="1" x14ac:dyDescent="0.3">
      <c r="B460" s="61"/>
      <c r="C460" s="49"/>
      <c r="D460" s="52"/>
      <c r="E460" s="51" t="s">
        <v>42</v>
      </c>
      <c r="F460" s="51" t="s">
        <v>39</v>
      </c>
      <c r="G460" s="7" t="s">
        <v>22</v>
      </c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>
        <v>0</v>
      </c>
      <c r="O460" s="26">
        <v>0</v>
      </c>
      <c r="P460" s="26">
        <v>0</v>
      </c>
      <c r="Q460" s="26">
        <v>0</v>
      </c>
      <c r="R460" s="26">
        <v>0</v>
      </c>
      <c r="S460" s="26">
        <v>0</v>
      </c>
      <c r="T460" s="13">
        <f t="shared" si="75"/>
        <v>0</v>
      </c>
    </row>
    <row r="461" spans="2:20" ht="15.75" thickBot="1" x14ac:dyDescent="0.3">
      <c r="B461" s="62"/>
      <c r="C461" s="49"/>
      <c r="D461" s="52"/>
      <c r="E461" s="52"/>
      <c r="F461" s="52"/>
      <c r="G461" s="7" t="s">
        <v>21</v>
      </c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0</v>
      </c>
      <c r="P461" s="26">
        <v>0</v>
      </c>
      <c r="Q461" s="26">
        <v>0</v>
      </c>
      <c r="R461" s="26">
        <v>0</v>
      </c>
      <c r="S461" s="26">
        <v>0</v>
      </c>
      <c r="T461" s="13">
        <f t="shared" si="75"/>
        <v>0</v>
      </c>
    </row>
    <row r="462" spans="2:20" ht="15.75" thickBot="1" x14ac:dyDescent="0.3">
      <c r="B462" s="62"/>
      <c r="C462" s="49"/>
      <c r="D462" s="52"/>
      <c r="E462" s="52"/>
      <c r="F462" s="52"/>
      <c r="G462" s="7" t="s">
        <v>23</v>
      </c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>
        <v>0</v>
      </c>
      <c r="O462" s="26">
        <v>0</v>
      </c>
      <c r="P462" s="26">
        <v>0</v>
      </c>
      <c r="Q462" s="26">
        <v>0</v>
      </c>
      <c r="R462" s="26">
        <v>0</v>
      </c>
      <c r="S462" s="26">
        <v>0</v>
      </c>
      <c r="T462" s="13">
        <f t="shared" si="75"/>
        <v>0</v>
      </c>
    </row>
    <row r="463" spans="2:20" ht="15.75" thickBot="1" x14ac:dyDescent="0.3">
      <c r="B463" s="61"/>
      <c r="C463" s="49"/>
      <c r="D463" s="52"/>
      <c r="E463" s="51" t="s">
        <v>43</v>
      </c>
      <c r="F463" s="51" t="s">
        <v>40</v>
      </c>
      <c r="G463" s="7" t="s">
        <v>22</v>
      </c>
      <c r="H463" s="26">
        <v>0</v>
      </c>
      <c r="I463" s="26">
        <v>0</v>
      </c>
      <c r="J463" s="26">
        <v>0</v>
      </c>
      <c r="K463" s="26">
        <v>0</v>
      </c>
      <c r="L463" s="26">
        <v>0</v>
      </c>
      <c r="M463" s="26">
        <v>0</v>
      </c>
      <c r="N463" s="26">
        <v>0</v>
      </c>
      <c r="O463" s="26">
        <v>0</v>
      </c>
      <c r="P463" s="26">
        <v>0</v>
      </c>
      <c r="Q463" s="26">
        <v>0</v>
      </c>
      <c r="R463" s="26">
        <v>0</v>
      </c>
      <c r="S463" s="26">
        <v>0</v>
      </c>
      <c r="T463" s="13">
        <f t="shared" si="75"/>
        <v>0</v>
      </c>
    </row>
    <row r="464" spans="2:20" ht="15.75" thickBot="1" x14ac:dyDescent="0.3">
      <c r="B464" s="62"/>
      <c r="C464" s="49"/>
      <c r="D464" s="52"/>
      <c r="E464" s="52"/>
      <c r="F464" s="52"/>
      <c r="G464" s="7" t="s">
        <v>21</v>
      </c>
      <c r="H464" s="26">
        <v>0</v>
      </c>
      <c r="I464" s="26">
        <v>0</v>
      </c>
      <c r="J464" s="2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0</v>
      </c>
      <c r="P464" s="26">
        <v>0</v>
      </c>
      <c r="Q464" s="26">
        <v>0</v>
      </c>
      <c r="R464" s="26">
        <v>0</v>
      </c>
      <c r="S464" s="26">
        <v>0</v>
      </c>
      <c r="T464" s="13">
        <f t="shared" si="75"/>
        <v>0</v>
      </c>
    </row>
    <row r="465" spans="2:20" ht="15.75" thickBot="1" x14ac:dyDescent="0.3">
      <c r="B465" s="62"/>
      <c r="C465" s="50"/>
      <c r="D465" s="53"/>
      <c r="E465" s="53"/>
      <c r="F465" s="53"/>
      <c r="G465" s="7" t="s">
        <v>23</v>
      </c>
      <c r="H465" s="26">
        <v>0</v>
      </c>
      <c r="I465" s="26">
        <v>0</v>
      </c>
      <c r="J465" s="26">
        <v>0</v>
      </c>
      <c r="K465" s="26">
        <v>0</v>
      </c>
      <c r="L465" s="26">
        <v>0</v>
      </c>
      <c r="M465" s="26">
        <v>0</v>
      </c>
      <c r="N465" s="26">
        <v>0</v>
      </c>
      <c r="O465" s="26">
        <v>0</v>
      </c>
      <c r="P465" s="26">
        <v>0</v>
      </c>
      <c r="Q465" s="26">
        <v>0</v>
      </c>
      <c r="R465" s="26">
        <v>0</v>
      </c>
      <c r="S465" s="26">
        <v>0</v>
      </c>
      <c r="T465" s="13">
        <f t="shared" si="75"/>
        <v>0</v>
      </c>
    </row>
    <row r="466" spans="2:20" ht="15.75" thickBot="1" x14ac:dyDescent="0.3">
      <c r="B466" s="61"/>
      <c r="C466" s="48" t="s">
        <v>153</v>
      </c>
      <c r="D466" s="51" t="s">
        <v>59</v>
      </c>
      <c r="E466" s="51" t="s">
        <v>38</v>
      </c>
      <c r="F466" s="51" t="s">
        <v>39</v>
      </c>
      <c r="G466" s="7" t="s">
        <v>22</v>
      </c>
      <c r="H466" s="26">
        <v>0</v>
      </c>
      <c r="I466" s="26">
        <v>0</v>
      </c>
      <c r="J466" s="2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26">
        <v>0</v>
      </c>
      <c r="Q466" s="26">
        <v>0</v>
      </c>
      <c r="R466" s="26">
        <v>0</v>
      </c>
      <c r="S466" s="26">
        <v>0</v>
      </c>
      <c r="T466" s="13">
        <f>SUM(H466:S466)/12</f>
        <v>0</v>
      </c>
    </row>
    <row r="467" spans="2:20" ht="15.75" thickBot="1" x14ac:dyDescent="0.3">
      <c r="B467" s="62"/>
      <c r="C467" s="49"/>
      <c r="D467" s="52"/>
      <c r="E467" s="52"/>
      <c r="F467" s="52"/>
      <c r="G467" s="7" t="s">
        <v>21</v>
      </c>
      <c r="H467" s="26">
        <v>0</v>
      </c>
      <c r="I467" s="26">
        <v>0</v>
      </c>
      <c r="J467" s="26">
        <v>0</v>
      </c>
      <c r="K467" s="26">
        <v>0</v>
      </c>
      <c r="L467" s="26">
        <v>0</v>
      </c>
      <c r="M467" s="26">
        <v>0</v>
      </c>
      <c r="N467" s="26">
        <v>0</v>
      </c>
      <c r="O467" s="26">
        <v>0</v>
      </c>
      <c r="P467" s="26">
        <v>0</v>
      </c>
      <c r="Q467" s="26">
        <v>0</v>
      </c>
      <c r="R467" s="26">
        <v>0</v>
      </c>
      <c r="S467" s="26">
        <v>0</v>
      </c>
      <c r="T467" s="13">
        <f t="shared" ref="T467:T480" si="76">SUM(H467:S467)/12</f>
        <v>0</v>
      </c>
    </row>
    <row r="468" spans="2:20" ht="15.75" thickBot="1" x14ac:dyDescent="0.3">
      <c r="B468" s="62"/>
      <c r="C468" s="49"/>
      <c r="D468" s="52"/>
      <c r="E468" s="52"/>
      <c r="F468" s="52"/>
      <c r="G468" s="7" t="s">
        <v>23</v>
      </c>
      <c r="H468" s="26">
        <v>0</v>
      </c>
      <c r="I468" s="26">
        <v>0</v>
      </c>
      <c r="J468" s="2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0</v>
      </c>
      <c r="P468" s="26">
        <v>0</v>
      </c>
      <c r="Q468" s="26">
        <v>0</v>
      </c>
      <c r="R468" s="26">
        <v>0</v>
      </c>
      <c r="S468" s="26">
        <v>0</v>
      </c>
      <c r="T468" s="13">
        <f t="shared" si="76"/>
        <v>0</v>
      </c>
    </row>
    <row r="469" spans="2:20" ht="15.75" thickBot="1" x14ac:dyDescent="0.3">
      <c r="B469" s="61"/>
      <c r="C469" s="49"/>
      <c r="D469" s="52"/>
      <c r="E469" s="51" t="s">
        <v>38</v>
      </c>
      <c r="F469" s="51" t="s">
        <v>40</v>
      </c>
      <c r="G469" s="7" t="s">
        <v>22</v>
      </c>
      <c r="H469" s="26">
        <v>0</v>
      </c>
      <c r="I469" s="26">
        <v>0</v>
      </c>
      <c r="J469" s="26">
        <v>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0</v>
      </c>
      <c r="Q469" s="26">
        <v>0</v>
      </c>
      <c r="R469" s="26">
        <v>0</v>
      </c>
      <c r="S469" s="26">
        <v>0</v>
      </c>
      <c r="T469" s="13">
        <f t="shared" si="76"/>
        <v>0</v>
      </c>
    </row>
    <row r="470" spans="2:20" ht="15.75" thickBot="1" x14ac:dyDescent="0.3">
      <c r="B470" s="62"/>
      <c r="C470" s="49"/>
      <c r="D470" s="52"/>
      <c r="E470" s="52"/>
      <c r="F470" s="52"/>
      <c r="G470" s="7" t="s">
        <v>21</v>
      </c>
      <c r="H470" s="26">
        <v>0</v>
      </c>
      <c r="I470" s="26">
        <v>0</v>
      </c>
      <c r="J470" s="2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0</v>
      </c>
      <c r="Q470" s="26">
        <v>0</v>
      </c>
      <c r="R470" s="26">
        <v>0</v>
      </c>
      <c r="S470" s="26">
        <v>0</v>
      </c>
      <c r="T470" s="13">
        <f t="shared" si="76"/>
        <v>0</v>
      </c>
    </row>
    <row r="471" spans="2:20" ht="15.75" thickBot="1" x14ac:dyDescent="0.3">
      <c r="B471" s="62"/>
      <c r="C471" s="49"/>
      <c r="D471" s="52"/>
      <c r="E471" s="52"/>
      <c r="F471" s="52"/>
      <c r="G471" s="7" t="s">
        <v>23</v>
      </c>
      <c r="H471" s="26">
        <v>0</v>
      </c>
      <c r="I471" s="26">
        <v>0</v>
      </c>
      <c r="J471" s="2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26">
        <v>0</v>
      </c>
      <c r="Q471" s="26">
        <v>0</v>
      </c>
      <c r="R471" s="26">
        <v>0</v>
      </c>
      <c r="S471" s="26">
        <v>0</v>
      </c>
      <c r="T471" s="13">
        <f t="shared" si="76"/>
        <v>0</v>
      </c>
    </row>
    <row r="472" spans="2:20" ht="15.75" thickBot="1" x14ac:dyDescent="0.3">
      <c r="B472" s="61"/>
      <c r="C472" s="49"/>
      <c r="D472" s="52"/>
      <c r="E472" s="51" t="s">
        <v>41</v>
      </c>
      <c r="F472" s="51" t="s">
        <v>40</v>
      </c>
      <c r="G472" s="7" t="s">
        <v>22</v>
      </c>
      <c r="H472" s="26">
        <v>0</v>
      </c>
      <c r="I472" s="26">
        <v>0</v>
      </c>
      <c r="J472" s="2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0</v>
      </c>
      <c r="P472" s="26">
        <v>0</v>
      </c>
      <c r="Q472" s="26">
        <v>0</v>
      </c>
      <c r="R472" s="26">
        <v>0</v>
      </c>
      <c r="S472" s="26">
        <v>0</v>
      </c>
      <c r="T472" s="13">
        <f t="shared" si="76"/>
        <v>0</v>
      </c>
    </row>
    <row r="473" spans="2:20" ht="15.75" thickBot="1" x14ac:dyDescent="0.3">
      <c r="B473" s="62"/>
      <c r="C473" s="49"/>
      <c r="D473" s="52"/>
      <c r="E473" s="52"/>
      <c r="F473" s="52"/>
      <c r="G473" s="7" t="s">
        <v>21</v>
      </c>
      <c r="H473" s="26">
        <v>0</v>
      </c>
      <c r="I473" s="26">
        <v>0</v>
      </c>
      <c r="J473" s="2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0</v>
      </c>
      <c r="P473" s="26">
        <v>0</v>
      </c>
      <c r="Q473" s="26">
        <v>0</v>
      </c>
      <c r="R473" s="26">
        <v>0</v>
      </c>
      <c r="S473" s="26">
        <v>0</v>
      </c>
      <c r="T473" s="13">
        <f t="shared" si="76"/>
        <v>0</v>
      </c>
    </row>
    <row r="474" spans="2:20" ht="15.75" thickBot="1" x14ac:dyDescent="0.3">
      <c r="B474" s="62"/>
      <c r="C474" s="49"/>
      <c r="D474" s="52"/>
      <c r="E474" s="52"/>
      <c r="F474" s="52"/>
      <c r="G474" s="7" t="s">
        <v>23</v>
      </c>
      <c r="H474" s="26">
        <v>0</v>
      </c>
      <c r="I474" s="26">
        <v>0</v>
      </c>
      <c r="J474" s="26">
        <v>0</v>
      </c>
      <c r="K474" s="26">
        <v>0</v>
      </c>
      <c r="L474" s="26">
        <v>0</v>
      </c>
      <c r="M474" s="26">
        <v>0</v>
      </c>
      <c r="N474" s="26">
        <v>0</v>
      </c>
      <c r="O474" s="26">
        <v>0</v>
      </c>
      <c r="P474" s="26">
        <v>0</v>
      </c>
      <c r="Q474" s="26">
        <v>0</v>
      </c>
      <c r="R474" s="26">
        <v>0</v>
      </c>
      <c r="S474" s="26">
        <v>0</v>
      </c>
      <c r="T474" s="13">
        <f t="shared" si="76"/>
        <v>0</v>
      </c>
    </row>
    <row r="475" spans="2:20" ht="15.75" thickBot="1" x14ac:dyDescent="0.3">
      <c r="B475" s="61"/>
      <c r="C475" s="49"/>
      <c r="D475" s="52"/>
      <c r="E475" s="51" t="s">
        <v>42</v>
      </c>
      <c r="F475" s="51" t="s">
        <v>39</v>
      </c>
      <c r="G475" s="7" t="s">
        <v>22</v>
      </c>
      <c r="H475" s="26">
        <v>0</v>
      </c>
      <c r="I475" s="26">
        <v>0</v>
      </c>
      <c r="J475" s="2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26">
        <v>0</v>
      </c>
      <c r="Q475" s="26">
        <v>0</v>
      </c>
      <c r="R475" s="26">
        <v>0</v>
      </c>
      <c r="S475" s="26">
        <v>0</v>
      </c>
      <c r="T475" s="13">
        <f t="shared" si="76"/>
        <v>0</v>
      </c>
    </row>
    <row r="476" spans="2:20" ht="15.75" thickBot="1" x14ac:dyDescent="0.3">
      <c r="B476" s="62"/>
      <c r="C476" s="49"/>
      <c r="D476" s="52"/>
      <c r="E476" s="52"/>
      <c r="F476" s="52"/>
      <c r="G476" s="7" t="s">
        <v>21</v>
      </c>
      <c r="H476" s="26">
        <v>0</v>
      </c>
      <c r="I476" s="26">
        <v>0</v>
      </c>
      <c r="J476" s="2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0</v>
      </c>
      <c r="P476" s="26">
        <v>0</v>
      </c>
      <c r="Q476" s="26">
        <v>0</v>
      </c>
      <c r="R476" s="26">
        <v>0</v>
      </c>
      <c r="S476" s="26">
        <v>0</v>
      </c>
      <c r="T476" s="13">
        <f t="shared" si="76"/>
        <v>0</v>
      </c>
    </row>
    <row r="477" spans="2:20" ht="15.75" thickBot="1" x14ac:dyDescent="0.3">
      <c r="B477" s="62"/>
      <c r="C477" s="49"/>
      <c r="D477" s="52"/>
      <c r="E477" s="52"/>
      <c r="F477" s="52"/>
      <c r="G477" s="7" t="s">
        <v>23</v>
      </c>
      <c r="H477" s="26">
        <v>0</v>
      </c>
      <c r="I477" s="26">
        <v>0</v>
      </c>
      <c r="J477" s="2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0</v>
      </c>
      <c r="Q477" s="26">
        <v>0</v>
      </c>
      <c r="R477" s="26">
        <v>0</v>
      </c>
      <c r="S477" s="26">
        <v>0</v>
      </c>
      <c r="T477" s="13">
        <f t="shared" si="76"/>
        <v>0</v>
      </c>
    </row>
    <row r="478" spans="2:20" ht="15.75" thickBot="1" x14ac:dyDescent="0.3">
      <c r="B478" s="61"/>
      <c r="C478" s="49"/>
      <c r="D478" s="52"/>
      <c r="E478" s="51" t="s">
        <v>43</v>
      </c>
      <c r="F478" s="51" t="s">
        <v>40</v>
      </c>
      <c r="G478" s="7" t="s">
        <v>22</v>
      </c>
      <c r="H478" s="26">
        <v>0</v>
      </c>
      <c r="I478" s="26">
        <v>0</v>
      </c>
      <c r="J478" s="2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0</v>
      </c>
      <c r="P478" s="26">
        <v>0</v>
      </c>
      <c r="Q478" s="26">
        <v>0</v>
      </c>
      <c r="R478" s="26">
        <v>0</v>
      </c>
      <c r="S478" s="26">
        <v>0</v>
      </c>
      <c r="T478" s="13">
        <f t="shared" si="76"/>
        <v>0</v>
      </c>
    </row>
    <row r="479" spans="2:20" ht="15.75" thickBot="1" x14ac:dyDescent="0.3">
      <c r="B479" s="62"/>
      <c r="C479" s="49"/>
      <c r="D479" s="52"/>
      <c r="E479" s="52"/>
      <c r="F479" s="52"/>
      <c r="G479" s="7" t="s">
        <v>21</v>
      </c>
      <c r="H479" s="26">
        <v>0</v>
      </c>
      <c r="I479" s="26">
        <v>0</v>
      </c>
      <c r="J479" s="2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26">
        <v>0</v>
      </c>
      <c r="Q479" s="26">
        <v>0</v>
      </c>
      <c r="R479" s="26">
        <v>0</v>
      </c>
      <c r="S479" s="26">
        <v>0</v>
      </c>
      <c r="T479" s="13">
        <f t="shared" si="76"/>
        <v>0</v>
      </c>
    </row>
    <row r="480" spans="2:20" ht="15.75" thickBot="1" x14ac:dyDescent="0.3">
      <c r="B480" s="62"/>
      <c r="C480" s="50"/>
      <c r="D480" s="53"/>
      <c r="E480" s="53"/>
      <c r="F480" s="53"/>
      <c r="G480" s="7" t="s">
        <v>23</v>
      </c>
      <c r="H480" s="26">
        <v>0</v>
      </c>
      <c r="I480" s="26">
        <v>0</v>
      </c>
      <c r="J480" s="26">
        <v>0</v>
      </c>
      <c r="K480" s="26">
        <v>0</v>
      </c>
      <c r="L480" s="26">
        <v>0</v>
      </c>
      <c r="M480" s="26">
        <v>0</v>
      </c>
      <c r="N480" s="26">
        <v>0</v>
      </c>
      <c r="O480" s="26">
        <v>0</v>
      </c>
      <c r="P480" s="26">
        <v>0</v>
      </c>
      <c r="Q480" s="26">
        <v>0</v>
      </c>
      <c r="R480" s="26">
        <v>0</v>
      </c>
      <c r="S480" s="26">
        <v>0</v>
      </c>
      <c r="T480" s="13">
        <f t="shared" si="76"/>
        <v>0</v>
      </c>
    </row>
    <row r="481" spans="2:20" ht="15.75" thickBot="1" x14ac:dyDescent="0.3">
      <c r="B481" s="61"/>
      <c r="C481" s="48" t="s">
        <v>154</v>
      </c>
      <c r="D481" s="51" t="s">
        <v>59</v>
      </c>
      <c r="E481" s="51" t="s">
        <v>38</v>
      </c>
      <c r="F481" s="51" t="s">
        <v>39</v>
      </c>
      <c r="G481" s="7" t="s">
        <v>22</v>
      </c>
      <c r="H481" s="26">
        <v>0</v>
      </c>
      <c r="I481" s="26">
        <v>0</v>
      </c>
      <c r="J481" s="26">
        <v>0</v>
      </c>
      <c r="K481" s="26">
        <v>0</v>
      </c>
      <c r="L481" s="26">
        <v>0</v>
      </c>
      <c r="M481" s="26">
        <v>0</v>
      </c>
      <c r="N481" s="26">
        <v>0</v>
      </c>
      <c r="O481" s="26">
        <v>0</v>
      </c>
      <c r="P481" s="26">
        <v>0</v>
      </c>
      <c r="Q481" s="26">
        <v>0</v>
      </c>
      <c r="R481" s="26">
        <v>0</v>
      </c>
      <c r="S481" s="26">
        <v>0</v>
      </c>
      <c r="T481" s="13">
        <f>SUM(H481:S481)/12</f>
        <v>0</v>
      </c>
    </row>
    <row r="482" spans="2:20" ht="15.75" thickBot="1" x14ac:dyDescent="0.3">
      <c r="B482" s="62"/>
      <c r="C482" s="49"/>
      <c r="D482" s="52"/>
      <c r="E482" s="52"/>
      <c r="F482" s="52"/>
      <c r="G482" s="7" t="s">
        <v>21</v>
      </c>
      <c r="H482" s="26">
        <v>0</v>
      </c>
      <c r="I482" s="26">
        <v>0</v>
      </c>
      <c r="J482" s="2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26">
        <v>0</v>
      </c>
      <c r="R482" s="26">
        <v>0</v>
      </c>
      <c r="S482" s="26">
        <v>0</v>
      </c>
      <c r="T482" s="13">
        <f t="shared" ref="T482:T495" si="77">SUM(H482:S482)/12</f>
        <v>0</v>
      </c>
    </row>
    <row r="483" spans="2:20" ht="15.75" thickBot="1" x14ac:dyDescent="0.3">
      <c r="B483" s="62"/>
      <c r="C483" s="49"/>
      <c r="D483" s="52"/>
      <c r="E483" s="52"/>
      <c r="F483" s="52"/>
      <c r="G483" s="7" t="s">
        <v>23</v>
      </c>
      <c r="H483" s="26">
        <v>0</v>
      </c>
      <c r="I483" s="26">
        <v>0</v>
      </c>
      <c r="J483" s="2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0</v>
      </c>
      <c r="P483" s="26">
        <v>0</v>
      </c>
      <c r="Q483" s="26">
        <v>0</v>
      </c>
      <c r="R483" s="26">
        <v>0</v>
      </c>
      <c r="S483" s="26">
        <v>0</v>
      </c>
      <c r="T483" s="13">
        <f t="shared" si="77"/>
        <v>0</v>
      </c>
    </row>
    <row r="484" spans="2:20" ht="15.75" thickBot="1" x14ac:dyDescent="0.3">
      <c r="B484" s="61"/>
      <c r="C484" s="49"/>
      <c r="D484" s="52"/>
      <c r="E484" s="51" t="s">
        <v>38</v>
      </c>
      <c r="F484" s="51" t="s">
        <v>40</v>
      </c>
      <c r="G484" s="7" t="s">
        <v>22</v>
      </c>
      <c r="H484" s="26">
        <v>0</v>
      </c>
      <c r="I484" s="26">
        <v>0</v>
      </c>
      <c r="J484" s="2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26">
        <v>0</v>
      </c>
      <c r="Q484" s="26">
        <v>0</v>
      </c>
      <c r="R484" s="26">
        <v>0</v>
      </c>
      <c r="S484" s="26">
        <v>0</v>
      </c>
      <c r="T484" s="13">
        <f t="shared" si="77"/>
        <v>0</v>
      </c>
    </row>
    <row r="485" spans="2:20" ht="15.75" thickBot="1" x14ac:dyDescent="0.3">
      <c r="B485" s="62"/>
      <c r="C485" s="49"/>
      <c r="D485" s="52"/>
      <c r="E485" s="52"/>
      <c r="F485" s="52"/>
      <c r="G485" s="7" t="s">
        <v>21</v>
      </c>
      <c r="H485" s="26">
        <v>0</v>
      </c>
      <c r="I485" s="26">
        <v>0</v>
      </c>
      <c r="J485" s="26">
        <v>0</v>
      </c>
      <c r="K485" s="26">
        <v>0</v>
      </c>
      <c r="L485" s="26">
        <v>0</v>
      </c>
      <c r="M485" s="26">
        <v>0</v>
      </c>
      <c r="N485" s="26">
        <v>0</v>
      </c>
      <c r="O485" s="26">
        <v>0</v>
      </c>
      <c r="P485" s="26">
        <v>0</v>
      </c>
      <c r="Q485" s="26">
        <v>0</v>
      </c>
      <c r="R485" s="26">
        <v>0</v>
      </c>
      <c r="S485" s="26">
        <v>0</v>
      </c>
      <c r="T485" s="13">
        <f t="shared" si="77"/>
        <v>0</v>
      </c>
    </row>
    <row r="486" spans="2:20" ht="15.75" thickBot="1" x14ac:dyDescent="0.3">
      <c r="B486" s="62"/>
      <c r="C486" s="49"/>
      <c r="D486" s="52"/>
      <c r="E486" s="52"/>
      <c r="F486" s="52"/>
      <c r="G486" s="7" t="s">
        <v>23</v>
      </c>
      <c r="H486" s="26">
        <v>0</v>
      </c>
      <c r="I486" s="26">
        <v>0</v>
      </c>
      <c r="J486" s="26">
        <v>0</v>
      </c>
      <c r="K486" s="26">
        <v>0</v>
      </c>
      <c r="L486" s="26">
        <v>0</v>
      </c>
      <c r="M486" s="26">
        <v>0</v>
      </c>
      <c r="N486" s="26">
        <v>0</v>
      </c>
      <c r="O486" s="26">
        <v>0</v>
      </c>
      <c r="P486" s="26">
        <v>0</v>
      </c>
      <c r="Q486" s="26">
        <v>0</v>
      </c>
      <c r="R486" s="26">
        <v>0</v>
      </c>
      <c r="S486" s="26">
        <v>0</v>
      </c>
      <c r="T486" s="13">
        <f t="shared" si="77"/>
        <v>0</v>
      </c>
    </row>
    <row r="487" spans="2:20" ht="15.75" thickBot="1" x14ac:dyDescent="0.3">
      <c r="B487" s="61"/>
      <c r="C487" s="49"/>
      <c r="D487" s="52"/>
      <c r="E487" s="51" t="s">
        <v>41</v>
      </c>
      <c r="F487" s="51" t="s">
        <v>40</v>
      </c>
      <c r="G487" s="7" t="s">
        <v>22</v>
      </c>
      <c r="H487" s="26">
        <v>0</v>
      </c>
      <c r="I487" s="26">
        <v>0</v>
      </c>
      <c r="J487" s="26">
        <v>0</v>
      </c>
      <c r="K487" s="26">
        <v>0</v>
      </c>
      <c r="L487" s="26">
        <v>0</v>
      </c>
      <c r="M487" s="26">
        <v>0</v>
      </c>
      <c r="N487" s="26">
        <v>0</v>
      </c>
      <c r="O487" s="26">
        <v>0</v>
      </c>
      <c r="P487" s="26">
        <v>0</v>
      </c>
      <c r="Q487" s="26">
        <v>0</v>
      </c>
      <c r="R487" s="26">
        <v>0</v>
      </c>
      <c r="S487" s="26">
        <v>0</v>
      </c>
      <c r="T487" s="13">
        <f t="shared" si="77"/>
        <v>0</v>
      </c>
    </row>
    <row r="488" spans="2:20" ht="15.75" thickBot="1" x14ac:dyDescent="0.3">
      <c r="B488" s="62"/>
      <c r="C488" s="49"/>
      <c r="D488" s="52"/>
      <c r="E488" s="52"/>
      <c r="F488" s="52"/>
      <c r="G488" s="7" t="s">
        <v>21</v>
      </c>
      <c r="H488" s="26">
        <v>0</v>
      </c>
      <c r="I488" s="26">
        <v>0</v>
      </c>
      <c r="J488" s="26">
        <v>0</v>
      </c>
      <c r="K488" s="26">
        <v>0</v>
      </c>
      <c r="L488" s="26">
        <v>0</v>
      </c>
      <c r="M488" s="26">
        <v>0</v>
      </c>
      <c r="N488" s="26">
        <v>0</v>
      </c>
      <c r="O488" s="26">
        <v>0</v>
      </c>
      <c r="P488" s="26">
        <v>0</v>
      </c>
      <c r="Q488" s="26">
        <v>0</v>
      </c>
      <c r="R488" s="26">
        <v>0</v>
      </c>
      <c r="S488" s="26">
        <v>0</v>
      </c>
      <c r="T488" s="13">
        <f t="shared" si="77"/>
        <v>0</v>
      </c>
    </row>
    <row r="489" spans="2:20" ht="15.75" thickBot="1" x14ac:dyDescent="0.3">
      <c r="B489" s="62"/>
      <c r="C489" s="49"/>
      <c r="D489" s="52"/>
      <c r="E489" s="52"/>
      <c r="F489" s="52"/>
      <c r="G489" s="7" t="s">
        <v>23</v>
      </c>
      <c r="H489" s="26">
        <v>0</v>
      </c>
      <c r="I489" s="26">
        <v>0</v>
      </c>
      <c r="J489" s="26">
        <v>0</v>
      </c>
      <c r="K489" s="26">
        <v>0</v>
      </c>
      <c r="L489" s="26">
        <v>0</v>
      </c>
      <c r="M489" s="26">
        <v>0</v>
      </c>
      <c r="N489" s="26">
        <v>0</v>
      </c>
      <c r="O489" s="26">
        <v>0</v>
      </c>
      <c r="P489" s="26">
        <v>0</v>
      </c>
      <c r="Q489" s="26">
        <v>0</v>
      </c>
      <c r="R489" s="26">
        <v>0</v>
      </c>
      <c r="S489" s="26">
        <v>0</v>
      </c>
      <c r="T489" s="13">
        <f t="shared" si="77"/>
        <v>0</v>
      </c>
    </row>
    <row r="490" spans="2:20" ht="15.75" thickBot="1" x14ac:dyDescent="0.3">
      <c r="B490" s="61"/>
      <c r="C490" s="49"/>
      <c r="D490" s="52"/>
      <c r="E490" s="51" t="s">
        <v>42</v>
      </c>
      <c r="F490" s="51" t="s">
        <v>39</v>
      </c>
      <c r="G490" s="7" t="s">
        <v>22</v>
      </c>
      <c r="H490" s="26">
        <v>0</v>
      </c>
      <c r="I490" s="26">
        <v>0</v>
      </c>
      <c r="J490" s="26">
        <v>0</v>
      </c>
      <c r="K490" s="26">
        <v>0</v>
      </c>
      <c r="L490" s="26">
        <v>0</v>
      </c>
      <c r="M490" s="26">
        <v>0</v>
      </c>
      <c r="N490" s="26">
        <v>0</v>
      </c>
      <c r="O490" s="26">
        <v>0</v>
      </c>
      <c r="P490" s="26">
        <v>0</v>
      </c>
      <c r="Q490" s="26">
        <v>0</v>
      </c>
      <c r="R490" s="26">
        <v>0</v>
      </c>
      <c r="S490" s="26">
        <v>0</v>
      </c>
      <c r="T490" s="13">
        <f t="shared" si="77"/>
        <v>0</v>
      </c>
    </row>
    <row r="491" spans="2:20" ht="15.75" thickBot="1" x14ac:dyDescent="0.3">
      <c r="B491" s="62"/>
      <c r="C491" s="49"/>
      <c r="D491" s="52"/>
      <c r="E491" s="52"/>
      <c r="F491" s="52"/>
      <c r="G491" s="7" t="s">
        <v>21</v>
      </c>
      <c r="H491" s="26">
        <v>0</v>
      </c>
      <c r="I491" s="26">
        <v>0</v>
      </c>
      <c r="J491" s="26">
        <v>0</v>
      </c>
      <c r="K491" s="26">
        <v>0</v>
      </c>
      <c r="L491" s="26">
        <v>0</v>
      </c>
      <c r="M491" s="26">
        <v>0</v>
      </c>
      <c r="N491" s="26">
        <v>0</v>
      </c>
      <c r="O491" s="26">
        <v>0</v>
      </c>
      <c r="P491" s="26">
        <v>0</v>
      </c>
      <c r="Q491" s="26">
        <v>0</v>
      </c>
      <c r="R491" s="26">
        <v>0</v>
      </c>
      <c r="S491" s="26">
        <v>0</v>
      </c>
      <c r="T491" s="13">
        <f t="shared" si="77"/>
        <v>0</v>
      </c>
    </row>
    <row r="492" spans="2:20" ht="15.75" thickBot="1" x14ac:dyDescent="0.3">
      <c r="B492" s="62"/>
      <c r="C492" s="49"/>
      <c r="D492" s="52"/>
      <c r="E492" s="52"/>
      <c r="F492" s="52"/>
      <c r="G492" s="7" t="s">
        <v>23</v>
      </c>
      <c r="H492" s="26">
        <v>0</v>
      </c>
      <c r="I492" s="26">
        <v>0</v>
      </c>
      <c r="J492" s="26">
        <v>0</v>
      </c>
      <c r="K492" s="26">
        <v>0</v>
      </c>
      <c r="L492" s="26">
        <v>0</v>
      </c>
      <c r="M492" s="26">
        <v>0</v>
      </c>
      <c r="N492" s="26">
        <v>0</v>
      </c>
      <c r="O492" s="26">
        <v>0</v>
      </c>
      <c r="P492" s="26">
        <v>0</v>
      </c>
      <c r="Q492" s="26">
        <v>0</v>
      </c>
      <c r="R492" s="26">
        <v>0</v>
      </c>
      <c r="S492" s="26">
        <v>0</v>
      </c>
      <c r="T492" s="13">
        <f t="shared" si="77"/>
        <v>0</v>
      </c>
    </row>
    <row r="493" spans="2:20" ht="15.75" thickBot="1" x14ac:dyDescent="0.3">
      <c r="B493" s="61"/>
      <c r="C493" s="49"/>
      <c r="D493" s="52"/>
      <c r="E493" s="51" t="s">
        <v>43</v>
      </c>
      <c r="F493" s="51" t="s">
        <v>40</v>
      </c>
      <c r="G493" s="7" t="s">
        <v>22</v>
      </c>
      <c r="H493" s="26">
        <v>0</v>
      </c>
      <c r="I493" s="26">
        <v>0</v>
      </c>
      <c r="J493" s="26">
        <v>0</v>
      </c>
      <c r="K493" s="26">
        <v>0</v>
      </c>
      <c r="L493" s="26">
        <v>0</v>
      </c>
      <c r="M493" s="26">
        <v>0</v>
      </c>
      <c r="N493" s="26">
        <v>0</v>
      </c>
      <c r="O493" s="26">
        <v>0</v>
      </c>
      <c r="P493" s="26">
        <v>0</v>
      </c>
      <c r="Q493" s="26">
        <v>0</v>
      </c>
      <c r="R493" s="26">
        <v>0</v>
      </c>
      <c r="S493" s="26">
        <v>0</v>
      </c>
      <c r="T493" s="13">
        <f t="shared" si="77"/>
        <v>0</v>
      </c>
    </row>
    <row r="494" spans="2:20" ht="15.75" thickBot="1" x14ac:dyDescent="0.3">
      <c r="B494" s="62"/>
      <c r="C494" s="49"/>
      <c r="D494" s="52"/>
      <c r="E494" s="52"/>
      <c r="F494" s="52"/>
      <c r="G494" s="7" t="s">
        <v>21</v>
      </c>
      <c r="H494" s="26">
        <v>0</v>
      </c>
      <c r="I494" s="26">
        <v>0</v>
      </c>
      <c r="J494" s="26">
        <v>0</v>
      </c>
      <c r="K494" s="26">
        <v>0</v>
      </c>
      <c r="L494" s="26">
        <v>0</v>
      </c>
      <c r="M494" s="26">
        <v>0</v>
      </c>
      <c r="N494" s="26">
        <v>0</v>
      </c>
      <c r="O494" s="26">
        <v>0</v>
      </c>
      <c r="P494" s="26">
        <v>0</v>
      </c>
      <c r="Q494" s="26">
        <v>0</v>
      </c>
      <c r="R494" s="26">
        <v>0</v>
      </c>
      <c r="S494" s="26">
        <v>0</v>
      </c>
      <c r="T494" s="13">
        <f t="shared" si="77"/>
        <v>0</v>
      </c>
    </row>
    <row r="495" spans="2:20" ht="15.75" thickBot="1" x14ac:dyDescent="0.3">
      <c r="B495" s="62"/>
      <c r="C495" s="50"/>
      <c r="D495" s="53"/>
      <c r="E495" s="53"/>
      <c r="F495" s="53"/>
      <c r="G495" s="7" t="s">
        <v>23</v>
      </c>
      <c r="H495" s="26">
        <v>0</v>
      </c>
      <c r="I495" s="26">
        <v>0</v>
      </c>
      <c r="J495" s="2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0</v>
      </c>
      <c r="P495" s="26">
        <v>0</v>
      </c>
      <c r="Q495" s="26">
        <v>0</v>
      </c>
      <c r="R495" s="26">
        <v>0</v>
      </c>
      <c r="S495" s="26">
        <v>0</v>
      </c>
      <c r="T495" s="13">
        <f t="shared" si="77"/>
        <v>0</v>
      </c>
    </row>
    <row r="496" spans="2:20" ht="15.75" thickBot="1" x14ac:dyDescent="0.3">
      <c r="B496" s="61"/>
      <c r="C496" s="48" t="s">
        <v>155</v>
      </c>
      <c r="D496" s="51" t="s">
        <v>59</v>
      </c>
      <c r="E496" s="51" t="s">
        <v>38</v>
      </c>
      <c r="F496" s="51" t="s">
        <v>39</v>
      </c>
      <c r="G496" s="7" t="s">
        <v>22</v>
      </c>
      <c r="H496" s="26">
        <v>0</v>
      </c>
      <c r="I496" s="26">
        <v>0</v>
      </c>
      <c r="J496" s="2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26">
        <v>0</v>
      </c>
      <c r="Q496" s="26">
        <v>0</v>
      </c>
      <c r="R496" s="26">
        <v>0</v>
      </c>
      <c r="S496" s="26">
        <v>0</v>
      </c>
      <c r="T496" s="13">
        <f>SUM(H496:S496)/12</f>
        <v>0</v>
      </c>
    </row>
    <row r="497" spans="2:20" ht="15.75" thickBot="1" x14ac:dyDescent="0.3">
      <c r="B497" s="62"/>
      <c r="C497" s="49"/>
      <c r="D497" s="52"/>
      <c r="E497" s="52"/>
      <c r="F497" s="52"/>
      <c r="G497" s="7" t="s">
        <v>21</v>
      </c>
      <c r="H497" s="26">
        <v>0</v>
      </c>
      <c r="I497" s="26">
        <v>0</v>
      </c>
      <c r="J497" s="26">
        <v>0</v>
      </c>
      <c r="K497" s="26">
        <v>0</v>
      </c>
      <c r="L497" s="26">
        <v>0</v>
      </c>
      <c r="M497" s="26">
        <v>0</v>
      </c>
      <c r="N497" s="26">
        <v>0</v>
      </c>
      <c r="O497" s="26">
        <v>0</v>
      </c>
      <c r="P497" s="26">
        <v>0</v>
      </c>
      <c r="Q497" s="26">
        <v>0</v>
      </c>
      <c r="R497" s="26">
        <v>0</v>
      </c>
      <c r="S497" s="26">
        <v>0</v>
      </c>
      <c r="T497" s="13">
        <f t="shared" ref="T497:T510" si="78">SUM(H497:S497)/12</f>
        <v>0</v>
      </c>
    </row>
    <row r="498" spans="2:20" ht="15.75" thickBot="1" x14ac:dyDescent="0.3">
      <c r="B498" s="62"/>
      <c r="C498" s="49"/>
      <c r="D498" s="52"/>
      <c r="E498" s="52"/>
      <c r="F498" s="52"/>
      <c r="G498" s="7" t="s">
        <v>23</v>
      </c>
      <c r="H498" s="26">
        <v>0</v>
      </c>
      <c r="I498" s="26">
        <v>0</v>
      </c>
      <c r="J498" s="26">
        <v>0</v>
      </c>
      <c r="K498" s="26">
        <v>0</v>
      </c>
      <c r="L498" s="26">
        <v>0</v>
      </c>
      <c r="M498" s="26">
        <v>0</v>
      </c>
      <c r="N498" s="26">
        <v>0</v>
      </c>
      <c r="O498" s="26">
        <v>0</v>
      </c>
      <c r="P498" s="26">
        <v>0</v>
      </c>
      <c r="Q498" s="26">
        <v>0</v>
      </c>
      <c r="R498" s="26">
        <v>0</v>
      </c>
      <c r="S498" s="26">
        <v>0</v>
      </c>
      <c r="T498" s="13">
        <f t="shared" si="78"/>
        <v>0</v>
      </c>
    </row>
    <row r="499" spans="2:20" ht="15.75" thickBot="1" x14ac:dyDescent="0.3">
      <c r="B499" s="61"/>
      <c r="C499" s="49"/>
      <c r="D499" s="52"/>
      <c r="E499" s="51" t="s">
        <v>38</v>
      </c>
      <c r="F499" s="51" t="s">
        <v>40</v>
      </c>
      <c r="G499" s="7" t="s">
        <v>22</v>
      </c>
      <c r="H499" s="26">
        <v>0</v>
      </c>
      <c r="I499" s="26">
        <v>0</v>
      </c>
      <c r="J499" s="26">
        <v>0</v>
      </c>
      <c r="K499" s="26">
        <v>0</v>
      </c>
      <c r="L499" s="26">
        <v>0</v>
      </c>
      <c r="M499" s="26">
        <v>0</v>
      </c>
      <c r="N499" s="26">
        <v>0</v>
      </c>
      <c r="O499" s="26">
        <v>0</v>
      </c>
      <c r="P499" s="26">
        <v>0</v>
      </c>
      <c r="Q499" s="26">
        <v>0</v>
      </c>
      <c r="R499" s="26">
        <v>0</v>
      </c>
      <c r="S499" s="26">
        <v>0</v>
      </c>
      <c r="T499" s="13">
        <f t="shared" si="78"/>
        <v>0</v>
      </c>
    </row>
    <row r="500" spans="2:20" ht="15.75" thickBot="1" x14ac:dyDescent="0.3">
      <c r="B500" s="62"/>
      <c r="C500" s="49"/>
      <c r="D500" s="52"/>
      <c r="E500" s="52"/>
      <c r="F500" s="52"/>
      <c r="G500" s="7" t="s">
        <v>21</v>
      </c>
      <c r="H500" s="26">
        <v>0</v>
      </c>
      <c r="I500" s="26">
        <v>0</v>
      </c>
      <c r="J500" s="26">
        <v>0</v>
      </c>
      <c r="K500" s="26">
        <v>0</v>
      </c>
      <c r="L500" s="26">
        <v>0</v>
      </c>
      <c r="M500" s="26">
        <v>0</v>
      </c>
      <c r="N500" s="26">
        <v>0</v>
      </c>
      <c r="O500" s="26">
        <v>0</v>
      </c>
      <c r="P500" s="26">
        <v>0</v>
      </c>
      <c r="Q500" s="26">
        <v>0</v>
      </c>
      <c r="R500" s="26">
        <v>0</v>
      </c>
      <c r="S500" s="26">
        <v>0</v>
      </c>
      <c r="T500" s="13">
        <f t="shared" si="78"/>
        <v>0</v>
      </c>
    </row>
    <row r="501" spans="2:20" ht="15.75" thickBot="1" x14ac:dyDescent="0.3">
      <c r="B501" s="62"/>
      <c r="C501" s="49"/>
      <c r="D501" s="52"/>
      <c r="E501" s="52"/>
      <c r="F501" s="52"/>
      <c r="G501" s="7" t="s">
        <v>23</v>
      </c>
      <c r="H501" s="26">
        <v>0</v>
      </c>
      <c r="I501" s="26">
        <v>0</v>
      </c>
      <c r="J501" s="26">
        <v>0</v>
      </c>
      <c r="K501" s="26">
        <v>0</v>
      </c>
      <c r="L501" s="26">
        <v>0</v>
      </c>
      <c r="M501" s="26">
        <v>0</v>
      </c>
      <c r="N501" s="26">
        <v>0</v>
      </c>
      <c r="O501" s="26">
        <v>0</v>
      </c>
      <c r="P501" s="26">
        <v>0</v>
      </c>
      <c r="Q501" s="26">
        <v>0</v>
      </c>
      <c r="R501" s="26">
        <v>0</v>
      </c>
      <c r="S501" s="26">
        <v>0</v>
      </c>
      <c r="T501" s="13">
        <f t="shared" si="78"/>
        <v>0</v>
      </c>
    </row>
    <row r="502" spans="2:20" ht="15.75" thickBot="1" x14ac:dyDescent="0.3">
      <c r="B502" s="61"/>
      <c r="C502" s="49"/>
      <c r="D502" s="52"/>
      <c r="E502" s="51" t="s">
        <v>41</v>
      </c>
      <c r="F502" s="51" t="s">
        <v>40</v>
      </c>
      <c r="G502" s="7" t="s">
        <v>22</v>
      </c>
      <c r="H502" s="26">
        <v>0</v>
      </c>
      <c r="I502" s="26">
        <v>0</v>
      </c>
      <c r="J502" s="26">
        <v>0</v>
      </c>
      <c r="K502" s="26">
        <v>0</v>
      </c>
      <c r="L502" s="26">
        <v>0</v>
      </c>
      <c r="M502" s="26">
        <v>0</v>
      </c>
      <c r="N502" s="26">
        <v>0</v>
      </c>
      <c r="O502" s="26">
        <v>0</v>
      </c>
      <c r="P502" s="26">
        <v>0</v>
      </c>
      <c r="Q502" s="26">
        <v>0</v>
      </c>
      <c r="R502" s="26">
        <v>0</v>
      </c>
      <c r="S502" s="26">
        <v>0</v>
      </c>
      <c r="T502" s="13">
        <f t="shared" si="78"/>
        <v>0</v>
      </c>
    </row>
    <row r="503" spans="2:20" ht="15.75" thickBot="1" x14ac:dyDescent="0.3">
      <c r="B503" s="62"/>
      <c r="C503" s="49"/>
      <c r="D503" s="52"/>
      <c r="E503" s="52"/>
      <c r="F503" s="52"/>
      <c r="G503" s="7" t="s">
        <v>21</v>
      </c>
      <c r="H503" s="26">
        <v>0</v>
      </c>
      <c r="I503" s="26">
        <v>0</v>
      </c>
      <c r="J503" s="26">
        <v>0</v>
      </c>
      <c r="K503" s="26">
        <v>0</v>
      </c>
      <c r="L503" s="26">
        <v>0</v>
      </c>
      <c r="M503" s="26">
        <v>0</v>
      </c>
      <c r="N503" s="26">
        <v>0</v>
      </c>
      <c r="O503" s="26">
        <v>0</v>
      </c>
      <c r="P503" s="26">
        <v>0</v>
      </c>
      <c r="Q503" s="26">
        <v>0</v>
      </c>
      <c r="R503" s="26">
        <v>0</v>
      </c>
      <c r="S503" s="26">
        <v>0</v>
      </c>
      <c r="T503" s="13">
        <f t="shared" si="78"/>
        <v>0</v>
      </c>
    </row>
    <row r="504" spans="2:20" ht="15.75" thickBot="1" x14ac:dyDescent="0.3">
      <c r="B504" s="62"/>
      <c r="C504" s="49"/>
      <c r="D504" s="52"/>
      <c r="E504" s="52"/>
      <c r="F504" s="52"/>
      <c r="G504" s="7" t="s">
        <v>23</v>
      </c>
      <c r="H504" s="26">
        <v>0</v>
      </c>
      <c r="I504" s="26">
        <v>0</v>
      </c>
      <c r="J504" s="26">
        <v>0</v>
      </c>
      <c r="K504" s="26">
        <v>0</v>
      </c>
      <c r="L504" s="26">
        <v>0</v>
      </c>
      <c r="M504" s="26">
        <v>0</v>
      </c>
      <c r="N504" s="26">
        <v>0</v>
      </c>
      <c r="O504" s="26">
        <v>0</v>
      </c>
      <c r="P504" s="26">
        <v>0</v>
      </c>
      <c r="Q504" s="26">
        <v>0</v>
      </c>
      <c r="R504" s="26">
        <v>0</v>
      </c>
      <c r="S504" s="26">
        <v>0</v>
      </c>
      <c r="T504" s="13">
        <f t="shared" si="78"/>
        <v>0</v>
      </c>
    </row>
    <row r="505" spans="2:20" ht="15.75" thickBot="1" x14ac:dyDescent="0.3">
      <c r="B505" s="61"/>
      <c r="C505" s="49"/>
      <c r="D505" s="52"/>
      <c r="E505" s="51" t="s">
        <v>42</v>
      </c>
      <c r="F505" s="51" t="s">
        <v>39</v>
      </c>
      <c r="G505" s="7" t="s">
        <v>22</v>
      </c>
      <c r="H505" s="26">
        <v>0</v>
      </c>
      <c r="I505" s="26">
        <v>0</v>
      </c>
      <c r="J505" s="2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0</v>
      </c>
      <c r="P505" s="26">
        <v>0</v>
      </c>
      <c r="Q505" s="26">
        <v>0</v>
      </c>
      <c r="R505" s="26">
        <v>0</v>
      </c>
      <c r="S505" s="26">
        <v>0</v>
      </c>
      <c r="T505" s="13">
        <f t="shared" si="78"/>
        <v>0</v>
      </c>
    </row>
    <row r="506" spans="2:20" ht="15.75" thickBot="1" x14ac:dyDescent="0.3">
      <c r="B506" s="62"/>
      <c r="C506" s="49"/>
      <c r="D506" s="52"/>
      <c r="E506" s="52"/>
      <c r="F506" s="52"/>
      <c r="G506" s="7" t="s">
        <v>21</v>
      </c>
      <c r="H506" s="26">
        <v>0</v>
      </c>
      <c r="I506" s="26">
        <v>0</v>
      </c>
      <c r="J506" s="26">
        <v>0</v>
      </c>
      <c r="K506" s="26">
        <v>0</v>
      </c>
      <c r="L506" s="26">
        <v>0</v>
      </c>
      <c r="M506" s="26">
        <v>0</v>
      </c>
      <c r="N506" s="26">
        <v>0</v>
      </c>
      <c r="O506" s="26">
        <v>0</v>
      </c>
      <c r="P506" s="26">
        <v>0</v>
      </c>
      <c r="Q506" s="26">
        <v>0</v>
      </c>
      <c r="R506" s="26">
        <v>0</v>
      </c>
      <c r="S506" s="26">
        <v>0</v>
      </c>
      <c r="T506" s="13">
        <f t="shared" si="78"/>
        <v>0</v>
      </c>
    </row>
    <row r="507" spans="2:20" ht="15.75" thickBot="1" x14ac:dyDescent="0.3">
      <c r="B507" s="62"/>
      <c r="C507" s="49"/>
      <c r="D507" s="52"/>
      <c r="E507" s="52"/>
      <c r="F507" s="52"/>
      <c r="G507" s="7" t="s">
        <v>23</v>
      </c>
      <c r="H507" s="26">
        <v>0</v>
      </c>
      <c r="I507" s="26">
        <v>0</v>
      </c>
      <c r="J507" s="26">
        <v>0</v>
      </c>
      <c r="K507" s="26">
        <v>0</v>
      </c>
      <c r="L507" s="26">
        <v>0</v>
      </c>
      <c r="M507" s="26">
        <v>0</v>
      </c>
      <c r="N507" s="26">
        <v>0</v>
      </c>
      <c r="O507" s="26">
        <v>0</v>
      </c>
      <c r="P507" s="26">
        <v>0</v>
      </c>
      <c r="Q507" s="26">
        <v>0</v>
      </c>
      <c r="R507" s="26">
        <v>0</v>
      </c>
      <c r="S507" s="26">
        <v>0</v>
      </c>
      <c r="T507" s="13">
        <f t="shared" si="78"/>
        <v>0</v>
      </c>
    </row>
    <row r="508" spans="2:20" ht="15.75" thickBot="1" x14ac:dyDescent="0.3">
      <c r="B508" s="61"/>
      <c r="C508" s="49"/>
      <c r="D508" s="52"/>
      <c r="E508" s="51" t="s">
        <v>43</v>
      </c>
      <c r="F508" s="51" t="s">
        <v>40</v>
      </c>
      <c r="G508" s="7" t="s">
        <v>22</v>
      </c>
      <c r="H508" s="26">
        <v>0</v>
      </c>
      <c r="I508" s="26">
        <v>0</v>
      </c>
      <c r="J508" s="26">
        <v>0</v>
      </c>
      <c r="K508" s="26">
        <v>0</v>
      </c>
      <c r="L508" s="26">
        <v>0</v>
      </c>
      <c r="M508" s="26">
        <v>0</v>
      </c>
      <c r="N508" s="26">
        <v>0</v>
      </c>
      <c r="O508" s="26">
        <v>0</v>
      </c>
      <c r="P508" s="26">
        <v>0</v>
      </c>
      <c r="Q508" s="26">
        <v>0</v>
      </c>
      <c r="R508" s="26">
        <v>0</v>
      </c>
      <c r="S508" s="26">
        <v>0</v>
      </c>
      <c r="T508" s="13">
        <f t="shared" si="78"/>
        <v>0</v>
      </c>
    </row>
    <row r="509" spans="2:20" ht="15.75" thickBot="1" x14ac:dyDescent="0.3">
      <c r="B509" s="62"/>
      <c r="C509" s="49"/>
      <c r="D509" s="52"/>
      <c r="E509" s="52"/>
      <c r="F509" s="52"/>
      <c r="G509" s="7" t="s">
        <v>21</v>
      </c>
      <c r="H509" s="26">
        <v>0</v>
      </c>
      <c r="I509" s="26">
        <v>0</v>
      </c>
      <c r="J509" s="2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26">
        <v>0</v>
      </c>
      <c r="Q509" s="26">
        <v>0</v>
      </c>
      <c r="R509" s="26">
        <v>0</v>
      </c>
      <c r="S509" s="26">
        <v>0</v>
      </c>
      <c r="T509" s="13">
        <f t="shared" si="78"/>
        <v>0</v>
      </c>
    </row>
    <row r="510" spans="2:20" ht="15.75" thickBot="1" x14ac:dyDescent="0.3">
      <c r="B510" s="62"/>
      <c r="C510" s="50"/>
      <c r="D510" s="53"/>
      <c r="E510" s="53"/>
      <c r="F510" s="53"/>
      <c r="G510" s="7" t="s">
        <v>23</v>
      </c>
      <c r="H510" s="26">
        <v>0</v>
      </c>
      <c r="I510" s="26">
        <v>0</v>
      </c>
      <c r="J510" s="26">
        <v>0</v>
      </c>
      <c r="K510" s="26">
        <v>0</v>
      </c>
      <c r="L510" s="26">
        <v>0</v>
      </c>
      <c r="M510" s="26">
        <v>0</v>
      </c>
      <c r="N510" s="26">
        <v>0</v>
      </c>
      <c r="O510" s="26">
        <v>0</v>
      </c>
      <c r="P510" s="26">
        <v>0</v>
      </c>
      <c r="Q510" s="26">
        <v>0</v>
      </c>
      <c r="R510" s="26">
        <v>0</v>
      </c>
      <c r="S510" s="26">
        <v>0</v>
      </c>
      <c r="T510" s="13">
        <f t="shared" si="78"/>
        <v>0</v>
      </c>
    </row>
    <row r="511" spans="2:20" ht="15.75" thickBot="1" x14ac:dyDescent="0.3">
      <c r="B511" s="61"/>
      <c r="C511" s="48" t="s">
        <v>156</v>
      </c>
      <c r="D511" s="51" t="s">
        <v>59</v>
      </c>
      <c r="E511" s="51" t="s">
        <v>38</v>
      </c>
      <c r="F511" s="51" t="s">
        <v>39</v>
      </c>
      <c r="G511" s="7" t="s">
        <v>22</v>
      </c>
      <c r="H511" s="26">
        <v>0</v>
      </c>
      <c r="I511" s="26">
        <v>0</v>
      </c>
      <c r="J511" s="2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0</v>
      </c>
      <c r="P511" s="26">
        <v>0</v>
      </c>
      <c r="Q511" s="26">
        <v>0</v>
      </c>
      <c r="R511" s="26">
        <v>0</v>
      </c>
      <c r="S511" s="26">
        <v>0</v>
      </c>
      <c r="T511" s="13">
        <f>SUM(H511:S511)/12</f>
        <v>0</v>
      </c>
    </row>
    <row r="512" spans="2:20" ht="15.75" thickBot="1" x14ac:dyDescent="0.3">
      <c r="B512" s="62"/>
      <c r="C512" s="49"/>
      <c r="D512" s="52"/>
      <c r="E512" s="52"/>
      <c r="F512" s="52"/>
      <c r="G512" s="7" t="s">
        <v>21</v>
      </c>
      <c r="H512" s="26">
        <v>0</v>
      </c>
      <c r="I512" s="26">
        <v>0</v>
      </c>
      <c r="J512" s="26">
        <v>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26">
        <v>0</v>
      </c>
      <c r="Q512" s="26">
        <v>0</v>
      </c>
      <c r="R512" s="26">
        <v>0</v>
      </c>
      <c r="S512" s="26">
        <v>0</v>
      </c>
      <c r="T512" s="13">
        <f t="shared" ref="T512:T525" si="79">SUM(H512:S512)/12</f>
        <v>0</v>
      </c>
    </row>
    <row r="513" spans="2:20" ht="15.75" thickBot="1" x14ac:dyDescent="0.3">
      <c r="B513" s="62"/>
      <c r="C513" s="49"/>
      <c r="D513" s="52"/>
      <c r="E513" s="52"/>
      <c r="F513" s="52"/>
      <c r="G513" s="7" t="s">
        <v>23</v>
      </c>
      <c r="H513" s="26">
        <v>0</v>
      </c>
      <c r="I513" s="26">
        <v>0</v>
      </c>
      <c r="J513" s="26">
        <v>0</v>
      </c>
      <c r="K513" s="26">
        <v>0</v>
      </c>
      <c r="L513" s="26">
        <v>0</v>
      </c>
      <c r="M513" s="26">
        <v>0</v>
      </c>
      <c r="N513" s="26">
        <v>0</v>
      </c>
      <c r="O513" s="26">
        <v>0</v>
      </c>
      <c r="P513" s="26">
        <v>0</v>
      </c>
      <c r="Q513" s="26">
        <v>0</v>
      </c>
      <c r="R513" s="26">
        <v>0</v>
      </c>
      <c r="S513" s="26">
        <v>0</v>
      </c>
      <c r="T513" s="13">
        <f t="shared" si="79"/>
        <v>0</v>
      </c>
    </row>
    <row r="514" spans="2:20" ht="15.75" thickBot="1" x14ac:dyDescent="0.3">
      <c r="B514" s="61"/>
      <c r="C514" s="49"/>
      <c r="D514" s="52"/>
      <c r="E514" s="51" t="s">
        <v>38</v>
      </c>
      <c r="F514" s="51" t="s">
        <v>40</v>
      </c>
      <c r="G514" s="7" t="s">
        <v>22</v>
      </c>
      <c r="H514" s="26">
        <v>0</v>
      </c>
      <c r="I514" s="26">
        <v>0</v>
      </c>
      <c r="J514" s="26">
        <v>0</v>
      </c>
      <c r="K514" s="26">
        <v>0</v>
      </c>
      <c r="L514" s="26">
        <v>0</v>
      </c>
      <c r="M514" s="26">
        <v>0</v>
      </c>
      <c r="N514" s="26">
        <v>0</v>
      </c>
      <c r="O514" s="26">
        <v>0</v>
      </c>
      <c r="P514" s="26">
        <v>0</v>
      </c>
      <c r="Q514" s="26">
        <v>0</v>
      </c>
      <c r="R514" s="26">
        <v>0</v>
      </c>
      <c r="S514" s="26">
        <v>0</v>
      </c>
      <c r="T514" s="13">
        <f t="shared" si="79"/>
        <v>0</v>
      </c>
    </row>
    <row r="515" spans="2:20" ht="15.75" thickBot="1" x14ac:dyDescent="0.3">
      <c r="B515" s="62"/>
      <c r="C515" s="49"/>
      <c r="D515" s="52"/>
      <c r="E515" s="52"/>
      <c r="F515" s="52"/>
      <c r="G515" s="7" t="s">
        <v>21</v>
      </c>
      <c r="H515" s="26">
        <v>0</v>
      </c>
      <c r="I515" s="26">
        <v>0</v>
      </c>
      <c r="J515" s="26">
        <v>0</v>
      </c>
      <c r="K515" s="26">
        <v>0</v>
      </c>
      <c r="L515" s="26">
        <v>0</v>
      </c>
      <c r="M515" s="26">
        <v>0</v>
      </c>
      <c r="N515" s="26">
        <v>0</v>
      </c>
      <c r="O515" s="26">
        <v>0</v>
      </c>
      <c r="P515" s="26">
        <v>0</v>
      </c>
      <c r="Q515" s="26">
        <v>0</v>
      </c>
      <c r="R515" s="26">
        <v>0</v>
      </c>
      <c r="S515" s="26">
        <v>0</v>
      </c>
      <c r="T515" s="13">
        <f t="shared" si="79"/>
        <v>0</v>
      </c>
    </row>
    <row r="516" spans="2:20" ht="15.75" thickBot="1" x14ac:dyDescent="0.3">
      <c r="B516" s="62"/>
      <c r="C516" s="49"/>
      <c r="D516" s="52"/>
      <c r="E516" s="52"/>
      <c r="F516" s="52"/>
      <c r="G516" s="7" t="s">
        <v>23</v>
      </c>
      <c r="H516" s="26">
        <v>0</v>
      </c>
      <c r="I516" s="26">
        <v>0</v>
      </c>
      <c r="J516" s="26">
        <v>0</v>
      </c>
      <c r="K516" s="26">
        <v>0</v>
      </c>
      <c r="L516" s="26">
        <v>0</v>
      </c>
      <c r="M516" s="26">
        <v>0</v>
      </c>
      <c r="N516" s="26">
        <v>0</v>
      </c>
      <c r="O516" s="26">
        <v>0</v>
      </c>
      <c r="P516" s="26">
        <v>0</v>
      </c>
      <c r="Q516" s="26">
        <v>0</v>
      </c>
      <c r="R516" s="26">
        <v>0</v>
      </c>
      <c r="S516" s="26">
        <v>0</v>
      </c>
      <c r="T516" s="13">
        <f t="shared" si="79"/>
        <v>0</v>
      </c>
    </row>
    <row r="517" spans="2:20" ht="15.75" thickBot="1" x14ac:dyDescent="0.3">
      <c r="B517" s="61"/>
      <c r="C517" s="49"/>
      <c r="D517" s="52"/>
      <c r="E517" s="51" t="s">
        <v>41</v>
      </c>
      <c r="F517" s="51" t="s">
        <v>40</v>
      </c>
      <c r="G517" s="7" t="s">
        <v>22</v>
      </c>
      <c r="H517" s="26">
        <v>0</v>
      </c>
      <c r="I517" s="26">
        <v>0</v>
      </c>
      <c r="J517" s="2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0</v>
      </c>
      <c r="P517" s="26">
        <v>0</v>
      </c>
      <c r="Q517" s="26">
        <v>0</v>
      </c>
      <c r="R517" s="26">
        <v>0</v>
      </c>
      <c r="S517" s="26">
        <v>0</v>
      </c>
      <c r="T517" s="13">
        <f t="shared" si="79"/>
        <v>0</v>
      </c>
    </row>
    <row r="518" spans="2:20" ht="15.75" thickBot="1" x14ac:dyDescent="0.3">
      <c r="B518" s="62"/>
      <c r="C518" s="49"/>
      <c r="D518" s="52"/>
      <c r="E518" s="52"/>
      <c r="F518" s="52"/>
      <c r="G518" s="7" t="s">
        <v>21</v>
      </c>
      <c r="H518" s="26">
        <v>0</v>
      </c>
      <c r="I518" s="26">
        <v>0</v>
      </c>
      <c r="J518" s="26">
        <v>0</v>
      </c>
      <c r="K518" s="26">
        <v>0</v>
      </c>
      <c r="L518" s="26">
        <v>0</v>
      </c>
      <c r="M518" s="26">
        <v>0</v>
      </c>
      <c r="N518" s="26">
        <v>0</v>
      </c>
      <c r="O518" s="26">
        <v>0</v>
      </c>
      <c r="P518" s="26">
        <v>0</v>
      </c>
      <c r="Q518" s="26">
        <v>0</v>
      </c>
      <c r="R518" s="26">
        <v>0</v>
      </c>
      <c r="S518" s="26">
        <v>0</v>
      </c>
      <c r="T518" s="13">
        <f t="shared" si="79"/>
        <v>0</v>
      </c>
    </row>
    <row r="519" spans="2:20" ht="15.75" thickBot="1" x14ac:dyDescent="0.3">
      <c r="B519" s="62"/>
      <c r="C519" s="49"/>
      <c r="D519" s="52"/>
      <c r="E519" s="52"/>
      <c r="F519" s="52"/>
      <c r="G519" s="7" t="s">
        <v>23</v>
      </c>
      <c r="H519" s="26">
        <v>0</v>
      </c>
      <c r="I519" s="26">
        <v>0</v>
      </c>
      <c r="J519" s="26">
        <v>0</v>
      </c>
      <c r="K519" s="26">
        <v>0</v>
      </c>
      <c r="L519" s="26">
        <v>0</v>
      </c>
      <c r="M519" s="26">
        <v>0</v>
      </c>
      <c r="N519" s="26">
        <v>0</v>
      </c>
      <c r="O519" s="26">
        <v>0</v>
      </c>
      <c r="P519" s="26">
        <v>0</v>
      </c>
      <c r="Q519" s="26">
        <v>0</v>
      </c>
      <c r="R519" s="26">
        <v>0</v>
      </c>
      <c r="S519" s="26">
        <v>0</v>
      </c>
      <c r="T519" s="13">
        <f t="shared" si="79"/>
        <v>0</v>
      </c>
    </row>
    <row r="520" spans="2:20" ht="15.75" thickBot="1" x14ac:dyDescent="0.3">
      <c r="B520" s="61"/>
      <c r="C520" s="49"/>
      <c r="D520" s="52"/>
      <c r="E520" s="51" t="s">
        <v>42</v>
      </c>
      <c r="F520" s="51" t="s">
        <v>39</v>
      </c>
      <c r="G520" s="7" t="s">
        <v>22</v>
      </c>
      <c r="H520" s="26">
        <v>0</v>
      </c>
      <c r="I520" s="26">
        <v>0</v>
      </c>
      <c r="J520" s="26">
        <v>0</v>
      </c>
      <c r="K520" s="26">
        <v>0</v>
      </c>
      <c r="L520" s="26">
        <v>0</v>
      </c>
      <c r="M520" s="26">
        <v>0</v>
      </c>
      <c r="N520" s="26">
        <v>0</v>
      </c>
      <c r="O520" s="26">
        <v>0</v>
      </c>
      <c r="P520" s="26">
        <v>0</v>
      </c>
      <c r="Q520" s="26">
        <v>0</v>
      </c>
      <c r="R520" s="26">
        <v>0</v>
      </c>
      <c r="S520" s="26">
        <v>0</v>
      </c>
      <c r="T520" s="13">
        <f t="shared" si="79"/>
        <v>0</v>
      </c>
    </row>
    <row r="521" spans="2:20" ht="15.75" thickBot="1" x14ac:dyDescent="0.3">
      <c r="B521" s="62"/>
      <c r="C521" s="49"/>
      <c r="D521" s="52"/>
      <c r="E521" s="52"/>
      <c r="F521" s="52"/>
      <c r="G521" s="7" t="s">
        <v>21</v>
      </c>
      <c r="H521" s="26">
        <v>0</v>
      </c>
      <c r="I521" s="26">
        <v>0</v>
      </c>
      <c r="J521" s="26">
        <v>0</v>
      </c>
      <c r="K521" s="26">
        <v>0</v>
      </c>
      <c r="L521" s="26">
        <v>0</v>
      </c>
      <c r="M521" s="26">
        <v>0</v>
      </c>
      <c r="N521" s="26">
        <v>0</v>
      </c>
      <c r="O521" s="26">
        <v>0</v>
      </c>
      <c r="P521" s="26">
        <v>0</v>
      </c>
      <c r="Q521" s="26">
        <v>0</v>
      </c>
      <c r="R521" s="26">
        <v>0</v>
      </c>
      <c r="S521" s="26">
        <v>0</v>
      </c>
      <c r="T521" s="13">
        <f t="shared" si="79"/>
        <v>0</v>
      </c>
    </row>
    <row r="522" spans="2:20" ht="15.75" thickBot="1" x14ac:dyDescent="0.3">
      <c r="B522" s="62"/>
      <c r="C522" s="49"/>
      <c r="D522" s="52"/>
      <c r="E522" s="52"/>
      <c r="F522" s="52"/>
      <c r="G522" s="7" t="s">
        <v>23</v>
      </c>
      <c r="H522" s="26">
        <v>0</v>
      </c>
      <c r="I522" s="26">
        <v>0</v>
      </c>
      <c r="J522" s="26">
        <v>0</v>
      </c>
      <c r="K522" s="26">
        <v>0</v>
      </c>
      <c r="L522" s="26">
        <v>0</v>
      </c>
      <c r="M522" s="26">
        <v>0</v>
      </c>
      <c r="N522" s="26">
        <v>0</v>
      </c>
      <c r="O522" s="26">
        <v>0</v>
      </c>
      <c r="P522" s="26">
        <v>0</v>
      </c>
      <c r="Q522" s="26">
        <v>0</v>
      </c>
      <c r="R522" s="26">
        <v>0</v>
      </c>
      <c r="S522" s="26">
        <v>0</v>
      </c>
      <c r="T522" s="13">
        <f t="shared" si="79"/>
        <v>0</v>
      </c>
    </row>
    <row r="523" spans="2:20" ht="15.75" thickBot="1" x14ac:dyDescent="0.3">
      <c r="B523" s="61"/>
      <c r="C523" s="49"/>
      <c r="D523" s="52"/>
      <c r="E523" s="51" t="s">
        <v>43</v>
      </c>
      <c r="F523" s="51" t="s">
        <v>40</v>
      </c>
      <c r="G523" s="7" t="s">
        <v>22</v>
      </c>
      <c r="H523" s="26">
        <v>0</v>
      </c>
      <c r="I523" s="26">
        <v>0</v>
      </c>
      <c r="J523" s="26">
        <v>0</v>
      </c>
      <c r="K523" s="26">
        <v>0</v>
      </c>
      <c r="L523" s="26">
        <v>0</v>
      </c>
      <c r="M523" s="26">
        <v>0</v>
      </c>
      <c r="N523" s="26">
        <v>0</v>
      </c>
      <c r="O523" s="26">
        <v>0</v>
      </c>
      <c r="P523" s="26">
        <v>0</v>
      </c>
      <c r="Q523" s="26">
        <v>0</v>
      </c>
      <c r="R523" s="26">
        <v>0</v>
      </c>
      <c r="S523" s="26">
        <v>0</v>
      </c>
      <c r="T523" s="13">
        <f t="shared" si="79"/>
        <v>0</v>
      </c>
    </row>
    <row r="524" spans="2:20" ht="15.75" thickBot="1" x14ac:dyDescent="0.3">
      <c r="B524" s="62"/>
      <c r="C524" s="49"/>
      <c r="D524" s="52"/>
      <c r="E524" s="52"/>
      <c r="F524" s="52"/>
      <c r="G524" s="7" t="s">
        <v>21</v>
      </c>
      <c r="H524" s="26">
        <v>0</v>
      </c>
      <c r="I524" s="26">
        <v>0</v>
      </c>
      <c r="J524" s="26">
        <v>0</v>
      </c>
      <c r="K524" s="26">
        <v>0</v>
      </c>
      <c r="L524" s="26">
        <v>0</v>
      </c>
      <c r="M524" s="26">
        <v>0</v>
      </c>
      <c r="N524" s="26">
        <v>0</v>
      </c>
      <c r="O524" s="26">
        <v>0</v>
      </c>
      <c r="P524" s="26">
        <v>0</v>
      </c>
      <c r="Q524" s="26">
        <v>0</v>
      </c>
      <c r="R524" s="26">
        <v>0</v>
      </c>
      <c r="S524" s="26">
        <v>0</v>
      </c>
      <c r="T524" s="13">
        <f t="shared" si="79"/>
        <v>0</v>
      </c>
    </row>
    <row r="525" spans="2:20" ht="15.75" thickBot="1" x14ac:dyDescent="0.3">
      <c r="B525" s="62"/>
      <c r="C525" s="50"/>
      <c r="D525" s="53"/>
      <c r="E525" s="53"/>
      <c r="F525" s="53"/>
      <c r="G525" s="7" t="s">
        <v>23</v>
      </c>
      <c r="H525" s="26">
        <v>0</v>
      </c>
      <c r="I525" s="26">
        <v>0</v>
      </c>
      <c r="J525" s="26">
        <v>0</v>
      </c>
      <c r="K525" s="26">
        <v>0</v>
      </c>
      <c r="L525" s="26">
        <v>0</v>
      </c>
      <c r="M525" s="26">
        <v>0</v>
      </c>
      <c r="N525" s="26">
        <v>0</v>
      </c>
      <c r="O525" s="26">
        <v>0</v>
      </c>
      <c r="P525" s="26">
        <v>0</v>
      </c>
      <c r="Q525" s="26">
        <v>0</v>
      </c>
      <c r="R525" s="26">
        <v>0</v>
      </c>
      <c r="S525" s="26">
        <v>0</v>
      </c>
      <c r="T525" s="13">
        <f t="shared" si="79"/>
        <v>0</v>
      </c>
    </row>
    <row r="526" spans="2:20" ht="15.75" thickBot="1" x14ac:dyDescent="0.3">
      <c r="B526" s="61"/>
      <c r="C526" s="48" t="s">
        <v>157</v>
      </c>
      <c r="D526" s="51" t="s">
        <v>59</v>
      </c>
      <c r="E526" s="51" t="s">
        <v>38</v>
      </c>
      <c r="F526" s="51" t="s">
        <v>39</v>
      </c>
      <c r="G526" s="7" t="s">
        <v>22</v>
      </c>
      <c r="H526" s="26">
        <v>0</v>
      </c>
      <c r="I526" s="26">
        <v>0</v>
      </c>
      <c r="J526" s="26">
        <v>0</v>
      </c>
      <c r="K526" s="26">
        <v>0</v>
      </c>
      <c r="L526" s="26">
        <v>0</v>
      </c>
      <c r="M526" s="26">
        <v>0</v>
      </c>
      <c r="N526" s="26">
        <v>0</v>
      </c>
      <c r="O526" s="26">
        <v>0</v>
      </c>
      <c r="P526" s="26">
        <v>0</v>
      </c>
      <c r="Q526" s="26">
        <v>0</v>
      </c>
      <c r="R526" s="26">
        <v>0</v>
      </c>
      <c r="S526" s="26">
        <v>0</v>
      </c>
      <c r="T526" s="13">
        <f>SUM(H526:S526)/12</f>
        <v>0</v>
      </c>
    </row>
    <row r="527" spans="2:20" ht="15.75" thickBot="1" x14ac:dyDescent="0.3">
      <c r="B527" s="62"/>
      <c r="C527" s="49"/>
      <c r="D527" s="52"/>
      <c r="E527" s="52"/>
      <c r="F527" s="52"/>
      <c r="G527" s="7" t="s">
        <v>21</v>
      </c>
      <c r="H527" s="26">
        <v>0</v>
      </c>
      <c r="I527" s="26">
        <v>0</v>
      </c>
      <c r="J527" s="26">
        <v>0</v>
      </c>
      <c r="K527" s="26">
        <v>0</v>
      </c>
      <c r="L527" s="26">
        <v>0</v>
      </c>
      <c r="M527" s="26">
        <v>0</v>
      </c>
      <c r="N527" s="26">
        <v>0</v>
      </c>
      <c r="O527" s="26">
        <v>0</v>
      </c>
      <c r="P527" s="26">
        <v>0</v>
      </c>
      <c r="Q527" s="26">
        <v>0</v>
      </c>
      <c r="R527" s="26">
        <v>0</v>
      </c>
      <c r="S527" s="26">
        <v>0</v>
      </c>
      <c r="T527" s="13">
        <f t="shared" ref="T527:T540" si="80">SUM(H527:S527)/12</f>
        <v>0</v>
      </c>
    </row>
    <row r="528" spans="2:20" ht="15.75" thickBot="1" x14ac:dyDescent="0.3">
      <c r="B528" s="62"/>
      <c r="C528" s="49"/>
      <c r="D528" s="52"/>
      <c r="E528" s="52"/>
      <c r="F528" s="52"/>
      <c r="G528" s="7" t="s">
        <v>23</v>
      </c>
      <c r="H528" s="26">
        <v>0</v>
      </c>
      <c r="I528" s="26">
        <v>0</v>
      </c>
      <c r="J528" s="26">
        <v>0</v>
      </c>
      <c r="K528" s="26">
        <v>0</v>
      </c>
      <c r="L528" s="26">
        <v>0</v>
      </c>
      <c r="M528" s="26">
        <v>0</v>
      </c>
      <c r="N528" s="26">
        <v>0</v>
      </c>
      <c r="O528" s="26">
        <v>0</v>
      </c>
      <c r="P528" s="26">
        <v>0</v>
      </c>
      <c r="Q528" s="26">
        <v>0</v>
      </c>
      <c r="R528" s="26">
        <v>0</v>
      </c>
      <c r="S528" s="26">
        <v>0</v>
      </c>
      <c r="T528" s="13">
        <f t="shared" si="80"/>
        <v>0</v>
      </c>
    </row>
    <row r="529" spans="2:20" ht="15.75" thickBot="1" x14ac:dyDescent="0.3">
      <c r="B529" s="61"/>
      <c r="C529" s="49"/>
      <c r="D529" s="52"/>
      <c r="E529" s="51" t="s">
        <v>38</v>
      </c>
      <c r="F529" s="51" t="s">
        <v>40</v>
      </c>
      <c r="G529" s="7" t="s">
        <v>22</v>
      </c>
      <c r="H529" s="26">
        <v>0</v>
      </c>
      <c r="I529" s="26">
        <v>0</v>
      </c>
      <c r="J529" s="26">
        <v>0</v>
      </c>
      <c r="K529" s="26">
        <v>0</v>
      </c>
      <c r="L529" s="26">
        <v>0</v>
      </c>
      <c r="M529" s="26">
        <v>0</v>
      </c>
      <c r="N529" s="26">
        <v>0</v>
      </c>
      <c r="O529" s="26">
        <v>0</v>
      </c>
      <c r="P529" s="26">
        <v>0</v>
      </c>
      <c r="Q529" s="26">
        <v>0</v>
      </c>
      <c r="R529" s="26">
        <v>0</v>
      </c>
      <c r="S529" s="26">
        <v>0</v>
      </c>
      <c r="T529" s="13">
        <f t="shared" si="80"/>
        <v>0</v>
      </c>
    </row>
    <row r="530" spans="2:20" ht="15.75" thickBot="1" x14ac:dyDescent="0.3">
      <c r="B530" s="62"/>
      <c r="C530" s="49"/>
      <c r="D530" s="52"/>
      <c r="E530" s="52"/>
      <c r="F530" s="52"/>
      <c r="G530" s="7" t="s">
        <v>21</v>
      </c>
      <c r="H530" s="26">
        <v>0</v>
      </c>
      <c r="I530" s="26">
        <v>0</v>
      </c>
      <c r="J530" s="26">
        <v>0</v>
      </c>
      <c r="K530" s="26">
        <v>0</v>
      </c>
      <c r="L530" s="26">
        <v>0</v>
      </c>
      <c r="M530" s="26">
        <v>0</v>
      </c>
      <c r="N530" s="26">
        <v>0</v>
      </c>
      <c r="O530" s="26">
        <v>0</v>
      </c>
      <c r="P530" s="26">
        <v>0</v>
      </c>
      <c r="Q530" s="26">
        <v>0</v>
      </c>
      <c r="R530" s="26">
        <v>0</v>
      </c>
      <c r="S530" s="26">
        <v>0</v>
      </c>
      <c r="T530" s="13">
        <f t="shared" si="80"/>
        <v>0</v>
      </c>
    </row>
    <row r="531" spans="2:20" ht="15.75" thickBot="1" x14ac:dyDescent="0.3">
      <c r="B531" s="62"/>
      <c r="C531" s="49"/>
      <c r="D531" s="52"/>
      <c r="E531" s="52"/>
      <c r="F531" s="52"/>
      <c r="G531" s="7" t="s">
        <v>23</v>
      </c>
      <c r="H531" s="26">
        <v>0</v>
      </c>
      <c r="I531" s="26">
        <v>0</v>
      </c>
      <c r="J531" s="26">
        <v>0</v>
      </c>
      <c r="K531" s="26">
        <v>0</v>
      </c>
      <c r="L531" s="26">
        <v>0</v>
      </c>
      <c r="M531" s="26">
        <v>0</v>
      </c>
      <c r="N531" s="26">
        <v>0</v>
      </c>
      <c r="O531" s="26">
        <v>0</v>
      </c>
      <c r="P531" s="26">
        <v>0</v>
      </c>
      <c r="Q531" s="26">
        <v>0</v>
      </c>
      <c r="R531" s="26">
        <v>0</v>
      </c>
      <c r="S531" s="26">
        <v>0</v>
      </c>
      <c r="T531" s="13">
        <f t="shared" si="80"/>
        <v>0</v>
      </c>
    </row>
    <row r="532" spans="2:20" ht="15.75" thickBot="1" x14ac:dyDescent="0.3">
      <c r="B532" s="61"/>
      <c r="C532" s="49"/>
      <c r="D532" s="52"/>
      <c r="E532" s="51" t="s">
        <v>41</v>
      </c>
      <c r="F532" s="51" t="s">
        <v>40</v>
      </c>
      <c r="G532" s="7" t="s">
        <v>22</v>
      </c>
      <c r="H532" s="26">
        <v>0</v>
      </c>
      <c r="I532" s="26">
        <v>0</v>
      </c>
      <c r="J532" s="26">
        <v>0</v>
      </c>
      <c r="K532" s="26">
        <v>0</v>
      </c>
      <c r="L532" s="26">
        <v>0</v>
      </c>
      <c r="M532" s="26">
        <v>0</v>
      </c>
      <c r="N532" s="26">
        <v>0</v>
      </c>
      <c r="O532" s="26">
        <v>0</v>
      </c>
      <c r="P532" s="26">
        <v>0</v>
      </c>
      <c r="Q532" s="26">
        <v>0</v>
      </c>
      <c r="R532" s="26">
        <v>0</v>
      </c>
      <c r="S532" s="26">
        <v>0</v>
      </c>
      <c r="T532" s="13">
        <f t="shared" si="80"/>
        <v>0</v>
      </c>
    </row>
    <row r="533" spans="2:20" ht="15.75" thickBot="1" x14ac:dyDescent="0.3">
      <c r="B533" s="62"/>
      <c r="C533" s="49"/>
      <c r="D533" s="52"/>
      <c r="E533" s="52"/>
      <c r="F533" s="52"/>
      <c r="G533" s="7" t="s">
        <v>21</v>
      </c>
      <c r="H533" s="26">
        <v>0</v>
      </c>
      <c r="I533" s="26">
        <v>0</v>
      </c>
      <c r="J533" s="26">
        <v>0</v>
      </c>
      <c r="K533" s="26">
        <v>0</v>
      </c>
      <c r="L533" s="26">
        <v>0</v>
      </c>
      <c r="M533" s="26">
        <v>0</v>
      </c>
      <c r="N533" s="26">
        <v>0</v>
      </c>
      <c r="O533" s="26">
        <v>0</v>
      </c>
      <c r="P533" s="26">
        <v>0</v>
      </c>
      <c r="Q533" s="26">
        <v>0</v>
      </c>
      <c r="R533" s="26">
        <v>0</v>
      </c>
      <c r="S533" s="26">
        <v>0</v>
      </c>
      <c r="T533" s="13">
        <f t="shared" si="80"/>
        <v>0</v>
      </c>
    </row>
    <row r="534" spans="2:20" ht="15.75" thickBot="1" x14ac:dyDescent="0.3">
      <c r="B534" s="62"/>
      <c r="C534" s="49"/>
      <c r="D534" s="52"/>
      <c r="E534" s="52"/>
      <c r="F534" s="52"/>
      <c r="G534" s="7" t="s">
        <v>23</v>
      </c>
      <c r="H534" s="26">
        <v>0</v>
      </c>
      <c r="I534" s="26">
        <v>0</v>
      </c>
      <c r="J534" s="26">
        <v>0</v>
      </c>
      <c r="K534" s="26">
        <v>0</v>
      </c>
      <c r="L534" s="26">
        <v>0</v>
      </c>
      <c r="M534" s="26">
        <v>0</v>
      </c>
      <c r="N534" s="26">
        <v>0</v>
      </c>
      <c r="O534" s="26">
        <v>0</v>
      </c>
      <c r="P534" s="26">
        <v>0</v>
      </c>
      <c r="Q534" s="26">
        <v>0</v>
      </c>
      <c r="R534" s="26">
        <v>0</v>
      </c>
      <c r="S534" s="26">
        <v>0</v>
      </c>
      <c r="T534" s="13">
        <f t="shared" si="80"/>
        <v>0</v>
      </c>
    </row>
    <row r="535" spans="2:20" ht="15.75" thickBot="1" x14ac:dyDescent="0.3">
      <c r="B535" s="61"/>
      <c r="C535" s="49"/>
      <c r="D535" s="52"/>
      <c r="E535" s="51" t="s">
        <v>42</v>
      </c>
      <c r="F535" s="51" t="s">
        <v>39</v>
      </c>
      <c r="G535" s="7" t="s">
        <v>22</v>
      </c>
      <c r="H535" s="26">
        <v>0</v>
      </c>
      <c r="I535" s="26">
        <v>0</v>
      </c>
      <c r="J535" s="26">
        <v>0</v>
      </c>
      <c r="K535" s="26">
        <v>0</v>
      </c>
      <c r="L535" s="26">
        <v>0</v>
      </c>
      <c r="M535" s="26">
        <v>0</v>
      </c>
      <c r="N535" s="26">
        <v>0</v>
      </c>
      <c r="O535" s="26">
        <v>0</v>
      </c>
      <c r="P535" s="26">
        <v>0</v>
      </c>
      <c r="Q535" s="26">
        <v>0</v>
      </c>
      <c r="R535" s="26">
        <v>0</v>
      </c>
      <c r="S535" s="26">
        <v>0</v>
      </c>
      <c r="T535" s="13">
        <f t="shared" si="80"/>
        <v>0</v>
      </c>
    </row>
    <row r="536" spans="2:20" ht="15.75" thickBot="1" x14ac:dyDescent="0.3">
      <c r="B536" s="62"/>
      <c r="C536" s="49"/>
      <c r="D536" s="52"/>
      <c r="E536" s="52"/>
      <c r="F536" s="52"/>
      <c r="G536" s="7" t="s">
        <v>21</v>
      </c>
      <c r="H536" s="26">
        <v>0</v>
      </c>
      <c r="I536" s="26">
        <v>0</v>
      </c>
      <c r="J536" s="26">
        <v>0</v>
      </c>
      <c r="K536" s="26">
        <v>0</v>
      </c>
      <c r="L536" s="26">
        <v>0</v>
      </c>
      <c r="M536" s="26">
        <v>0</v>
      </c>
      <c r="N536" s="26">
        <v>0</v>
      </c>
      <c r="O536" s="26">
        <v>0</v>
      </c>
      <c r="P536" s="26">
        <v>0</v>
      </c>
      <c r="Q536" s="26">
        <v>0</v>
      </c>
      <c r="R536" s="26">
        <v>0</v>
      </c>
      <c r="S536" s="26">
        <v>0</v>
      </c>
      <c r="T536" s="13">
        <f t="shared" si="80"/>
        <v>0</v>
      </c>
    </row>
    <row r="537" spans="2:20" ht="15.75" thickBot="1" x14ac:dyDescent="0.3">
      <c r="B537" s="62"/>
      <c r="C537" s="49"/>
      <c r="D537" s="52"/>
      <c r="E537" s="52"/>
      <c r="F537" s="52"/>
      <c r="G537" s="7" t="s">
        <v>23</v>
      </c>
      <c r="H537" s="26">
        <v>0</v>
      </c>
      <c r="I537" s="26">
        <v>0</v>
      </c>
      <c r="J537" s="26">
        <v>0</v>
      </c>
      <c r="K537" s="26">
        <v>0</v>
      </c>
      <c r="L537" s="26">
        <v>0</v>
      </c>
      <c r="M537" s="26">
        <v>0</v>
      </c>
      <c r="N537" s="26">
        <v>0</v>
      </c>
      <c r="O537" s="26">
        <v>0</v>
      </c>
      <c r="P537" s="26">
        <v>0</v>
      </c>
      <c r="Q537" s="26">
        <v>0</v>
      </c>
      <c r="R537" s="26">
        <v>0</v>
      </c>
      <c r="S537" s="26">
        <v>0</v>
      </c>
      <c r="T537" s="13">
        <f t="shared" si="80"/>
        <v>0</v>
      </c>
    </row>
    <row r="538" spans="2:20" ht="15.75" thickBot="1" x14ac:dyDescent="0.3">
      <c r="B538" s="61"/>
      <c r="C538" s="49"/>
      <c r="D538" s="52"/>
      <c r="E538" s="51" t="s">
        <v>43</v>
      </c>
      <c r="F538" s="51" t="s">
        <v>40</v>
      </c>
      <c r="G538" s="7" t="s">
        <v>22</v>
      </c>
      <c r="H538" s="26">
        <v>0</v>
      </c>
      <c r="I538" s="26">
        <v>0</v>
      </c>
      <c r="J538" s="26">
        <v>0</v>
      </c>
      <c r="K538" s="26">
        <v>0</v>
      </c>
      <c r="L538" s="26">
        <v>0</v>
      </c>
      <c r="M538" s="26">
        <v>0</v>
      </c>
      <c r="N538" s="26">
        <v>0</v>
      </c>
      <c r="O538" s="26">
        <v>0</v>
      </c>
      <c r="P538" s="26">
        <v>0</v>
      </c>
      <c r="Q538" s="26">
        <v>0</v>
      </c>
      <c r="R538" s="26">
        <v>0</v>
      </c>
      <c r="S538" s="26">
        <v>0</v>
      </c>
      <c r="T538" s="13">
        <f t="shared" si="80"/>
        <v>0</v>
      </c>
    </row>
    <row r="539" spans="2:20" ht="15.75" thickBot="1" x14ac:dyDescent="0.3">
      <c r="B539" s="62"/>
      <c r="C539" s="49"/>
      <c r="D539" s="52"/>
      <c r="E539" s="52"/>
      <c r="F539" s="52"/>
      <c r="G539" s="7" t="s">
        <v>21</v>
      </c>
      <c r="H539" s="26">
        <v>0</v>
      </c>
      <c r="I539" s="26">
        <v>0</v>
      </c>
      <c r="J539" s="26">
        <v>0</v>
      </c>
      <c r="K539" s="26">
        <v>0</v>
      </c>
      <c r="L539" s="26">
        <v>0</v>
      </c>
      <c r="M539" s="26">
        <v>0</v>
      </c>
      <c r="N539" s="26">
        <v>0</v>
      </c>
      <c r="O539" s="26">
        <v>0</v>
      </c>
      <c r="P539" s="26">
        <v>0</v>
      </c>
      <c r="Q539" s="26">
        <v>0</v>
      </c>
      <c r="R539" s="26">
        <v>0</v>
      </c>
      <c r="S539" s="26">
        <v>0</v>
      </c>
      <c r="T539" s="13">
        <f t="shared" si="80"/>
        <v>0</v>
      </c>
    </row>
    <row r="540" spans="2:20" ht="15.75" thickBot="1" x14ac:dyDescent="0.3">
      <c r="B540" s="62"/>
      <c r="C540" s="50"/>
      <c r="D540" s="53"/>
      <c r="E540" s="53"/>
      <c r="F540" s="53"/>
      <c r="G540" s="7" t="s">
        <v>23</v>
      </c>
      <c r="H540" s="26">
        <v>0</v>
      </c>
      <c r="I540" s="26">
        <v>0</v>
      </c>
      <c r="J540" s="26">
        <v>0</v>
      </c>
      <c r="K540" s="26">
        <v>0</v>
      </c>
      <c r="L540" s="26">
        <v>0</v>
      </c>
      <c r="M540" s="26">
        <v>0</v>
      </c>
      <c r="N540" s="26">
        <v>0</v>
      </c>
      <c r="O540" s="26">
        <v>0</v>
      </c>
      <c r="P540" s="26">
        <v>0</v>
      </c>
      <c r="Q540" s="26">
        <v>0</v>
      </c>
      <c r="R540" s="26">
        <v>0</v>
      </c>
      <c r="S540" s="26">
        <v>0</v>
      </c>
      <c r="T540" s="13">
        <f t="shared" si="80"/>
        <v>0</v>
      </c>
    </row>
    <row r="541" spans="2:20" ht="15.75" thickBot="1" x14ac:dyDescent="0.3">
      <c r="B541" s="61"/>
      <c r="C541" s="48" t="s">
        <v>158</v>
      </c>
      <c r="D541" s="51" t="s">
        <v>59</v>
      </c>
      <c r="E541" s="51" t="s">
        <v>38</v>
      </c>
      <c r="F541" s="51" t="s">
        <v>39</v>
      </c>
      <c r="G541" s="7" t="s">
        <v>22</v>
      </c>
      <c r="H541" s="26">
        <v>0</v>
      </c>
      <c r="I541" s="26">
        <v>0</v>
      </c>
      <c r="J541" s="26">
        <v>0</v>
      </c>
      <c r="K541" s="26">
        <v>0</v>
      </c>
      <c r="L541" s="26">
        <v>0</v>
      </c>
      <c r="M541" s="26">
        <v>0</v>
      </c>
      <c r="N541" s="26">
        <v>0</v>
      </c>
      <c r="O541" s="26">
        <v>0</v>
      </c>
      <c r="P541" s="26">
        <v>0</v>
      </c>
      <c r="Q541" s="26">
        <v>0</v>
      </c>
      <c r="R541" s="26">
        <v>0</v>
      </c>
      <c r="S541" s="26">
        <v>0</v>
      </c>
      <c r="T541" s="13">
        <f>SUM(H541:S541)/12</f>
        <v>0</v>
      </c>
    </row>
    <row r="542" spans="2:20" ht="15.75" thickBot="1" x14ac:dyDescent="0.3">
      <c r="B542" s="62"/>
      <c r="C542" s="49"/>
      <c r="D542" s="52"/>
      <c r="E542" s="52"/>
      <c r="F542" s="52"/>
      <c r="G542" s="7" t="s">
        <v>21</v>
      </c>
      <c r="H542" s="26">
        <v>0</v>
      </c>
      <c r="I542" s="26">
        <v>0</v>
      </c>
      <c r="J542" s="26">
        <v>0</v>
      </c>
      <c r="K542" s="26">
        <v>0</v>
      </c>
      <c r="L542" s="26">
        <v>0</v>
      </c>
      <c r="M542" s="26">
        <v>0</v>
      </c>
      <c r="N542" s="26">
        <v>0</v>
      </c>
      <c r="O542" s="26">
        <v>0</v>
      </c>
      <c r="P542" s="26">
        <v>0</v>
      </c>
      <c r="Q542" s="26">
        <v>0</v>
      </c>
      <c r="R542" s="26">
        <v>0</v>
      </c>
      <c r="S542" s="26">
        <v>0</v>
      </c>
      <c r="T542" s="13">
        <f t="shared" ref="T542:T555" si="81">SUM(H542:S542)/12</f>
        <v>0</v>
      </c>
    </row>
    <row r="543" spans="2:20" ht="15.75" thickBot="1" x14ac:dyDescent="0.3">
      <c r="B543" s="62"/>
      <c r="C543" s="49"/>
      <c r="D543" s="52"/>
      <c r="E543" s="52"/>
      <c r="F543" s="52"/>
      <c r="G543" s="7" t="s">
        <v>23</v>
      </c>
      <c r="H543" s="26">
        <v>0</v>
      </c>
      <c r="I543" s="26">
        <v>0</v>
      </c>
      <c r="J543" s="26">
        <v>0</v>
      </c>
      <c r="K543" s="26">
        <v>0</v>
      </c>
      <c r="L543" s="26">
        <v>0</v>
      </c>
      <c r="M543" s="26">
        <v>0</v>
      </c>
      <c r="N543" s="26">
        <v>0</v>
      </c>
      <c r="O543" s="26">
        <v>0</v>
      </c>
      <c r="P543" s="26">
        <v>0</v>
      </c>
      <c r="Q543" s="26">
        <v>0</v>
      </c>
      <c r="R543" s="26">
        <v>0</v>
      </c>
      <c r="S543" s="26">
        <v>0</v>
      </c>
      <c r="T543" s="13">
        <f t="shared" si="81"/>
        <v>0</v>
      </c>
    </row>
    <row r="544" spans="2:20" ht="15.75" thickBot="1" x14ac:dyDescent="0.3">
      <c r="B544" s="61"/>
      <c r="C544" s="49"/>
      <c r="D544" s="52"/>
      <c r="E544" s="51" t="s">
        <v>38</v>
      </c>
      <c r="F544" s="51" t="s">
        <v>40</v>
      </c>
      <c r="G544" s="7" t="s">
        <v>22</v>
      </c>
      <c r="H544" s="26">
        <v>0</v>
      </c>
      <c r="I544" s="26">
        <v>0</v>
      </c>
      <c r="J544" s="26">
        <v>0</v>
      </c>
      <c r="K544" s="26">
        <v>0</v>
      </c>
      <c r="L544" s="26">
        <v>0</v>
      </c>
      <c r="M544" s="26">
        <v>0</v>
      </c>
      <c r="N544" s="26">
        <v>0</v>
      </c>
      <c r="O544" s="26">
        <v>0</v>
      </c>
      <c r="P544" s="26">
        <v>0</v>
      </c>
      <c r="Q544" s="26">
        <v>0</v>
      </c>
      <c r="R544" s="26">
        <v>0</v>
      </c>
      <c r="S544" s="26">
        <v>0</v>
      </c>
      <c r="T544" s="13">
        <f t="shared" si="81"/>
        <v>0</v>
      </c>
    </row>
    <row r="545" spans="2:20" ht="15.75" thickBot="1" x14ac:dyDescent="0.3">
      <c r="B545" s="62"/>
      <c r="C545" s="49"/>
      <c r="D545" s="52"/>
      <c r="E545" s="52"/>
      <c r="F545" s="52"/>
      <c r="G545" s="7" t="s">
        <v>21</v>
      </c>
      <c r="H545" s="26">
        <v>0</v>
      </c>
      <c r="I545" s="26">
        <v>0</v>
      </c>
      <c r="J545" s="26">
        <v>0</v>
      </c>
      <c r="K545" s="26">
        <v>0</v>
      </c>
      <c r="L545" s="26">
        <v>0</v>
      </c>
      <c r="M545" s="26">
        <v>0</v>
      </c>
      <c r="N545" s="26">
        <v>0</v>
      </c>
      <c r="O545" s="26">
        <v>0</v>
      </c>
      <c r="P545" s="26">
        <v>0</v>
      </c>
      <c r="Q545" s="26">
        <v>0</v>
      </c>
      <c r="R545" s="26">
        <v>0</v>
      </c>
      <c r="S545" s="26">
        <v>0</v>
      </c>
      <c r="T545" s="13">
        <f t="shared" si="81"/>
        <v>0</v>
      </c>
    </row>
    <row r="546" spans="2:20" ht="15.75" thickBot="1" x14ac:dyDescent="0.3">
      <c r="B546" s="62"/>
      <c r="C546" s="49"/>
      <c r="D546" s="52"/>
      <c r="E546" s="52"/>
      <c r="F546" s="52"/>
      <c r="G546" s="7" t="s">
        <v>23</v>
      </c>
      <c r="H546" s="26">
        <v>0</v>
      </c>
      <c r="I546" s="26">
        <v>0</v>
      </c>
      <c r="J546" s="26">
        <v>0</v>
      </c>
      <c r="K546" s="26">
        <v>0</v>
      </c>
      <c r="L546" s="26">
        <v>0</v>
      </c>
      <c r="M546" s="26">
        <v>0</v>
      </c>
      <c r="N546" s="26">
        <v>0</v>
      </c>
      <c r="O546" s="26">
        <v>0</v>
      </c>
      <c r="P546" s="26">
        <v>0</v>
      </c>
      <c r="Q546" s="26">
        <v>0</v>
      </c>
      <c r="R546" s="26">
        <v>0</v>
      </c>
      <c r="S546" s="26">
        <v>0</v>
      </c>
      <c r="T546" s="13">
        <f t="shared" si="81"/>
        <v>0</v>
      </c>
    </row>
    <row r="547" spans="2:20" ht="15.75" thickBot="1" x14ac:dyDescent="0.3">
      <c r="B547" s="61"/>
      <c r="C547" s="49"/>
      <c r="D547" s="52"/>
      <c r="E547" s="51" t="s">
        <v>41</v>
      </c>
      <c r="F547" s="51" t="s">
        <v>40</v>
      </c>
      <c r="G547" s="7" t="s">
        <v>22</v>
      </c>
      <c r="H547" s="26">
        <v>0</v>
      </c>
      <c r="I547" s="26">
        <v>0</v>
      </c>
      <c r="J547" s="26">
        <v>0</v>
      </c>
      <c r="K547" s="26">
        <v>0</v>
      </c>
      <c r="L547" s="26">
        <v>0</v>
      </c>
      <c r="M547" s="26">
        <v>0</v>
      </c>
      <c r="N547" s="26">
        <v>0</v>
      </c>
      <c r="O547" s="26">
        <v>0</v>
      </c>
      <c r="P547" s="26">
        <v>0</v>
      </c>
      <c r="Q547" s="26">
        <v>0</v>
      </c>
      <c r="R547" s="26">
        <v>0</v>
      </c>
      <c r="S547" s="26">
        <v>0</v>
      </c>
      <c r="T547" s="13">
        <f t="shared" si="81"/>
        <v>0</v>
      </c>
    </row>
    <row r="548" spans="2:20" ht="15.75" thickBot="1" x14ac:dyDescent="0.3">
      <c r="B548" s="62"/>
      <c r="C548" s="49"/>
      <c r="D548" s="52"/>
      <c r="E548" s="52"/>
      <c r="F548" s="52"/>
      <c r="G548" s="7" t="s">
        <v>21</v>
      </c>
      <c r="H548" s="26">
        <v>0</v>
      </c>
      <c r="I548" s="26">
        <v>0</v>
      </c>
      <c r="J548" s="26">
        <v>0</v>
      </c>
      <c r="K548" s="26">
        <v>0</v>
      </c>
      <c r="L548" s="26">
        <v>0</v>
      </c>
      <c r="M548" s="26">
        <v>0</v>
      </c>
      <c r="N548" s="26">
        <v>0</v>
      </c>
      <c r="O548" s="26">
        <v>0</v>
      </c>
      <c r="P548" s="26">
        <v>0</v>
      </c>
      <c r="Q548" s="26">
        <v>0</v>
      </c>
      <c r="R548" s="26">
        <v>0</v>
      </c>
      <c r="S548" s="26">
        <v>0</v>
      </c>
      <c r="T548" s="13">
        <f t="shared" si="81"/>
        <v>0</v>
      </c>
    </row>
    <row r="549" spans="2:20" ht="15.75" thickBot="1" x14ac:dyDescent="0.3">
      <c r="B549" s="62"/>
      <c r="C549" s="49"/>
      <c r="D549" s="52"/>
      <c r="E549" s="52"/>
      <c r="F549" s="52"/>
      <c r="G549" s="7" t="s">
        <v>23</v>
      </c>
      <c r="H549" s="26">
        <v>0</v>
      </c>
      <c r="I549" s="26">
        <v>0</v>
      </c>
      <c r="J549" s="26">
        <v>0</v>
      </c>
      <c r="K549" s="26">
        <v>0</v>
      </c>
      <c r="L549" s="26">
        <v>0</v>
      </c>
      <c r="M549" s="26">
        <v>0</v>
      </c>
      <c r="N549" s="26">
        <v>0</v>
      </c>
      <c r="O549" s="26">
        <v>0</v>
      </c>
      <c r="P549" s="26">
        <v>0</v>
      </c>
      <c r="Q549" s="26">
        <v>0</v>
      </c>
      <c r="R549" s="26">
        <v>0</v>
      </c>
      <c r="S549" s="26">
        <v>0</v>
      </c>
      <c r="T549" s="13">
        <f t="shared" si="81"/>
        <v>0</v>
      </c>
    </row>
    <row r="550" spans="2:20" ht="15.75" thickBot="1" x14ac:dyDescent="0.3">
      <c r="B550" s="61"/>
      <c r="C550" s="49"/>
      <c r="D550" s="52"/>
      <c r="E550" s="51" t="s">
        <v>42</v>
      </c>
      <c r="F550" s="51" t="s">
        <v>39</v>
      </c>
      <c r="G550" s="7" t="s">
        <v>22</v>
      </c>
      <c r="H550" s="26">
        <v>0</v>
      </c>
      <c r="I550" s="26">
        <v>0</v>
      </c>
      <c r="J550" s="26">
        <v>0</v>
      </c>
      <c r="K550" s="26">
        <v>0</v>
      </c>
      <c r="L550" s="26">
        <v>0</v>
      </c>
      <c r="M550" s="26">
        <v>0</v>
      </c>
      <c r="N550" s="26">
        <v>0</v>
      </c>
      <c r="O550" s="26">
        <v>0</v>
      </c>
      <c r="P550" s="26">
        <v>0</v>
      </c>
      <c r="Q550" s="26">
        <v>0</v>
      </c>
      <c r="R550" s="26">
        <v>0</v>
      </c>
      <c r="S550" s="26">
        <v>0</v>
      </c>
      <c r="T550" s="13">
        <f t="shared" si="81"/>
        <v>0</v>
      </c>
    </row>
    <row r="551" spans="2:20" ht="15.75" thickBot="1" x14ac:dyDescent="0.3">
      <c r="B551" s="62"/>
      <c r="C551" s="49"/>
      <c r="D551" s="52"/>
      <c r="E551" s="52"/>
      <c r="F551" s="52"/>
      <c r="G551" s="7" t="s">
        <v>21</v>
      </c>
      <c r="H551" s="26">
        <v>0</v>
      </c>
      <c r="I551" s="26">
        <v>0</v>
      </c>
      <c r="J551" s="26">
        <v>0</v>
      </c>
      <c r="K551" s="26">
        <v>0</v>
      </c>
      <c r="L551" s="26">
        <v>0</v>
      </c>
      <c r="M551" s="26">
        <v>0</v>
      </c>
      <c r="N551" s="26">
        <v>0</v>
      </c>
      <c r="O551" s="26">
        <v>0</v>
      </c>
      <c r="P551" s="26">
        <v>0</v>
      </c>
      <c r="Q551" s="26">
        <v>0</v>
      </c>
      <c r="R551" s="26">
        <v>0</v>
      </c>
      <c r="S551" s="26">
        <v>0</v>
      </c>
      <c r="T551" s="13">
        <f t="shared" si="81"/>
        <v>0</v>
      </c>
    </row>
    <row r="552" spans="2:20" ht="15.75" thickBot="1" x14ac:dyDescent="0.3">
      <c r="B552" s="62"/>
      <c r="C552" s="49"/>
      <c r="D552" s="52"/>
      <c r="E552" s="52"/>
      <c r="F552" s="52"/>
      <c r="G552" s="7" t="s">
        <v>23</v>
      </c>
      <c r="H552" s="26">
        <v>0</v>
      </c>
      <c r="I552" s="26">
        <v>0</v>
      </c>
      <c r="J552" s="26">
        <v>0</v>
      </c>
      <c r="K552" s="26">
        <v>0</v>
      </c>
      <c r="L552" s="26">
        <v>0</v>
      </c>
      <c r="M552" s="26">
        <v>0</v>
      </c>
      <c r="N552" s="26">
        <v>0</v>
      </c>
      <c r="O552" s="26">
        <v>0</v>
      </c>
      <c r="P552" s="26">
        <v>0</v>
      </c>
      <c r="Q552" s="26">
        <v>0</v>
      </c>
      <c r="R552" s="26">
        <v>0</v>
      </c>
      <c r="S552" s="26">
        <v>0</v>
      </c>
      <c r="T552" s="13">
        <f t="shared" si="81"/>
        <v>0</v>
      </c>
    </row>
    <row r="553" spans="2:20" ht="15.75" thickBot="1" x14ac:dyDescent="0.3">
      <c r="B553" s="61"/>
      <c r="C553" s="49"/>
      <c r="D553" s="52"/>
      <c r="E553" s="51" t="s">
        <v>43</v>
      </c>
      <c r="F553" s="51" t="s">
        <v>40</v>
      </c>
      <c r="G553" s="7" t="s">
        <v>22</v>
      </c>
      <c r="H553" s="26">
        <v>0</v>
      </c>
      <c r="I553" s="26">
        <v>0</v>
      </c>
      <c r="J553" s="26">
        <v>0</v>
      </c>
      <c r="K553" s="26">
        <v>0</v>
      </c>
      <c r="L553" s="26">
        <v>0</v>
      </c>
      <c r="M553" s="26">
        <v>0</v>
      </c>
      <c r="N553" s="26">
        <v>0</v>
      </c>
      <c r="O553" s="26">
        <v>0</v>
      </c>
      <c r="P553" s="26">
        <v>0</v>
      </c>
      <c r="Q553" s="26">
        <v>0</v>
      </c>
      <c r="R553" s="26">
        <v>0</v>
      </c>
      <c r="S553" s="26">
        <v>0</v>
      </c>
      <c r="T553" s="13">
        <f t="shared" si="81"/>
        <v>0</v>
      </c>
    </row>
    <row r="554" spans="2:20" ht="15.75" thickBot="1" x14ac:dyDescent="0.3">
      <c r="B554" s="62"/>
      <c r="C554" s="49"/>
      <c r="D554" s="52"/>
      <c r="E554" s="52"/>
      <c r="F554" s="52"/>
      <c r="G554" s="7" t="s">
        <v>21</v>
      </c>
      <c r="H554" s="26">
        <v>0</v>
      </c>
      <c r="I554" s="26">
        <v>0</v>
      </c>
      <c r="J554" s="26">
        <v>0</v>
      </c>
      <c r="K554" s="26">
        <v>0</v>
      </c>
      <c r="L554" s="26">
        <v>0</v>
      </c>
      <c r="M554" s="26">
        <v>0</v>
      </c>
      <c r="N554" s="26">
        <v>0</v>
      </c>
      <c r="O554" s="26">
        <v>0</v>
      </c>
      <c r="P554" s="26">
        <v>0</v>
      </c>
      <c r="Q554" s="26">
        <v>0</v>
      </c>
      <c r="R554" s="26">
        <v>0</v>
      </c>
      <c r="S554" s="26">
        <v>0</v>
      </c>
      <c r="T554" s="13">
        <f t="shared" si="81"/>
        <v>0</v>
      </c>
    </row>
    <row r="555" spans="2:20" ht="15.75" thickBot="1" x14ac:dyDescent="0.3">
      <c r="B555" s="62"/>
      <c r="C555" s="50"/>
      <c r="D555" s="53"/>
      <c r="E555" s="53"/>
      <c r="F555" s="53"/>
      <c r="G555" s="7" t="s">
        <v>23</v>
      </c>
      <c r="H555" s="26">
        <v>0</v>
      </c>
      <c r="I555" s="26">
        <v>0</v>
      </c>
      <c r="J555" s="26">
        <v>0</v>
      </c>
      <c r="K555" s="26">
        <v>0</v>
      </c>
      <c r="L555" s="26">
        <v>0</v>
      </c>
      <c r="M555" s="26">
        <v>0</v>
      </c>
      <c r="N555" s="26">
        <v>0</v>
      </c>
      <c r="O555" s="26">
        <v>0</v>
      </c>
      <c r="P555" s="26">
        <v>0</v>
      </c>
      <c r="Q555" s="26">
        <v>0</v>
      </c>
      <c r="R555" s="26">
        <v>0</v>
      </c>
      <c r="S555" s="26">
        <v>0</v>
      </c>
      <c r="T555" s="13">
        <f t="shared" si="81"/>
        <v>0</v>
      </c>
    </row>
    <row r="556" spans="2:20" ht="15.75" thickBot="1" x14ac:dyDescent="0.3">
      <c r="B556" s="61"/>
      <c r="C556" s="48" t="s">
        <v>159</v>
      </c>
      <c r="D556" s="51" t="s">
        <v>59</v>
      </c>
      <c r="E556" s="51" t="s">
        <v>38</v>
      </c>
      <c r="F556" s="51" t="s">
        <v>39</v>
      </c>
      <c r="G556" s="7" t="s">
        <v>22</v>
      </c>
      <c r="H556" s="26">
        <v>0</v>
      </c>
      <c r="I556" s="26">
        <v>0</v>
      </c>
      <c r="J556" s="26">
        <v>0</v>
      </c>
      <c r="K556" s="26">
        <v>0</v>
      </c>
      <c r="L556" s="26">
        <v>0</v>
      </c>
      <c r="M556" s="26">
        <v>0</v>
      </c>
      <c r="N556" s="26">
        <v>0</v>
      </c>
      <c r="O556" s="26">
        <v>0</v>
      </c>
      <c r="P556" s="26">
        <v>0</v>
      </c>
      <c r="Q556" s="26">
        <v>0</v>
      </c>
      <c r="R556" s="26">
        <v>0</v>
      </c>
      <c r="S556" s="26">
        <v>0</v>
      </c>
      <c r="T556" s="13">
        <f>SUM(H556:S556)/12</f>
        <v>0</v>
      </c>
    </row>
    <row r="557" spans="2:20" ht="15.75" thickBot="1" x14ac:dyDescent="0.3">
      <c r="B557" s="62"/>
      <c r="C557" s="49"/>
      <c r="D557" s="52"/>
      <c r="E557" s="52"/>
      <c r="F557" s="52"/>
      <c r="G557" s="7" t="s">
        <v>21</v>
      </c>
      <c r="H557" s="26">
        <v>0</v>
      </c>
      <c r="I557" s="26">
        <v>0</v>
      </c>
      <c r="J557" s="26">
        <v>0</v>
      </c>
      <c r="K557" s="26">
        <v>0</v>
      </c>
      <c r="L557" s="26">
        <v>0</v>
      </c>
      <c r="M557" s="26">
        <v>0</v>
      </c>
      <c r="N557" s="26">
        <v>0</v>
      </c>
      <c r="O557" s="26">
        <v>0</v>
      </c>
      <c r="P557" s="26">
        <v>0</v>
      </c>
      <c r="Q557" s="26">
        <v>0</v>
      </c>
      <c r="R557" s="26">
        <v>0</v>
      </c>
      <c r="S557" s="26">
        <v>0</v>
      </c>
      <c r="T557" s="13">
        <f t="shared" ref="T557:T570" si="82">SUM(H557:S557)/12</f>
        <v>0</v>
      </c>
    </row>
    <row r="558" spans="2:20" ht="15.75" thickBot="1" x14ac:dyDescent="0.3">
      <c r="B558" s="62"/>
      <c r="C558" s="49"/>
      <c r="D558" s="52"/>
      <c r="E558" s="52"/>
      <c r="F558" s="52"/>
      <c r="G558" s="7" t="s">
        <v>23</v>
      </c>
      <c r="H558" s="26">
        <v>0</v>
      </c>
      <c r="I558" s="26">
        <v>0</v>
      </c>
      <c r="J558" s="26">
        <v>0</v>
      </c>
      <c r="K558" s="26">
        <v>0</v>
      </c>
      <c r="L558" s="26">
        <v>0</v>
      </c>
      <c r="M558" s="26">
        <v>0</v>
      </c>
      <c r="N558" s="26">
        <v>0</v>
      </c>
      <c r="O558" s="26">
        <v>0</v>
      </c>
      <c r="P558" s="26">
        <v>0</v>
      </c>
      <c r="Q558" s="26">
        <v>0</v>
      </c>
      <c r="R558" s="26">
        <v>0</v>
      </c>
      <c r="S558" s="26">
        <v>0</v>
      </c>
      <c r="T558" s="13">
        <f t="shared" si="82"/>
        <v>0</v>
      </c>
    </row>
    <row r="559" spans="2:20" ht="15.75" thickBot="1" x14ac:dyDescent="0.3">
      <c r="B559" s="61"/>
      <c r="C559" s="49"/>
      <c r="D559" s="52"/>
      <c r="E559" s="51" t="s">
        <v>38</v>
      </c>
      <c r="F559" s="51" t="s">
        <v>40</v>
      </c>
      <c r="G559" s="7" t="s">
        <v>22</v>
      </c>
      <c r="H559" s="26">
        <v>0</v>
      </c>
      <c r="I559" s="26">
        <v>0</v>
      </c>
      <c r="J559" s="26">
        <v>0</v>
      </c>
      <c r="K559" s="26">
        <v>0</v>
      </c>
      <c r="L559" s="26">
        <v>0</v>
      </c>
      <c r="M559" s="26">
        <v>0</v>
      </c>
      <c r="N559" s="26">
        <v>0</v>
      </c>
      <c r="O559" s="26">
        <v>0</v>
      </c>
      <c r="P559" s="26">
        <v>0</v>
      </c>
      <c r="Q559" s="26">
        <v>0</v>
      </c>
      <c r="R559" s="26">
        <v>0</v>
      </c>
      <c r="S559" s="26">
        <v>0</v>
      </c>
      <c r="T559" s="13">
        <f t="shared" si="82"/>
        <v>0</v>
      </c>
    </row>
    <row r="560" spans="2:20" ht="15.75" thickBot="1" x14ac:dyDescent="0.3">
      <c r="B560" s="62"/>
      <c r="C560" s="49"/>
      <c r="D560" s="52"/>
      <c r="E560" s="52"/>
      <c r="F560" s="52"/>
      <c r="G560" s="7" t="s">
        <v>21</v>
      </c>
      <c r="H560" s="26">
        <v>0</v>
      </c>
      <c r="I560" s="26">
        <v>0</v>
      </c>
      <c r="J560" s="26">
        <v>0</v>
      </c>
      <c r="K560" s="26">
        <v>0</v>
      </c>
      <c r="L560" s="26">
        <v>0</v>
      </c>
      <c r="M560" s="26">
        <v>0</v>
      </c>
      <c r="N560" s="26">
        <v>0</v>
      </c>
      <c r="O560" s="26">
        <v>0</v>
      </c>
      <c r="P560" s="26">
        <v>0</v>
      </c>
      <c r="Q560" s="26">
        <v>0</v>
      </c>
      <c r="R560" s="26">
        <v>0</v>
      </c>
      <c r="S560" s="26">
        <v>0</v>
      </c>
      <c r="T560" s="13">
        <f t="shared" si="82"/>
        <v>0</v>
      </c>
    </row>
    <row r="561" spans="2:20" ht="15.75" thickBot="1" x14ac:dyDescent="0.3">
      <c r="B561" s="62"/>
      <c r="C561" s="49"/>
      <c r="D561" s="52"/>
      <c r="E561" s="52"/>
      <c r="F561" s="52"/>
      <c r="G561" s="7" t="s">
        <v>23</v>
      </c>
      <c r="H561" s="26">
        <v>0</v>
      </c>
      <c r="I561" s="26">
        <v>0</v>
      </c>
      <c r="J561" s="26">
        <v>0</v>
      </c>
      <c r="K561" s="26">
        <v>0</v>
      </c>
      <c r="L561" s="26">
        <v>0</v>
      </c>
      <c r="M561" s="26">
        <v>0</v>
      </c>
      <c r="N561" s="26">
        <v>0</v>
      </c>
      <c r="O561" s="26">
        <v>0</v>
      </c>
      <c r="P561" s="26">
        <v>0</v>
      </c>
      <c r="Q561" s="26">
        <v>0</v>
      </c>
      <c r="R561" s="26">
        <v>0</v>
      </c>
      <c r="S561" s="26">
        <v>0</v>
      </c>
      <c r="T561" s="13">
        <f t="shared" si="82"/>
        <v>0</v>
      </c>
    </row>
    <row r="562" spans="2:20" ht="15.75" thickBot="1" x14ac:dyDescent="0.3">
      <c r="B562" s="61"/>
      <c r="C562" s="49"/>
      <c r="D562" s="52"/>
      <c r="E562" s="51" t="s">
        <v>41</v>
      </c>
      <c r="F562" s="51" t="s">
        <v>40</v>
      </c>
      <c r="G562" s="7" t="s">
        <v>22</v>
      </c>
      <c r="H562" s="26">
        <v>0</v>
      </c>
      <c r="I562" s="26">
        <v>0</v>
      </c>
      <c r="J562" s="26">
        <v>0</v>
      </c>
      <c r="K562" s="26">
        <v>0</v>
      </c>
      <c r="L562" s="26">
        <v>0</v>
      </c>
      <c r="M562" s="26">
        <v>0</v>
      </c>
      <c r="N562" s="26">
        <v>0</v>
      </c>
      <c r="O562" s="26">
        <v>0</v>
      </c>
      <c r="P562" s="26">
        <v>0</v>
      </c>
      <c r="Q562" s="26">
        <v>0</v>
      </c>
      <c r="R562" s="26">
        <v>0</v>
      </c>
      <c r="S562" s="26">
        <v>0</v>
      </c>
      <c r="T562" s="13">
        <f t="shared" si="82"/>
        <v>0</v>
      </c>
    </row>
    <row r="563" spans="2:20" ht="15.75" thickBot="1" x14ac:dyDescent="0.3">
      <c r="B563" s="62"/>
      <c r="C563" s="49"/>
      <c r="D563" s="52"/>
      <c r="E563" s="52"/>
      <c r="F563" s="52"/>
      <c r="G563" s="7" t="s">
        <v>21</v>
      </c>
      <c r="H563" s="26">
        <v>0</v>
      </c>
      <c r="I563" s="26">
        <v>0</v>
      </c>
      <c r="J563" s="26">
        <v>0</v>
      </c>
      <c r="K563" s="26">
        <v>0</v>
      </c>
      <c r="L563" s="26">
        <v>0</v>
      </c>
      <c r="M563" s="26">
        <v>0</v>
      </c>
      <c r="N563" s="26">
        <v>0</v>
      </c>
      <c r="O563" s="26">
        <v>0</v>
      </c>
      <c r="P563" s="26">
        <v>0</v>
      </c>
      <c r="Q563" s="26">
        <v>0</v>
      </c>
      <c r="R563" s="26">
        <v>0</v>
      </c>
      <c r="S563" s="26">
        <v>0</v>
      </c>
      <c r="T563" s="13">
        <f t="shared" si="82"/>
        <v>0</v>
      </c>
    </row>
    <row r="564" spans="2:20" ht="15.75" thickBot="1" x14ac:dyDescent="0.3">
      <c r="B564" s="62"/>
      <c r="C564" s="49"/>
      <c r="D564" s="52"/>
      <c r="E564" s="52"/>
      <c r="F564" s="52"/>
      <c r="G564" s="7" t="s">
        <v>23</v>
      </c>
      <c r="H564" s="26">
        <v>0</v>
      </c>
      <c r="I564" s="26">
        <v>0</v>
      </c>
      <c r="J564" s="26">
        <v>0</v>
      </c>
      <c r="K564" s="26">
        <v>0</v>
      </c>
      <c r="L564" s="26">
        <v>0</v>
      </c>
      <c r="M564" s="26">
        <v>0</v>
      </c>
      <c r="N564" s="26">
        <v>0</v>
      </c>
      <c r="O564" s="26">
        <v>0</v>
      </c>
      <c r="P564" s="26">
        <v>0</v>
      </c>
      <c r="Q564" s="26">
        <v>0</v>
      </c>
      <c r="R564" s="26">
        <v>0</v>
      </c>
      <c r="S564" s="26">
        <v>0</v>
      </c>
      <c r="T564" s="13">
        <f t="shared" si="82"/>
        <v>0</v>
      </c>
    </row>
    <row r="565" spans="2:20" ht="15.75" thickBot="1" x14ac:dyDescent="0.3">
      <c r="B565" s="61"/>
      <c r="C565" s="49"/>
      <c r="D565" s="52"/>
      <c r="E565" s="51" t="s">
        <v>42</v>
      </c>
      <c r="F565" s="51" t="s">
        <v>39</v>
      </c>
      <c r="G565" s="7" t="s">
        <v>22</v>
      </c>
      <c r="H565" s="26">
        <v>0</v>
      </c>
      <c r="I565" s="26">
        <v>0</v>
      </c>
      <c r="J565" s="26">
        <v>0</v>
      </c>
      <c r="K565" s="26">
        <v>0</v>
      </c>
      <c r="L565" s="26">
        <v>0</v>
      </c>
      <c r="M565" s="26">
        <v>0</v>
      </c>
      <c r="N565" s="26">
        <v>0</v>
      </c>
      <c r="O565" s="26">
        <v>0</v>
      </c>
      <c r="P565" s="26">
        <v>0</v>
      </c>
      <c r="Q565" s="26">
        <v>0</v>
      </c>
      <c r="R565" s="26">
        <v>0</v>
      </c>
      <c r="S565" s="26">
        <v>0</v>
      </c>
      <c r="T565" s="13">
        <f t="shared" si="82"/>
        <v>0</v>
      </c>
    </row>
    <row r="566" spans="2:20" ht="15.75" thickBot="1" x14ac:dyDescent="0.3">
      <c r="B566" s="62"/>
      <c r="C566" s="49"/>
      <c r="D566" s="52"/>
      <c r="E566" s="52"/>
      <c r="F566" s="52"/>
      <c r="G566" s="7" t="s">
        <v>21</v>
      </c>
      <c r="H566" s="26">
        <v>0</v>
      </c>
      <c r="I566" s="26">
        <v>0</v>
      </c>
      <c r="J566" s="26">
        <v>0</v>
      </c>
      <c r="K566" s="26">
        <v>0</v>
      </c>
      <c r="L566" s="26">
        <v>0</v>
      </c>
      <c r="M566" s="26">
        <v>0</v>
      </c>
      <c r="N566" s="26">
        <v>0</v>
      </c>
      <c r="O566" s="26">
        <v>0</v>
      </c>
      <c r="P566" s="26">
        <v>0</v>
      </c>
      <c r="Q566" s="26">
        <v>0</v>
      </c>
      <c r="R566" s="26">
        <v>0</v>
      </c>
      <c r="S566" s="26">
        <v>0</v>
      </c>
      <c r="T566" s="13">
        <f t="shared" si="82"/>
        <v>0</v>
      </c>
    </row>
    <row r="567" spans="2:20" ht="15.75" thickBot="1" x14ac:dyDescent="0.3">
      <c r="B567" s="62"/>
      <c r="C567" s="49"/>
      <c r="D567" s="52"/>
      <c r="E567" s="52"/>
      <c r="F567" s="52"/>
      <c r="G567" s="7" t="s">
        <v>23</v>
      </c>
      <c r="H567" s="26">
        <v>0</v>
      </c>
      <c r="I567" s="26">
        <v>0</v>
      </c>
      <c r="J567" s="26">
        <v>0</v>
      </c>
      <c r="K567" s="26">
        <v>0</v>
      </c>
      <c r="L567" s="26">
        <v>0</v>
      </c>
      <c r="M567" s="26">
        <v>0</v>
      </c>
      <c r="N567" s="26">
        <v>0</v>
      </c>
      <c r="O567" s="26">
        <v>0</v>
      </c>
      <c r="P567" s="26">
        <v>0</v>
      </c>
      <c r="Q567" s="26">
        <v>0</v>
      </c>
      <c r="R567" s="26">
        <v>0</v>
      </c>
      <c r="S567" s="26">
        <v>0</v>
      </c>
      <c r="T567" s="13">
        <f t="shared" si="82"/>
        <v>0</v>
      </c>
    </row>
    <row r="568" spans="2:20" ht="15.75" thickBot="1" x14ac:dyDescent="0.3">
      <c r="B568" s="61"/>
      <c r="C568" s="49"/>
      <c r="D568" s="52"/>
      <c r="E568" s="51" t="s">
        <v>43</v>
      </c>
      <c r="F568" s="51" t="s">
        <v>40</v>
      </c>
      <c r="G568" s="7" t="s">
        <v>22</v>
      </c>
      <c r="H568" s="26">
        <v>0</v>
      </c>
      <c r="I568" s="26">
        <v>0</v>
      </c>
      <c r="J568" s="26">
        <v>0</v>
      </c>
      <c r="K568" s="26">
        <v>0</v>
      </c>
      <c r="L568" s="26">
        <v>0</v>
      </c>
      <c r="M568" s="26">
        <v>0</v>
      </c>
      <c r="N568" s="26">
        <v>0</v>
      </c>
      <c r="O568" s="26">
        <v>0</v>
      </c>
      <c r="P568" s="26">
        <v>0</v>
      </c>
      <c r="Q568" s="26">
        <v>0</v>
      </c>
      <c r="R568" s="26">
        <v>0</v>
      </c>
      <c r="S568" s="26">
        <v>0</v>
      </c>
      <c r="T568" s="13">
        <f t="shared" si="82"/>
        <v>0</v>
      </c>
    </row>
    <row r="569" spans="2:20" ht="15.75" thickBot="1" x14ac:dyDescent="0.3">
      <c r="B569" s="62"/>
      <c r="C569" s="49"/>
      <c r="D569" s="52"/>
      <c r="E569" s="52"/>
      <c r="F569" s="52"/>
      <c r="G569" s="7" t="s">
        <v>21</v>
      </c>
      <c r="H569" s="26">
        <v>0</v>
      </c>
      <c r="I569" s="26">
        <v>0</v>
      </c>
      <c r="J569" s="26">
        <v>0</v>
      </c>
      <c r="K569" s="26">
        <v>0</v>
      </c>
      <c r="L569" s="26">
        <v>0</v>
      </c>
      <c r="M569" s="26">
        <v>0</v>
      </c>
      <c r="N569" s="26">
        <v>0</v>
      </c>
      <c r="O569" s="26">
        <v>0</v>
      </c>
      <c r="P569" s="26">
        <v>0</v>
      </c>
      <c r="Q569" s="26">
        <v>0</v>
      </c>
      <c r="R569" s="26">
        <v>0</v>
      </c>
      <c r="S569" s="26">
        <v>0</v>
      </c>
      <c r="T569" s="13">
        <f t="shared" si="82"/>
        <v>0</v>
      </c>
    </row>
    <row r="570" spans="2:20" ht="15.75" thickBot="1" x14ac:dyDescent="0.3">
      <c r="B570" s="62"/>
      <c r="C570" s="50"/>
      <c r="D570" s="53"/>
      <c r="E570" s="53"/>
      <c r="F570" s="53"/>
      <c r="G570" s="7" t="s">
        <v>23</v>
      </c>
      <c r="H570" s="26">
        <v>0</v>
      </c>
      <c r="I570" s="26">
        <v>0</v>
      </c>
      <c r="J570" s="26">
        <v>0</v>
      </c>
      <c r="K570" s="26">
        <v>0</v>
      </c>
      <c r="L570" s="26">
        <v>0</v>
      </c>
      <c r="M570" s="26">
        <v>0</v>
      </c>
      <c r="N570" s="26">
        <v>0</v>
      </c>
      <c r="O570" s="26">
        <v>0</v>
      </c>
      <c r="P570" s="26">
        <v>0</v>
      </c>
      <c r="Q570" s="26">
        <v>0</v>
      </c>
      <c r="R570" s="26">
        <v>0</v>
      </c>
      <c r="S570" s="26">
        <v>0</v>
      </c>
      <c r="T570" s="13">
        <f t="shared" si="82"/>
        <v>0</v>
      </c>
    </row>
    <row r="571" spans="2:20" ht="15.75" thickBot="1" x14ac:dyDescent="0.3">
      <c r="B571" s="61"/>
      <c r="C571" s="48" t="s">
        <v>160</v>
      </c>
      <c r="D571" s="51" t="s">
        <v>59</v>
      </c>
      <c r="E571" s="51" t="s">
        <v>38</v>
      </c>
      <c r="F571" s="51" t="s">
        <v>39</v>
      </c>
      <c r="G571" s="7" t="s">
        <v>22</v>
      </c>
      <c r="H571" s="26">
        <v>0</v>
      </c>
      <c r="I571" s="26">
        <v>0</v>
      </c>
      <c r="J571" s="26">
        <v>0</v>
      </c>
      <c r="K571" s="26">
        <v>0</v>
      </c>
      <c r="L571" s="26">
        <v>0</v>
      </c>
      <c r="M571" s="26">
        <v>0</v>
      </c>
      <c r="N571" s="26">
        <v>0</v>
      </c>
      <c r="O571" s="26">
        <v>0</v>
      </c>
      <c r="P571" s="26">
        <v>0</v>
      </c>
      <c r="Q571" s="26">
        <v>0</v>
      </c>
      <c r="R571" s="26">
        <v>0</v>
      </c>
      <c r="S571" s="26">
        <v>0</v>
      </c>
      <c r="T571" s="13">
        <f>SUM(H571:S571)/12</f>
        <v>0</v>
      </c>
    </row>
    <row r="572" spans="2:20" ht="15.75" thickBot="1" x14ac:dyDescent="0.3">
      <c r="B572" s="62"/>
      <c r="C572" s="49"/>
      <c r="D572" s="52"/>
      <c r="E572" s="52"/>
      <c r="F572" s="52"/>
      <c r="G572" s="7" t="s">
        <v>21</v>
      </c>
      <c r="H572" s="26">
        <v>0</v>
      </c>
      <c r="I572" s="26">
        <v>0</v>
      </c>
      <c r="J572" s="26">
        <v>0</v>
      </c>
      <c r="K572" s="26">
        <v>0</v>
      </c>
      <c r="L572" s="26">
        <v>0</v>
      </c>
      <c r="M572" s="26">
        <v>0</v>
      </c>
      <c r="N572" s="26">
        <v>0</v>
      </c>
      <c r="O572" s="26">
        <v>0</v>
      </c>
      <c r="P572" s="26">
        <v>0</v>
      </c>
      <c r="Q572" s="26">
        <v>0</v>
      </c>
      <c r="R572" s="26">
        <v>0</v>
      </c>
      <c r="S572" s="26">
        <v>0</v>
      </c>
      <c r="T572" s="13">
        <f t="shared" ref="T572:T585" si="83">SUM(H572:S572)/12</f>
        <v>0</v>
      </c>
    </row>
    <row r="573" spans="2:20" ht="15.75" thickBot="1" x14ac:dyDescent="0.3">
      <c r="B573" s="62"/>
      <c r="C573" s="49"/>
      <c r="D573" s="52"/>
      <c r="E573" s="52"/>
      <c r="F573" s="52"/>
      <c r="G573" s="7" t="s">
        <v>23</v>
      </c>
      <c r="H573" s="26">
        <v>0</v>
      </c>
      <c r="I573" s="26">
        <v>0</v>
      </c>
      <c r="J573" s="26">
        <v>0</v>
      </c>
      <c r="K573" s="26">
        <v>0</v>
      </c>
      <c r="L573" s="26">
        <v>0</v>
      </c>
      <c r="M573" s="26">
        <v>0</v>
      </c>
      <c r="N573" s="26">
        <v>0</v>
      </c>
      <c r="O573" s="26">
        <v>0</v>
      </c>
      <c r="P573" s="26">
        <v>0</v>
      </c>
      <c r="Q573" s="26">
        <v>0</v>
      </c>
      <c r="R573" s="26">
        <v>0</v>
      </c>
      <c r="S573" s="26">
        <v>0</v>
      </c>
      <c r="T573" s="13">
        <f t="shared" si="83"/>
        <v>0</v>
      </c>
    </row>
    <row r="574" spans="2:20" ht="15.75" thickBot="1" x14ac:dyDescent="0.3">
      <c r="B574" s="61"/>
      <c r="C574" s="49"/>
      <c r="D574" s="52"/>
      <c r="E574" s="51" t="s">
        <v>38</v>
      </c>
      <c r="F574" s="51" t="s">
        <v>40</v>
      </c>
      <c r="G574" s="7" t="s">
        <v>22</v>
      </c>
      <c r="H574" s="26">
        <v>0</v>
      </c>
      <c r="I574" s="26">
        <v>0</v>
      </c>
      <c r="J574" s="26">
        <v>0</v>
      </c>
      <c r="K574" s="26">
        <v>0</v>
      </c>
      <c r="L574" s="26">
        <v>0</v>
      </c>
      <c r="M574" s="26">
        <v>0</v>
      </c>
      <c r="N574" s="26">
        <v>0</v>
      </c>
      <c r="O574" s="26">
        <v>0</v>
      </c>
      <c r="P574" s="26">
        <v>0</v>
      </c>
      <c r="Q574" s="26">
        <v>0</v>
      </c>
      <c r="R574" s="26">
        <v>0</v>
      </c>
      <c r="S574" s="26">
        <v>0</v>
      </c>
      <c r="T574" s="13">
        <f t="shared" si="83"/>
        <v>0</v>
      </c>
    </row>
    <row r="575" spans="2:20" ht="15.75" thickBot="1" x14ac:dyDescent="0.3">
      <c r="B575" s="62"/>
      <c r="C575" s="49"/>
      <c r="D575" s="52"/>
      <c r="E575" s="52"/>
      <c r="F575" s="52"/>
      <c r="G575" s="7" t="s">
        <v>21</v>
      </c>
      <c r="H575" s="26">
        <v>0</v>
      </c>
      <c r="I575" s="26">
        <v>0</v>
      </c>
      <c r="J575" s="26">
        <v>0</v>
      </c>
      <c r="K575" s="26">
        <v>0</v>
      </c>
      <c r="L575" s="26">
        <v>0</v>
      </c>
      <c r="M575" s="26">
        <v>0</v>
      </c>
      <c r="N575" s="26">
        <v>0</v>
      </c>
      <c r="O575" s="26">
        <v>0</v>
      </c>
      <c r="P575" s="26">
        <v>0</v>
      </c>
      <c r="Q575" s="26">
        <v>0</v>
      </c>
      <c r="R575" s="26">
        <v>0</v>
      </c>
      <c r="S575" s="26">
        <v>0</v>
      </c>
      <c r="T575" s="13">
        <f t="shared" si="83"/>
        <v>0</v>
      </c>
    </row>
    <row r="576" spans="2:20" ht="15.75" thickBot="1" x14ac:dyDescent="0.3">
      <c r="B576" s="62"/>
      <c r="C576" s="49"/>
      <c r="D576" s="52"/>
      <c r="E576" s="52"/>
      <c r="F576" s="52"/>
      <c r="G576" s="7" t="s">
        <v>23</v>
      </c>
      <c r="H576" s="26">
        <v>0</v>
      </c>
      <c r="I576" s="26">
        <v>0</v>
      </c>
      <c r="J576" s="26">
        <v>0</v>
      </c>
      <c r="K576" s="26">
        <v>0</v>
      </c>
      <c r="L576" s="26">
        <v>0</v>
      </c>
      <c r="M576" s="26">
        <v>0</v>
      </c>
      <c r="N576" s="26">
        <v>0</v>
      </c>
      <c r="O576" s="26">
        <v>0</v>
      </c>
      <c r="P576" s="26">
        <v>0</v>
      </c>
      <c r="Q576" s="26">
        <v>0</v>
      </c>
      <c r="R576" s="26">
        <v>0</v>
      </c>
      <c r="S576" s="26">
        <v>0</v>
      </c>
      <c r="T576" s="13">
        <f t="shared" si="83"/>
        <v>0</v>
      </c>
    </row>
    <row r="577" spans="2:20" ht="15.75" thickBot="1" x14ac:dyDescent="0.3">
      <c r="B577" s="61"/>
      <c r="C577" s="49"/>
      <c r="D577" s="52"/>
      <c r="E577" s="51" t="s">
        <v>41</v>
      </c>
      <c r="F577" s="51" t="s">
        <v>40</v>
      </c>
      <c r="G577" s="7" t="s">
        <v>22</v>
      </c>
      <c r="H577" s="26">
        <v>0</v>
      </c>
      <c r="I577" s="26">
        <v>0</v>
      </c>
      <c r="J577" s="26">
        <v>0</v>
      </c>
      <c r="K577" s="26">
        <v>0</v>
      </c>
      <c r="L577" s="26">
        <v>0</v>
      </c>
      <c r="M577" s="26">
        <v>0</v>
      </c>
      <c r="N577" s="26">
        <v>0</v>
      </c>
      <c r="O577" s="26">
        <v>0</v>
      </c>
      <c r="P577" s="26">
        <v>0</v>
      </c>
      <c r="Q577" s="26">
        <v>0</v>
      </c>
      <c r="R577" s="26">
        <v>0</v>
      </c>
      <c r="S577" s="26">
        <v>0</v>
      </c>
      <c r="T577" s="13">
        <f t="shared" si="83"/>
        <v>0</v>
      </c>
    </row>
    <row r="578" spans="2:20" ht="15.75" thickBot="1" x14ac:dyDescent="0.3">
      <c r="B578" s="62"/>
      <c r="C578" s="49"/>
      <c r="D578" s="52"/>
      <c r="E578" s="52"/>
      <c r="F578" s="52"/>
      <c r="G578" s="7" t="s">
        <v>21</v>
      </c>
      <c r="H578" s="26">
        <v>0</v>
      </c>
      <c r="I578" s="26">
        <v>0</v>
      </c>
      <c r="J578" s="26">
        <v>0</v>
      </c>
      <c r="K578" s="26">
        <v>0</v>
      </c>
      <c r="L578" s="26">
        <v>0</v>
      </c>
      <c r="M578" s="26">
        <v>0</v>
      </c>
      <c r="N578" s="26">
        <v>0</v>
      </c>
      <c r="O578" s="26">
        <v>0</v>
      </c>
      <c r="P578" s="26">
        <v>0</v>
      </c>
      <c r="Q578" s="26">
        <v>0</v>
      </c>
      <c r="R578" s="26">
        <v>0</v>
      </c>
      <c r="S578" s="26">
        <v>0</v>
      </c>
      <c r="T578" s="13">
        <f t="shared" si="83"/>
        <v>0</v>
      </c>
    </row>
    <row r="579" spans="2:20" ht="15.75" thickBot="1" x14ac:dyDescent="0.3">
      <c r="B579" s="62"/>
      <c r="C579" s="49"/>
      <c r="D579" s="52"/>
      <c r="E579" s="52"/>
      <c r="F579" s="52"/>
      <c r="G579" s="7" t="s">
        <v>23</v>
      </c>
      <c r="H579" s="26">
        <v>0</v>
      </c>
      <c r="I579" s="26">
        <v>0</v>
      </c>
      <c r="J579" s="26">
        <v>0</v>
      </c>
      <c r="K579" s="26">
        <v>0</v>
      </c>
      <c r="L579" s="26">
        <v>0</v>
      </c>
      <c r="M579" s="26">
        <v>0</v>
      </c>
      <c r="N579" s="26">
        <v>0</v>
      </c>
      <c r="O579" s="26">
        <v>0</v>
      </c>
      <c r="P579" s="26">
        <v>0</v>
      </c>
      <c r="Q579" s="26">
        <v>0</v>
      </c>
      <c r="R579" s="26">
        <v>0</v>
      </c>
      <c r="S579" s="26">
        <v>0</v>
      </c>
      <c r="T579" s="13">
        <f t="shared" si="83"/>
        <v>0</v>
      </c>
    </row>
    <row r="580" spans="2:20" ht="15.75" thickBot="1" x14ac:dyDescent="0.3">
      <c r="B580" s="61"/>
      <c r="C580" s="49"/>
      <c r="D580" s="52"/>
      <c r="E580" s="51" t="s">
        <v>42</v>
      </c>
      <c r="F580" s="51" t="s">
        <v>39</v>
      </c>
      <c r="G580" s="7" t="s">
        <v>22</v>
      </c>
      <c r="H580" s="26">
        <v>0</v>
      </c>
      <c r="I580" s="26">
        <v>0</v>
      </c>
      <c r="J580" s="26">
        <v>0</v>
      </c>
      <c r="K580" s="26">
        <v>0</v>
      </c>
      <c r="L580" s="26">
        <v>0</v>
      </c>
      <c r="M580" s="26">
        <v>0</v>
      </c>
      <c r="N580" s="26">
        <v>0</v>
      </c>
      <c r="O580" s="26">
        <v>0</v>
      </c>
      <c r="P580" s="26">
        <v>0</v>
      </c>
      <c r="Q580" s="26">
        <v>0</v>
      </c>
      <c r="R580" s="26">
        <v>0</v>
      </c>
      <c r="S580" s="26">
        <v>0</v>
      </c>
      <c r="T580" s="13">
        <f t="shared" si="83"/>
        <v>0</v>
      </c>
    </row>
    <row r="581" spans="2:20" ht="15.75" thickBot="1" x14ac:dyDescent="0.3">
      <c r="B581" s="62"/>
      <c r="C581" s="49"/>
      <c r="D581" s="52"/>
      <c r="E581" s="52"/>
      <c r="F581" s="52"/>
      <c r="G581" s="7" t="s">
        <v>21</v>
      </c>
      <c r="H581" s="26">
        <v>0</v>
      </c>
      <c r="I581" s="26">
        <v>0</v>
      </c>
      <c r="J581" s="26">
        <v>0</v>
      </c>
      <c r="K581" s="26">
        <v>0</v>
      </c>
      <c r="L581" s="26">
        <v>0</v>
      </c>
      <c r="M581" s="26">
        <v>0</v>
      </c>
      <c r="N581" s="26">
        <v>0</v>
      </c>
      <c r="O581" s="26">
        <v>0</v>
      </c>
      <c r="P581" s="26">
        <v>0</v>
      </c>
      <c r="Q581" s="26">
        <v>0</v>
      </c>
      <c r="R581" s="26">
        <v>0</v>
      </c>
      <c r="S581" s="26">
        <v>0</v>
      </c>
      <c r="T581" s="13">
        <f t="shared" si="83"/>
        <v>0</v>
      </c>
    </row>
    <row r="582" spans="2:20" ht="15.75" thickBot="1" x14ac:dyDescent="0.3">
      <c r="B582" s="62"/>
      <c r="C582" s="49"/>
      <c r="D582" s="52"/>
      <c r="E582" s="52"/>
      <c r="F582" s="52"/>
      <c r="G582" s="7" t="s">
        <v>23</v>
      </c>
      <c r="H582" s="26">
        <v>0</v>
      </c>
      <c r="I582" s="26">
        <v>0</v>
      </c>
      <c r="J582" s="26">
        <v>0</v>
      </c>
      <c r="K582" s="26">
        <v>0</v>
      </c>
      <c r="L582" s="26">
        <v>0</v>
      </c>
      <c r="M582" s="26">
        <v>0</v>
      </c>
      <c r="N582" s="26">
        <v>0</v>
      </c>
      <c r="O582" s="26">
        <v>0</v>
      </c>
      <c r="P582" s="26">
        <v>0</v>
      </c>
      <c r="Q582" s="26">
        <v>0</v>
      </c>
      <c r="R582" s="26">
        <v>0</v>
      </c>
      <c r="S582" s="26">
        <v>0</v>
      </c>
      <c r="T582" s="13">
        <f t="shared" si="83"/>
        <v>0</v>
      </c>
    </row>
    <row r="583" spans="2:20" ht="15.75" thickBot="1" x14ac:dyDescent="0.3">
      <c r="B583" s="61"/>
      <c r="C583" s="49"/>
      <c r="D583" s="52"/>
      <c r="E583" s="51" t="s">
        <v>43</v>
      </c>
      <c r="F583" s="51" t="s">
        <v>40</v>
      </c>
      <c r="G583" s="7" t="s">
        <v>22</v>
      </c>
      <c r="H583" s="26">
        <v>0</v>
      </c>
      <c r="I583" s="26">
        <v>0</v>
      </c>
      <c r="J583" s="26">
        <v>0</v>
      </c>
      <c r="K583" s="26">
        <v>0</v>
      </c>
      <c r="L583" s="26">
        <v>0</v>
      </c>
      <c r="M583" s="26">
        <v>0</v>
      </c>
      <c r="N583" s="26">
        <v>0</v>
      </c>
      <c r="O583" s="26">
        <v>0</v>
      </c>
      <c r="P583" s="26">
        <v>0</v>
      </c>
      <c r="Q583" s="26">
        <v>0</v>
      </c>
      <c r="R583" s="26">
        <v>0</v>
      </c>
      <c r="S583" s="26">
        <v>0</v>
      </c>
      <c r="T583" s="13">
        <f t="shared" si="83"/>
        <v>0</v>
      </c>
    </row>
    <row r="584" spans="2:20" ht="15.75" thickBot="1" x14ac:dyDescent="0.3">
      <c r="B584" s="62"/>
      <c r="C584" s="49"/>
      <c r="D584" s="52"/>
      <c r="E584" s="52"/>
      <c r="F584" s="52"/>
      <c r="G584" s="7" t="s">
        <v>21</v>
      </c>
      <c r="H584" s="26">
        <v>0</v>
      </c>
      <c r="I584" s="26">
        <v>0</v>
      </c>
      <c r="J584" s="26">
        <v>0</v>
      </c>
      <c r="K584" s="26">
        <v>0</v>
      </c>
      <c r="L584" s="26">
        <v>0</v>
      </c>
      <c r="M584" s="26">
        <v>0</v>
      </c>
      <c r="N584" s="26">
        <v>0</v>
      </c>
      <c r="O584" s="26">
        <v>0</v>
      </c>
      <c r="P584" s="26">
        <v>0</v>
      </c>
      <c r="Q584" s="26">
        <v>0</v>
      </c>
      <c r="R584" s="26">
        <v>0</v>
      </c>
      <c r="S584" s="26">
        <v>0</v>
      </c>
      <c r="T584" s="13">
        <f t="shared" si="83"/>
        <v>0</v>
      </c>
    </row>
    <row r="585" spans="2:20" ht="15.75" thickBot="1" x14ac:dyDescent="0.3">
      <c r="B585" s="62"/>
      <c r="C585" s="50"/>
      <c r="D585" s="53"/>
      <c r="E585" s="53"/>
      <c r="F585" s="53"/>
      <c r="G585" s="7" t="s">
        <v>23</v>
      </c>
      <c r="H585" s="26">
        <v>0</v>
      </c>
      <c r="I585" s="26">
        <v>0</v>
      </c>
      <c r="J585" s="26">
        <v>0</v>
      </c>
      <c r="K585" s="26">
        <v>0</v>
      </c>
      <c r="L585" s="26">
        <v>0</v>
      </c>
      <c r="M585" s="26">
        <v>0</v>
      </c>
      <c r="N585" s="26">
        <v>0</v>
      </c>
      <c r="O585" s="26">
        <v>0</v>
      </c>
      <c r="P585" s="26">
        <v>0</v>
      </c>
      <c r="Q585" s="26">
        <v>0</v>
      </c>
      <c r="R585" s="26">
        <v>0</v>
      </c>
      <c r="S585" s="26">
        <v>0</v>
      </c>
      <c r="T585" s="13">
        <f t="shared" si="83"/>
        <v>0</v>
      </c>
    </row>
    <row r="586" spans="2:20" ht="15.75" thickBot="1" x14ac:dyDescent="0.3">
      <c r="B586" s="61"/>
      <c r="C586" s="48" t="s">
        <v>161</v>
      </c>
      <c r="D586" s="51" t="s">
        <v>59</v>
      </c>
      <c r="E586" s="51" t="s">
        <v>38</v>
      </c>
      <c r="F586" s="51" t="s">
        <v>39</v>
      </c>
      <c r="G586" s="7" t="s">
        <v>22</v>
      </c>
      <c r="H586" s="26">
        <v>0</v>
      </c>
      <c r="I586" s="26">
        <v>0</v>
      </c>
      <c r="J586" s="26">
        <v>0</v>
      </c>
      <c r="K586" s="26">
        <v>0</v>
      </c>
      <c r="L586" s="26">
        <v>0</v>
      </c>
      <c r="M586" s="26">
        <v>0</v>
      </c>
      <c r="N586" s="26">
        <v>0</v>
      </c>
      <c r="O586" s="26">
        <v>0</v>
      </c>
      <c r="P586" s="26">
        <v>0</v>
      </c>
      <c r="Q586" s="26">
        <v>0</v>
      </c>
      <c r="R586" s="26">
        <v>0</v>
      </c>
      <c r="S586" s="26">
        <v>0</v>
      </c>
      <c r="T586" s="13">
        <f>SUM(H586:S586)/12</f>
        <v>0</v>
      </c>
    </row>
    <row r="587" spans="2:20" ht="15.75" thickBot="1" x14ac:dyDescent="0.3">
      <c r="B587" s="62"/>
      <c r="C587" s="49"/>
      <c r="D587" s="52"/>
      <c r="E587" s="52"/>
      <c r="F587" s="52"/>
      <c r="G587" s="7" t="s">
        <v>21</v>
      </c>
      <c r="H587" s="26">
        <v>0</v>
      </c>
      <c r="I587" s="26">
        <v>0</v>
      </c>
      <c r="J587" s="26">
        <v>0</v>
      </c>
      <c r="K587" s="26">
        <v>0</v>
      </c>
      <c r="L587" s="26">
        <v>0</v>
      </c>
      <c r="M587" s="26">
        <v>0</v>
      </c>
      <c r="N587" s="26">
        <v>0</v>
      </c>
      <c r="O587" s="26">
        <v>0</v>
      </c>
      <c r="P587" s="26">
        <v>0</v>
      </c>
      <c r="Q587" s="26">
        <v>0</v>
      </c>
      <c r="R587" s="26">
        <v>0</v>
      </c>
      <c r="S587" s="26">
        <v>0</v>
      </c>
      <c r="T587" s="13">
        <f t="shared" ref="T587:T600" si="84">SUM(H587:S587)/12</f>
        <v>0</v>
      </c>
    </row>
    <row r="588" spans="2:20" ht="15.75" thickBot="1" x14ac:dyDescent="0.3">
      <c r="B588" s="62"/>
      <c r="C588" s="49"/>
      <c r="D588" s="52"/>
      <c r="E588" s="52"/>
      <c r="F588" s="52"/>
      <c r="G588" s="7" t="s">
        <v>23</v>
      </c>
      <c r="H588" s="26">
        <v>0</v>
      </c>
      <c r="I588" s="26">
        <v>0</v>
      </c>
      <c r="J588" s="26">
        <v>0</v>
      </c>
      <c r="K588" s="26">
        <v>0</v>
      </c>
      <c r="L588" s="26">
        <v>0</v>
      </c>
      <c r="M588" s="26">
        <v>0</v>
      </c>
      <c r="N588" s="26">
        <v>0</v>
      </c>
      <c r="O588" s="26">
        <v>0</v>
      </c>
      <c r="P588" s="26">
        <v>0</v>
      </c>
      <c r="Q588" s="26">
        <v>0</v>
      </c>
      <c r="R588" s="26">
        <v>0</v>
      </c>
      <c r="S588" s="26">
        <v>0</v>
      </c>
      <c r="T588" s="13">
        <f t="shared" si="84"/>
        <v>0</v>
      </c>
    </row>
    <row r="589" spans="2:20" ht="15.75" thickBot="1" x14ac:dyDescent="0.3">
      <c r="B589" s="61"/>
      <c r="C589" s="49"/>
      <c r="D589" s="52"/>
      <c r="E589" s="51" t="s">
        <v>38</v>
      </c>
      <c r="F589" s="51" t="s">
        <v>40</v>
      </c>
      <c r="G589" s="7" t="s">
        <v>22</v>
      </c>
      <c r="H589" s="26">
        <v>0</v>
      </c>
      <c r="I589" s="26">
        <v>0</v>
      </c>
      <c r="J589" s="26">
        <v>0</v>
      </c>
      <c r="K589" s="26">
        <v>0</v>
      </c>
      <c r="L589" s="26">
        <v>0</v>
      </c>
      <c r="M589" s="26">
        <v>0</v>
      </c>
      <c r="N589" s="26">
        <v>0</v>
      </c>
      <c r="O589" s="26">
        <v>0</v>
      </c>
      <c r="P589" s="26">
        <v>0</v>
      </c>
      <c r="Q589" s="26">
        <v>0</v>
      </c>
      <c r="R589" s="26">
        <v>0</v>
      </c>
      <c r="S589" s="26">
        <v>0</v>
      </c>
      <c r="T589" s="13">
        <f t="shared" si="84"/>
        <v>0</v>
      </c>
    </row>
    <row r="590" spans="2:20" ht="15.75" thickBot="1" x14ac:dyDescent="0.3">
      <c r="B590" s="62"/>
      <c r="C590" s="49"/>
      <c r="D590" s="52"/>
      <c r="E590" s="52"/>
      <c r="F590" s="52"/>
      <c r="G590" s="7" t="s">
        <v>21</v>
      </c>
      <c r="H590" s="26">
        <v>0</v>
      </c>
      <c r="I590" s="26">
        <v>0</v>
      </c>
      <c r="J590" s="26">
        <v>0</v>
      </c>
      <c r="K590" s="26">
        <v>0</v>
      </c>
      <c r="L590" s="26">
        <v>0</v>
      </c>
      <c r="M590" s="26">
        <v>0</v>
      </c>
      <c r="N590" s="26">
        <v>0</v>
      </c>
      <c r="O590" s="26">
        <v>0</v>
      </c>
      <c r="P590" s="26">
        <v>0</v>
      </c>
      <c r="Q590" s="26">
        <v>0</v>
      </c>
      <c r="R590" s="26">
        <v>0</v>
      </c>
      <c r="S590" s="26">
        <v>0</v>
      </c>
      <c r="T590" s="13">
        <f t="shared" si="84"/>
        <v>0</v>
      </c>
    </row>
    <row r="591" spans="2:20" ht="15.75" thickBot="1" x14ac:dyDescent="0.3">
      <c r="B591" s="62"/>
      <c r="C591" s="49"/>
      <c r="D591" s="52"/>
      <c r="E591" s="52"/>
      <c r="F591" s="52"/>
      <c r="G591" s="7" t="s">
        <v>23</v>
      </c>
      <c r="H591" s="26">
        <v>0</v>
      </c>
      <c r="I591" s="26">
        <v>0</v>
      </c>
      <c r="J591" s="26">
        <v>0</v>
      </c>
      <c r="K591" s="26">
        <v>0</v>
      </c>
      <c r="L591" s="26">
        <v>0</v>
      </c>
      <c r="M591" s="26">
        <v>0</v>
      </c>
      <c r="N591" s="26">
        <v>0</v>
      </c>
      <c r="O591" s="26">
        <v>0</v>
      </c>
      <c r="P591" s="26">
        <v>0</v>
      </c>
      <c r="Q591" s="26">
        <v>0</v>
      </c>
      <c r="R591" s="26">
        <v>0</v>
      </c>
      <c r="S591" s="26">
        <v>0</v>
      </c>
      <c r="T591" s="13">
        <f t="shared" si="84"/>
        <v>0</v>
      </c>
    </row>
    <row r="592" spans="2:20" ht="15.75" thickBot="1" x14ac:dyDescent="0.3">
      <c r="B592" s="61"/>
      <c r="C592" s="49"/>
      <c r="D592" s="52"/>
      <c r="E592" s="51" t="s">
        <v>41</v>
      </c>
      <c r="F592" s="51" t="s">
        <v>40</v>
      </c>
      <c r="G592" s="7" t="s">
        <v>22</v>
      </c>
      <c r="H592" s="26">
        <v>0</v>
      </c>
      <c r="I592" s="26">
        <v>0</v>
      </c>
      <c r="J592" s="26">
        <v>0</v>
      </c>
      <c r="K592" s="26">
        <v>0</v>
      </c>
      <c r="L592" s="26">
        <v>0</v>
      </c>
      <c r="M592" s="26">
        <v>0</v>
      </c>
      <c r="N592" s="26">
        <v>0</v>
      </c>
      <c r="O592" s="26">
        <v>0</v>
      </c>
      <c r="P592" s="26">
        <v>0</v>
      </c>
      <c r="Q592" s="26">
        <v>0</v>
      </c>
      <c r="R592" s="26">
        <v>0</v>
      </c>
      <c r="S592" s="26">
        <v>0</v>
      </c>
      <c r="T592" s="13">
        <f t="shared" si="84"/>
        <v>0</v>
      </c>
    </row>
    <row r="593" spans="2:20" ht="15.75" thickBot="1" x14ac:dyDescent="0.3">
      <c r="B593" s="62"/>
      <c r="C593" s="49"/>
      <c r="D593" s="52"/>
      <c r="E593" s="52"/>
      <c r="F593" s="52"/>
      <c r="G593" s="7" t="s">
        <v>21</v>
      </c>
      <c r="H593" s="26">
        <v>0</v>
      </c>
      <c r="I593" s="26">
        <v>0</v>
      </c>
      <c r="J593" s="26">
        <v>0</v>
      </c>
      <c r="K593" s="26">
        <v>0</v>
      </c>
      <c r="L593" s="26">
        <v>0</v>
      </c>
      <c r="M593" s="26">
        <v>0</v>
      </c>
      <c r="N593" s="26">
        <v>0</v>
      </c>
      <c r="O593" s="26">
        <v>0</v>
      </c>
      <c r="P593" s="26">
        <v>0</v>
      </c>
      <c r="Q593" s="26">
        <v>0</v>
      </c>
      <c r="R593" s="26">
        <v>0</v>
      </c>
      <c r="S593" s="26">
        <v>0</v>
      </c>
      <c r="T593" s="13">
        <f t="shared" si="84"/>
        <v>0</v>
      </c>
    </row>
    <row r="594" spans="2:20" ht="15.75" thickBot="1" x14ac:dyDescent="0.3">
      <c r="B594" s="62"/>
      <c r="C594" s="49"/>
      <c r="D594" s="52"/>
      <c r="E594" s="52"/>
      <c r="F594" s="52"/>
      <c r="G594" s="7" t="s">
        <v>23</v>
      </c>
      <c r="H594" s="26">
        <v>0</v>
      </c>
      <c r="I594" s="26">
        <v>0</v>
      </c>
      <c r="J594" s="26">
        <v>0</v>
      </c>
      <c r="K594" s="26">
        <v>0</v>
      </c>
      <c r="L594" s="26">
        <v>0</v>
      </c>
      <c r="M594" s="26">
        <v>0</v>
      </c>
      <c r="N594" s="26">
        <v>0</v>
      </c>
      <c r="O594" s="26">
        <v>0</v>
      </c>
      <c r="P594" s="26">
        <v>0</v>
      </c>
      <c r="Q594" s="26">
        <v>0</v>
      </c>
      <c r="R594" s="26">
        <v>0</v>
      </c>
      <c r="S594" s="26">
        <v>0</v>
      </c>
      <c r="T594" s="13">
        <f t="shared" si="84"/>
        <v>0</v>
      </c>
    </row>
    <row r="595" spans="2:20" ht="15.75" thickBot="1" x14ac:dyDescent="0.3">
      <c r="B595" s="61"/>
      <c r="C595" s="49"/>
      <c r="D595" s="52"/>
      <c r="E595" s="51" t="s">
        <v>42</v>
      </c>
      <c r="F595" s="51" t="s">
        <v>39</v>
      </c>
      <c r="G595" s="7" t="s">
        <v>22</v>
      </c>
      <c r="H595" s="26">
        <v>0</v>
      </c>
      <c r="I595" s="26">
        <v>0</v>
      </c>
      <c r="J595" s="26">
        <v>0</v>
      </c>
      <c r="K595" s="26">
        <v>0</v>
      </c>
      <c r="L595" s="26">
        <v>0</v>
      </c>
      <c r="M595" s="26">
        <v>0</v>
      </c>
      <c r="N595" s="26">
        <v>0</v>
      </c>
      <c r="O595" s="26">
        <v>0</v>
      </c>
      <c r="P595" s="26">
        <v>0</v>
      </c>
      <c r="Q595" s="26">
        <v>0</v>
      </c>
      <c r="R595" s="26">
        <v>0</v>
      </c>
      <c r="S595" s="26">
        <v>0</v>
      </c>
      <c r="T595" s="13">
        <f t="shared" si="84"/>
        <v>0</v>
      </c>
    </row>
    <row r="596" spans="2:20" ht="15.75" thickBot="1" x14ac:dyDescent="0.3">
      <c r="B596" s="62"/>
      <c r="C596" s="49"/>
      <c r="D596" s="52"/>
      <c r="E596" s="52"/>
      <c r="F596" s="52"/>
      <c r="G596" s="7" t="s">
        <v>21</v>
      </c>
      <c r="H596" s="26">
        <v>0</v>
      </c>
      <c r="I596" s="26">
        <v>0</v>
      </c>
      <c r="J596" s="26">
        <v>0</v>
      </c>
      <c r="K596" s="26">
        <v>0</v>
      </c>
      <c r="L596" s="26">
        <v>0</v>
      </c>
      <c r="M596" s="26">
        <v>0</v>
      </c>
      <c r="N596" s="26">
        <v>0</v>
      </c>
      <c r="O596" s="26">
        <v>0</v>
      </c>
      <c r="P596" s="26">
        <v>0</v>
      </c>
      <c r="Q596" s="26">
        <v>0</v>
      </c>
      <c r="R596" s="26">
        <v>0</v>
      </c>
      <c r="S596" s="26">
        <v>0</v>
      </c>
      <c r="T596" s="13">
        <f t="shared" si="84"/>
        <v>0</v>
      </c>
    </row>
    <row r="597" spans="2:20" ht="15.75" thickBot="1" x14ac:dyDescent="0.3">
      <c r="B597" s="62"/>
      <c r="C597" s="49"/>
      <c r="D597" s="52"/>
      <c r="E597" s="52"/>
      <c r="F597" s="52"/>
      <c r="G597" s="7" t="s">
        <v>23</v>
      </c>
      <c r="H597" s="26">
        <v>0</v>
      </c>
      <c r="I597" s="26">
        <v>0</v>
      </c>
      <c r="J597" s="26">
        <v>0</v>
      </c>
      <c r="K597" s="26">
        <v>0</v>
      </c>
      <c r="L597" s="26">
        <v>0</v>
      </c>
      <c r="M597" s="26">
        <v>0</v>
      </c>
      <c r="N597" s="26">
        <v>0</v>
      </c>
      <c r="O597" s="26">
        <v>0</v>
      </c>
      <c r="P597" s="26">
        <v>0</v>
      </c>
      <c r="Q597" s="26">
        <v>0</v>
      </c>
      <c r="R597" s="26">
        <v>0</v>
      </c>
      <c r="S597" s="26">
        <v>0</v>
      </c>
      <c r="T597" s="13">
        <f t="shared" si="84"/>
        <v>0</v>
      </c>
    </row>
    <row r="598" spans="2:20" ht="15.75" thickBot="1" x14ac:dyDescent="0.3">
      <c r="B598" s="61"/>
      <c r="C598" s="49"/>
      <c r="D598" s="52"/>
      <c r="E598" s="51" t="s">
        <v>43</v>
      </c>
      <c r="F598" s="51" t="s">
        <v>40</v>
      </c>
      <c r="G598" s="7" t="s">
        <v>22</v>
      </c>
      <c r="H598" s="26">
        <v>0</v>
      </c>
      <c r="I598" s="26">
        <v>0</v>
      </c>
      <c r="J598" s="26">
        <v>0</v>
      </c>
      <c r="K598" s="26">
        <v>0</v>
      </c>
      <c r="L598" s="26">
        <v>0</v>
      </c>
      <c r="M598" s="26">
        <v>0</v>
      </c>
      <c r="N598" s="26">
        <v>0</v>
      </c>
      <c r="O598" s="26">
        <v>0</v>
      </c>
      <c r="P598" s="26">
        <v>0</v>
      </c>
      <c r="Q598" s="26">
        <v>0</v>
      </c>
      <c r="R598" s="26">
        <v>0</v>
      </c>
      <c r="S598" s="26">
        <v>0</v>
      </c>
      <c r="T598" s="13">
        <f t="shared" si="84"/>
        <v>0</v>
      </c>
    </row>
    <row r="599" spans="2:20" ht="15.75" thickBot="1" x14ac:dyDescent="0.3">
      <c r="B599" s="62"/>
      <c r="C599" s="49"/>
      <c r="D599" s="52"/>
      <c r="E599" s="52"/>
      <c r="F599" s="52"/>
      <c r="G599" s="7" t="s">
        <v>21</v>
      </c>
      <c r="H599" s="26">
        <v>0</v>
      </c>
      <c r="I599" s="26">
        <v>0</v>
      </c>
      <c r="J599" s="26">
        <v>0</v>
      </c>
      <c r="K599" s="26">
        <v>0</v>
      </c>
      <c r="L599" s="26">
        <v>0</v>
      </c>
      <c r="M599" s="26">
        <v>0</v>
      </c>
      <c r="N599" s="26">
        <v>0</v>
      </c>
      <c r="O599" s="26">
        <v>0</v>
      </c>
      <c r="P599" s="26">
        <v>0</v>
      </c>
      <c r="Q599" s="26">
        <v>0</v>
      </c>
      <c r="R599" s="26">
        <v>0</v>
      </c>
      <c r="S599" s="26">
        <v>0</v>
      </c>
      <c r="T599" s="13">
        <f t="shared" si="84"/>
        <v>0</v>
      </c>
    </row>
    <row r="600" spans="2:20" ht="15.75" thickBot="1" x14ac:dyDescent="0.3">
      <c r="B600" s="62"/>
      <c r="C600" s="50"/>
      <c r="D600" s="53"/>
      <c r="E600" s="53"/>
      <c r="F600" s="53"/>
      <c r="G600" s="7" t="s">
        <v>23</v>
      </c>
      <c r="H600" s="26">
        <v>0</v>
      </c>
      <c r="I600" s="26">
        <v>0</v>
      </c>
      <c r="J600" s="26">
        <v>0</v>
      </c>
      <c r="K600" s="26">
        <v>0</v>
      </c>
      <c r="L600" s="26">
        <v>0</v>
      </c>
      <c r="M600" s="26">
        <v>0</v>
      </c>
      <c r="N600" s="26">
        <v>0</v>
      </c>
      <c r="O600" s="26">
        <v>0</v>
      </c>
      <c r="P600" s="26">
        <v>0</v>
      </c>
      <c r="Q600" s="26">
        <v>0</v>
      </c>
      <c r="R600" s="26">
        <v>0</v>
      </c>
      <c r="S600" s="26">
        <v>0</v>
      </c>
      <c r="T600" s="13">
        <f t="shared" si="84"/>
        <v>0</v>
      </c>
    </row>
    <row r="601" spans="2:20" ht="15.75" thickBot="1" x14ac:dyDescent="0.3">
      <c r="B601" s="61"/>
      <c r="C601" s="48" t="s">
        <v>162</v>
      </c>
      <c r="D601" s="51" t="s">
        <v>59</v>
      </c>
      <c r="E601" s="51" t="s">
        <v>38</v>
      </c>
      <c r="F601" s="51" t="s">
        <v>39</v>
      </c>
      <c r="G601" s="7" t="s">
        <v>22</v>
      </c>
      <c r="H601" s="26">
        <v>0</v>
      </c>
      <c r="I601" s="26">
        <v>0</v>
      </c>
      <c r="J601" s="26">
        <v>0</v>
      </c>
      <c r="K601" s="26">
        <v>0</v>
      </c>
      <c r="L601" s="26">
        <v>0</v>
      </c>
      <c r="M601" s="26">
        <v>0</v>
      </c>
      <c r="N601" s="26">
        <v>0</v>
      </c>
      <c r="O601" s="26">
        <v>0</v>
      </c>
      <c r="P601" s="26">
        <v>0</v>
      </c>
      <c r="Q601" s="26">
        <v>0</v>
      </c>
      <c r="R601" s="26">
        <v>0</v>
      </c>
      <c r="S601" s="26">
        <v>0</v>
      </c>
      <c r="T601" s="13">
        <f>SUM(H601:S601)/12</f>
        <v>0</v>
      </c>
    </row>
    <row r="602" spans="2:20" ht="15.75" thickBot="1" x14ac:dyDescent="0.3">
      <c r="B602" s="62"/>
      <c r="C602" s="49"/>
      <c r="D602" s="52"/>
      <c r="E602" s="52"/>
      <c r="F602" s="52"/>
      <c r="G602" s="7" t="s">
        <v>21</v>
      </c>
      <c r="H602" s="26">
        <v>0</v>
      </c>
      <c r="I602" s="26">
        <v>0</v>
      </c>
      <c r="J602" s="26">
        <v>0</v>
      </c>
      <c r="K602" s="26">
        <v>0</v>
      </c>
      <c r="L602" s="26">
        <v>0</v>
      </c>
      <c r="M602" s="26">
        <v>0</v>
      </c>
      <c r="N602" s="26">
        <v>0</v>
      </c>
      <c r="O602" s="26">
        <v>0</v>
      </c>
      <c r="P602" s="26">
        <v>0</v>
      </c>
      <c r="Q602" s="26">
        <v>0</v>
      </c>
      <c r="R602" s="26">
        <v>0</v>
      </c>
      <c r="S602" s="26">
        <v>0</v>
      </c>
      <c r="T602" s="13">
        <f t="shared" ref="T602:T615" si="85">SUM(H602:S602)/12</f>
        <v>0</v>
      </c>
    </row>
    <row r="603" spans="2:20" ht="15.75" thickBot="1" x14ac:dyDescent="0.3">
      <c r="B603" s="62"/>
      <c r="C603" s="49"/>
      <c r="D603" s="52"/>
      <c r="E603" s="52"/>
      <c r="F603" s="52"/>
      <c r="G603" s="7" t="s">
        <v>23</v>
      </c>
      <c r="H603" s="26">
        <v>0</v>
      </c>
      <c r="I603" s="26">
        <v>0</v>
      </c>
      <c r="J603" s="26">
        <v>0</v>
      </c>
      <c r="K603" s="26">
        <v>0</v>
      </c>
      <c r="L603" s="26">
        <v>0</v>
      </c>
      <c r="M603" s="26">
        <v>0</v>
      </c>
      <c r="N603" s="26">
        <v>0</v>
      </c>
      <c r="O603" s="26">
        <v>0</v>
      </c>
      <c r="P603" s="26">
        <v>0</v>
      </c>
      <c r="Q603" s="26">
        <v>0</v>
      </c>
      <c r="R603" s="26">
        <v>0</v>
      </c>
      <c r="S603" s="26">
        <v>0</v>
      </c>
      <c r="T603" s="13">
        <f t="shared" si="85"/>
        <v>0</v>
      </c>
    </row>
    <row r="604" spans="2:20" ht="15.75" thickBot="1" x14ac:dyDescent="0.3">
      <c r="B604" s="61"/>
      <c r="C604" s="49"/>
      <c r="D604" s="52"/>
      <c r="E604" s="51" t="s">
        <v>38</v>
      </c>
      <c r="F604" s="51" t="s">
        <v>40</v>
      </c>
      <c r="G604" s="7" t="s">
        <v>22</v>
      </c>
      <c r="H604" s="26">
        <v>0</v>
      </c>
      <c r="I604" s="26">
        <v>0</v>
      </c>
      <c r="J604" s="26">
        <v>0</v>
      </c>
      <c r="K604" s="26">
        <v>0</v>
      </c>
      <c r="L604" s="26">
        <v>0</v>
      </c>
      <c r="M604" s="26">
        <v>0</v>
      </c>
      <c r="N604" s="26">
        <v>0</v>
      </c>
      <c r="O604" s="26">
        <v>0</v>
      </c>
      <c r="P604" s="26">
        <v>0</v>
      </c>
      <c r="Q604" s="26">
        <v>0</v>
      </c>
      <c r="R604" s="26">
        <v>0</v>
      </c>
      <c r="S604" s="26">
        <v>0</v>
      </c>
      <c r="T604" s="13">
        <f t="shared" si="85"/>
        <v>0</v>
      </c>
    </row>
    <row r="605" spans="2:20" ht="15.75" thickBot="1" x14ac:dyDescent="0.3">
      <c r="B605" s="62"/>
      <c r="C605" s="49"/>
      <c r="D605" s="52"/>
      <c r="E605" s="52"/>
      <c r="F605" s="52"/>
      <c r="G605" s="7" t="s">
        <v>21</v>
      </c>
      <c r="H605" s="26">
        <v>0</v>
      </c>
      <c r="I605" s="26">
        <v>0</v>
      </c>
      <c r="J605" s="26">
        <v>0</v>
      </c>
      <c r="K605" s="26">
        <v>0</v>
      </c>
      <c r="L605" s="26">
        <v>0</v>
      </c>
      <c r="M605" s="26">
        <v>0</v>
      </c>
      <c r="N605" s="26">
        <v>0</v>
      </c>
      <c r="O605" s="26">
        <v>0</v>
      </c>
      <c r="P605" s="26">
        <v>0</v>
      </c>
      <c r="Q605" s="26">
        <v>0</v>
      </c>
      <c r="R605" s="26">
        <v>0</v>
      </c>
      <c r="S605" s="26">
        <v>0</v>
      </c>
      <c r="T605" s="13">
        <f t="shared" si="85"/>
        <v>0</v>
      </c>
    </row>
    <row r="606" spans="2:20" ht="15.75" thickBot="1" x14ac:dyDescent="0.3">
      <c r="B606" s="62"/>
      <c r="C606" s="49"/>
      <c r="D606" s="52"/>
      <c r="E606" s="52"/>
      <c r="F606" s="52"/>
      <c r="G606" s="7" t="s">
        <v>23</v>
      </c>
      <c r="H606" s="26">
        <v>0</v>
      </c>
      <c r="I606" s="26">
        <v>0</v>
      </c>
      <c r="J606" s="26">
        <v>0</v>
      </c>
      <c r="K606" s="26">
        <v>0</v>
      </c>
      <c r="L606" s="26">
        <v>0</v>
      </c>
      <c r="M606" s="26">
        <v>0</v>
      </c>
      <c r="N606" s="26">
        <v>0</v>
      </c>
      <c r="O606" s="26">
        <v>0</v>
      </c>
      <c r="P606" s="26">
        <v>0</v>
      </c>
      <c r="Q606" s="26">
        <v>0</v>
      </c>
      <c r="R606" s="26">
        <v>0</v>
      </c>
      <c r="S606" s="26">
        <v>0</v>
      </c>
      <c r="T606" s="13">
        <f t="shared" si="85"/>
        <v>0</v>
      </c>
    </row>
    <row r="607" spans="2:20" ht="15.75" thickBot="1" x14ac:dyDescent="0.3">
      <c r="B607" s="61"/>
      <c r="C607" s="49"/>
      <c r="D607" s="52"/>
      <c r="E607" s="51" t="s">
        <v>41</v>
      </c>
      <c r="F607" s="51" t="s">
        <v>40</v>
      </c>
      <c r="G607" s="7" t="s">
        <v>22</v>
      </c>
      <c r="H607" s="26">
        <v>0</v>
      </c>
      <c r="I607" s="26">
        <v>0</v>
      </c>
      <c r="J607" s="26">
        <v>0</v>
      </c>
      <c r="K607" s="26">
        <v>0</v>
      </c>
      <c r="L607" s="26">
        <v>0</v>
      </c>
      <c r="M607" s="26">
        <v>0</v>
      </c>
      <c r="N607" s="26">
        <v>0</v>
      </c>
      <c r="O607" s="26">
        <v>0</v>
      </c>
      <c r="P607" s="26">
        <v>0</v>
      </c>
      <c r="Q607" s="26">
        <v>0</v>
      </c>
      <c r="R607" s="26">
        <v>0</v>
      </c>
      <c r="S607" s="26">
        <v>0</v>
      </c>
      <c r="T607" s="13">
        <f t="shared" si="85"/>
        <v>0</v>
      </c>
    </row>
    <row r="608" spans="2:20" ht="15.75" thickBot="1" x14ac:dyDescent="0.3">
      <c r="B608" s="62"/>
      <c r="C608" s="49"/>
      <c r="D608" s="52"/>
      <c r="E608" s="52"/>
      <c r="F608" s="52"/>
      <c r="G608" s="7" t="s">
        <v>21</v>
      </c>
      <c r="H608" s="26">
        <v>0</v>
      </c>
      <c r="I608" s="26">
        <v>0</v>
      </c>
      <c r="J608" s="26">
        <v>0</v>
      </c>
      <c r="K608" s="26">
        <v>0</v>
      </c>
      <c r="L608" s="26">
        <v>0</v>
      </c>
      <c r="M608" s="26">
        <v>0</v>
      </c>
      <c r="N608" s="26">
        <v>0</v>
      </c>
      <c r="O608" s="26">
        <v>0</v>
      </c>
      <c r="P608" s="26">
        <v>0</v>
      </c>
      <c r="Q608" s="26">
        <v>0</v>
      </c>
      <c r="R608" s="26">
        <v>0</v>
      </c>
      <c r="S608" s="26">
        <v>0</v>
      </c>
      <c r="T608" s="13">
        <f t="shared" si="85"/>
        <v>0</v>
      </c>
    </row>
    <row r="609" spans="2:20" ht="15.75" thickBot="1" x14ac:dyDescent="0.3">
      <c r="B609" s="62"/>
      <c r="C609" s="49"/>
      <c r="D609" s="52"/>
      <c r="E609" s="52"/>
      <c r="F609" s="52"/>
      <c r="G609" s="7" t="s">
        <v>23</v>
      </c>
      <c r="H609" s="26">
        <v>0</v>
      </c>
      <c r="I609" s="26">
        <v>0</v>
      </c>
      <c r="J609" s="26">
        <v>0</v>
      </c>
      <c r="K609" s="26">
        <v>0</v>
      </c>
      <c r="L609" s="26">
        <v>0</v>
      </c>
      <c r="M609" s="26">
        <v>0</v>
      </c>
      <c r="N609" s="26">
        <v>0</v>
      </c>
      <c r="O609" s="26">
        <v>0</v>
      </c>
      <c r="P609" s="26">
        <v>0</v>
      </c>
      <c r="Q609" s="26">
        <v>0</v>
      </c>
      <c r="R609" s="26">
        <v>0</v>
      </c>
      <c r="S609" s="26">
        <v>0</v>
      </c>
      <c r="T609" s="13">
        <f t="shared" si="85"/>
        <v>0</v>
      </c>
    </row>
    <row r="610" spans="2:20" ht="15.75" thickBot="1" x14ac:dyDescent="0.3">
      <c r="B610" s="61"/>
      <c r="C610" s="49"/>
      <c r="D610" s="52"/>
      <c r="E610" s="51" t="s">
        <v>42</v>
      </c>
      <c r="F610" s="51" t="s">
        <v>39</v>
      </c>
      <c r="G610" s="7" t="s">
        <v>22</v>
      </c>
      <c r="H610" s="26">
        <v>0</v>
      </c>
      <c r="I610" s="26">
        <v>0</v>
      </c>
      <c r="J610" s="26">
        <v>0</v>
      </c>
      <c r="K610" s="26">
        <v>0</v>
      </c>
      <c r="L610" s="26">
        <v>0</v>
      </c>
      <c r="M610" s="26">
        <v>0</v>
      </c>
      <c r="N610" s="26">
        <v>0</v>
      </c>
      <c r="O610" s="26">
        <v>0</v>
      </c>
      <c r="P610" s="26">
        <v>0</v>
      </c>
      <c r="Q610" s="26">
        <v>0</v>
      </c>
      <c r="R610" s="26">
        <v>0</v>
      </c>
      <c r="S610" s="26">
        <v>0</v>
      </c>
      <c r="T610" s="13">
        <f t="shared" si="85"/>
        <v>0</v>
      </c>
    </row>
    <row r="611" spans="2:20" ht="15.75" thickBot="1" x14ac:dyDescent="0.3">
      <c r="B611" s="62"/>
      <c r="C611" s="49"/>
      <c r="D611" s="52"/>
      <c r="E611" s="52"/>
      <c r="F611" s="52"/>
      <c r="G611" s="7" t="s">
        <v>21</v>
      </c>
      <c r="H611" s="26">
        <v>0</v>
      </c>
      <c r="I611" s="26">
        <v>0</v>
      </c>
      <c r="J611" s="26">
        <v>0</v>
      </c>
      <c r="K611" s="26">
        <v>0</v>
      </c>
      <c r="L611" s="26">
        <v>0</v>
      </c>
      <c r="M611" s="26">
        <v>0</v>
      </c>
      <c r="N611" s="26">
        <v>0</v>
      </c>
      <c r="O611" s="26">
        <v>0</v>
      </c>
      <c r="P611" s="26">
        <v>0</v>
      </c>
      <c r="Q611" s="26">
        <v>0</v>
      </c>
      <c r="R611" s="26">
        <v>0</v>
      </c>
      <c r="S611" s="26">
        <v>0</v>
      </c>
      <c r="T611" s="13">
        <f t="shared" si="85"/>
        <v>0</v>
      </c>
    </row>
    <row r="612" spans="2:20" ht="15.75" thickBot="1" x14ac:dyDescent="0.3">
      <c r="B612" s="62"/>
      <c r="C612" s="49"/>
      <c r="D612" s="52"/>
      <c r="E612" s="52"/>
      <c r="F612" s="52"/>
      <c r="G612" s="7" t="s">
        <v>23</v>
      </c>
      <c r="H612" s="26">
        <v>0</v>
      </c>
      <c r="I612" s="26">
        <v>0</v>
      </c>
      <c r="J612" s="26">
        <v>0</v>
      </c>
      <c r="K612" s="26">
        <v>0</v>
      </c>
      <c r="L612" s="26">
        <v>0</v>
      </c>
      <c r="M612" s="26">
        <v>0</v>
      </c>
      <c r="N612" s="26">
        <v>0</v>
      </c>
      <c r="O612" s="26">
        <v>0</v>
      </c>
      <c r="P612" s="26">
        <v>0</v>
      </c>
      <c r="Q612" s="26">
        <v>0</v>
      </c>
      <c r="R612" s="26">
        <v>0</v>
      </c>
      <c r="S612" s="26">
        <v>0</v>
      </c>
      <c r="T612" s="13">
        <f t="shared" si="85"/>
        <v>0</v>
      </c>
    </row>
    <row r="613" spans="2:20" ht="15.75" thickBot="1" x14ac:dyDescent="0.3">
      <c r="B613" s="61"/>
      <c r="C613" s="49"/>
      <c r="D613" s="52"/>
      <c r="E613" s="51" t="s">
        <v>43</v>
      </c>
      <c r="F613" s="51" t="s">
        <v>40</v>
      </c>
      <c r="G613" s="7" t="s">
        <v>22</v>
      </c>
      <c r="H613" s="26">
        <v>0</v>
      </c>
      <c r="I613" s="26">
        <v>0</v>
      </c>
      <c r="J613" s="26">
        <v>0</v>
      </c>
      <c r="K613" s="26">
        <v>0</v>
      </c>
      <c r="L613" s="26">
        <v>0</v>
      </c>
      <c r="M613" s="26">
        <v>0</v>
      </c>
      <c r="N613" s="26">
        <v>0</v>
      </c>
      <c r="O613" s="26">
        <v>0</v>
      </c>
      <c r="P613" s="26">
        <v>0</v>
      </c>
      <c r="Q613" s="26">
        <v>0</v>
      </c>
      <c r="R613" s="26">
        <v>0</v>
      </c>
      <c r="S613" s="26">
        <v>0</v>
      </c>
      <c r="T613" s="13">
        <f t="shared" si="85"/>
        <v>0</v>
      </c>
    </row>
    <row r="614" spans="2:20" ht="15.75" thickBot="1" x14ac:dyDescent="0.3">
      <c r="B614" s="62"/>
      <c r="C614" s="49"/>
      <c r="D614" s="52"/>
      <c r="E614" s="52"/>
      <c r="F614" s="52"/>
      <c r="G614" s="7" t="s">
        <v>21</v>
      </c>
      <c r="H614" s="26">
        <v>0</v>
      </c>
      <c r="I614" s="26">
        <v>0</v>
      </c>
      <c r="J614" s="26">
        <v>0</v>
      </c>
      <c r="K614" s="26">
        <v>0</v>
      </c>
      <c r="L614" s="26">
        <v>0</v>
      </c>
      <c r="M614" s="26">
        <v>0</v>
      </c>
      <c r="N614" s="26">
        <v>0</v>
      </c>
      <c r="O614" s="26">
        <v>0</v>
      </c>
      <c r="P614" s="26">
        <v>0</v>
      </c>
      <c r="Q614" s="26">
        <v>0</v>
      </c>
      <c r="R614" s="26">
        <v>0</v>
      </c>
      <c r="S614" s="26">
        <v>0</v>
      </c>
      <c r="T614" s="13">
        <f t="shared" si="85"/>
        <v>0</v>
      </c>
    </row>
    <row r="615" spans="2:20" ht="15.75" thickBot="1" x14ac:dyDescent="0.3">
      <c r="B615" s="62"/>
      <c r="C615" s="50"/>
      <c r="D615" s="53"/>
      <c r="E615" s="53"/>
      <c r="F615" s="53"/>
      <c r="G615" s="7" t="s">
        <v>23</v>
      </c>
      <c r="H615" s="26">
        <v>0</v>
      </c>
      <c r="I615" s="26">
        <v>0</v>
      </c>
      <c r="J615" s="26">
        <v>0</v>
      </c>
      <c r="K615" s="26">
        <v>0</v>
      </c>
      <c r="L615" s="26">
        <v>0</v>
      </c>
      <c r="M615" s="26">
        <v>0</v>
      </c>
      <c r="N615" s="26">
        <v>0</v>
      </c>
      <c r="O615" s="26">
        <v>0</v>
      </c>
      <c r="P615" s="26">
        <v>0</v>
      </c>
      <c r="Q615" s="26">
        <v>0</v>
      </c>
      <c r="R615" s="26">
        <v>0</v>
      </c>
      <c r="S615" s="26">
        <v>0</v>
      </c>
      <c r="T615" s="13">
        <f t="shared" si="85"/>
        <v>0</v>
      </c>
    </row>
    <row r="616" spans="2:20" ht="15.75" thickBot="1" x14ac:dyDescent="0.3">
      <c r="B616" s="61"/>
      <c r="C616" s="48" t="s">
        <v>163</v>
      </c>
      <c r="D616" s="51" t="s">
        <v>59</v>
      </c>
      <c r="E616" s="51" t="s">
        <v>38</v>
      </c>
      <c r="F616" s="51" t="s">
        <v>39</v>
      </c>
      <c r="G616" s="7" t="s">
        <v>22</v>
      </c>
      <c r="H616" s="26">
        <v>0</v>
      </c>
      <c r="I616" s="26">
        <v>0</v>
      </c>
      <c r="J616" s="26">
        <v>0</v>
      </c>
      <c r="K616" s="26">
        <v>0</v>
      </c>
      <c r="L616" s="26">
        <v>0</v>
      </c>
      <c r="M616" s="26">
        <v>0</v>
      </c>
      <c r="N616" s="26">
        <v>0</v>
      </c>
      <c r="O616" s="26">
        <v>0</v>
      </c>
      <c r="P616" s="26">
        <v>0</v>
      </c>
      <c r="Q616" s="26">
        <v>0</v>
      </c>
      <c r="R616" s="26">
        <v>0</v>
      </c>
      <c r="S616" s="26">
        <v>0</v>
      </c>
      <c r="T616" s="13">
        <f>SUM(H616:S616)/12</f>
        <v>0</v>
      </c>
    </row>
    <row r="617" spans="2:20" ht="15.75" thickBot="1" x14ac:dyDescent="0.3">
      <c r="B617" s="62"/>
      <c r="C617" s="49"/>
      <c r="D617" s="52"/>
      <c r="E617" s="52"/>
      <c r="F617" s="52"/>
      <c r="G617" s="7" t="s">
        <v>21</v>
      </c>
      <c r="H617" s="26">
        <v>0</v>
      </c>
      <c r="I617" s="26">
        <v>0</v>
      </c>
      <c r="J617" s="26">
        <v>0</v>
      </c>
      <c r="K617" s="26">
        <v>0</v>
      </c>
      <c r="L617" s="26">
        <v>0</v>
      </c>
      <c r="M617" s="26">
        <v>0</v>
      </c>
      <c r="N617" s="26">
        <v>0</v>
      </c>
      <c r="O617" s="26">
        <v>0</v>
      </c>
      <c r="P617" s="26">
        <v>0</v>
      </c>
      <c r="Q617" s="26">
        <v>0</v>
      </c>
      <c r="R617" s="26">
        <v>0</v>
      </c>
      <c r="S617" s="26">
        <v>0</v>
      </c>
      <c r="T617" s="13">
        <f t="shared" ref="T617:T630" si="86">SUM(H617:S617)/12</f>
        <v>0</v>
      </c>
    </row>
    <row r="618" spans="2:20" ht="15.75" thickBot="1" x14ac:dyDescent="0.3">
      <c r="B618" s="62"/>
      <c r="C618" s="49"/>
      <c r="D618" s="52"/>
      <c r="E618" s="52"/>
      <c r="F618" s="52"/>
      <c r="G618" s="7" t="s">
        <v>23</v>
      </c>
      <c r="H618" s="26">
        <v>0</v>
      </c>
      <c r="I618" s="26">
        <v>0</v>
      </c>
      <c r="J618" s="26">
        <v>0</v>
      </c>
      <c r="K618" s="26">
        <v>0</v>
      </c>
      <c r="L618" s="26">
        <v>0</v>
      </c>
      <c r="M618" s="26">
        <v>0</v>
      </c>
      <c r="N618" s="26">
        <v>0</v>
      </c>
      <c r="O618" s="26">
        <v>0</v>
      </c>
      <c r="P618" s="26">
        <v>0</v>
      </c>
      <c r="Q618" s="26">
        <v>0</v>
      </c>
      <c r="R618" s="26">
        <v>0</v>
      </c>
      <c r="S618" s="26">
        <v>0</v>
      </c>
      <c r="T618" s="13">
        <f t="shared" si="86"/>
        <v>0</v>
      </c>
    </row>
    <row r="619" spans="2:20" ht="15.75" thickBot="1" x14ac:dyDescent="0.3">
      <c r="B619" s="61"/>
      <c r="C619" s="49"/>
      <c r="D619" s="52"/>
      <c r="E619" s="51" t="s">
        <v>38</v>
      </c>
      <c r="F619" s="51" t="s">
        <v>40</v>
      </c>
      <c r="G619" s="7" t="s">
        <v>22</v>
      </c>
      <c r="H619" s="26">
        <v>0</v>
      </c>
      <c r="I619" s="26">
        <v>0</v>
      </c>
      <c r="J619" s="26">
        <v>0</v>
      </c>
      <c r="K619" s="26">
        <v>0</v>
      </c>
      <c r="L619" s="26">
        <v>0</v>
      </c>
      <c r="M619" s="26">
        <v>0</v>
      </c>
      <c r="N619" s="26">
        <v>0</v>
      </c>
      <c r="O619" s="26">
        <v>0</v>
      </c>
      <c r="P619" s="26">
        <v>0</v>
      </c>
      <c r="Q619" s="26">
        <v>0</v>
      </c>
      <c r="R619" s="26">
        <v>0</v>
      </c>
      <c r="S619" s="26">
        <v>0</v>
      </c>
      <c r="T619" s="13">
        <f t="shared" si="86"/>
        <v>0</v>
      </c>
    </row>
    <row r="620" spans="2:20" ht="15.75" thickBot="1" x14ac:dyDescent="0.3">
      <c r="B620" s="62"/>
      <c r="C620" s="49"/>
      <c r="D620" s="52"/>
      <c r="E620" s="52"/>
      <c r="F620" s="52"/>
      <c r="G620" s="7" t="s">
        <v>21</v>
      </c>
      <c r="H620" s="26">
        <v>0</v>
      </c>
      <c r="I620" s="26">
        <v>0</v>
      </c>
      <c r="J620" s="26">
        <v>0</v>
      </c>
      <c r="K620" s="26">
        <v>0</v>
      </c>
      <c r="L620" s="26">
        <v>0</v>
      </c>
      <c r="M620" s="26">
        <v>0</v>
      </c>
      <c r="N620" s="26">
        <v>0</v>
      </c>
      <c r="O620" s="26">
        <v>0</v>
      </c>
      <c r="P620" s="26">
        <v>0</v>
      </c>
      <c r="Q620" s="26">
        <v>0</v>
      </c>
      <c r="R620" s="26">
        <v>0</v>
      </c>
      <c r="S620" s="26">
        <v>0</v>
      </c>
      <c r="T620" s="13">
        <f t="shared" si="86"/>
        <v>0</v>
      </c>
    </row>
    <row r="621" spans="2:20" ht="15.75" thickBot="1" x14ac:dyDescent="0.3">
      <c r="B621" s="62"/>
      <c r="C621" s="49"/>
      <c r="D621" s="52"/>
      <c r="E621" s="52"/>
      <c r="F621" s="52"/>
      <c r="G621" s="7" t="s">
        <v>23</v>
      </c>
      <c r="H621" s="26">
        <v>0</v>
      </c>
      <c r="I621" s="26">
        <v>0</v>
      </c>
      <c r="J621" s="26">
        <v>0</v>
      </c>
      <c r="K621" s="26">
        <v>0</v>
      </c>
      <c r="L621" s="26">
        <v>0</v>
      </c>
      <c r="M621" s="26">
        <v>0</v>
      </c>
      <c r="N621" s="26">
        <v>0</v>
      </c>
      <c r="O621" s="26">
        <v>0</v>
      </c>
      <c r="P621" s="26">
        <v>0</v>
      </c>
      <c r="Q621" s="26">
        <v>0</v>
      </c>
      <c r="R621" s="26">
        <v>0</v>
      </c>
      <c r="S621" s="26">
        <v>0</v>
      </c>
      <c r="T621" s="13">
        <f t="shared" si="86"/>
        <v>0</v>
      </c>
    </row>
    <row r="622" spans="2:20" ht="15.75" thickBot="1" x14ac:dyDescent="0.3">
      <c r="B622" s="61"/>
      <c r="C622" s="49"/>
      <c r="D622" s="52"/>
      <c r="E622" s="51" t="s">
        <v>41</v>
      </c>
      <c r="F622" s="51" t="s">
        <v>40</v>
      </c>
      <c r="G622" s="7" t="s">
        <v>22</v>
      </c>
      <c r="H622" s="26">
        <v>0</v>
      </c>
      <c r="I622" s="26">
        <v>0</v>
      </c>
      <c r="J622" s="26">
        <v>0</v>
      </c>
      <c r="K622" s="26">
        <v>0</v>
      </c>
      <c r="L622" s="26">
        <v>0</v>
      </c>
      <c r="M622" s="26">
        <v>0</v>
      </c>
      <c r="N622" s="26">
        <v>0</v>
      </c>
      <c r="O622" s="26">
        <v>0</v>
      </c>
      <c r="P622" s="26">
        <v>0</v>
      </c>
      <c r="Q622" s="26">
        <v>0</v>
      </c>
      <c r="R622" s="26">
        <v>0</v>
      </c>
      <c r="S622" s="26">
        <v>0</v>
      </c>
      <c r="T622" s="13">
        <f t="shared" si="86"/>
        <v>0</v>
      </c>
    </row>
    <row r="623" spans="2:20" ht="15.75" thickBot="1" x14ac:dyDescent="0.3">
      <c r="B623" s="62"/>
      <c r="C623" s="49"/>
      <c r="D623" s="52"/>
      <c r="E623" s="52"/>
      <c r="F623" s="52"/>
      <c r="G623" s="7" t="s">
        <v>21</v>
      </c>
      <c r="H623" s="26">
        <v>0</v>
      </c>
      <c r="I623" s="26">
        <v>0</v>
      </c>
      <c r="J623" s="26">
        <v>0</v>
      </c>
      <c r="K623" s="26">
        <v>0</v>
      </c>
      <c r="L623" s="26">
        <v>0</v>
      </c>
      <c r="M623" s="26">
        <v>0</v>
      </c>
      <c r="N623" s="26">
        <v>0</v>
      </c>
      <c r="O623" s="26">
        <v>0</v>
      </c>
      <c r="P623" s="26">
        <v>0</v>
      </c>
      <c r="Q623" s="26">
        <v>0</v>
      </c>
      <c r="R623" s="26">
        <v>0</v>
      </c>
      <c r="S623" s="26">
        <v>0</v>
      </c>
      <c r="T623" s="13">
        <f t="shared" si="86"/>
        <v>0</v>
      </c>
    </row>
    <row r="624" spans="2:20" ht="15.75" thickBot="1" x14ac:dyDescent="0.3">
      <c r="B624" s="62"/>
      <c r="C624" s="49"/>
      <c r="D624" s="52"/>
      <c r="E624" s="52"/>
      <c r="F624" s="52"/>
      <c r="G624" s="7" t="s">
        <v>23</v>
      </c>
      <c r="H624" s="26">
        <v>0</v>
      </c>
      <c r="I624" s="26">
        <v>0</v>
      </c>
      <c r="J624" s="26">
        <v>0</v>
      </c>
      <c r="K624" s="26">
        <v>0</v>
      </c>
      <c r="L624" s="26">
        <v>0</v>
      </c>
      <c r="M624" s="26">
        <v>0</v>
      </c>
      <c r="N624" s="26">
        <v>0</v>
      </c>
      <c r="O624" s="26">
        <v>0</v>
      </c>
      <c r="P624" s="26">
        <v>0</v>
      </c>
      <c r="Q624" s="26">
        <v>0</v>
      </c>
      <c r="R624" s="26">
        <v>0</v>
      </c>
      <c r="S624" s="26">
        <v>0</v>
      </c>
      <c r="T624" s="13">
        <f t="shared" si="86"/>
        <v>0</v>
      </c>
    </row>
    <row r="625" spans="2:20" ht="15.75" thickBot="1" x14ac:dyDescent="0.3">
      <c r="B625" s="61"/>
      <c r="C625" s="49"/>
      <c r="D625" s="52"/>
      <c r="E625" s="51" t="s">
        <v>42</v>
      </c>
      <c r="F625" s="51" t="s">
        <v>39</v>
      </c>
      <c r="G625" s="7" t="s">
        <v>22</v>
      </c>
      <c r="H625" s="26">
        <v>0</v>
      </c>
      <c r="I625" s="26">
        <v>0</v>
      </c>
      <c r="J625" s="26">
        <v>0</v>
      </c>
      <c r="K625" s="26">
        <v>0</v>
      </c>
      <c r="L625" s="26">
        <v>0</v>
      </c>
      <c r="M625" s="26">
        <v>0</v>
      </c>
      <c r="N625" s="26">
        <v>0</v>
      </c>
      <c r="O625" s="26">
        <v>0</v>
      </c>
      <c r="P625" s="26">
        <v>0</v>
      </c>
      <c r="Q625" s="26">
        <v>0</v>
      </c>
      <c r="R625" s="26">
        <v>0</v>
      </c>
      <c r="S625" s="26">
        <v>0</v>
      </c>
      <c r="T625" s="13">
        <f t="shared" si="86"/>
        <v>0</v>
      </c>
    </row>
    <row r="626" spans="2:20" ht="15.75" thickBot="1" x14ac:dyDescent="0.3">
      <c r="B626" s="62"/>
      <c r="C626" s="49"/>
      <c r="D626" s="52"/>
      <c r="E626" s="52"/>
      <c r="F626" s="52"/>
      <c r="G626" s="7" t="s">
        <v>21</v>
      </c>
      <c r="H626" s="26">
        <v>0</v>
      </c>
      <c r="I626" s="26">
        <v>0</v>
      </c>
      <c r="J626" s="26">
        <v>0</v>
      </c>
      <c r="K626" s="26">
        <v>0</v>
      </c>
      <c r="L626" s="26">
        <v>0</v>
      </c>
      <c r="M626" s="26">
        <v>0</v>
      </c>
      <c r="N626" s="26">
        <v>0</v>
      </c>
      <c r="O626" s="26">
        <v>0</v>
      </c>
      <c r="P626" s="26">
        <v>0</v>
      </c>
      <c r="Q626" s="26">
        <v>0</v>
      </c>
      <c r="R626" s="26">
        <v>0</v>
      </c>
      <c r="S626" s="26">
        <v>0</v>
      </c>
      <c r="T626" s="13">
        <f t="shared" si="86"/>
        <v>0</v>
      </c>
    </row>
    <row r="627" spans="2:20" ht="15.75" thickBot="1" x14ac:dyDescent="0.3">
      <c r="B627" s="62"/>
      <c r="C627" s="49"/>
      <c r="D627" s="52"/>
      <c r="E627" s="52"/>
      <c r="F627" s="52"/>
      <c r="G627" s="7" t="s">
        <v>23</v>
      </c>
      <c r="H627" s="26">
        <v>0</v>
      </c>
      <c r="I627" s="26">
        <v>0</v>
      </c>
      <c r="J627" s="26">
        <v>0</v>
      </c>
      <c r="K627" s="26">
        <v>0</v>
      </c>
      <c r="L627" s="26">
        <v>0</v>
      </c>
      <c r="M627" s="26">
        <v>0</v>
      </c>
      <c r="N627" s="26">
        <v>0</v>
      </c>
      <c r="O627" s="26">
        <v>0</v>
      </c>
      <c r="P627" s="26">
        <v>0</v>
      </c>
      <c r="Q627" s="26">
        <v>0</v>
      </c>
      <c r="R627" s="26">
        <v>0</v>
      </c>
      <c r="S627" s="26">
        <v>0</v>
      </c>
      <c r="T627" s="13">
        <f t="shared" si="86"/>
        <v>0</v>
      </c>
    </row>
    <row r="628" spans="2:20" ht="15.75" thickBot="1" x14ac:dyDescent="0.3">
      <c r="B628" s="61"/>
      <c r="C628" s="49"/>
      <c r="D628" s="52"/>
      <c r="E628" s="51" t="s">
        <v>43</v>
      </c>
      <c r="F628" s="51" t="s">
        <v>40</v>
      </c>
      <c r="G628" s="7" t="s">
        <v>22</v>
      </c>
      <c r="H628" s="26">
        <v>0</v>
      </c>
      <c r="I628" s="26">
        <v>0</v>
      </c>
      <c r="J628" s="26">
        <v>0</v>
      </c>
      <c r="K628" s="26">
        <v>0</v>
      </c>
      <c r="L628" s="26">
        <v>0</v>
      </c>
      <c r="M628" s="26">
        <v>0</v>
      </c>
      <c r="N628" s="26">
        <v>0</v>
      </c>
      <c r="O628" s="26">
        <v>0</v>
      </c>
      <c r="P628" s="26">
        <v>0</v>
      </c>
      <c r="Q628" s="26">
        <v>0</v>
      </c>
      <c r="R628" s="26">
        <v>0</v>
      </c>
      <c r="S628" s="26">
        <v>0</v>
      </c>
      <c r="T628" s="13">
        <f t="shared" si="86"/>
        <v>0</v>
      </c>
    </row>
    <row r="629" spans="2:20" ht="15.75" thickBot="1" x14ac:dyDescent="0.3">
      <c r="B629" s="62"/>
      <c r="C629" s="49"/>
      <c r="D629" s="52"/>
      <c r="E629" s="52"/>
      <c r="F629" s="52"/>
      <c r="G629" s="7" t="s">
        <v>21</v>
      </c>
      <c r="H629" s="26">
        <v>0</v>
      </c>
      <c r="I629" s="26">
        <v>0</v>
      </c>
      <c r="J629" s="26">
        <v>0</v>
      </c>
      <c r="K629" s="26">
        <v>0</v>
      </c>
      <c r="L629" s="26">
        <v>0</v>
      </c>
      <c r="M629" s="26">
        <v>0</v>
      </c>
      <c r="N629" s="26">
        <v>0</v>
      </c>
      <c r="O629" s="26">
        <v>0</v>
      </c>
      <c r="P629" s="26">
        <v>0</v>
      </c>
      <c r="Q629" s="26">
        <v>0</v>
      </c>
      <c r="R629" s="26">
        <v>0</v>
      </c>
      <c r="S629" s="26">
        <v>0</v>
      </c>
      <c r="T629" s="13">
        <f t="shared" si="86"/>
        <v>0</v>
      </c>
    </row>
    <row r="630" spans="2:20" ht="15.75" thickBot="1" x14ac:dyDescent="0.3">
      <c r="B630" s="62"/>
      <c r="C630" s="50"/>
      <c r="D630" s="53"/>
      <c r="E630" s="53"/>
      <c r="F630" s="53"/>
      <c r="G630" s="7" t="s">
        <v>23</v>
      </c>
      <c r="H630" s="26">
        <v>0</v>
      </c>
      <c r="I630" s="26">
        <v>0</v>
      </c>
      <c r="J630" s="26">
        <v>0</v>
      </c>
      <c r="K630" s="26">
        <v>0</v>
      </c>
      <c r="L630" s="26">
        <v>0</v>
      </c>
      <c r="M630" s="26">
        <v>0</v>
      </c>
      <c r="N630" s="26">
        <v>0</v>
      </c>
      <c r="O630" s="26">
        <v>0</v>
      </c>
      <c r="P630" s="26">
        <v>0</v>
      </c>
      <c r="Q630" s="26">
        <v>0</v>
      </c>
      <c r="R630" s="26">
        <v>0</v>
      </c>
      <c r="S630" s="26">
        <v>0</v>
      </c>
      <c r="T630" s="13">
        <f t="shared" si="86"/>
        <v>0</v>
      </c>
    </row>
    <row r="631" spans="2:20" ht="15.75" thickBot="1" x14ac:dyDescent="0.3">
      <c r="B631" s="61"/>
      <c r="C631" s="48" t="s">
        <v>164</v>
      </c>
      <c r="D631" s="51" t="s">
        <v>59</v>
      </c>
      <c r="E631" s="51" t="s">
        <v>38</v>
      </c>
      <c r="F631" s="51" t="s">
        <v>39</v>
      </c>
      <c r="G631" s="7" t="s">
        <v>22</v>
      </c>
      <c r="H631" s="26">
        <v>0</v>
      </c>
      <c r="I631" s="26">
        <v>0</v>
      </c>
      <c r="J631" s="26">
        <v>0</v>
      </c>
      <c r="K631" s="26">
        <v>0</v>
      </c>
      <c r="L631" s="26">
        <v>0</v>
      </c>
      <c r="M631" s="26">
        <v>0</v>
      </c>
      <c r="N631" s="26">
        <v>0</v>
      </c>
      <c r="O631" s="26">
        <v>0</v>
      </c>
      <c r="P631" s="26">
        <v>0</v>
      </c>
      <c r="Q631" s="26">
        <v>0</v>
      </c>
      <c r="R631" s="26">
        <v>0</v>
      </c>
      <c r="S631" s="26">
        <v>0</v>
      </c>
      <c r="T631" s="13">
        <f>SUM(H631:S631)/12</f>
        <v>0</v>
      </c>
    </row>
    <row r="632" spans="2:20" ht="15.75" thickBot="1" x14ac:dyDescent="0.3">
      <c r="B632" s="62"/>
      <c r="C632" s="49"/>
      <c r="D632" s="52"/>
      <c r="E632" s="52"/>
      <c r="F632" s="52"/>
      <c r="G632" s="7" t="s">
        <v>21</v>
      </c>
      <c r="H632" s="26">
        <v>0</v>
      </c>
      <c r="I632" s="26">
        <v>0</v>
      </c>
      <c r="J632" s="26">
        <v>0</v>
      </c>
      <c r="K632" s="26">
        <v>0</v>
      </c>
      <c r="L632" s="26">
        <v>0</v>
      </c>
      <c r="M632" s="26">
        <v>0</v>
      </c>
      <c r="N632" s="26">
        <v>0</v>
      </c>
      <c r="O632" s="26">
        <v>0</v>
      </c>
      <c r="P632" s="26">
        <v>0</v>
      </c>
      <c r="Q632" s="26">
        <v>0</v>
      </c>
      <c r="R632" s="26">
        <v>0</v>
      </c>
      <c r="S632" s="26">
        <v>0</v>
      </c>
      <c r="T632" s="13">
        <f t="shared" ref="T632:T645" si="87">SUM(H632:S632)/12</f>
        <v>0</v>
      </c>
    </row>
    <row r="633" spans="2:20" ht="15.75" thickBot="1" x14ac:dyDescent="0.3">
      <c r="B633" s="62"/>
      <c r="C633" s="49"/>
      <c r="D633" s="52"/>
      <c r="E633" s="52"/>
      <c r="F633" s="52"/>
      <c r="G633" s="7" t="s">
        <v>23</v>
      </c>
      <c r="H633" s="26">
        <v>0</v>
      </c>
      <c r="I633" s="26">
        <v>0</v>
      </c>
      <c r="J633" s="26">
        <v>0</v>
      </c>
      <c r="K633" s="26">
        <v>0</v>
      </c>
      <c r="L633" s="26">
        <v>0</v>
      </c>
      <c r="M633" s="26">
        <v>0</v>
      </c>
      <c r="N633" s="26">
        <v>0</v>
      </c>
      <c r="O633" s="26">
        <v>0</v>
      </c>
      <c r="P633" s="26">
        <v>0</v>
      </c>
      <c r="Q633" s="26">
        <v>0</v>
      </c>
      <c r="R633" s="26">
        <v>0</v>
      </c>
      <c r="S633" s="26">
        <v>0</v>
      </c>
      <c r="T633" s="13">
        <f t="shared" si="87"/>
        <v>0</v>
      </c>
    </row>
    <row r="634" spans="2:20" ht="15.75" thickBot="1" x14ac:dyDescent="0.3">
      <c r="B634" s="61"/>
      <c r="C634" s="49"/>
      <c r="D634" s="52"/>
      <c r="E634" s="51" t="s">
        <v>38</v>
      </c>
      <c r="F634" s="51" t="s">
        <v>40</v>
      </c>
      <c r="G634" s="7" t="s">
        <v>22</v>
      </c>
      <c r="H634" s="26">
        <v>0</v>
      </c>
      <c r="I634" s="26">
        <v>0</v>
      </c>
      <c r="J634" s="26">
        <v>0</v>
      </c>
      <c r="K634" s="26">
        <v>0</v>
      </c>
      <c r="L634" s="26">
        <v>0</v>
      </c>
      <c r="M634" s="26">
        <v>0</v>
      </c>
      <c r="N634" s="26">
        <v>0</v>
      </c>
      <c r="O634" s="26">
        <v>0</v>
      </c>
      <c r="P634" s="26">
        <v>0</v>
      </c>
      <c r="Q634" s="26">
        <v>0</v>
      </c>
      <c r="R634" s="26">
        <v>0</v>
      </c>
      <c r="S634" s="26">
        <v>0</v>
      </c>
      <c r="T634" s="13">
        <f t="shared" si="87"/>
        <v>0</v>
      </c>
    </row>
    <row r="635" spans="2:20" ht="15.75" thickBot="1" x14ac:dyDescent="0.3">
      <c r="B635" s="62"/>
      <c r="C635" s="49"/>
      <c r="D635" s="52"/>
      <c r="E635" s="52"/>
      <c r="F635" s="52"/>
      <c r="G635" s="7" t="s">
        <v>21</v>
      </c>
      <c r="H635" s="26">
        <v>0</v>
      </c>
      <c r="I635" s="26">
        <v>0</v>
      </c>
      <c r="J635" s="26">
        <v>0</v>
      </c>
      <c r="K635" s="26">
        <v>0</v>
      </c>
      <c r="L635" s="26">
        <v>0</v>
      </c>
      <c r="M635" s="26">
        <v>0</v>
      </c>
      <c r="N635" s="26">
        <v>0</v>
      </c>
      <c r="O635" s="26">
        <v>0</v>
      </c>
      <c r="P635" s="26">
        <v>0</v>
      </c>
      <c r="Q635" s="26">
        <v>0</v>
      </c>
      <c r="R635" s="26">
        <v>0</v>
      </c>
      <c r="S635" s="26">
        <v>0</v>
      </c>
      <c r="T635" s="13">
        <f t="shared" si="87"/>
        <v>0</v>
      </c>
    </row>
    <row r="636" spans="2:20" ht="15.75" thickBot="1" x14ac:dyDescent="0.3">
      <c r="B636" s="62"/>
      <c r="C636" s="49"/>
      <c r="D636" s="52"/>
      <c r="E636" s="52"/>
      <c r="F636" s="52"/>
      <c r="G636" s="7" t="s">
        <v>23</v>
      </c>
      <c r="H636" s="26">
        <v>0</v>
      </c>
      <c r="I636" s="26">
        <v>0</v>
      </c>
      <c r="J636" s="26">
        <v>0</v>
      </c>
      <c r="K636" s="26">
        <v>0</v>
      </c>
      <c r="L636" s="26">
        <v>0</v>
      </c>
      <c r="M636" s="26">
        <v>0</v>
      </c>
      <c r="N636" s="26">
        <v>0</v>
      </c>
      <c r="O636" s="26">
        <v>0</v>
      </c>
      <c r="P636" s="26">
        <v>0</v>
      </c>
      <c r="Q636" s="26">
        <v>0</v>
      </c>
      <c r="R636" s="26">
        <v>0</v>
      </c>
      <c r="S636" s="26">
        <v>0</v>
      </c>
      <c r="T636" s="13">
        <f t="shared" si="87"/>
        <v>0</v>
      </c>
    </row>
    <row r="637" spans="2:20" ht="15.75" thickBot="1" x14ac:dyDescent="0.3">
      <c r="B637" s="61"/>
      <c r="C637" s="49"/>
      <c r="D637" s="52"/>
      <c r="E637" s="51" t="s">
        <v>41</v>
      </c>
      <c r="F637" s="51" t="s">
        <v>40</v>
      </c>
      <c r="G637" s="7" t="s">
        <v>22</v>
      </c>
      <c r="H637" s="26">
        <v>0</v>
      </c>
      <c r="I637" s="26">
        <v>0</v>
      </c>
      <c r="J637" s="26">
        <v>0</v>
      </c>
      <c r="K637" s="26">
        <v>0</v>
      </c>
      <c r="L637" s="26">
        <v>0</v>
      </c>
      <c r="M637" s="26">
        <v>0</v>
      </c>
      <c r="N637" s="26">
        <v>0</v>
      </c>
      <c r="O637" s="26">
        <v>0</v>
      </c>
      <c r="P637" s="26">
        <v>0</v>
      </c>
      <c r="Q637" s="26">
        <v>0</v>
      </c>
      <c r="R637" s="26">
        <v>0</v>
      </c>
      <c r="S637" s="26">
        <v>0</v>
      </c>
      <c r="T637" s="13">
        <f t="shared" si="87"/>
        <v>0</v>
      </c>
    </row>
    <row r="638" spans="2:20" ht="15.75" thickBot="1" x14ac:dyDescent="0.3">
      <c r="B638" s="62"/>
      <c r="C638" s="49"/>
      <c r="D638" s="52"/>
      <c r="E638" s="52"/>
      <c r="F638" s="52"/>
      <c r="G638" s="7" t="s">
        <v>21</v>
      </c>
      <c r="H638" s="26">
        <v>0</v>
      </c>
      <c r="I638" s="26">
        <v>0</v>
      </c>
      <c r="J638" s="26">
        <v>0</v>
      </c>
      <c r="K638" s="26">
        <v>0</v>
      </c>
      <c r="L638" s="26">
        <v>0</v>
      </c>
      <c r="M638" s="26">
        <v>0</v>
      </c>
      <c r="N638" s="26">
        <v>0</v>
      </c>
      <c r="O638" s="26">
        <v>0</v>
      </c>
      <c r="P638" s="26">
        <v>0</v>
      </c>
      <c r="Q638" s="26">
        <v>0</v>
      </c>
      <c r="R638" s="26">
        <v>0</v>
      </c>
      <c r="S638" s="26">
        <v>0</v>
      </c>
      <c r="T638" s="13">
        <f t="shared" si="87"/>
        <v>0</v>
      </c>
    </row>
    <row r="639" spans="2:20" ht="15.75" thickBot="1" x14ac:dyDescent="0.3">
      <c r="B639" s="62"/>
      <c r="C639" s="49"/>
      <c r="D639" s="52"/>
      <c r="E639" s="52"/>
      <c r="F639" s="52"/>
      <c r="G639" s="7" t="s">
        <v>23</v>
      </c>
      <c r="H639" s="26">
        <v>0</v>
      </c>
      <c r="I639" s="26">
        <v>0</v>
      </c>
      <c r="J639" s="26">
        <v>0</v>
      </c>
      <c r="K639" s="26">
        <v>0</v>
      </c>
      <c r="L639" s="26">
        <v>0</v>
      </c>
      <c r="M639" s="26">
        <v>0</v>
      </c>
      <c r="N639" s="26">
        <v>0</v>
      </c>
      <c r="O639" s="26">
        <v>0</v>
      </c>
      <c r="P639" s="26">
        <v>0</v>
      </c>
      <c r="Q639" s="26">
        <v>0</v>
      </c>
      <c r="R639" s="26">
        <v>0</v>
      </c>
      <c r="S639" s="26">
        <v>0</v>
      </c>
      <c r="T639" s="13">
        <f t="shared" si="87"/>
        <v>0</v>
      </c>
    </row>
    <row r="640" spans="2:20" ht="15.75" thickBot="1" x14ac:dyDescent="0.3">
      <c r="B640" s="61"/>
      <c r="C640" s="49"/>
      <c r="D640" s="52"/>
      <c r="E640" s="51" t="s">
        <v>42</v>
      </c>
      <c r="F640" s="51" t="s">
        <v>39</v>
      </c>
      <c r="G640" s="7" t="s">
        <v>22</v>
      </c>
      <c r="H640" s="26">
        <v>0</v>
      </c>
      <c r="I640" s="26">
        <v>0</v>
      </c>
      <c r="J640" s="26">
        <v>0</v>
      </c>
      <c r="K640" s="26">
        <v>0</v>
      </c>
      <c r="L640" s="26">
        <v>0</v>
      </c>
      <c r="M640" s="26">
        <v>0</v>
      </c>
      <c r="N640" s="26">
        <v>0</v>
      </c>
      <c r="O640" s="26">
        <v>0</v>
      </c>
      <c r="P640" s="26">
        <v>0</v>
      </c>
      <c r="Q640" s="26">
        <v>0</v>
      </c>
      <c r="R640" s="26">
        <v>0</v>
      </c>
      <c r="S640" s="26">
        <v>0</v>
      </c>
      <c r="T640" s="13">
        <f t="shared" si="87"/>
        <v>0</v>
      </c>
    </row>
    <row r="641" spans="2:20" ht="15.75" thickBot="1" x14ac:dyDescent="0.3">
      <c r="B641" s="62"/>
      <c r="C641" s="49"/>
      <c r="D641" s="52"/>
      <c r="E641" s="52"/>
      <c r="F641" s="52"/>
      <c r="G641" s="7" t="s">
        <v>21</v>
      </c>
      <c r="H641" s="26">
        <v>0</v>
      </c>
      <c r="I641" s="26">
        <v>0</v>
      </c>
      <c r="J641" s="26">
        <v>0</v>
      </c>
      <c r="K641" s="26">
        <v>0</v>
      </c>
      <c r="L641" s="26">
        <v>0</v>
      </c>
      <c r="M641" s="26">
        <v>0</v>
      </c>
      <c r="N641" s="26">
        <v>0</v>
      </c>
      <c r="O641" s="26">
        <v>0</v>
      </c>
      <c r="P641" s="26">
        <v>0</v>
      </c>
      <c r="Q641" s="26">
        <v>0</v>
      </c>
      <c r="R641" s="26">
        <v>0</v>
      </c>
      <c r="S641" s="26">
        <v>0</v>
      </c>
      <c r="T641" s="13">
        <f t="shared" si="87"/>
        <v>0</v>
      </c>
    </row>
    <row r="642" spans="2:20" ht="15.75" thickBot="1" x14ac:dyDescent="0.3">
      <c r="B642" s="62"/>
      <c r="C642" s="49"/>
      <c r="D642" s="52"/>
      <c r="E642" s="52"/>
      <c r="F642" s="52"/>
      <c r="G642" s="7" t="s">
        <v>23</v>
      </c>
      <c r="H642" s="26">
        <v>0</v>
      </c>
      <c r="I642" s="26">
        <v>0</v>
      </c>
      <c r="J642" s="26">
        <v>0</v>
      </c>
      <c r="K642" s="26">
        <v>0</v>
      </c>
      <c r="L642" s="26">
        <v>0</v>
      </c>
      <c r="M642" s="26">
        <v>0</v>
      </c>
      <c r="N642" s="26">
        <v>0</v>
      </c>
      <c r="O642" s="26">
        <v>0</v>
      </c>
      <c r="P642" s="26">
        <v>0</v>
      </c>
      <c r="Q642" s="26">
        <v>0</v>
      </c>
      <c r="R642" s="26">
        <v>0</v>
      </c>
      <c r="S642" s="26">
        <v>0</v>
      </c>
      <c r="T642" s="13">
        <f t="shared" si="87"/>
        <v>0</v>
      </c>
    </row>
    <row r="643" spans="2:20" ht="15.75" thickBot="1" x14ac:dyDescent="0.3">
      <c r="B643" s="61"/>
      <c r="C643" s="49"/>
      <c r="D643" s="52"/>
      <c r="E643" s="51" t="s">
        <v>43</v>
      </c>
      <c r="F643" s="51" t="s">
        <v>40</v>
      </c>
      <c r="G643" s="7" t="s">
        <v>22</v>
      </c>
      <c r="H643" s="26">
        <v>0</v>
      </c>
      <c r="I643" s="26">
        <v>0</v>
      </c>
      <c r="J643" s="26">
        <v>0</v>
      </c>
      <c r="K643" s="26">
        <v>0</v>
      </c>
      <c r="L643" s="26">
        <v>0</v>
      </c>
      <c r="M643" s="26">
        <v>0</v>
      </c>
      <c r="N643" s="26">
        <v>0</v>
      </c>
      <c r="O643" s="26">
        <v>0</v>
      </c>
      <c r="P643" s="26">
        <v>0</v>
      </c>
      <c r="Q643" s="26">
        <v>0</v>
      </c>
      <c r="R643" s="26">
        <v>0</v>
      </c>
      <c r="S643" s="26">
        <v>0</v>
      </c>
      <c r="T643" s="13">
        <f t="shared" si="87"/>
        <v>0</v>
      </c>
    </row>
    <row r="644" spans="2:20" ht="15.75" thickBot="1" x14ac:dyDescent="0.3">
      <c r="B644" s="62"/>
      <c r="C644" s="49"/>
      <c r="D644" s="52"/>
      <c r="E644" s="52"/>
      <c r="F644" s="52"/>
      <c r="G644" s="7" t="s">
        <v>21</v>
      </c>
      <c r="H644" s="26">
        <v>0</v>
      </c>
      <c r="I644" s="26">
        <v>0</v>
      </c>
      <c r="J644" s="26">
        <v>0</v>
      </c>
      <c r="K644" s="26">
        <v>0</v>
      </c>
      <c r="L644" s="26">
        <v>0</v>
      </c>
      <c r="M644" s="26">
        <v>0</v>
      </c>
      <c r="N644" s="26">
        <v>0</v>
      </c>
      <c r="O644" s="26">
        <v>0</v>
      </c>
      <c r="P644" s="26">
        <v>0</v>
      </c>
      <c r="Q644" s="26">
        <v>0</v>
      </c>
      <c r="R644" s="26">
        <v>0</v>
      </c>
      <c r="S644" s="26">
        <v>0</v>
      </c>
      <c r="T644" s="13">
        <f t="shared" si="87"/>
        <v>0</v>
      </c>
    </row>
    <row r="645" spans="2:20" ht="15.75" thickBot="1" x14ac:dyDescent="0.3">
      <c r="B645" s="62"/>
      <c r="C645" s="50"/>
      <c r="D645" s="53"/>
      <c r="E645" s="53"/>
      <c r="F645" s="53"/>
      <c r="G645" s="7" t="s">
        <v>23</v>
      </c>
      <c r="H645" s="26">
        <v>0</v>
      </c>
      <c r="I645" s="26">
        <v>0</v>
      </c>
      <c r="J645" s="26">
        <v>0</v>
      </c>
      <c r="K645" s="26">
        <v>0</v>
      </c>
      <c r="L645" s="26">
        <v>0</v>
      </c>
      <c r="M645" s="26">
        <v>0</v>
      </c>
      <c r="N645" s="26">
        <v>0</v>
      </c>
      <c r="O645" s="26">
        <v>0</v>
      </c>
      <c r="P645" s="26">
        <v>0</v>
      </c>
      <c r="Q645" s="26">
        <v>0</v>
      </c>
      <c r="R645" s="26">
        <v>0</v>
      </c>
      <c r="S645" s="26">
        <v>0</v>
      </c>
      <c r="T645" s="13">
        <f t="shared" si="87"/>
        <v>0</v>
      </c>
    </row>
    <row r="646" spans="2:20" ht="15.75" thickBot="1" x14ac:dyDescent="0.3">
      <c r="B646" s="61"/>
      <c r="C646" s="48" t="s">
        <v>165</v>
      </c>
      <c r="D646" s="51" t="s">
        <v>59</v>
      </c>
      <c r="E646" s="51" t="s">
        <v>38</v>
      </c>
      <c r="F646" s="51" t="s">
        <v>39</v>
      </c>
      <c r="G646" s="7" t="s">
        <v>22</v>
      </c>
      <c r="H646" s="26">
        <v>0</v>
      </c>
      <c r="I646" s="26">
        <v>0</v>
      </c>
      <c r="J646" s="26">
        <v>0</v>
      </c>
      <c r="K646" s="26">
        <v>0</v>
      </c>
      <c r="L646" s="26">
        <v>0</v>
      </c>
      <c r="M646" s="26">
        <v>0</v>
      </c>
      <c r="N646" s="26">
        <v>0</v>
      </c>
      <c r="O646" s="26">
        <v>0</v>
      </c>
      <c r="P646" s="26">
        <v>0</v>
      </c>
      <c r="Q646" s="26">
        <v>0</v>
      </c>
      <c r="R646" s="26">
        <v>0</v>
      </c>
      <c r="S646" s="26">
        <v>0</v>
      </c>
      <c r="T646" s="13">
        <f>SUM(H646:S646)/12</f>
        <v>0</v>
      </c>
    </row>
    <row r="647" spans="2:20" ht="15.75" thickBot="1" x14ac:dyDescent="0.3">
      <c r="B647" s="62"/>
      <c r="C647" s="49"/>
      <c r="D647" s="52"/>
      <c r="E647" s="52"/>
      <c r="F647" s="52"/>
      <c r="G647" s="7" t="s">
        <v>21</v>
      </c>
      <c r="H647" s="26">
        <v>0</v>
      </c>
      <c r="I647" s="26">
        <v>0</v>
      </c>
      <c r="J647" s="26">
        <v>0</v>
      </c>
      <c r="K647" s="26">
        <v>0</v>
      </c>
      <c r="L647" s="26">
        <v>0</v>
      </c>
      <c r="M647" s="26">
        <v>0</v>
      </c>
      <c r="N647" s="26">
        <v>0</v>
      </c>
      <c r="O647" s="26">
        <v>0</v>
      </c>
      <c r="P647" s="26">
        <v>0</v>
      </c>
      <c r="Q647" s="26">
        <v>0</v>
      </c>
      <c r="R647" s="26">
        <v>0</v>
      </c>
      <c r="S647" s="26">
        <v>0</v>
      </c>
      <c r="T647" s="13">
        <f t="shared" ref="T647:T660" si="88">SUM(H647:S647)/12</f>
        <v>0</v>
      </c>
    </row>
    <row r="648" spans="2:20" ht="15.75" thickBot="1" x14ac:dyDescent="0.3">
      <c r="B648" s="62"/>
      <c r="C648" s="49"/>
      <c r="D648" s="52"/>
      <c r="E648" s="52"/>
      <c r="F648" s="52"/>
      <c r="G648" s="7" t="s">
        <v>23</v>
      </c>
      <c r="H648" s="26">
        <v>0</v>
      </c>
      <c r="I648" s="26">
        <v>0</v>
      </c>
      <c r="J648" s="26">
        <v>0</v>
      </c>
      <c r="K648" s="26">
        <v>0</v>
      </c>
      <c r="L648" s="26">
        <v>0</v>
      </c>
      <c r="M648" s="26">
        <v>0</v>
      </c>
      <c r="N648" s="26">
        <v>0</v>
      </c>
      <c r="O648" s="26">
        <v>0</v>
      </c>
      <c r="P648" s="26">
        <v>0</v>
      </c>
      <c r="Q648" s="26">
        <v>0</v>
      </c>
      <c r="R648" s="26">
        <v>0</v>
      </c>
      <c r="S648" s="26">
        <v>0</v>
      </c>
      <c r="T648" s="13">
        <f t="shared" si="88"/>
        <v>0</v>
      </c>
    </row>
    <row r="649" spans="2:20" ht="15.75" thickBot="1" x14ac:dyDescent="0.3">
      <c r="B649" s="61"/>
      <c r="C649" s="49"/>
      <c r="D649" s="52"/>
      <c r="E649" s="51" t="s">
        <v>38</v>
      </c>
      <c r="F649" s="51" t="s">
        <v>40</v>
      </c>
      <c r="G649" s="7" t="s">
        <v>22</v>
      </c>
      <c r="H649" s="26">
        <v>0</v>
      </c>
      <c r="I649" s="26">
        <v>0</v>
      </c>
      <c r="J649" s="26">
        <v>0</v>
      </c>
      <c r="K649" s="26">
        <v>0</v>
      </c>
      <c r="L649" s="26">
        <v>0</v>
      </c>
      <c r="M649" s="26">
        <v>0</v>
      </c>
      <c r="N649" s="26">
        <v>0</v>
      </c>
      <c r="O649" s="26">
        <v>0</v>
      </c>
      <c r="P649" s="26">
        <v>0</v>
      </c>
      <c r="Q649" s="26">
        <v>0</v>
      </c>
      <c r="R649" s="26">
        <v>0</v>
      </c>
      <c r="S649" s="26">
        <v>0</v>
      </c>
      <c r="T649" s="13">
        <f t="shared" si="88"/>
        <v>0</v>
      </c>
    </row>
    <row r="650" spans="2:20" ht="15.75" thickBot="1" x14ac:dyDescent="0.3">
      <c r="B650" s="62"/>
      <c r="C650" s="49"/>
      <c r="D650" s="52"/>
      <c r="E650" s="52"/>
      <c r="F650" s="52"/>
      <c r="G650" s="7" t="s">
        <v>21</v>
      </c>
      <c r="H650" s="26">
        <v>0</v>
      </c>
      <c r="I650" s="26">
        <v>0</v>
      </c>
      <c r="J650" s="26">
        <v>0</v>
      </c>
      <c r="K650" s="26">
        <v>0</v>
      </c>
      <c r="L650" s="26">
        <v>0</v>
      </c>
      <c r="M650" s="26">
        <v>0</v>
      </c>
      <c r="N650" s="26">
        <v>0</v>
      </c>
      <c r="O650" s="26">
        <v>0</v>
      </c>
      <c r="P650" s="26">
        <v>0</v>
      </c>
      <c r="Q650" s="26">
        <v>0</v>
      </c>
      <c r="R650" s="26">
        <v>0</v>
      </c>
      <c r="S650" s="26">
        <v>0</v>
      </c>
      <c r="T650" s="13">
        <f t="shared" si="88"/>
        <v>0</v>
      </c>
    </row>
    <row r="651" spans="2:20" ht="15.75" thickBot="1" x14ac:dyDescent="0.3">
      <c r="B651" s="62"/>
      <c r="C651" s="49"/>
      <c r="D651" s="52"/>
      <c r="E651" s="52"/>
      <c r="F651" s="52"/>
      <c r="G651" s="7" t="s">
        <v>23</v>
      </c>
      <c r="H651" s="26">
        <v>0</v>
      </c>
      <c r="I651" s="26">
        <v>0</v>
      </c>
      <c r="J651" s="26">
        <v>0</v>
      </c>
      <c r="K651" s="26">
        <v>0</v>
      </c>
      <c r="L651" s="26">
        <v>0</v>
      </c>
      <c r="M651" s="26">
        <v>0</v>
      </c>
      <c r="N651" s="26">
        <v>0</v>
      </c>
      <c r="O651" s="26">
        <v>0</v>
      </c>
      <c r="P651" s="26">
        <v>0</v>
      </c>
      <c r="Q651" s="26">
        <v>0</v>
      </c>
      <c r="R651" s="26">
        <v>0</v>
      </c>
      <c r="S651" s="26">
        <v>0</v>
      </c>
      <c r="T651" s="13">
        <f t="shared" si="88"/>
        <v>0</v>
      </c>
    </row>
    <row r="652" spans="2:20" ht="15.75" thickBot="1" x14ac:dyDescent="0.3">
      <c r="B652" s="61"/>
      <c r="C652" s="49"/>
      <c r="D652" s="52"/>
      <c r="E652" s="51" t="s">
        <v>41</v>
      </c>
      <c r="F652" s="51" t="s">
        <v>40</v>
      </c>
      <c r="G652" s="7" t="s">
        <v>22</v>
      </c>
      <c r="H652" s="26">
        <v>0</v>
      </c>
      <c r="I652" s="26">
        <v>0</v>
      </c>
      <c r="J652" s="26">
        <v>0</v>
      </c>
      <c r="K652" s="26">
        <v>0</v>
      </c>
      <c r="L652" s="26">
        <v>0</v>
      </c>
      <c r="M652" s="26">
        <v>0</v>
      </c>
      <c r="N652" s="26">
        <v>0</v>
      </c>
      <c r="O652" s="26">
        <v>0</v>
      </c>
      <c r="P652" s="26">
        <v>0</v>
      </c>
      <c r="Q652" s="26">
        <v>0</v>
      </c>
      <c r="R652" s="26">
        <v>0</v>
      </c>
      <c r="S652" s="26">
        <v>0</v>
      </c>
      <c r="T652" s="13">
        <f t="shared" si="88"/>
        <v>0</v>
      </c>
    </row>
    <row r="653" spans="2:20" ht="15.75" thickBot="1" x14ac:dyDescent="0.3">
      <c r="B653" s="62"/>
      <c r="C653" s="49"/>
      <c r="D653" s="52"/>
      <c r="E653" s="52"/>
      <c r="F653" s="52"/>
      <c r="G653" s="7" t="s">
        <v>21</v>
      </c>
      <c r="H653" s="26">
        <v>0</v>
      </c>
      <c r="I653" s="26">
        <v>0</v>
      </c>
      <c r="J653" s="26">
        <v>0</v>
      </c>
      <c r="K653" s="26">
        <v>0</v>
      </c>
      <c r="L653" s="26">
        <v>0</v>
      </c>
      <c r="M653" s="26">
        <v>0</v>
      </c>
      <c r="N653" s="26">
        <v>0</v>
      </c>
      <c r="O653" s="26">
        <v>0</v>
      </c>
      <c r="P653" s="26">
        <v>0</v>
      </c>
      <c r="Q653" s="26">
        <v>0</v>
      </c>
      <c r="R653" s="26">
        <v>0</v>
      </c>
      <c r="S653" s="26">
        <v>0</v>
      </c>
      <c r="T653" s="13">
        <f t="shared" si="88"/>
        <v>0</v>
      </c>
    </row>
    <row r="654" spans="2:20" ht="15.75" thickBot="1" x14ac:dyDescent="0.3">
      <c r="B654" s="62"/>
      <c r="C654" s="49"/>
      <c r="D654" s="52"/>
      <c r="E654" s="52"/>
      <c r="F654" s="52"/>
      <c r="G654" s="7" t="s">
        <v>23</v>
      </c>
      <c r="H654" s="26">
        <v>0</v>
      </c>
      <c r="I654" s="26">
        <v>0</v>
      </c>
      <c r="J654" s="26">
        <v>0</v>
      </c>
      <c r="K654" s="26">
        <v>0</v>
      </c>
      <c r="L654" s="26">
        <v>0</v>
      </c>
      <c r="M654" s="26">
        <v>0</v>
      </c>
      <c r="N654" s="26">
        <v>0</v>
      </c>
      <c r="O654" s="26">
        <v>0</v>
      </c>
      <c r="P654" s="26">
        <v>0</v>
      </c>
      <c r="Q654" s="26">
        <v>0</v>
      </c>
      <c r="R654" s="26">
        <v>0</v>
      </c>
      <c r="S654" s="26">
        <v>0</v>
      </c>
      <c r="T654" s="13">
        <f t="shared" si="88"/>
        <v>0</v>
      </c>
    </row>
    <row r="655" spans="2:20" ht="15.75" thickBot="1" x14ac:dyDescent="0.3">
      <c r="B655" s="61"/>
      <c r="C655" s="49"/>
      <c r="D655" s="52"/>
      <c r="E655" s="51" t="s">
        <v>42</v>
      </c>
      <c r="F655" s="51" t="s">
        <v>39</v>
      </c>
      <c r="G655" s="7" t="s">
        <v>22</v>
      </c>
      <c r="H655" s="26">
        <v>0</v>
      </c>
      <c r="I655" s="26">
        <v>0</v>
      </c>
      <c r="J655" s="26">
        <v>0</v>
      </c>
      <c r="K655" s="26">
        <v>0</v>
      </c>
      <c r="L655" s="26">
        <v>0</v>
      </c>
      <c r="M655" s="26">
        <v>0</v>
      </c>
      <c r="N655" s="26">
        <v>0</v>
      </c>
      <c r="O655" s="26">
        <v>0</v>
      </c>
      <c r="P655" s="26">
        <v>0</v>
      </c>
      <c r="Q655" s="26">
        <v>0</v>
      </c>
      <c r="R655" s="26">
        <v>0</v>
      </c>
      <c r="S655" s="26">
        <v>0</v>
      </c>
      <c r="T655" s="13">
        <f t="shared" si="88"/>
        <v>0</v>
      </c>
    </row>
    <row r="656" spans="2:20" ht="15.75" thickBot="1" x14ac:dyDescent="0.3">
      <c r="B656" s="62"/>
      <c r="C656" s="49"/>
      <c r="D656" s="52"/>
      <c r="E656" s="52"/>
      <c r="F656" s="52"/>
      <c r="G656" s="7" t="s">
        <v>21</v>
      </c>
      <c r="H656" s="26">
        <v>0</v>
      </c>
      <c r="I656" s="26">
        <v>0</v>
      </c>
      <c r="J656" s="26">
        <v>0</v>
      </c>
      <c r="K656" s="26">
        <v>0</v>
      </c>
      <c r="L656" s="26">
        <v>0</v>
      </c>
      <c r="M656" s="26">
        <v>0</v>
      </c>
      <c r="N656" s="26">
        <v>0</v>
      </c>
      <c r="O656" s="26">
        <v>0</v>
      </c>
      <c r="P656" s="26">
        <v>0</v>
      </c>
      <c r="Q656" s="26">
        <v>0</v>
      </c>
      <c r="R656" s="26">
        <v>0</v>
      </c>
      <c r="S656" s="26">
        <v>0</v>
      </c>
      <c r="T656" s="13">
        <f t="shared" si="88"/>
        <v>0</v>
      </c>
    </row>
    <row r="657" spans="2:20" ht="15.75" thickBot="1" x14ac:dyDescent="0.3">
      <c r="B657" s="62"/>
      <c r="C657" s="49"/>
      <c r="D657" s="52"/>
      <c r="E657" s="52"/>
      <c r="F657" s="52"/>
      <c r="G657" s="7" t="s">
        <v>23</v>
      </c>
      <c r="H657" s="26">
        <v>0</v>
      </c>
      <c r="I657" s="26">
        <v>0</v>
      </c>
      <c r="J657" s="26">
        <v>0</v>
      </c>
      <c r="K657" s="26">
        <v>0</v>
      </c>
      <c r="L657" s="26">
        <v>0</v>
      </c>
      <c r="M657" s="26">
        <v>0</v>
      </c>
      <c r="N657" s="26">
        <v>0</v>
      </c>
      <c r="O657" s="26">
        <v>0</v>
      </c>
      <c r="P657" s="26">
        <v>0</v>
      </c>
      <c r="Q657" s="26">
        <v>0</v>
      </c>
      <c r="R657" s="26">
        <v>0</v>
      </c>
      <c r="S657" s="26">
        <v>0</v>
      </c>
      <c r="T657" s="13">
        <f t="shared" si="88"/>
        <v>0</v>
      </c>
    </row>
    <row r="658" spans="2:20" ht="15.75" thickBot="1" x14ac:dyDescent="0.3">
      <c r="B658" s="61"/>
      <c r="C658" s="49"/>
      <c r="D658" s="52"/>
      <c r="E658" s="51" t="s">
        <v>43</v>
      </c>
      <c r="F658" s="51" t="s">
        <v>40</v>
      </c>
      <c r="G658" s="7" t="s">
        <v>22</v>
      </c>
      <c r="H658" s="26">
        <v>0</v>
      </c>
      <c r="I658" s="26">
        <v>0</v>
      </c>
      <c r="J658" s="26">
        <v>0</v>
      </c>
      <c r="K658" s="26">
        <v>0</v>
      </c>
      <c r="L658" s="26">
        <v>0</v>
      </c>
      <c r="M658" s="26">
        <v>0</v>
      </c>
      <c r="N658" s="26">
        <v>0</v>
      </c>
      <c r="O658" s="26">
        <v>0</v>
      </c>
      <c r="P658" s="26">
        <v>0</v>
      </c>
      <c r="Q658" s="26">
        <v>0</v>
      </c>
      <c r="R658" s="26">
        <v>0</v>
      </c>
      <c r="S658" s="26">
        <v>0</v>
      </c>
      <c r="T658" s="13">
        <f t="shared" si="88"/>
        <v>0</v>
      </c>
    </row>
    <row r="659" spans="2:20" ht="15.75" thickBot="1" x14ac:dyDescent="0.3">
      <c r="B659" s="62"/>
      <c r="C659" s="49"/>
      <c r="D659" s="52"/>
      <c r="E659" s="52"/>
      <c r="F659" s="52"/>
      <c r="G659" s="7" t="s">
        <v>21</v>
      </c>
      <c r="H659" s="26">
        <v>0</v>
      </c>
      <c r="I659" s="26">
        <v>0</v>
      </c>
      <c r="J659" s="26">
        <v>0</v>
      </c>
      <c r="K659" s="26">
        <v>0</v>
      </c>
      <c r="L659" s="26">
        <v>0</v>
      </c>
      <c r="M659" s="26">
        <v>0</v>
      </c>
      <c r="N659" s="26">
        <v>0</v>
      </c>
      <c r="O659" s="26">
        <v>0</v>
      </c>
      <c r="P659" s="26">
        <v>0</v>
      </c>
      <c r="Q659" s="26">
        <v>0</v>
      </c>
      <c r="R659" s="26">
        <v>0</v>
      </c>
      <c r="S659" s="26">
        <v>0</v>
      </c>
      <c r="T659" s="13">
        <f t="shared" si="88"/>
        <v>0</v>
      </c>
    </row>
    <row r="660" spans="2:20" ht="15.75" thickBot="1" x14ac:dyDescent="0.3">
      <c r="B660" s="62"/>
      <c r="C660" s="50"/>
      <c r="D660" s="53"/>
      <c r="E660" s="53"/>
      <c r="F660" s="53"/>
      <c r="G660" s="7" t="s">
        <v>23</v>
      </c>
      <c r="H660" s="26">
        <v>0</v>
      </c>
      <c r="I660" s="26">
        <v>0</v>
      </c>
      <c r="J660" s="26">
        <v>0</v>
      </c>
      <c r="K660" s="26">
        <v>0</v>
      </c>
      <c r="L660" s="26">
        <v>0</v>
      </c>
      <c r="M660" s="26">
        <v>0</v>
      </c>
      <c r="N660" s="26">
        <v>0</v>
      </c>
      <c r="O660" s="26">
        <v>0</v>
      </c>
      <c r="P660" s="26">
        <v>0</v>
      </c>
      <c r="Q660" s="26">
        <v>0</v>
      </c>
      <c r="R660" s="26">
        <v>0</v>
      </c>
      <c r="S660" s="26">
        <v>0</v>
      </c>
      <c r="T660" s="13">
        <f t="shared" si="88"/>
        <v>0</v>
      </c>
    </row>
    <row r="661" spans="2:20" ht="15.75" thickBot="1" x14ac:dyDescent="0.3">
      <c r="B661" s="61"/>
      <c r="C661" s="48" t="s">
        <v>166</v>
      </c>
      <c r="D661" s="51" t="s">
        <v>59</v>
      </c>
      <c r="E661" s="51" t="s">
        <v>38</v>
      </c>
      <c r="F661" s="51" t="s">
        <v>39</v>
      </c>
      <c r="G661" s="7" t="s">
        <v>22</v>
      </c>
      <c r="H661" s="26">
        <v>0</v>
      </c>
      <c r="I661" s="26">
        <v>0</v>
      </c>
      <c r="J661" s="26">
        <v>0</v>
      </c>
      <c r="K661" s="26">
        <v>0</v>
      </c>
      <c r="L661" s="26">
        <v>0</v>
      </c>
      <c r="M661" s="26">
        <v>0</v>
      </c>
      <c r="N661" s="26">
        <v>0</v>
      </c>
      <c r="O661" s="26">
        <v>0</v>
      </c>
      <c r="P661" s="26">
        <v>0</v>
      </c>
      <c r="Q661" s="26">
        <v>0</v>
      </c>
      <c r="R661" s="26">
        <v>0</v>
      </c>
      <c r="S661" s="26">
        <v>0</v>
      </c>
      <c r="T661" s="13">
        <f>SUM(H661:S661)/12</f>
        <v>0</v>
      </c>
    </row>
    <row r="662" spans="2:20" ht="15.75" thickBot="1" x14ac:dyDescent="0.3">
      <c r="B662" s="62"/>
      <c r="C662" s="49"/>
      <c r="D662" s="52"/>
      <c r="E662" s="52"/>
      <c r="F662" s="52"/>
      <c r="G662" s="7" t="s">
        <v>21</v>
      </c>
      <c r="H662" s="26">
        <v>0</v>
      </c>
      <c r="I662" s="26">
        <v>0</v>
      </c>
      <c r="J662" s="26">
        <v>0</v>
      </c>
      <c r="K662" s="26">
        <v>0</v>
      </c>
      <c r="L662" s="26">
        <v>0</v>
      </c>
      <c r="M662" s="26">
        <v>0</v>
      </c>
      <c r="N662" s="26">
        <v>0</v>
      </c>
      <c r="O662" s="26">
        <v>0</v>
      </c>
      <c r="P662" s="26">
        <v>0</v>
      </c>
      <c r="Q662" s="26">
        <v>0</v>
      </c>
      <c r="R662" s="26">
        <v>0</v>
      </c>
      <c r="S662" s="26">
        <v>0</v>
      </c>
      <c r="T662" s="13">
        <f t="shared" ref="T662:T675" si="89">SUM(H662:S662)/12</f>
        <v>0</v>
      </c>
    </row>
    <row r="663" spans="2:20" ht="15.75" thickBot="1" x14ac:dyDescent="0.3">
      <c r="B663" s="62"/>
      <c r="C663" s="49"/>
      <c r="D663" s="52"/>
      <c r="E663" s="52"/>
      <c r="F663" s="52"/>
      <c r="G663" s="7" t="s">
        <v>23</v>
      </c>
      <c r="H663" s="26">
        <v>0</v>
      </c>
      <c r="I663" s="26">
        <v>0</v>
      </c>
      <c r="J663" s="26">
        <v>0</v>
      </c>
      <c r="K663" s="26">
        <v>0</v>
      </c>
      <c r="L663" s="26">
        <v>0</v>
      </c>
      <c r="M663" s="26">
        <v>0</v>
      </c>
      <c r="N663" s="26">
        <v>0</v>
      </c>
      <c r="O663" s="26">
        <v>0</v>
      </c>
      <c r="P663" s="26">
        <v>0</v>
      </c>
      <c r="Q663" s="26">
        <v>0</v>
      </c>
      <c r="R663" s="26">
        <v>0</v>
      </c>
      <c r="S663" s="26">
        <v>0</v>
      </c>
      <c r="T663" s="13">
        <f t="shared" si="89"/>
        <v>0</v>
      </c>
    </row>
    <row r="664" spans="2:20" ht="15.75" thickBot="1" x14ac:dyDescent="0.3">
      <c r="B664" s="61"/>
      <c r="C664" s="49"/>
      <c r="D664" s="52"/>
      <c r="E664" s="51" t="s">
        <v>38</v>
      </c>
      <c r="F664" s="51" t="s">
        <v>40</v>
      </c>
      <c r="G664" s="7" t="s">
        <v>22</v>
      </c>
      <c r="H664" s="26">
        <v>0</v>
      </c>
      <c r="I664" s="26">
        <v>0</v>
      </c>
      <c r="J664" s="26">
        <v>0</v>
      </c>
      <c r="K664" s="26">
        <v>0</v>
      </c>
      <c r="L664" s="26">
        <v>0</v>
      </c>
      <c r="M664" s="26">
        <v>0</v>
      </c>
      <c r="N664" s="26">
        <v>0</v>
      </c>
      <c r="O664" s="26">
        <v>0</v>
      </c>
      <c r="P664" s="26">
        <v>0</v>
      </c>
      <c r="Q664" s="26">
        <v>0</v>
      </c>
      <c r="R664" s="26">
        <v>0</v>
      </c>
      <c r="S664" s="26">
        <v>0</v>
      </c>
      <c r="T664" s="13">
        <f t="shared" si="89"/>
        <v>0</v>
      </c>
    </row>
    <row r="665" spans="2:20" ht="15.75" thickBot="1" x14ac:dyDescent="0.3">
      <c r="B665" s="62"/>
      <c r="C665" s="49"/>
      <c r="D665" s="52"/>
      <c r="E665" s="52"/>
      <c r="F665" s="52"/>
      <c r="G665" s="7" t="s">
        <v>21</v>
      </c>
      <c r="H665" s="26">
        <v>0</v>
      </c>
      <c r="I665" s="26">
        <v>0</v>
      </c>
      <c r="J665" s="26">
        <v>0</v>
      </c>
      <c r="K665" s="26">
        <v>0</v>
      </c>
      <c r="L665" s="26">
        <v>0</v>
      </c>
      <c r="M665" s="26">
        <v>0</v>
      </c>
      <c r="N665" s="26">
        <v>0</v>
      </c>
      <c r="O665" s="26">
        <v>0</v>
      </c>
      <c r="P665" s="26">
        <v>0</v>
      </c>
      <c r="Q665" s="26">
        <v>0</v>
      </c>
      <c r="R665" s="26">
        <v>0</v>
      </c>
      <c r="S665" s="26">
        <v>0</v>
      </c>
      <c r="T665" s="13">
        <f t="shared" si="89"/>
        <v>0</v>
      </c>
    </row>
    <row r="666" spans="2:20" ht="15.75" thickBot="1" x14ac:dyDescent="0.3">
      <c r="B666" s="62"/>
      <c r="C666" s="49"/>
      <c r="D666" s="52"/>
      <c r="E666" s="52"/>
      <c r="F666" s="52"/>
      <c r="G666" s="7" t="s">
        <v>23</v>
      </c>
      <c r="H666" s="26">
        <v>0</v>
      </c>
      <c r="I666" s="26">
        <v>0</v>
      </c>
      <c r="J666" s="26">
        <v>0</v>
      </c>
      <c r="K666" s="26">
        <v>0</v>
      </c>
      <c r="L666" s="26">
        <v>0</v>
      </c>
      <c r="M666" s="26">
        <v>0</v>
      </c>
      <c r="N666" s="26">
        <v>0</v>
      </c>
      <c r="O666" s="26">
        <v>0</v>
      </c>
      <c r="P666" s="26">
        <v>0</v>
      </c>
      <c r="Q666" s="26">
        <v>0</v>
      </c>
      <c r="R666" s="26">
        <v>0</v>
      </c>
      <c r="S666" s="26">
        <v>0</v>
      </c>
      <c r="T666" s="13">
        <f t="shared" si="89"/>
        <v>0</v>
      </c>
    </row>
    <row r="667" spans="2:20" ht="15.75" thickBot="1" x14ac:dyDescent="0.3">
      <c r="B667" s="61"/>
      <c r="C667" s="49"/>
      <c r="D667" s="52"/>
      <c r="E667" s="51" t="s">
        <v>41</v>
      </c>
      <c r="F667" s="51" t="s">
        <v>40</v>
      </c>
      <c r="G667" s="7" t="s">
        <v>22</v>
      </c>
      <c r="H667" s="26">
        <v>0</v>
      </c>
      <c r="I667" s="26">
        <v>0</v>
      </c>
      <c r="J667" s="26">
        <v>0</v>
      </c>
      <c r="K667" s="26">
        <v>0</v>
      </c>
      <c r="L667" s="26">
        <v>0</v>
      </c>
      <c r="M667" s="26">
        <v>0</v>
      </c>
      <c r="N667" s="26">
        <v>0</v>
      </c>
      <c r="O667" s="26">
        <v>0</v>
      </c>
      <c r="P667" s="26">
        <v>0</v>
      </c>
      <c r="Q667" s="26">
        <v>0</v>
      </c>
      <c r="R667" s="26">
        <v>0</v>
      </c>
      <c r="S667" s="26">
        <v>0</v>
      </c>
      <c r="T667" s="13">
        <f t="shared" si="89"/>
        <v>0</v>
      </c>
    </row>
    <row r="668" spans="2:20" ht="15.75" thickBot="1" x14ac:dyDescent="0.3">
      <c r="B668" s="62"/>
      <c r="C668" s="49"/>
      <c r="D668" s="52"/>
      <c r="E668" s="52"/>
      <c r="F668" s="52"/>
      <c r="G668" s="7" t="s">
        <v>21</v>
      </c>
      <c r="H668" s="26">
        <v>0</v>
      </c>
      <c r="I668" s="26">
        <v>0</v>
      </c>
      <c r="J668" s="26">
        <v>0</v>
      </c>
      <c r="K668" s="26">
        <v>0</v>
      </c>
      <c r="L668" s="26">
        <v>0</v>
      </c>
      <c r="M668" s="26">
        <v>0</v>
      </c>
      <c r="N668" s="26">
        <v>0</v>
      </c>
      <c r="O668" s="26">
        <v>0</v>
      </c>
      <c r="P668" s="26">
        <v>0</v>
      </c>
      <c r="Q668" s="26">
        <v>0</v>
      </c>
      <c r="R668" s="26">
        <v>0</v>
      </c>
      <c r="S668" s="26">
        <v>0</v>
      </c>
      <c r="T668" s="13">
        <f t="shared" si="89"/>
        <v>0</v>
      </c>
    </row>
    <row r="669" spans="2:20" ht="15.75" thickBot="1" x14ac:dyDescent="0.3">
      <c r="B669" s="62"/>
      <c r="C669" s="49"/>
      <c r="D669" s="52"/>
      <c r="E669" s="52"/>
      <c r="F669" s="52"/>
      <c r="G669" s="7" t="s">
        <v>23</v>
      </c>
      <c r="H669" s="26">
        <v>0</v>
      </c>
      <c r="I669" s="26">
        <v>0</v>
      </c>
      <c r="J669" s="26">
        <v>0</v>
      </c>
      <c r="K669" s="26">
        <v>0</v>
      </c>
      <c r="L669" s="26">
        <v>0</v>
      </c>
      <c r="M669" s="26">
        <v>0</v>
      </c>
      <c r="N669" s="26">
        <v>0</v>
      </c>
      <c r="O669" s="26">
        <v>0</v>
      </c>
      <c r="P669" s="26">
        <v>0</v>
      </c>
      <c r="Q669" s="26">
        <v>0</v>
      </c>
      <c r="R669" s="26">
        <v>0</v>
      </c>
      <c r="S669" s="26">
        <v>0</v>
      </c>
      <c r="T669" s="13">
        <f t="shared" si="89"/>
        <v>0</v>
      </c>
    </row>
    <row r="670" spans="2:20" ht="15.75" thickBot="1" x14ac:dyDescent="0.3">
      <c r="B670" s="61"/>
      <c r="C670" s="49"/>
      <c r="D670" s="52"/>
      <c r="E670" s="51" t="s">
        <v>42</v>
      </c>
      <c r="F670" s="51" t="s">
        <v>39</v>
      </c>
      <c r="G670" s="7" t="s">
        <v>22</v>
      </c>
      <c r="H670" s="26">
        <v>0</v>
      </c>
      <c r="I670" s="26">
        <v>0</v>
      </c>
      <c r="J670" s="26">
        <v>0</v>
      </c>
      <c r="K670" s="26">
        <v>0</v>
      </c>
      <c r="L670" s="26">
        <v>0</v>
      </c>
      <c r="M670" s="26">
        <v>0</v>
      </c>
      <c r="N670" s="26">
        <v>0</v>
      </c>
      <c r="O670" s="26">
        <v>0</v>
      </c>
      <c r="P670" s="26">
        <v>0</v>
      </c>
      <c r="Q670" s="26">
        <v>0</v>
      </c>
      <c r="R670" s="26">
        <v>0</v>
      </c>
      <c r="S670" s="26">
        <v>0</v>
      </c>
      <c r="T670" s="13">
        <f t="shared" si="89"/>
        <v>0</v>
      </c>
    </row>
    <row r="671" spans="2:20" ht="15.75" thickBot="1" x14ac:dyDescent="0.3">
      <c r="B671" s="62"/>
      <c r="C671" s="49"/>
      <c r="D671" s="52"/>
      <c r="E671" s="52"/>
      <c r="F671" s="52"/>
      <c r="G671" s="7" t="s">
        <v>21</v>
      </c>
      <c r="H671" s="26">
        <v>0</v>
      </c>
      <c r="I671" s="26">
        <v>0</v>
      </c>
      <c r="J671" s="26">
        <v>0</v>
      </c>
      <c r="K671" s="26">
        <v>0</v>
      </c>
      <c r="L671" s="26">
        <v>0</v>
      </c>
      <c r="M671" s="26">
        <v>0</v>
      </c>
      <c r="N671" s="26">
        <v>0</v>
      </c>
      <c r="O671" s="26">
        <v>0</v>
      </c>
      <c r="P671" s="26">
        <v>0</v>
      </c>
      <c r="Q671" s="26">
        <v>0</v>
      </c>
      <c r="R671" s="26">
        <v>0</v>
      </c>
      <c r="S671" s="26">
        <v>0</v>
      </c>
      <c r="T671" s="13">
        <f t="shared" si="89"/>
        <v>0</v>
      </c>
    </row>
    <row r="672" spans="2:20" ht="15.75" thickBot="1" x14ac:dyDescent="0.3">
      <c r="B672" s="62"/>
      <c r="C672" s="49"/>
      <c r="D672" s="52"/>
      <c r="E672" s="52"/>
      <c r="F672" s="52"/>
      <c r="G672" s="7" t="s">
        <v>23</v>
      </c>
      <c r="H672" s="26">
        <v>0</v>
      </c>
      <c r="I672" s="26">
        <v>0</v>
      </c>
      <c r="J672" s="26">
        <v>0</v>
      </c>
      <c r="K672" s="26">
        <v>0</v>
      </c>
      <c r="L672" s="26">
        <v>0</v>
      </c>
      <c r="M672" s="26">
        <v>0</v>
      </c>
      <c r="N672" s="26">
        <v>0</v>
      </c>
      <c r="O672" s="26">
        <v>0</v>
      </c>
      <c r="P672" s="26">
        <v>0</v>
      </c>
      <c r="Q672" s="26">
        <v>0</v>
      </c>
      <c r="R672" s="26">
        <v>0</v>
      </c>
      <c r="S672" s="26">
        <v>0</v>
      </c>
      <c r="T672" s="13">
        <f t="shared" si="89"/>
        <v>0</v>
      </c>
    </row>
    <row r="673" spans="2:20" ht="15.75" thickBot="1" x14ac:dyDescent="0.3">
      <c r="B673" s="61"/>
      <c r="C673" s="49"/>
      <c r="D673" s="52"/>
      <c r="E673" s="51" t="s">
        <v>43</v>
      </c>
      <c r="F673" s="51" t="s">
        <v>40</v>
      </c>
      <c r="G673" s="7" t="s">
        <v>22</v>
      </c>
      <c r="H673" s="26">
        <v>0</v>
      </c>
      <c r="I673" s="26">
        <v>0</v>
      </c>
      <c r="J673" s="26">
        <v>0</v>
      </c>
      <c r="K673" s="26">
        <v>0</v>
      </c>
      <c r="L673" s="26">
        <v>0</v>
      </c>
      <c r="M673" s="26">
        <v>0</v>
      </c>
      <c r="N673" s="26">
        <v>0</v>
      </c>
      <c r="O673" s="26">
        <v>0</v>
      </c>
      <c r="P673" s="26">
        <v>0</v>
      </c>
      <c r="Q673" s="26">
        <v>0</v>
      </c>
      <c r="R673" s="26">
        <v>0</v>
      </c>
      <c r="S673" s="26">
        <v>0</v>
      </c>
      <c r="T673" s="13">
        <f t="shared" si="89"/>
        <v>0</v>
      </c>
    </row>
    <row r="674" spans="2:20" ht="15.75" thickBot="1" x14ac:dyDescent="0.3">
      <c r="B674" s="62"/>
      <c r="C674" s="49"/>
      <c r="D674" s="52"/>
      <c r="E674" s="52"/>
      <c r="F674" s="52"/>
      <c r="G674" s="7" t="s">
        <v>21</v>
      </c>
      <c r="H674" s="26">
        <v>0</v>
      </c>
      <c r="I674" s="26">
        <v>0</v>
      </c>
      <c r="J674" s="26">
        <v>0</v>
      </c>
      <c r="K674" s="26">
        <v>0</v>
      </c>
      <c r="L674" s="26">
        <v>0</v>
      </c>
      <c r="M674" s="26">
        <v>0</v>
      </c>
      <c r="N674" s="26">
        <v>0</v>
      </c>
      <c r="O674" s="26">
        <v>0</v>
      </c>
      <c r="P674" s="26">
        <v>0</v>
      </c>
      <c r="Q674" s="26">
        <v>0</v>
      </c>
      <c r="R674" s="26">
        <v>0</v>
      </c>
      <c r="S674" s="26">
        <v>0</v>
      </c>
      <c r="T674" s="13">
        <f t="shared" si="89"/>
        <v>0</v>
      </c>
    </row>
    <row r="675" spans="2:20" ht="15.75" thickBot="1" x14ac:dyDescent="0.3">
      <c r="B675" s="62"/>
      <c r="C675" s="50"/>
      <c r="D675" s="53"/>
      <c r="E675" s="53"/>
      <c r="F675" s="53"/>
      <c r="G675" s="7" t="s">
        <v>23</v>
      </c>
      <c r="H675" s="26">
        <v>0</v>
      </c>
      <c r="I675" s="26">
        <v>0</v>
      </c>
      <c r="J675" s="26">
        <v>0</v>
      </c>
      <c r="K675" s="26">
        <v>0</v>
      </c>
      <c r="L675" s="26">
        <v>0</v>
      </c>
      <c r="M675" s="26">
        <v>0</v>
      </c>
      <c r="N675" s="26">
        <v>0</v>
      </c>
      <c r="O675" s="26">
        <v>0</v>
      </c>
      <c r="P675" s="26">
        <v>0</v>
      </c>
      <c r="Q675" s="26">
        <v>0</v>
      </c>
      <c r="R675" s="26">
        <v>0</v>
      </c>
      <c r="S675" s="26">
        <v>0</v>
      </c>
      <c r="T675" s="13">
        <f t="shared" si="89"/>
        <v>0</v>
      </c>
    </row>
    <row r="676" spans="2:20" ht="15.75" thickBot="1" x14ac:dyDescent="0.3">
      <c r="B676" s="61"/>
      <c r="C676" s="48" t="s">
        <v>167</v>
      </c>
      <c r="D676" s="51" t="s">
        <v>59</v>
      </c>
      <c r="E676" s="51" t="s">
        <v>38</v>
      </c>
      <c r="F676" s="51" t="s">
        <v>39</v>
      </c>
      <c r="G676" s="7" t="s">
        <v>22</v>
      </c>
      <c r="H676" s="26">
        <v>0</v>
      </c>
      <c r="I676" s="26">
        <v>0</v>
      </c>
      <c r="J676" s="26">
        <v>0</v>
      </c>
      <c r="K676" s="26">
        <v>0</v>
      </c>
      <c r="L676" s="26">
        <v>0</v>
      </c>
      <c r="M676" s="26">
        <v>0</v>
      </c>
      <c r="N676" s="26">
        <v>0</v>
      </c>
      <c r="O676" s="26">
        <v>0</v>
      </c>
      <c r="P676" s="26">
        <v>0</v>
      </c>
      <c r="Q676" s="26">
        <v>0</v>
      </c>
      <c r="R676" s="26">
        <v>0</v>
      </c>
      <c r="S676" s="26">
        <v>0</v>
      </c>
      <c r="T676" s="13">
        <f>SUM(H676:S676)/12</f>
        <v>0</v>
      </c>
    </row>
    <row r="677" spans="2:20" ht="15.75" thickBot="1" x14ac:dyDescent="0.3">
      <c r="B677" s="62"/>
      <c r="C677" s="49"/>
      <c r="D677" s="52"/>
      <c r="E677" s="52"/>
      <c r="F677" s="52"/>
      <c r="G677" s="7" t="s">
        <v>21</v>
      </c>
      <c r="H677" s="26">
        <v>0</v>
      </c>
      <c r="I677" s="26">
        <v>0</v>
      </c>
      <c r="J677" s="26">
        <v>0</v>
      </c>
      <c r="K677" s="26">
        <v>0</v>
      </c>
      <c r="L677" s="26">
        <v>0</v>
      </c>
      <c r="M677" s="26">
        <v>0</v>
      </c>
      <c r="N677" s="26">
        <v>0</v>
      </c>
      <c r="O677" s="26">
        <v>0</v>
      </c>
      <c r="P677" s="26">
        <v>0</v>
      </c>
      <c r="Q677" s="26">
        <v>0</v>
      </c>
      <c r="R677" s="26">
        <v>0</v>
      </c>
      <c r="S677" s="26">
        <v>0</v>
      </c>
      <c r="T677" s="13">
        <f t="shared" ref="T677:T690" si="90">SUM(H677:S677)/12</f>
        <v>0</v>
      </c>
    </row>
    <row r="678" spans="2:20" ht="15.75" thickBot="1" x14ac:dyDescent="0.3">
      <c r="B678" s="62"/>
      <c r="C678" s="49"/>
      <c r="D678" s="52"/>
      <c r="E678" s="52"/>
      <c r="F678" s="52"/>
      <c r="G678" s="7" t="s">
        <v>23</v>
      </c>
      <c r="H678" s="26">
        <v>0</v>
      </c>
      <c r="I678" s="26">
        <v>0</v>
      </c>
      <c r="J678" s="26">
        <v>0</v>
      </c>
      <c r="K678" s="26">
        <v>0</v>
      </c>
      <c r="L678" s="26">
        <v>0</v>
      </c>
      <c r="M678" s="26">
        <v>0</v>
      </c>
      <c r="N678" s="26">
        <v>0</v>
      </c>
      <c r="O678" s="26">
        <v>0</v>
      </c>
      <c r="P678" s="26">
        <v>0</v>
      </c>
      <c r="Q678" s="26">
        <v>0</v>
      </c>
      <c r="R678" s="26">
        <v>0</v>
      </c>
      <c r="S678" s="26">
        <v>0</v>
      </c>
      <c r="T678" s="13">
        <f t="shared" si="90"/>
        <v>0</v>
      </c>
    </row>
    <row r="679" spans="2:20" ht="15.75" thickBot="1" x14ac:dyDescent="0.3">
      <c r="B679" s="61"/>
      <c r="C679" s="49"/>
      <c r="D679" s="52"/>
      <c r="E679" s="51" t="s">
        <v>38</v>
      </c>
      <c r="F679" s="51" t="s">
        <v>40</v>
      </c>
      <c r="G679" s="7" t="s">
        <v>22</v>
      </c>
      <c r="H679" s="26">
        <v>0</v>
      </c>
      <c r="I679" s="26">
        <v>0</v>
      </c>
      <c r="J679" s="26">
        <v>0</v>
      </c>
      <c r="K679" s="26">
        <v>0</v>
      </c>
      <c r="L679" s="26">
        <v>0</v>
      </c>
      <c r="M679" s="26">
        <v>0</v>
      </c>
      <c r="N679" s="26">
        <v>0</v>
      </c>
      <c r="O679" s="26">
        <v>0</v>
      </c>
      <c r="P679" s="26">
        <v>0</v>
      </c>
      <c r="Q679" s="26">
        <v>0</v>
      </c>
      <c r="R679" s="26">
        <v>0</v>
      </c>
      <c r="S679" s="26">
        <v>0</v>
      </c>
      <c r="T679" s="13">
        <f t="shared" si="90"/>
        <v>0</v>
      </c>
    </row>
    <row r="680" spans="2:20" ht="15.75" thickBot="1" x14ac:dyDescent="0.3">
      <c r="B680" s="62"/>
      <c r="C680" s="49"/>
      <c r="D680" s="52"/>
      <c r="E680" s="52"/>
      <c r="F680" s="52"/>
      <c r="G680" s="7" t="s">
        <v>21</v>
      </c>
      <c r="H680" s="26">
        <v>0</v>
      </c>
      <c r="I680" s="26">
        <v>0</v>
      </c>
      <c r="J680" s="26">
        <v>0</v>
      </c>
      <c r="K680" s="26">
        <v>0</v>
      </c>
      <c r="L680" s="26">
        <v>0</v>
      </c>
      <c r="M680" s="26">
        <v>0</v>
      </c>
      <c r="N680" s="26">
        <v>0</v>
      </c>
      <c r="O680" s="26">
        <v>0</v>
      </c>
      <c r="P680" s="26">
        <v>0</v>
      </c>
      <c r="Q680" s="26">
        <v>0</v>
      </c>
      <c r="R680" s="26">
        <v>0</v>
      </c>
      <c r="S680" s="26">
        <v>0</v>
      </c>
      <c r="T680" s="13">
        <f t="shared" si="90"/>
        <v>0</v>
      </c>
    </row>
    <row r="681" spans="2:20" ht="15.75" thickBot="1" x14ac:dyDescent="0.3">
      <c r="B681" s="62"/>
      <c r="C681" s="49"/>
      <c r="D681" s="52"/>
      <c r="E681" s="52"/>
      <c r="F681" s="52"/>
      <c r="G681" s="7" t="s">
        <v>23</v>
      </c>
      <c r="H681" s="26">
        <v>0</v>
      </c>
      <c r="I681" s="26">
        <v>0</v>
      </c>
      <c r="J681" s="26">
        <v>0</v>
      </c>
      <c r="K681" s="26">
        <v>0</v>
      </c>
      <c r="L681" s="26">
        <v>0</v>
      </c>
      <c r="M681" s="26">
        <v>0</v>
      </c>
      <c r="N681" s="26">
        <v>0</v>
      </c>
      <c r="O681" s="26">
        <v>0</v>
      </c>
      <c r="P681" s="26">
        <v>0</v>
      </c>
      <c r="Q681" s="26">
        <v>0</v>
      </c>
      <c r="R681" s="26">
        <v>0</v>
      </c>
      <c r="S681" s="26">
        <v>0</v>
      </c>
      <c r="T681" s="13">
        <f t="shared" si="90"/>
        <v>0</v>
      </c>
    </row>
    <row r="682" spans="2:20" ht="15.75" thickBot="1" x14ac:dyDescent="0.3">
      <c r="B682" s="61"/>
      <c r="C682" s="49"/>
      <c r="D682" s="52"/>
      <c r="E682" s="51" t="s">
        <v>41</v>
      </c>
      <c r="F682" s="51" t="s">
        <v>40</v>
      </c>
      <c r="G682" s="7" t="s">
        <v>22</v>
      </c>
      <c r="H682" s="26">
        <v>0</v>
      </c>
      <c r="I682" s="26">
        <v>0</v>
      </c>
      <c r="J682" s="26">
        <v>0</v>
      </c>
      <c r="K682" s="26">
        <v>0</v>
      </c>
      <c r="L682" s="26">
        <v>0</v>
      </c>
      <c r="M682" s="26">
        <v>0</v>
      </c>
      <c r="N682" s="26">
        <v>0</v>
      </c>
      <c r="O682" s="26">
        <v>0</v>
      </c>
      <c r="P682" s="26">
        <v>0</v>
      </c>
      <c r="Q682" s="26">
        <v>0</v>
      </c>
      <c r="R682" s="26">
        <v>0</v>
      </c>
      <c r="S682" s="26">
        <v>0</v>
      </c>
      <c r="T682" s="13">
        <f t="shared" si="90"/>
        <v>0</v>
      </c>
    </row>
    <row r="683" spans="2:20" ht="15.75" thickBot="1" x14ac:dyDescent="0.3">
      <c r="B683" s="62"/>
      <c r="C683" s="49"/>
      <c r="D683" s="52"/>
      <c r="E683" s="52"/>
      <c r="F683" s="52"/>
      <c r="G683" s="7" t="s">
        <v>21</v>
      </c>
      <c r="H683" s="26">
        <v>0</v>
      </c>
      <c r="I683" s="26">
        <v>0</v>
      </c>
      <c r="J683" s="26">
        <v>0</v>
      </c>
      <c r="K683" s="26">
        <v>0</v>
      </c>
      <c r="L683" s="26">
        <v>0</v>
      </c>
      <c r="M683" s="26">
        <v>0</v>
      </c>
      <c r="N683" s="26">
        <v>0</v>
      </c>
      <c r="O683" s="26">
        <v>0</v>
      </c>
      <c r="P683" s="26">
        <v>0</v>
      </c>
      <c r="Q683" s="26">
        <v>0</v>
      </c>
      <c r="R683" s="26">
        <v>0</v>
      </c>
      <c r="S683" s="26">
        <v>0</v>
      </c>
      <c r="T683" s="13">
        <f t="shared" si="90"/>
        <v>0</v>
      </c>
    </row>
    <row r="684" spans="2:20" ht="15.75" thickBot="1" x14ac:dyDescent="0.3">
      <c r="B684" s="62"/>
      <c r="C684" s="49"/>
      <c r="D684" s="52"/>
      <c r="E684" s="52"/>
      <c r="F684" s="52"/>
      <c r="G684" s="7" t="s">
        <v>23</v>
      </c>
      <c r="H684" s="26">
        <v>0</v>
      </c>
      <c r="I684" s="26">
        <v>0</v>
      </c>
      <c r="J684" s="26">
        <v>0</v>
      </c>
      <c r="K684" s="26">
        <v>0</v>
      </c>
      <c r="L684" s="26">
        <v>0</v>
      </c>
      <c r="M684" s="26">
        <v>0</v>
      </c>
      <c r="N684" s="26">
        <v>0</v>
      </c>
      <c r="O684" s="26">
        <v>0</v>
      </c>
      <c r="P684" s="26">
        <v>0</v>
      </c>
      <c r="Q684" s="26">
        <v>0</v>
      </c>
      <c r="R684" s="26">
        <v>0</v>
      </c>
      <c r="S684" s="26">
        <v>0</v>
      </c>
      <c r="T684" s="13">
        <f t="shared" si="90"/>
        <v>0</v>
      </c>
    </row>
    <row r="685" spans="2:20" ht="15.75" thickBot="1" x14ac:dyDescent="0.3">
      <c r="B685" s="61"/>
      <c r="C685" s="49"/>
      <c r="D685" s="52"/>
      <c r="E685" s="51" t="s">
        <v>42</v>
      </c>
      <c r="F685" s="51" t="s">
        <v>39</v>
      </c>
      <c r="G685" s="7" t="s">
        <v>22</v>
      </c>
      <c r="H685" s="26">
        <v>0</v>
      </c>
      <c r="I685" s="26">
        <v>0</v>
      </c>
      <c r="J685" s="26">
        <v>0</v>
      </c>
      <c r="K685" s="26">
        <v>0</v>
      </c>
      <c r="L685" s="26">
        <v>0</v>
      </c>
      <c r="M685" s="26">
        <v>0</v>
      </c>
      <c r="N685" s="26">
        <v>0</v>
      </c>
      <c r="O685" s="26">
        <v>0</v>
      </c>
      <c r="P685" s="26">
        <v>0</v>
      </c>
      <c r="Q685" s="26">
        <v>0</v>
      </c>
      <c r="R685" s="26">
        <v>0</v>
      </c>
      <c r="S685" s="26">
        <v>0</v>
      </c>
      <c r="T685" s="13">
        <f t="shared" si="90"/>
        <v>0</v>
      </c>
    </row>
    <row r="686" spans="2:20" ht="15.75" thickBot="1" x14ac:dyDescent="0.3">
      <c r="B686" s="62"/>
      <c r="C686" s="49"/>
      <c r="D686" s="52"/>
      <c r="E686" s="52"/>
      <c r="F686" s="52"/>
      <c r="G686" s="7" t="s">
        <v>21</v>
      </c>
      <c r="H686" s="26">
        <v>0</v>
      </c>
      <c r="I686" s="26">
        <v>0</v>
      </c>
      <c r="J686" s="26">
        <v>0</v>
      </c>
      <c r="K686" s="26">
        <v>0</v>
      </c>
      <c r="L686" s="26">
        <v>0</v>
      </c>
      <c r="M686" s="26">
        <v>0</v>
      </c>
      <c r="N686" s="26">
        <v>0</v>
      </c>
      <c r="O686" s="26">
        <v>0</v>
      </c>
      <c r="P686" s="26">
        <v>0</v>
      </c>
      <c r="Q686" s="26">
        <v>0</v>
      </c>
      <c r="R686" s="26">
        <v>0</v>
      </c>
      <c r="S686" s="26">
        <v>0</v>
      </c>
      <c r="T686" s="13">
        <f t="shared" si="90"/>
        <v>0</v>
      </c>
    </row>
    <row r="687" spans="2:20" ht="15.75" thickBot="1" x14ac:dyDescent="0.3">
      <c r="B687" s="62"/>
      <c r="C687" s="49"/>
      <c r="D687" s="52"/>
      <c r="E687" s="52"/>
      <c r="F687" s="52"/>
      <c r="G687" s="7" t="s">
        <v>23</v>
      </c>
      <c r="H687" s="26">
        <v>0</v>
      </c>
      <c r="I687" s="26">
        <v>0</v>
      </c>
      <c r="J687" s="26">
        <v>0</v>
      </c>
      <c r="K687" s="26">
        <v>0</v>
      </c>
      <c r="L687" s="26">
        <v>0</v>
      </c>
      <c r="M687" s="26">
        <v>0</v>
      </c>
      <c r="N687" s="26">
        <v>0</v>
      </c>
      <c r="O687" s="26">
        <v>0</v>
      </c>
      <c r="P687" s="26">
        <v>0</v>
      </c>
      <c r="Q687" s="26">
        <v>0</v>
      </c>
      <c r="R687" s="26">
        <v>0</v>
      </c>
      <c r="S687" s="26">
        <v>0</v>
      </c>
      <c r="T687" s="13">
        <f t="shared" si="90"/>
        <v>0</v>
      </c>
    </row>
    <row r="688" spans="2:20" ht="15.75" thickBot="1" x14ac:dyDescent="0.3">
      <c r="B688" s="61"/>
      <c r="C688" s="49"/>
      <c r="D688" s="52"/>
      <c r="E688" s="51" t="s">
        <v>43</v>
      </c>
      <c r="F688" s="51" t="s">
        <v>40</v>
      </c>
      <c r="G688" s="7" t="s">
        <v>22</v>
      </c>
      <c r="H688" s="26">
        <v>0</v>
      </c>
      <c r="I688" s="26">
        <v>0</v>
      </c>
      <c r="J688" s="26">
        <v>0</v>
      </c>
      <c r="K688" s="26">
        <v>0</v>
      </c>
      <c r="L688" s="26">
        <v>0</v>
      </c>
      <c r="M688" s="26">
        <v>0</v>
      </c>
      <c r="N688" s="26">
        <v>0</v>
      </c>
      <c r="O688" s="26">
        <v>0</v>
      </c>
      <c r="P688" s="26">
        <v>0</v>
      </c>
      <c r="Q688" s="26">
        <v>0</v>
      </c>
      <c r="R688" s="26">
        <v>0</v>
      </c>
      <c r="S688" s="26">
        <v>0</v>
      </c>
      <c r="T688" s="13">
        <f t="shared" si="90"/>
        <v>0</v>
      </c>
    </row>
    <row r="689" spans="2:20" ht="15.75" thickBot="1" x14ac:dyDescent="0.3">
      <c r="B689" s="62"/>
      <c r="C689" s="49"/>
      <c r="D689" s="52"/>
      <c r="E689" s="52"/>
      <c r="F689" s="52"/>
      <c r="G689" s="7" t="s">
        <v>21</v>
      </c>
      <c r="H689" s="26">
        <v>0</v>
      </c>
      <c r="I689" s="26">
        <v>0</v>
      </c>
      <c r="J689" s="26">
        <v>0</v>
      </c>
      <c r="K689" s="26">
        <v>0</v>
      </c>
      <c r="L689" s="26">
        <v>0</v>
      </c>
      <c r="M689" s="26">
        <v>0</v>
      </c>
      <c r="N689" s="26">
        <v>0</v>
      </c>
      <c r="O689" s="26">
        <v>0</v>
      </c>
      <c r="P689" s="26">
        <v>0</v>
      </c>
      <c r="Q689" s="26">
        <v>0</v>
      </c>
      <c r="R689" s="26">
        <v>0</v>
      </c>
      <c r="S689" s="26">
        <v>0</v>
      </c>
      <c r="T689" s="13">
        <f t="shared" si="90"/>
        <v>0</v>
      </c>
    </row>
    <row r="690" spans="2:20" ht="15.75" thickBot="1" x14ac:dyDescent="0.3">
      <c r="B690" s="62"/>
      <c r="C690" s="50"/>
      <c r="D690" s="53"/>
      <c r="E690" s="53"/>
      <c r="F690" s="53"/>
      <c r="G690" s="7" t="s">
        <v>23</v>
      </c>
      <c r="H690" s="26">
        <v>0</v>
      </c>
      <c r="I690" s="26">
        <v>0</v>
      </c>
      <c r="J690" s="26">
        <v>0</v>
      </c>
      <c r="K690" s="26">
        <v>0</v>
      </c>
      <c r="L690" s="26">
        <v>0</v>
      </c>
      <c r="M690" s="26">
        <v>0</v>
      </c>
      <c r="N690" s="26">
        <v>0</v>
      </c>
      <c r="O690" s="26">
        <v>0</v>
      </c>
      <c r="P690" s="26">
        <v>0</v>
      </c>
      <c r="Q690" s="26">
        <v>0</v>
      </c>
      <c r="R690" s="26">
        <v>0</v>
      </c>
      <c r="S690" s="26">
        <v>0</v>
      </c>
      <c r="T690" s="13">
        <f t="shared" si="90"/>
        <v>0</v>
      </c>
    </row>
    <row r="691" spans="2:20" ht="15.75" thickBot="1" x14ac:dyDescent="0.3">
      <c r="B691" s="61"/>
      <c r="C691" s="48" t="s">
        <v>168</v>
      </c>
      <c r="D691" s="51" t="s">
        <v>59</v>
      </c>
      <c r="E691" s="51" t="s">
        <v>38</v>
      </c>
      <c r="F691" s="51" t="s">
        <v>39</v>
      </c>
      <c r="G691" s="7" t="s">
        <v>22</v>
      </c>
      <c r="H691" s="26">
        <v>0</v>
      </c>
      <c r="I691" s="26">
        <v>0</v>
      </c>
      <c r="J691" s="26">
        <v>0</v>
      </c>
      <c r="K691" s="26">
        <v>0</v>
      </c>
      <c r="L691" s="26">
        <v>0</v>
      </c>
      <c r="M691" s="26">
        <v>0</v>
      </c>
      <c r="N691" s="26">
        <v>0</v>
      </c>
      <c r="O691" s="26">
        <v>0</v>
      </c>
      <c r="P691" s="26">
        <v>0</v>
      </c>
      <c r="Q691" s="26">
        <v>0</v>
      </c>
      <c r="R691" s="26">
        <v>0</v>
      </c>
      <c r="S691" s="26">
        <v>0</v>
      </c>
      <c r="T691" s="13">
        <f>SUM(H691:S691)/12</f>
        <v>0</v>
      </c>
    </row>
    <row r="692" spans="2:20" ht="15.75" thickBot="1" x14ac:dyDescent="0.3">
      <c r="B692" s="62"/>
      <c r="C692" s="49"/>
      <c r="D692" s="52"/>
      <c r="E692" s="52"/>
      <c r="F692" s="52"/>
      <c r="G692" s="7" t="s">
        <v>21</v>
      </c>
      <c r="H692" s="26">
        <v>0</v>
      </c>
      <c r="I692" s="26">
        <v>0</v>
      </c>
      <c r="J692" s="26">
        <v>0</v>
      </c>
      <c r="K692" s="26">
        <v>0</v>
      </c>
      <c r="L692" s="26">
        <v>0</v>
      </c>
      <c r="M692" s="26">
        <v>0</v>
      </c>
      <c r="N692" s="26">
        <v>0</v>
      </c>
      <c r="O692" s="26">
        <v>0</v>
      </c>
      <c r="P692" s="26">
        <v>0</v>
      </c>
      <c r="Q692" s="26">
        <v>0</v>
      </c>
      <c r="R692" s="26">
        <v>0</v>
      </c>
      <c r="S692" s="26">
        <v>0</v>
      </c>
      <c r="T692" s="13">
        <f t="shared" ref="T692:T705" si="91">SUM(H692:S692)/12</f>
        <v>0</v>
      </c>
    </row>
    <row r="693" spans="2:20" ht="15.75" thickBot="1" x14ac:dyDescent="0.3">
      <c r="B693" s="62"/>
      <c r="C693" s="49"/>
      <c r="D693" s="52"/>
      <c r="E693" s="52"/>
      <c r="F693" s="52"/>
      <c r="G693" s="7" t="s">
        <v>23</v>
      </c>
      <c r="H693" s="26">
        <v>0</v>
      </c>
      <c r="I693" s="26">
        <v>0</v>
      </c>
      <c r="J693" s="26">
        <v>0</v>
      </c>
      <c r="K693" s="26">
        <v>0</v>
      </c>
      <c r="L693" s="26">
        <v>0</v>
      </c>
      <c r="M693" s="26">
        <v>0</v>
      </c>
      <c r="N693" s="26">
        <v>0</v>
      </c>
      <c r="O693" s="26">
        <v>0</v>
      </c>
      <c r="P693" s="26">
        <v>0</v>
      </c>
      <c r="Q693" s="26">
        <v>0</v>
      </c>
      <c r="R693" s="26">
        <v>0</v>
      </c>
      <c r="S693" s="26">
        <v>0</v>
      </c>
      <c r="T693" s="13">
        <f t="shared" si="91"/>
        <v>0</v>
      </c>
    </row>
    <row r="694" spans="2:20" ht="15.75" thickBot="1" x14ac:dyDescent="0.3">
      <c r="B694" s="61"/>
      <c r="C694" s="49"/>
      <c r="D694" s="52"/>
      <c r="E694" s="51" t="s">
        <v>38</v>
      </c>
      <c r="F694" s="51" t="s">
        <v>40</v>
      </c>
      <c r="G694" s="7" t="s">
        <v>22</v>
      </c>
      <c r="H694" s="26">
        <v>0</v>
      </c>
      <c r="I694" s="26">
        <v>0</v>
      </c>
      <c r="J694" s="26">
        <v>0</v>
      </c>
      <c r="K694" s="26">
        <v>0</v>
      </c>
      <c r="L694" s="26">
        <v>0</v>
      </c>
      <c r="M694" s="26">
        <v>0</v>
      </c>
      <c r="N694" s="26">
        <v>0</v>
      </c>
      <c r="O694" s="26">
        <v>0</v>
      </c>
      <c r="P694" s="26">
        <v>0</v>
      </c>
      <c r="Q694" s="26">
        <v>0</v>
      </c>
      <c r="R694" s="26">
        <v>0</v>
      </c>
      <c r="S694" s="26">
        <v>0</v>
      </c>
      <c r="T694" s="13">
        <f t="shared" si="91"/>
        <v>0</v>
      </c>
    </row>
    <row r="695" spans="2:20" ht="15.75" thickBot="1" x14ac:dyDescent="0.3">
      <c r="B695" s="62"/>
      <c r="C695" s="49"/>
      <c r="D695" s="52"/>
      <c r="E695" s="52"/>
      <c r="F695" s="52"/>
      <c r="G695" s="7" t="s">
        <v>21</v>
      </c>
      <c r="H695" s="26">
        <v>0</v>
      </c>
      <c r="I695" s="26">
        <v>0</v>
      </c>
      <c r="J695" s="26">
        <v>0</v>
      </c>
      <c r="K695" s="26">
        <v>0</v>
      </c>
      <c r="L695" s="26">
        <v>0</v>
      </c>
      <c r="M695" s="26">
        <v>0</v>
      </c>
      <c r="N695" s="26">
        <v>0</v>
      </c>
      <c r="O695" s="26">
        <v>0</v>
      </c>
      <c r="P695" s="26">
        <v>0</v>
      </c>
      <c r="Q695" s="26">
        <v>0</v>
      </c>
      <c r="R695" s="26">
        <v>0</v>
      </c>
      <c r="S695" s="26">
        <v>0</v>
      </c>
      <c r="T695" s="13">
        <f t="shared" si="91"/>
        <v>0</v>
      </c>
    </row>
    <row r="696" spans="2:20" ht="15.75" thickBot="1" x14ac:dyDescent="0.3">
      <c r="B696" s="62"/>
      <c r="C696" s="49"/>
      <c r="D696" s="52"/>
      <c r="E696" s="52"/>
      <c r="F696" s="52"/>
      <c r="G696" s="7" t="s">
        <v>23</v>
      </c>
      <c r="H696" s="26">
        <v>0</v>
      </c>
      <c r="I696" s="26">
        <v>0</v>
      </c>
      <c r="J696" s="26">
        <v>0</v>
      </c>
      <c r="K696" s="26">
        <v>0</v>
      </c>
      <c r="L696" s="26">
        <v>0</v>
      </c>
      <c r="M696" s="26">
        <v>0</v>
      </c>
      <c r="N696" s="26">
        <v>0</v>
      </c>
      <c r="O696" s="26">
        <v>0</v>
      </c>
      <c r="P696" s="26">
        <v>0</v>
      </c>
      <c r="Q696" s="26">
        <v>0</v>
      </c>
      <c r="R696" s="26">
        <v>0</v>
      </c>
      <c r="S696" s="26">
        <v>0</v>
      </c>
      <c r="T696" s="13">
        <f t="shared" si="91"/>
        <v>0</v>
      </c>
    </row>
    <row r="697" spans="2:20" ht="15.75" thickBot="1" x14ac:dyDescent="0.3">
      <c r="B697" s="61"/>
      <c r="C697" s="49"/>
      <c r="D697" s="52"/>
      <c r="E697" s="51" t="s">
        <v>41</v>
      </c>
      <c r="F697" s="51" t="s">
        <v>40</v>
      </c>
      <c r="G697" s="7" t="s">
        <v>22</v>
      </c>
      <c r="H697" s="26">
        <v>0</v>
      </c>
      <c r="I697" s="26">
        <v>0</v>
      </c>
      <c r="J697" s="26">
        <v>0</v>
      </c>
      <c r="K697" s="26">
        <v>0</v>
      </c>
      <c r="L697" s="26">
        <v>0</v>
      </c>
      <c r="M697" s="26">
        <v>0</v>
      </c>
      <c r="N697" s="26">
        <v>0</v>
      </c>
      <c r="O697" s="26">
        <v>0</v>
      </c>
      <c r="P697" s="26">
        <v>0</v>
      </c>
      <c r="Q697" s="26">
        <v>0</v>
      </c>
      <c r="R697" s="26">
        <v>0</v>
      </c>
      <c r="S697" s="26">
        <v>0</v>
      </c>
      <c r="T697" s="13">
        <f t="shared" si="91"/>
        <v>0</v>
      </c>
    </row>
    <row r="698" spans="2:20" ht="15.75" thickBot="1" x14ac:dyDescent="0.3">
      <c r="B698" s="62"/>
      <c r="C698" s="49"/>
      <c r="D698" s="52"/>
      <c r="E698" s="52"/>
      <c r="F698" s="52"/>
      <c r="G698" s="7" t="s">
        <v>21</v>
      </c>
      <c r="H698" s="26">
        <v>0</v>
      </c>
      <c r="I698" s="26">
        <v>0</v>
      </c>
      <c r="J698" s="26">
        <v>0</v>
      </c>
      <c r="K698" s="26">
        <v>0</v>
      </c>
      <c r="L698" s="26">
        <v>0</v>
      </c>
      <c r="M698" s="26">
        <v>0</v>
      </c>
      <c r="N698" s="26">
        <v>0</v>
      </c>
      <c r="O698" s="26">
        <v>0</v>
      </c>
      <c r="P698" s="26">
        <v>0</v>
      </c>
      <c r="Q698" s="26">
        <v>0</v>
      </c>
      <c r="R698" s="26">
        <v>0</v>
      </c>
      <c r="S698" s="26">
        <v>0</v>
      </c>
      <c r="T698" s="13">
        <f t="shared" si="91"/>
        <v>0</v>
      </c>
    </row>
    <row r="699" spans="2:20" ht="15.75" thickBot="1" x14ac:dyDescent="0.3">
      <c r="B699" s="62"/>
      <c r="C699" s="49"/>
      <c r="D699" s="52"/>
      <c r="E699" s="52"/>
      <c r="F699" s="52"/>
      <c r="G699" s="7" t="s">
        <v>23</v>
      </c>
      <c r="H699" s="26">
        <v>0</v>
      </c>
      <c r="I699" s="26">
        <v>0</v>
      </c>
      <c r="J699" s="26">
        <v>0</v>
      </c>
      <c r="K699" s="26">
        <v>0</v>
      </c>
      <c r="L699" s="26">
        <v>0</v>
      </c>
      <c r="M699" s="26">
        <v>0</v>
      </c>
      <c r="N699" s="26">
        <v>0</v>
      </c>
      <c r="O699" s="26">
        <v>0</v>
      </c>
      <c r="P699" s="26">
        <v>0</v>
      </c>
      <c r="Q699" s="26">
        <v>0</v>
      </c>
      <c r="R699" s="26">
        <v>0</v>
      </c>
      <c r="S699" s="26">
        <v>0</v>
      </c>
      <c r="T699" s="13">
        <f t="shared" si="91"/>
        <v>0</v>
      </c>
    </row>
    <row r="700" spans="2:20" ht="15.75" thickBot="1" x14ac:dyDescent="0.3">
      <c r="B700" s="61"/>
      <c r="C700" s="49"/>
      <c r="D700" s="52"/>
      <c r="E700" s="51" t="s">
        <v>42</v>
      </c>
      <c r="F700" s="51" t="s">
        <v>39</v>
      </c>
      <c r="G700" s="7" t="s">
        <v>22</v>
      </c>
      <c r="H700" s="26">
        <v>0</v>
      </c>
      <c r="I700" s="26">
        <v>0</v>
      </c>
      <c r="J700" s="26">
        <v>0</v>
      </c>
      <c r="K700" s="26">
        <v>0</v>
      </c>
      <c r="L700" s="26">
        <v>0</v>
      </c>
      <c r="M700" s="26">
        <v>0</v>
      </c>
      <c r="N700" s="26">
        <v>0</v>
      </c>
      <c r="O700" s="26">
        <v>0</v>
      </c>
      <c r="P700" s="26">
        <v>0</v>
      </c>
      <c r="Q700" s="26">
        <v>0</v>
      </c>
      <c r="R700" s="26">
        <v>0</v>
      </c>
      <c r="S700" s="26">
        <v>0</v>
      </c>
      <c r="T700" s="13">
        <f t="shared" si="91"/>
        <v>0</v>
      </c>
    </row>
    <row r="701" spans="2:20" ht="15.75" thickBot="1" x14ac:dyDescent="0.3">
      <c r="B701" s="62"/>
      <c r="C701" s="49"/>
      <c r="D701" s="52"/>
      <c r="E701" s="52"/>
      <c r="F701" s="52"/>
      <c r="G701" s="7" t="s">
        <v>21</v>
      </c>
      <c r="H701" s="26">
        <v>0</v>
      </c>
      <c r="I701" s="26">
        <v>0</v>
      </c>
      <c r="J701" s="26">
        <v>0</v>
      </c>
      <c r="K701" s="26">
        <v>0</v>
      </c>
      <c r="L701" s="26">
        <v>0</v>
      </c>
      <c r="M701" s="26">
        <v>0</v>
      </c>
      <c r="N701" s="26">
        <v>0</v>
      </c>
      <c r="O701" s="26">
        <v>0</v>
      </c>
      <c r="P701" s="26">
        <v>0</v>
      </c>
      <c r="Q701" s="26">
        <v>0</v>
      </c>
      <c r="R701" s="26">
        <v>0</v>
      </c>
      <c r="S701" s="26">
        <v>0</v>
      </c>
      <c r="T701" s="13">
        <f t="shared" si="91"/>
        <v>0</v>
      </c>
    </row>
    <row r="702" spans="2:20" ht="15.75" thickBot="1" x14ac:dyDescent="0.3">
      <c r="B702" s="62"/>
      <c r="C702" s="49"/>
      <c r="D702" s="52"/>
      <c r="E702" s="52"/>
      <c r="F702" s="52"/>
      <c r="G702" s="7" t="s">
        <v>23</v>
      </c>
      <c r="H702" s="26">
        <v>0</v>
      </c>
      <c r="I702" s="26">
        <v>0</v>
      </c>
      <c r="J702" s="26">
        <v>0</v>
      </c>
      <c r="K702" s="26">
        <v>0</v>
      </c>
      <c r="L702" s="26">
        <v>0</v>
      </c>
      <c r="M702" s="26">
        <v>0</v>
      </c>
      <c r="N702" s="26">
        <v>0</v>
      </c>
      <c r="O702" s="26">
        <v>0</v>
      </c>
      <c r="P702" s="26">
        <v>0</v>
      </c>
      <c r="Q702" s="26">
        <v>0</v>
      </c>
      <c r="R702" s="26">
        <v>0</v>
      </c>
      <c r="S702" s="26">
        <v>0</v>
      </c>
      <c r="T702" s="13">
        <f t="shared" si="91"/>
        <v>0</v>
      </c>
    </row>
    <row r="703" spans="2:20" ht="15.75" thickBot="1" x14ac:dyDescent="0.3">
      <c r="B703" s="61"/>
      <c r="C703" s="49"/>
      <c r="D703" s="52"/>
      <c r="E703" s="51" t="s">
        <v>43</v>
      </c>
      <c r="F703" s="51" t="s">
        <v>40</v>
      </c>
      <c r="G703" s="7" t="s">
        <v>22</v>
      </c>
      <c r="H703" s="26">
        <v>0</v>
      </c>
      <c r="I703" s="26">
        <v>0</v>
      </c>
      <c r="J703" s="26">
        <v>0</v>
      </c>
      <c r="K703" s="26">
        <v>0</v>
      </c>
      <c r="L703" s="26">
        <v>0</v>
      </c>
      <c r="M703" s="26">
        <v>0</v>
      </c>
      <c r="N703" s="26">
        <v>0</v>
      </c>
      <c r="O703" s="26">
        <v>0</v>
      </c>
      <c r="P703" s="26">
        <v>0</v>
      </c>
      <c r="Q703" s="26">
        <v>0</v>
      </c>
      <c r="R703" s="26">
        <v>0</v>
      </c>
      <c r="S703" s="26">
        <v>0</v>
      </c>
      <c r="T703" s="13">
        <f t="shared" si="91"/>
        <v>0</v>
      </c>
    </row>
    <row r="704" spans="2:20" ht="15.75" thickBot="1" x14ac:dyDescent="0.3">
      <c r="B704" s="62"/>
      <c r="C704" s="49"/>
      <c r="D704" s="52"/>
      <c r="E704" s="52"/>
      <c r="F704" s="52"/>
      <c r="G704" s="7" t="s">
        <v>21</v>
      </c>
      <c r="H704" s="26">
        <v>0</v>
      </c>
      <c r="I704" s="26">
        <v>0</v>
      </c>
      <c r="J704" s="26">
        <v>0</v>
      </c>
      <c r="K704" s="26">
        <v>0</v>
      </c>
      <c r="L704" s="26">
        <v>0</v>
      </c>
      <c r="M704" s="26">
        <v>0</v>
      </c>
      <c r="N704" s="26">
        <v>0</v>
      </c>
      <c r="O704" s="26">
        <v>0</v>
      </c>
      <c r="P704" s="26">
        <v>0</v>
      </c>
      <c r="Q704" s="26">
        <v>0</v>
      </c>
      <c r="R704" s="26">
        <v>0</v>
      </c>
      <c r="S704" s="26">
        <v>0</v>
      </c>
      <c r="T704" s="13">
        <f t="shared" si="91"/>
        <v>0</v>
      </c>
    </row>
    <row r="705" spans="2:20" ht="15.75" thickBot="1" x14ac:dyDescent="0.3">
      <c r="B705" s="62"/>
      <c r="C705" s="50"/>
      <c r="D705" s="53"/>
      <c r="E705" s="53"/>
      <c r="F705" s="53"/>
      <c r="G705" s="7" t="s">
        <v>23</v>
      </c>
      <c r="H705" s="26">
        <v>0</v>
      </c>
      <c r="I705" s="26">
        <v>0</v>
      </c>
      <c r="J705" s="26">
        <v>0</v>
      </c>
      <c r="K705" s="26">
        <v>0</v>
      </c>
      <c r="L705" s="26">
        <v>0</v>
      </c>
      <c r="M705" s="26">
        <v>0</v>
      </c>
      <c r="N705" s="26">
        <v>0</v>
      </c>
      <c r="O705" s="26">
        <v>0</v>
      </c>
      <c r="P705" s="26">
        <v>0</v>
      </c>
      <c r="Q705" s="26">
        <v>0</v>
      </c>
      <c r="R705" s="26">
        <v>0</v>
      </c>
      <c r="S705" s="26">
        <v>0</v>
      </c>
      <c r="T705" s="13">
        <f t="shared" si="91"/>
        <v>0</v>
      </c>
    </row>
    <row r="706" spans="2:20" ht="15.75" thickBot="1" x14ac:dyDescent="0.3">
      <c r="B706" s="61"/>
      <c r="C706" s="48" t="s">
        <v>169</v>
      </c>
      <c r="D706" s="51" t="s">
        <v>59</v>
      </c>
      <c r="E706" s="51" t="s">
        <v>38</v>
      </c>
      <c r="F706" s="51" t="s">
        <v>39</v>
      </c>
      <c r="G706" s="7" t="s">
        <v>22</v>
      </c>
      <c r="H706" s="26">
        <v>0</v>
      </c>
      <c r="I706" s="26">
        <v>0</v>
      </c>
      <c r="J706" s="26">
        <v>0</v>
      </c>
      <c r="K706" s="26">
        <v>0</v>
      </c>
      <c r="L706" s="26">
        <v>0</v>
      </c>
      <c r="M706" s="26">
        <v>0</v>
      </c>
      <c r="N706" s="26">
        <v>0</v>
      </c>
      <c r="O706" s="26">
        <v>0</v>
      </c>
      <c r="P706" s="26">
        <v>0</v>
      </c>
      <c r="Q706" s="26">
        <v>0</v>
      </c>
      <c r="R706" s="26">
        <v>0</v>
      </c>
      <c r="S706" s="26">
        <v>0</v>
      </c>
      <c r="T706" s="13">
        <f>SUM(H706:S706)/12</f>
        <v>0</v>
      </c>
    </row>
    <row r="707" spans="2:20" ht="15.75" thickBot="1" x14ac:dyDescent="0.3">
      <c r="B707" s="62"/>
      <c r="C707" s="49"/>
      <c r="D707" s="52"/>
      <c r="E707" s="52"/>
      <c r="F707" s="52"/>
      <c r="G707" s="7" t="s">
        <v>21</v>
      </c>
      <c r="H707" s="26">
        <v>0</v>
      </c>
      <c r="I707" s="26">
        <v>0</v>
      </c>
      <c r="J707" s="26">
        <v>0</v>
      </c>
      <c r="K707" s="26">
        <v>0</v>
      </c>
      <c r="L707" s="26">
        <v>0</v>
      </c>
      <c r="M707" s="26">
        <v>0</v>
      </c>
      <c r="N707" s="26">
        <v>0</v>
      </c>
      <c r="O707" s="26">
        <v>0</v>
      </c>
      <c r="P707" s="26">
        <v>0</v>
      </c>
      <c r="Q707" s="26">
        <v>0</v>
      </c>
      <c r="R707" s="26">
        <v>0</v>
      </c>
      <c r="S707" s="26">
        <v>0</v>
      </c>
      <c r="T707" s="13">
        <f t="shared" ref="T707:T720" si="92">SUM(H707:S707)/12</f>
        <v>0</v>
      </c>
    </row>
    <row r="708" spans="2:20" ht="15.75" thickBot="1" x14ac:dyDescent="0.3">
      <c r="B708" s="62"/>
      <c r="C708" s="49"/>
      <c r="D708" s="52"/>
      <c r="E708" s="52"/>
      <c r="F708" s="52"/>
      <c r="G708" s="7" t="s">
        <v>23</v>
      </c>
      <c r="H708" s="26">
        <v>0</v>
      </c>
      <c r="I708" s="26">
        <v>0</v>
      </c>
      <c r="J708" s="26">
        <v>0</v>
      </c>
      <c r="K708" s="26">
        <v>0</v>
      </c>
      <c r="L708" s="26">
        <v>0</v>
      </c>
      <c r="M708" s="26">
        <v>0</v>
      </c>
      <c r="N708" s="26">
        <v>0</v>
      </c>
      <c r="O708" s="26">
        <v>0</v>
      </c>
      <c r="P708" s="26">
        <v>0</v>
      </c>
      <c r="Q708" s="26">
        <v>0</v>
      </c>
      <c r="R708" s="26">
        <v>0</v>
      </c>
      <c r="S708" s="26">
        <v>0</v>
      </c>
      <c r="T708" s="13">
        <f t="shared" si="92"/>
        <v>0</v>
      </c>
    </row>
    <row r="709" spans="2:20" ht="15.75" thickBot="1" x14ac:dyDescent="0.3">
      <c r="B709" s="61"/>
      <c r="C709" s="49"/>
      <c r="D709" s="52"/>
      <c r="E709" s="51" t="s">
        <v>38</v>
      </c>
      <c r="F709" s="51" t="s">
        <v>40</v>
      </c>
      <c r="G709" s="7" t="s">
        <v>22</v>
      </c>
      <c r="H709" s="26">
        <v>0</v>
      </c>
      <c r="I709" s="26">
        <v>0</v>
      </c>
      <c r="J709" s="26">
        <v>0</v>
      </c>
      <c r="K709" s="26">
        <v>0</v>
      </c>
      <c r="L709" s="26">
        <v>0</v>
      </c>
      <c r="M709" s="26">
        <v>0</v>
      </c>
      <c r="N709" s="26">
        <v>0</v>
      </c>
      <c r="O709" s="26">
        <v>0</v>
      </c>
      <c r="P709" s="26">
        <v>0</v>
      </c>
      <c r="Q709" s="26">
        <v>0</v>
      </c>
      <c r="R709" s="26">
        <v>0</v>
      </c>
      <c r="S709" s="26">
        <v>0</v>
      </c>
      <c r="T709" s="13">
        <f t="shared" si="92"/>
        <v>0</v>
      </c>
    </row>
    <row r="710" spans="2:20" ht="15.75" thickBot="1" x14ac:dyDescent="0.3">
      <c r="B710" s="62"/>
      <c r="C710" s="49"/>
      <c r="D710" s="52"/>
      <c r="E710" s="52"/>
      <c r="F710" s="52"/>
      <c r="G710" s="7" t="s">
        <v>21</v>
      </c>
      <c r="H710" s="26">
        <v>0</v>
      </c>
      <c r="I710" s="26">
        <v>0</v>
      </c>
      <c r="J710" s="26">
        <v>0</v>
      </c>
      <c r="K710" s="26">
        <v>0</v>
      </c>
      <c r="L710" s="26">
        <v>0</v>
      </c>
      <c r="M710" s="26">
        <v>0</v>
      </c>
      <c r="N710" s="26">
        <v>0</v>
      </c>
      <c r="O710" s="26">
        <v>0</v>
      </c>
      <c r="P710" s="26">
        <v>0</v>
      </c>
      <c r="Q710" s="26">
        <v>0</v>
      </c>
      <c r="R710" s="26">
        <v>0</v>
      </c>
      <c r="S710" s="26">
        <v>0</v>
      </c>
      <c r="T710" s="13">
        <f t="shared" si="92"/>
        <v>0</v>
      </c>
    </row>
    <row r="711" spans="2:20" ht="15.75" thickBot="1" x14ac:dyDescent="0.3">
      <c r="B711" s="62"/>
      <c r="C711" s="49"/>
      <c r="D711" s="52"/>
      <c r="E711" s="52"/>
      <c r="F711" s="52"/>
      <c r="G711" s="7" t="s">
        <v>23</v>
      </c>
      <c r="H711" s="26">
        <v>0</v>
      </c>
      <c r="I711" s="26">
        <v>0</v>
      </c>
      <c r="J711" s="26">
        <v>0</v>
      </c>
      <c r="K711" s="26">
        <v>0</v>
      </c>
      <c r="L711" s="26">
        <v>0</v>
      </c>
      <c r="M711" s="26">
        <v>0</v>
      </c>
      <c r="N711" s="26">
        <v>0</v>
      </c>
      <c r="O711" s="26">
        <v>0</v>
      </c>
      <c r="P711" s="26">
        <v>0</v>
      </c>
      <c r="Q711" s="26">
        <v>0</v>
      </c>
      <c r="R711" s="26">
        <v>0</v>
      </c>
      <c r="S711" s="26">
        <v>0</v>
      </c>
      <c r="T711" s="13">
        <f t="shared" si="92"/>
        <v>0</v>
      </c>
    </row>
    <row r="712" spans="2:20" ht="15.75" thickBot="1" x14ac:dyDescent="0.3">
      <c r="B712" s="61"/>
      <c r="C712" s="49"/>
      <c r="D712" s="52"/>
      <c r="E712" s="51" t="s">
        <v>41</v>
      </c>
      <c r="F712" s="51" t="s">
        <v>40</v>
      </c>
      <c r="G712" s="7" t="s">
        <v>22</v>
      </c>
      <c r="H712" s="26">
        <v>0</v>
      </c>
      <c r="I712" s="26">
        <v>0</v>
      </c>
      <c r="J712" s="26">
        <v>0</v>
      </c>
      <c r="K712" s="26">
        <v>0</v>
      </c>
      <c r="L712" s="26">
        <v>0</v>
      </c>
      <c r="M712" s="26">
        <v>0</v>
      </c>
      <c r="N712" s="26">
        <v>0</v>
      </c>
      <c r="O712" s="26">
        <v>0</v>
      </c>
      <c r="P712" s="26">
        <v>0</v>
      </c>
      <c r="Q712" s="26">
        <v>0</v>
      </c>
      <c r="R712" s="26">
        <v>0</v>
      </c>
      <c r="S712" s="26">
        <v>0</v>
      </c>
      <c r="T712" s="13">
        <f t="shared" si="92"/>
        <v>0</v>
      </c>
    </row>
    <row r="713" spans="2:20" ht="15.75" thickBot="1" x14ac:dyDescent="0.3">
      <c r="B713" s="62"/>
      <c r="C713" s="49"/>
      <c r="D713" s="52"/>
      <c r="E713" s="52"/>
      <c r="F713" s="52"/>
      <c r="G713" s="7" t="s">
        <v>21</v>
      </c>
      <c r="H713" s="26">
        <v>0</v>
      </c>
      <c r="I713" s="26">
        <v>0</v>
      </c>
      <c r="J713" s="26">
        <v>0</v>
      </c>
      <c r="K713" s="26">
        <v>0</v>
      </c>
      <c r="L713" s="26">
        <v>0</v>
      </c>
      <c r="M713" s="26">
        <v>0</v>
      </c>
      <c r="N713" s="26">
        <v>0</v>
      </c>
      <c r="O713" s="26">
        <v>0</v>
      </c>
      <c r="P713" s="26">
        <v>0</v>
      </c>
      <c r="Q713" s="26">
        <v>0</v>
      </c>
      <c r="R713" s="26">
        <v>0</v>
      </c>
      <c r="S713" s="26">
        <v>0</v>
      </c>
      <c r="T713" s="13">
        <f t="shared" si="92"/>
        <v>0</v>
      </c>
    </row>
    <row r="714" spans="2:20" ht="15.75" thickBot="1" x14ac:dyDescent="0.3">
      <c r="B714" s="62"/>
      <c r="C714" s="49"/>
      <c r="D714" s="52"/>
      <c r="E714" s="52"/>
      <c r="F714" s="52"/>
      <c r="G714" s="7" t="s">
        <v>23</v>
      </c>
      <c r="H714" s="26">
        <v>0</v>
      </c>
      <c r="I714" s="26">
        <v>0</v>
      </c>
      <c r="J714" s="26">
        <v>0</v>
      </c>
      <c r="K714" s="26">
        <v>0</v>
      </c>
      <c r="L714" s="26">
        <v>0</v>
      </c>
      <c r="M714" s="26">
        <v>0</v>
      </c>
      <c r="N714" s="26">
        <v>0</v>
      </c>
      <c r="O714" s="26">
        <v>0</v>
      </c>
      <c r="P714" s="26">
        <v>0</v>
      </c>
      <c r="Q714" s="26">
        <v>0</v>
      </c>
      <c r="R714" s="26">
        <v>0</v>
      </c>
      <c r="S714" s="26">
        <v>0</v>
      </c>
      <c r="T714" s="13">
        <f t="shared" si="92"/>
        <v>0</v>
      </c>
    </row>
    <row r="715" spans="2:20" ht="15.75" thickBot="1" x14ac:dyDescent="0.3">
      <c r="B715" s="61"/>
      <c r="C715" s="49"/>
      <c r="D715" s="52"/>
      <c r="E715" s="51" t="s">
        <v>42</v>
      </c>
      <c r="F715" s="51" t="s">
        <v>39</v>
      </c>
      <c r="G715" s="7" t="s">
        <v>22</v>
      </c>
      <c r="H715" s="26">
        <v>0</v>
      </c>
      <c r="I715" s="26">
        <v>0</v>
      </c>
      <c r="J715" s="26">
        <v>0</v>
      </c>
      <c r="K715" s="26">
        <v>0</v>
      </c>
      <c r="L715" s="26">
        <v>0</v>
      </c>
      <c r="M715" s="26">
        <v>0</v>
      </c>
      <c r="N715" s="26">
        <v>0</v>
      </c>
      <c r="O715" s="26">
        <v>0</v>
      </c>
      <c r="P715" s="26">
        <v>0</v>
      </c>
      <c r="Q715" s="26">
        <v>0</v>
      </c>
      <c r="R715" s="26">
        <v>0</v>
      </c>
      <c r="S715" s="26">
        <v>0</v>
      </c>
      <c r="T715" s="13">
        <f t="shared" si="92"/>
        <v>0</v>
      </c>
    </row>
    <row r="716" spans="2:20" ht="15.75" thickBot="1" x14ac:dyDescent="0.3">
      <c r="B716" s="62"/>
      <c r="C716" s="49"/>
      <c r="D716" s="52"/>
      <c r="E716" s="52"/>
      <c r="F716" s="52"/>
      <c r="G716" s="7" t="s">
        <v>21</v>
      </c>
      <c r="H716" s="26">
        <v>0</v>
      </c>
      <c r="I716" s="26">
        <v>0</v>
      </c>
      <c r="J716" s="26">
        <v>0</v>
      </c>
      <c r="K716" s="26">
        <v>0</v>
      </c>
      <c r="L716" s="26">
        <v>0</v>
      </c>
      <c r="M716" s="26">
        <v>0</v>
      </c>
      <c r="N716" s="26">
        <v>0</v>
      </c>
      <c r="O716" s="26">
        <v>0</v>
      </c>
      <c r="P716" s="26">
        <v>0</v>
      </c>
      <c r="Q716" s="26">
        <v>0</v>
      </c>
      <c r="R716" s="26">
        <v>0</v>
      </c>
      <c r="S716" s="26">
        <v>0</v>
      </c>
      <c r="T716" s="13">
        <f t="shared" si="92"/>
        <v>0</v>
      </c>
    </row>
    <row r="717" spans="2:20" ht="15.75" thickBot="1" x14ac:dyDescent="0.3">
      <c r="B717" s="62"/>
      <c r="C717" s="49"/>
      <c r="D717" s="52"/>
      <c r="E717" s="52"/>
      <c r="F717" s="52"/>
      <c r="G717" s="7" t="s">
        <v>23</v>
      </c>
      <c r="H717" s="26">
        <v>0</v>
      </c>
      <c r="I717" s="26">
        <v>0</v>
      </c>
      <c r="J717" s="26">
        <v>0</v>
      </c>
      <c r="K717" s="26">
        <v>0</v>
      </c>
      <c r="L717" s="26">
        <v>0</v>
      </c>
      <c r="M717" s="26">
        <v>0</v>
      </c>
      <c r="N717" s="26">
        <v>0</v>
      </c>
      <c r="O717" s="26">
        <v>0</v>
      </c>
      <c r="P717" s="26">
        <v>0</v>
      </c>
      <c r="Q717" s="26">
        <v>0</v>
      </c>
      <c r="R717" s="26">
        <v>0</v>
      </c>
      <c r="S717" s="26">
        <v>0</v>
      </c>
      <c r="T717" s="13">
        <f t="shared" si="92"/>
        <v>0</v>
      </c>
    </row>
    <row r="718" spans="2:20" ht="15.75" thickBot="1" x14ac:dyDescent="0.3">
      <c r="B718" s="61"/>
      <c r="C718" s="49"/>
      <c r="D718" s="52"/>
      <c r="E718" s="51" t="s">
        <v>43</v>
      </c>
      <c r="F718" s="51" t="s">
        <v>40</v>
      </c>
      <c r="G718" s="7" t="s">
        <v>22</v>
      </c>
      <c r="H718" s="26">
        <v>0</v>
      </c>
      <c r="I718" s="26">
        <v>0</v>
      </c>
      <c r="J718" s="26">
        <v>0</v>
      </c>
      <c r="K718" s="26">
        <v>0</v>
      </c>
      <c r="L718" s="26">
        <v>0</v>
      </c>
      <c r="M718" s="26">
        <v>0</v>
      </c>
      <c r="N718" s="26">
        <v>0</v>
      </c>
      <c r="O718" s="26">
        <v>0</v>
      </c>
      <c r="P718" s="26">
        <v>0</v>
      </c>
      <c r="Q718" s="26">
        <v>0</v>
      </c>
      <c r="R718" s="26">
        <v>0</v>
      </c>
      <c r="S718" s="26">
        <v>0</v>
      </c>
      <c r="T718" s="13">
        <f t="shared" si="92"/>
        <v>0</v>
      </c>
    </row>
    <row r="719" spans="2:20" ht="15.75" thickBot="1" x14ac:dyDescent="0.3">
      <c r="B719" s="62"/>
      <c r="C719" s="49"/>
      <c r="D719" s="52"/>
      <c r="E719" s="52"/>
      <c r="F719" s="52"/>
      <c r="G719" s="7" t="s">
        <v>21</v>
      </c>
      <c r="H719" s="26">
        <v>0</v>
      </c>
      <c r="I719" s="26">
        <v>0</v>
      </c>
      <c r="J719" s="26">
        <v>0</v>
      </c>
      <c r="K719" s="26">
        <v>0</v>
      </c>
      <c r="L719" s="26">
        <v>0</v>
      </c>
      <c r="M719" s="26">
        <v>0</v>
      </c>
      <c r="N719" s="26">
        <v>0</v>
      </c>
      <c r="O719" s="26">
        <v>0</v>
      </c>
      <c r="P719" s="26">
        <v>0</v>
      </c>
      <c r="Q719" s="26">
        <v>0</v>
      </c>
      <c r="R719" s="26">
        <v>0</v>
      </c>
      <c r="S719" s="26">
        <v>0</v>
      </c>
      <c r="T719" s="13">
        <f t="shared" si="92"/>
        <v>0</v>
      </c>
    </row>
    <row r="720" spans="2:20" ht="15.75" thickBot="1" x14ac:dyDescent="0.3">
      <c r="B720" s="62"/>
      <c r="C720" s="50"/>
      <c r="D720" s="53"/>
      <c r="E720" s="53"/>
      <c r="F720" s="53"/>
      <c r="G720" s="7" t="s">
        <v>23</v>
      </c>
      <c r="H720" s="26">
        <v>0</v>
      </c>
      <c r="I720" s="26">
        <v>0</v>
      </c>
      <c r="J720" s="26">
        <v>0</v>
      </c>
      <c r="K720" s="26">
        <v>0</v>
      </c>
      <c r="L720" s="26">
        <v>0</v>
      </c>
      <c r="M720" s="26">
        <v>0</v>
      </c>
      <c r="N720" s="26">
        <v>0</v>
      </c>
      <c r="O720" s="26">
        <v>0</v>
      </c>
      <c r="P720" s="26">
        <v>0</v>
      </c>
      <c r="Q720" s="26">
        <v>0</v>
      </c>
      <c r="R720" s="26">
        <v>0</v>
      </c>
      <c r="S720" s="26">
        <v>0</v>
      </c>
      <c r="T720" s="13">
        <f t="shared" si="92"/>
        <v>0</v>
      </c>
    </row>
  </sheetData>
  <sheetProtection algorithmName="SHA-512" hashValue="OVg58P3Eln4aqWP4OuTa2ez7KY3GawrcKMAoivnQ1halHBM9rYwCrwVPY0fben0EvxSFLxlCCyRIqtaYnV3WmQ==" saltValue="4pd9fBW0nV0DoG1KuVXgTw==" spinCount="100000" sheet="1" objects="1" scenarios="1"/>
  <mergeCells count="821">
    <mergeCell ref="F712:F714"/>
    <mergeCell ref="B715:B717"/>
    <mergeCell ref="E715:E717"/>
    <mergeCell ref="F715:F717"/>
    <mergeCell ref="B718:B720"/>
    <mergeCell ref="E718:E720"/>
    <mergeCell ref="F718:F720"/>
    <mergeCell ref="B706:B708"/>
    <mergeCell ref="C706:C720"/>
    <mergeCell ref="D706:D720"/>
    <mergeCell ref="E706:E708"/>
    <mergeCell ref="F706:F708"/>
    <mergeCell ref="B709:B711"/>
    <mergeCell ref="E709:E711"/>
    <mergeCell ref="F709:F711"/>
    <mergeCell ref="B712:B714"/>
    <mergeCell ref="E712:E714"/>
    <mergeCell ref="F697:F699"/>
    <mergeCell ref="B700:B702"/>
    <mergeCell ref="E700:E702"/>
    <mergeCell ref="F700:F702"/>
    <mergeCell ref="B703:B705"/>
    <mergeCell ref="E703:E705"/>
    <mergeCell ref="F703:F705"/>
    <mergeCell ref="B691:B693"/>
    <mergeCell ref="C691:C705"/>
    <mergeCell ref="D691:D705"/>
    <mergeCell ref="E691:E693"/>
    <mergeCell ref="F691:F693"/>
    <mergeCell ref="B694:B696"/>
    <mergeCell ref="E694:E696"/>
    <mergeCell ref="F694:F696"/>
    <mergeCell ref="B697:B699"/>
    <mergeCell ref="E697:E699"/>
    <mergeCell ref="F682:F684"/>
    <mergeCell ref="B685:B687"/>
    <mergeCell ref="E685:E687"/>
    <mergeCell ref="F685:F687"/>
    <mergeCell ref="B688:B690"/>
    <mergeCell ref="E688:E690"/>
    <mergeCell ref="F688:F690"/>
    <mergeCell ref="B676:B678"/>
    <mergeCell ref="C676:C690"/>
    <mergeCell ref="D676:D690"/>
    <mergeCell ref="E676:E678"/>
    <mergeCell ref="F676:F678"/>
    <mergeCell ref="B679:B681"/>
    <mergeCell ref="E679:E681"/>
    <mergeCell ref="F679:F681"/>
    <mergeCell ref="B682:B684"/>
    <mergeCell ref="E682:E684"/>
    <mergeCell ref="F667:F669"/>
    <mergeCell ref="B670:B672"/>
    <mergeCell ref="E670:E672"/>
    <mergeCell ref="F670:F672"/>
    <mergeCell ref="B673:B675"/>
    <mergeCell ref="E673:E675"/>
    <mergeCell ref="F673:F675"/>
    <mergeCell ref="B661:B663"/>
    <mergeCell ref="C661:C675"/>
    <mergeCell ref="D661:D675"/>
    <mergeCell ref="E661:E663"/>
    <mergeCell ref="F661:F663"/>
    <mergeCell ref="B664:B666"/>
    <mergeCell ref="E664:E666"/>
    <mergeCell ref="F664:F666"/>
    <mergeCell ref="B667:B669"/>
    <mergeCell ref="E667:E669"/>
    <mergeCell ref="F652:F654"/>
    <mergeCell ref="B655:B657"/>
    <mergeCell ref="E655:E657"/>
    <mergeCell ref="F655:F657"/>
    <mergeCell ref="B658:B660"/>
    <mergeCell ref="E658:E660"/>
    <mergeCell ref="F658:F660"/>
    <mergeCell ref="B646:B648"/>
    <mergeCell ref="C646:C660"/>
    <mergeCell ref="D646:D660"/>
    <mergeCell ref="E646:E648"/>
    <mergeCell ref="F646:F648"/>
    <mergeCell ref="B649:B651"/>
    <mergeCell ref="E649:E651"/>
    <mergeCell ref="F649:F651"/>
    <mergeCell ref="B652:B654"/>
    <mergeCell ref="E652:E654"/>
    <mergeCell ref="F637:F639"/>
    <mergeCell ref="B640:B642"/>
    <mergeCell ref="E640:E642"/>
    <mergeCell ref="F640:F642"/>
    <mergeCell ref="B643:B645"/>
    <mergeCell ref="E643:E645"/>
    <mergeCell ref="F643:F645"/>
    <mergeCell ref="B631:B633"/>
    <mergeCell ref="C631:C645"/>
    <mergeCell ref="D631:D645"/>
    <mergeCell ref="E631:E633"/>
    <mergeCell ref="F631:F633"/>
    <mergeCell ref="B634:B636"/>
    <mergeCell ref="E634:E636"/>
    <mergeCell ref="F634:F636"/>
    <mergeCell ref="B637:B639"/>
    <mergeCell ref="E637:E639"/>
    <mergeCell ref="F622:F624"/>
    <mergeCell ref="B625:B627"/>
    <mergeCell ref="E625:E627"/>
    <mergeCell ref="F625:F627"/>
    <mergeCell ref="B628:B630"/>
    <mergeCell ref="E628:E630"/>
    <mergeCell ref="F628:F630"/>
    <mergeCell ref="B616:B618"/>
    <mergeCell ref="C616:C630"/>
    <mergeCell ref="D616:D630"/>
    <mergeCell ref="E616:E618"/>
    <mergeCell ref="F616:F618"/>
    <mergeCell ref="B619:B621"/>
    <mergeCell ref="E619:E621"/>
    <mergeCell ref="F619:F621"/>
    <mergeCell ref="B622:B624"/>
    <mergeCell ref="E622:E624"/>
    <mergeCell ref="F607:F609"/>
    <mergeCell ref="B610:B612"/>
    <mergeCell ref="E610:E612"/>
    <mergeCell ref="F610:F612"/>
    <mergeCell ref="B613:B615"/>
    <mergeCell ref="E613:E615"/>
    <mergeCell ref="F613:F615"/>
    <mergeCell ref="B601:B603"/>
    <mergeCell ref="C601:C615"/>
    <mergeCell ref="D601:D615"/>
    <mergeCell ref="E601:E603"/>
    <mergeCell ref="F601:F603"/>
    <mergeCell ref="B604:B606"/>
    <mergeCell ref="E604:E606"/>
    <mergeCell ref="F604:F606"/>
    <mergeCell ref="B607:B609"/>
    <mergeCell ref="E607:E609"/>
    <mergeCell ref="F592:F594"/>
    <mergeCell ref="B595:B597"/>
    <mergeCell ref="E595:E597"/>
    <mergeCell ref="F595:F597"/>
    <mergeCell ref="B598:B600"/>
    <mergeCell ref="E598:E600"/>
    <mergeCell ref="F598:F600"/>
    <mergeCell ref="B586:B588"/>
    <mergeCell ref="C586:C600"/>
    <mergeCell ref="D586:D600"/>
    <mergeCell ref="E586:E588"/>
    <mergeCell ref="F586:F588"/>
    <mergeCell ref="B589:B591"/>
    <mergeCell ref="E589:E591"/>
    <mergeCell ref="F589:F591"/>
    <mergeCell ref="B592:B594"/>
    <mergeCell ref="E592:E594"/>
    <mergeCell ref="F577:F579"/>
    <mergeCell ref="B580:B582"/>
    <mergeCell ref="E580:E582"/>
    <mergeCell ref="F580:F582"/>
    <mergeCell ref="B583:B585"/>
    <mergeCell ref="E583:E585"/>
    <mergeCell ref="F583:F585"/>
    <mergeCell ref="B571:B573"/>
    <mergeCell ref="C571:C585"/>
    <mergeCell ref="D571:D585"/>
    <mergeCell ref="E571:E573"/>
    <mergeCell ref="F571:F573"/>
    <mergeCell ref="B574:B576"/>
    <mergeCell ref="E574:E576"/>
    <mergeCell ref="F574:F576"/>
    <mergeCell ref="B577:B579"/>
    <mergeCell ref="E577:E579"/>
    <mergeCell ref="F562:F564"/>
    <mergeCell ref="B565:B567"/>
    <mergeCell ref="E565:E567"/>
    <mergeCell ref="F565:F567"/>
    <mergeCell ref="B568:B570"/>
    <mergeCell ref="E568:E570"/>
    <mergeCell ref="F568:F570"/>
    <mergeCell ref="B556:B558"/>
    <mergeCell ref="C556:C570"/>
    <mergeCell ref="D556:D570"/>
    <mergeCell ref="E556:E558"/>
    <mergeCell ref="F556:F558"/>
    <mergeCell ref="B559:B561"/>
    <mergeCell ref="E559:E561"/>
    <mergeCell ref="F559:F561"/>
    <mergeCell ref="B562:B564"/>
    <mergeCell ref="E562:E564"/>
    <mergeCell ref="F547:F549"/>
    <mergeCell ref="B550:B552"/>
    <mergeCell ref="E550:E552"/>
    <mergeCell ref="F550:F552"/>
    <mergeCell ref="B553:B555"/>
    <mergeCell ref="E553:E555"/>
    <mergeCell ref="F553:F555"/>
    <mergeCell ref="B541:B543"/>
    <mergeCell ref="C541:C555"/>
    <mergeCell ref="D541:D555"/>
    <mergeCell ref="E541:E543"/>
    <mergeCell ref="F541:F543"/>
    <mergeCell ref="B544:B546"/>
    <mergeCell ref="E544:E546"/>
    <mergeCell ref="F544:F546"/>
    <mergeCell ref="B547:B549"/>
    <mergeCell ref="E547:E549"/>
    <mergeCell ref="F532:F534"/>
    <mergeCell ref="B535:B537"/>
    <mergeCell ref="E535:E537"/>
    <mergeCell ref="F535:F537"/>
    <mergeCell ref="B538:B540"/>
    <mergeCell ref="E538:E540"/>
    <mergeCell ref="F538:F540"/>
    <mergeCell ref="B526:B528"/>
    <mergeCell ref="C526:C540"/>
    <mergeCell ref="D526:D540"/>
    <mergeCell ref="E526:E528"/>
    <mergeCell ref="F526:F528"/>
    <mergeCell ref="B529:B531"/>
    <mergeCell ref="E529:E531"/>
    <mergeCell ref="F529:F531"/>
    <mergeCell ref="B532:B534"/>
    <mergeCell ref="E532:E534"/>
    <mergeCell ref="F517:F519"/>
    <mergeCell ref="B520:B522"/>
    <mergeCell ref="E520:E522"/>
    <mergeCell ref="F520:F522"/>
    <mergeCell ref="B523:B525"/>
    <mergeCell ref="E523:E525"/>
    <mergeCell ref="F523:F525"/>
    <mergeCell ref="B511:B513"/>
    <mergeCell ref="C511:C525"/>
    <mergeCell ref="D511:D525"/>
    <mergeCell ref="E511:E513"/>
    <mergeCell ref="F511:F513"/>
    <mergeCell ref="B514:B516"/>
    <mergeCell ref="E514:E516"/>
    <mergeCell ref="F514:F516"/>
    <mergeCell ref="B517:B519"/>
    <mergeCell ref="E517:E519"/>
    <mergeCell ref="F502:F504"/>
    <mergeCell ref="B505:B507"/>
    <mergeCell ref="E505:E507"/>
    <mergeCell ref="F505:F507"/>
    <mergeCell ref="B508:B510"/>
    <mergeCell ref="E508:E510"/>
    <mergeCell ref="F508:F510"/>
    <mergeCell ref="B496:B498"/>
    <mergeCell ref="C496:C510"/>
    <mergeCell ref="D496:D510"/>
    <mergeCell ref="E496:E498"/>
    <mergeCell ref="F496:F498"/>
    <mergeCell ref="B499:B501"/>
    <mergeCell ref="E499:E501"/>
    <mergeCell ref="F499:F501"/>
    <mergeCell ref="B502:B504"/>
    <mergeCell ref="E502:E504"/>
    <mergeCell ref="F487:F489"/>
    <mergeCell ref="B490:B492"/>
    <mergeCell ref="E490:E492"/>
    <mergeCell ref="F490:F492"/>
    <mergeCell ref="B493:B495"/>
    <mergeCell ref="E493:E495"/>
    <mergeCell ref="F493:F495"/>
    <mergeCell ref="B481:B483"/>
    <mergeCell ref="C481:C495"/>
    <mergeCell ref="D481:D495"/>
    <mergeCell ref="E481:E483"/>
    <mergeCell ref="F481:F483"/>
    <mergeCell ref="B484:B486"/>
    <mergeCell ref="E484:E486"/>
    <mergeCell ref="F484:F486"/>
    <mergeCell ref="B487:B489"/>
    <mergeCell ref="E487:E489"/>
    <mergeCell ref="F472:F474"/>
    <mergeCell ref="B475:B477"/>
    <mergeCell ref="E475:E477"/>
    <mergeCell ref="F475:F477"/>
    <mergeCell ref="B478:B480"/>
    <mergeCell ref="E478:E480"/>
    <mergeCell ref="F478:F480"/>
    <mergeCell ref="B466:B468"/>
    <mergeCell ref="C466:C480"/>
    <mergeCell ref="D466:D480"/>
    <mergeCell ref="E466:E468"/>
    <mergeCell ref="F466:F468"/>
    <mergeCell ref="B469:B471"/>
    <mergeCell ref="E469:E471"/>
    <mergeCell ref="F469:F471"/>
    <mergeCell ref="B472:B474"/>
    <mergeCell ref="E472:E474"/>
    <mergeCell ref="F457:F459"/>
    <mergeCell ref="B460:B462"/>
    <mergeCell ref="E460:E462"/>
    <mergeCell ref="F460:F462"/>
    <mergeCell ref="B463:B465"/>
    <mergeCell ref="E463:E465"/>
    <mergeCell ref="F463:F465"/>
    <mergeCell ref="B451:B453"/>
    <mergeCell ref="C451:C465"/>
    <mergeCell ref="D451:D465"/>
    <mergeCell ref="E451:E453"/>
    <mergeCell ref="F451:F453"/>
    <mergeCell ref="B454:B456"/>
    <mergeCell ref="E454:E456"/>
    <mergeCell ref="F454:F456"/>
    <mergeCell ref="B457:B459"/>
    <mergeCell ref="E457:E459"/>
    <mergeCell ref="F442:F444"/>
    <mergeCell ref="B445:B447"/>
    <mergeCell ref="E445:E447"/>
    <mergeCell ref="F445:F447"/>
    <mergeCell ref="B448:B450"/>
    <mergeCell ref="E448:E450"/>
    <mergeCell ref="F448:F450"/>
    <mergeCell ref="B436:B438"/>
    <mergeCell ref="C436:C450"/>
    <mergeCell ref="D436:D450"/>
    <mergeCell ref="E436:E438"/>
    <mergeCell ref="F436:F438"/>
    <mergeCell ref="B439:B441"/>
    <mergeCell ref="E439:E441"/>
    <mergeCell ref="F439:F441"/>
    <mergeCell ref="B442:B444"/>
    <mergeCell ref="E442:E444"/>
    <mergeCell ref="F427:F429"/>
    <mergeCell ref="B430:B432"/>
    <mergeCell ref="E430:E432"/>
    <mergeCell ref="F430:F432"/>
    <mergeCell ref="B433:B435"/>
    <mergeCell ref="E433:E435"/>
    <mergeCell ref="F433:F435"/>
    <mergeCell ref="B421:B423"/>
    <mergeCell ref="C421:C435"/>
    <mergeCell ref="D421:D435"/>
    <mergeCell ref="E421:E423"/>
    <mergeCell ref="F421:F423"/>
    <mergeCell ref="B424:B426"/>
    <mergeCell ref="E424:E426"/>
    <mergeCell ref="F424:F426"/>
    <mergeCell ref="B427:B429"/>
    <mergeCell ref="E427:E429"/>
    <mergeCell ref="F412:F414"/>
    <mergeCell ref="B415:B417"/>
    <mergeCell ref="E415:E417"/>
    <mergeCell ref="F415:F417"/>
    <mergeCell ref="B418:B420"/>
    <mergeCell ref="E418:E420"/>
    <mergeCell ref="F418:F420"/>
    <mergeCell ref="B406:B408"/>
    <mergeCell ref="C406:C420"/>
    <mergeCell ref="D406:D420"/>
    <mergeCell ref="E406:E408"/>
    <mergeCell ref="F406:F408"/>
    <mergeCell ref="B409:B411"/>
    <mergeCell ref="E409:E411"/>
    <mergeCell ref="F409:F411"/>
    <mergeCell ref="B412:B414"/>
    <mergeCell ref="E412:E414"/>
    <mergeCell ref="F397:F399"/>
    <mergeCell ref="B400:B402"/>
    <mergeCell ref="E400:E402"/>
    <mergeCell ref="F400:F402"/>
    <mergeCell ref="B403:B405"/>
    <mergeCell ref="E403:E405"/>
    <mergeCell ref="F403:F405"/>
    <mergeCell ref="B391:B393"/>
    <mergeCell ref="C391:C405"/>
    <mergeCell ref="D391:D405"/>
    <mergeCell ref="E391:E393"/>
    <mergeCell ref="F391:F393"/>
    <mergeCell ref="B394:B396"/>
    <mergeCell ref="E394:E396"/>
    <mergeCell ref="F394:F396"/>
    <mergeCell ref="B397:B399"/>
    <mergeCell ref="E397:E399"/>
    <mergeCell ref="F382:F384"/>
    <mergeCell ref="B385:B387"/>
    <mergeCell ref="E385:E387"/>
    <mergeCell ref="F385:F387"/>
    <mergeCell ref="B388:B390"/>
    <mergeCell ref="E388:E390"/>
    <mergeCell ref="F388:F390"/>
    <mergeCell ref="B376:B378"/>
    <mergeCell ref="C376:C390"/>
    <mergeCell ref="D376:D390"/>
    <mergeCell ref="E376:E378"/>
    <mergeCell ref="F376:F378"/>
    <mergeCell ref="B379:B381"/>
    <mergeCell ref="E379:E381"/>
    <mergeCell ref="F379:F381"/>
    <mergeCell ref="B382:B384"/>
    <mergeCell ref="E382:E384"/>
    <mergeCell ref="F367:F369"/>
    <mergeCell ref="B370:B372"/>
    <mergeCell ref="E370:E372"/>
    <mergeCell ref="F370:F372"/>
    <mergeCell ref="B373:B375"/>
    <mergeCell ref="E373:E375"/>
    <mergeCell ref="F373:F375"/>
    <mergeCell ref="B361:B363"/>
    <mergeCell ref="C361:C375"/>
    <mergeCell ref="D361:D375"/>
    <mergeCell ref="E361:E363"/>
    <mergeCell ref="F361:F363"/>
    <mergeCell ref="B364:B366"/>
    <mergeCell ref="E364:E366"/>
    <mergeCell ref="F364:F366"/>
    <mergeCell ref="B367:B369"/>
    <mergeCell ref="E367:E369"/>
    <mergeCell ref="F352:F354"/>
    <mergeCell ref="B355:B357"/>
    <mergeCell ref="E355:E357"/>
    <mergeCell ref="F355:F357"/>
    <mergeCell ref="B358:B360"/>
    <mergeCell ref="E358:E360"/>
    <mergeCell ref="F358:F360"/>
    <mergeCell ref="B346:B348"/>
    <mergeCell ref="C346:C360"/>
    <mergeCell ref="D346:D360"/>
    <mergeCell ref="E346:E348"/>
    <mergeCell ref="F346:F348"/>
    <mergeCell ref="B349:B351"/>
    <mergeCell ref="E349:E351"/>
    <mergeCell ref="F349:F351"/>
    <mergeCell ref="B352:B354"/>
    <mergeCell ref="E352:E354"/>
    <mergeCell ref="F337:F339"/>
    <mergeCell ref="B340:B342"/>
    <mergeCell ref="E340:E342"/>
    <mergeCell ref="F340:F342"/>
    <mergeCell ref="B343:B345"/>
    <mergeCell ref="E343:E345"/>
    <mergeCell ref="F343:F345"/>
    <mergeCell ref="B331:B333"/>
    <mergeCell ref="C331:C345"/>
    <mergeCell ref="D331:D345"/>
    <mergeCell ref="E331:E333"/>
    <mergeCell ref="F331:F333"/>
    <mergeCell ref="B334:B336"/>
    <mergeCell ref="E334:E336"/>
    <mergeCell ref="F334:F336"/>
    <mergeCell ref="B337:B339"/>
    <mergeCell ref="E337:E339"/>
    <mergeCell ref="F322:F324"/>
    <mergeCell ref="B325:B327"/>
    <mergeCell ref="E325:E327"/>
    <mergeCell ref="F325:F327"/>
    <mergeCell ref="B328:B330"/>
    <mergeCell ref="E328:E330"/>
    <mergeCell ref="F328:F330"/>
    <mergeCell ref="B316:B318"/>
    <mergeCell ref="C316:C330"/>
    <mergeCell ref="D316:D330"/>
    <mergeCell ref="E316:E318"/>
    <mergeCell ref="F316:F318"/>
    <mergeCell ref="B319:B321"/>
    <mergeCell ref="E319:E321"/>
    <mergeCell ref="F319:F321"/>
    <mergeCell ref="B322:B324"/>
    <mergeCell ref="E322:E324"/>
    <mergeCell ref="F307:F309"/>
    <mergeCell ref="B310:B312"/>
    <mergeCell ref="E310:E312"/>
    <mergeCell ref="F310:F312"/>
    <mergeCell ref="B313:B315"/>
    <mergeCell ref="E313:E315"/>
    <mergeCell ref="F313:F315"/>
    <mergeCell ref="B301:B303"/>
    <mergeCell ref="C301:C315"/>
    <mergeCell ref="D301:D315"/>
    <mergeCell ref="E301:E303"/>
    <mergeCell ref="F301:F303"/>
    <mergeCell ref="B304:B306"/>
    <mergeCell ref="E304:E306"/>
    <mergeCell ref="F304:F306"/>
    <mergeCell ref="B307:B309"/>
    <mergeCell ref="E307:E309"/>
    <mergeCell ref="F292:F294"/>
    <mergeCell ref="B295:B297"/>
    <mergeCell ref="E295:E297"/>
    <mergeCell ref="F295:F297"/>
    <mergeCell ref="B298:B300"/>
    <mergeCell ref="E298:E300"/>
    <mergeCell ref="F298:F300"/>
    <mergeCell ref="B286:B288"/>
    <mergeCell ref="C286:C300"/>
    <mergeCell ref="D286:D300"/>
    <mergeCell ref="E286:E288"/>
    <mergeCell ref="F286:F288"/>
    <mergeCell ref="B289:B291"/>
    <mergeCell ref="E289:E291"/>
    <mergeCell ref="F289:F291"/>
    <mergeCell ref="B292:B294"/>
    <mergeCell ref="E292:E294"/>
    <mergeCell ref="F277:F279"/>
    <mergeCell ref="B280:B282"/>
    <mergeCell ref="E280:E282"/>
    <mergeCell ref="F280:F282"/>
    <mergeCell ref="B283:B285"/>
    <mergeCell ref="E283:E285"/>
    <mergeCell ref="F283:F285"/>
    <mergeCell ref="B271:B273"/>
    <mergeCell ref="C271:C285"/>
    <mergeCell ref="D271:D285"/>
    <mergeCell ref="E271:E273"/>
    <mergeCell ref="F271:F273"/>
    <mergeCell ref="B274:B276"/>
    <mergeCell ref="E274:E276"/>
    <mergeCell ref="F274:F276"/>
    <mergeCell ref="B277:B279"/>
    <mergeCell ref="E277:E279"/>
    <mergeCell ref="F262:F264"/>
    <mergeCell ref="B265:B267"/>
    <mergeCell ref="E265:E267"/>
    <mergeCell ref="F265:F267"/>
    <mergeCell ref="B268:B270"/>
    <mergeCell ref="E268:E270"/>
    <mergeCell ref="F268:F270"/>
    <mergeCell ref="B256:B258"/>
    <mergeCell ref="C256:C270"/>
    <mergeCell ref="D256:D270"/>
    <mergeCell ref="E256:E258"/>
    <mergeCell ref="F256:F258"/>
    <mergeCell ref="B259:B261"/>
    <mergeCell ref="E259:E261"/>
    <mergeCell ref="F259:F261"/>
    <mergeCell ref="B262:B264"/>
    <mergeCell ref="E262:E264"/>
    <mergeCell ref="F247:F249"/>
    <mergeCell ref="B250:B252"/>
    <mergeCell ref="E250:E252"/>
    <mergeCell ref="F250:F252"/>
    <mergeCell ref="B253:B255"/>
    <mergeCell ref="E253:E255"/>
    <mergeCell ref="F253:F255"/>
    <mergeCell ref="B241:B243"/>
    <mergeCell ref="C241:C255"/>
    <mergeCell ref="D241:D255"/>
    <mergeCell ref="E241:E243"/>
    <mergeCell ref="F241:F243"/>
    <mergeCell ref="B244:B246"/>
    <mergeCell ref="E244:E246"/>
    <mergeCell ref="F244:F246"/>
    <mergeCell ref="B247:B249"/>
    <mergeCell ref="E247:E249"/>
    <mergeCell ref="F232:F234"/>
    <mergeCell ref="B235:B237"/>
    <mergeCell ref="E235:E237"/>
    <mergeCell ref="F235:F237"/>
    <mergeCell ref="B238:B240"/>
    <mergeCell ref="E238:E240"/>
    <mergeCell ref="F238:F240"/>
    <mergeCell ref="B226:B228"/>
    <mergeCell ref="C226:C240"/>
    <mergeCell ref="D226:D240"/>
    <mergeCell ref="E226:E228"/>
    <mergeCell ref="F226:F228"/>
    <mergeCell ref="B229:B231"/>
    <mergeCell ref="E229:E231"/>
    <mergeCell ref="F229:F231"/>
    <mergeCell ref="B232:B234"/>
    <mergeCell ref="E232:E234"/>
    <mergeCell ref="F217:F219"/>
    <mergeCell ref="B220:B222"/>
    <mergeCell ref="E220:E222"/>
    <mergeCell ref="F220:F222"/>
    <mergeCell ref="B223:B225"/>
    <mergeCell ref="E223:E225"/>
    <mergeCell ref="F223:F225"/>
    <mergeCell ref="B211:B213"/>
    <mergeCell ref="C211:C225"/>
    <mergeCell ref="D211:D225"/>
    <mergeCell ref="E211:E213"/>
    <mergeCell ref="F211:F213"/>
    <mergeCell ref="B214:B216"/>
    <mergeCell ref="E214:E216"/>
    <mergeCell ref="F214:F216"/>
    <mergeCell ref="B217:B219"/>
    <mergeCell ref="E217:E219"/>
    <mergeCell ref="F202:F204"/>
    <mergeCell ref="B205:B207"/>
    <mergeCell ref="E205:E207"/>
    <mergeCell ref="F205:F207"/>
    <mergeCell ref="B208:B210"/>
    <mergeCell ref="E208:E210"/>
    <mergeCell ref="F208:F210"/>
    <mergeCell ref="B196:B198"/>
    <mergeCell ref="C196:C210"/>
    <mergeCell ref="D196:D210"/>
    <mergeCell ref="E196:E198"/>
    <mergeCell ref="F196:F198"/>
    <mergeCell ref="B199:B201"/>
    <mergeCell ref="E199:E201"/>
    <mergeCell ref="F199:F201"/>
    <mergeCell ref="B202:B204"/>
    <mergeCell ref="E202:E204"/>
    <mergeCell ref="F187:F189"/>
    <mergeCell ref="B190:B192"/>
    <mergeCell ref="E190:E192"/>
    <mergeCell ref="F190:F192"/>
    <mergeCell ref="B193:B195"/>
    <mergeCell ref="E193:E195"/>
    <mergeCell ref="F193:F195"/>
    <mergeCell ref="B181:B183"/>
    <mergeCell ref="C181:C195"/>
    <mergeCell ref="D181:D195"/>
    <mergeCell ref="E181:E183"/>
    <mergeCell ref="F181:F183"/>
    <mergeCell ref="B184:B186"/>
    <mergeCell ref="E184:E186"/>
    <mergeCell ref="F184:F186"/>
    <mergeCell ref="B187:B189"/>
    <mergeCell ref="E187:E189"/>
    <mergeCell ref="F172:F174"/>
    <mergeCell ref="B175:B177"/>
    <mergeCell ref="E175:E177"/>
    <mergeCell ref="F175:F177"/>
    <mergeCell ref="B178:B180"/>
    <mergeCell ref="E178:E180"/>
    <mergeCell ref="F178:F180"/>
    <mergeCell ref="B166:B168"/>
    <mergeCell ref="C166:C180"/>
    <mergeCell ref="D166:D180"/>
    <mergeCell ref="E166:E168"/>
    <mergeCell ref="F166:F168"/>
    <mergeCell ref="B169:B171"/>
    <mergeCell ref="E169:E171"/>
    <mergeCell ref="F169:F171"/>
    <mergeCell ref="B172:B174"/>
    <mergeCell ref="E172:E174"/>
    <mergeCell ref="F157:F159"/>
    <mergeCell ref="B160:B162"/>
    <mergeCell ref="E160:E162"/>
    <mergeCell ref="F160:F162"/>
    <mergeCell ref="B163:B165"/>
    <mergeCell ref="E163:E165"/>
    <mergeCell ref="F163:F165"/>
    <mergeCell ref="B151:B153"/>
    <mergeCell ref="C151:C165"/>
    <mergeCell ref="D151:D165"/>
    <mergeCell ref="E151:E153"/>
    <mergeCell ref="F151:F153"/>
    <mergeCell ref="B154:B156"/>
    <mergeCell ref="E154:E156"/>
    <mergeCell ref="F154:F156"/>
    <mergeCell ref="B157:B159"/>
    <mergeCell ref="E157:E159"/>
    <mergeCell ref="F142:F144"/>
    <mergeCell ref="B145:B147"/>
    <mergeCell ref="E145:E147"/>
    <mergeCell ref="F145:F147"/>
    <mergeCell ref="B148:B150"/>
    <mergeCell ref="E148:E150"/>
    <mergeCell ref="F148:F150"/>
    <mergeCell ref="B136:B138"/>
    <mergeCell ref="C136:C150"/>
    <mergeCell ref="D136:D150"/>
    <mergeCell ref="E136:E138"/>
    <mergeCell ref="F136:F138"/>
    <mergeCell ref="B139:B141"/>
    <mergeCell ref="E139:E141"/>
    <mergeCell ref="F139:F141"/>
    <mergeCell ref="B142:B144"/>
    <mergeCell ref="E142:E144"/>
    <mergeCell ref="F127:F129"/>
    <mergeCell ref="B130:B132"/>
    <mergeCell ref="E130:E132"/>
    <mergeCell ref="F130:F132"/>
    <mergeCell ref="B133:B135"/>
    <mergeCell ref="E133:E135"/>
    <mergeCell ref="F133:F135"/>
    <mergeCell ref="B121:B123"/>
    <mergeCell ref="C121:C135"/>
    <mergeCell ref="D121:D135"/>
    <mergeCell ref="E121:E123"/>
    <mergeCell ref="F121:F123"/>
    <mergeCell ref="B124:B126"/>
    <mergeCell ref="E124:E126"/>
    <mergeCell ref="F124:F126"/>
    <mergeCell ref="B127:B129"/>
    <mergeCell ref="E127:E129"/>
    <mergeCell ref="F112:F114"/>
    <mergeCell ref="B115:B117"/>
    <mergeCell ref="E115:E117"/>
    <mergeCell ref="F115:F117"/>
    <mergeCell ref="B118:B120"/>
    <mergeCell ref="E118:E120"/>
    <mergeCell ref="F118:F120"/>
    <mergeCell ref="B106:B108"/>
    <mergeCell ref="C106:C120"/>
    <mergeCell ref="D106:D120"/>
    <mergeCell ref="E106:E108"/>
    <mergeCell ref="F106:F108"/>
    <mergeCell ref="B109:B111"/>
    <mergeCell ref="E109:E111"/>
    <mergeCell ref="F109:F111"/>
    <mergeCell ref="B112:B114"/>
    <mergeCell ref="E112:E114"/>
    <mergeCell ref="F97:F99"/>
    <mergeCell ref="B100:B102"/>
    <mergeCell ref="E100:E102"/>
    <mergeCell ref="F100:F102"/>
    <mergeCell ref="B103:B105"/>
    <mergeCell ref="E103:E105"/>
    <mergeCell ref="F103:F105"/>
    <mergeCell ref="B91:B93"/>
    <mergeCell ref="C91:C105"/>
    <mergeCell ref="D91:D105"/>
    <mergeCell ref="E91:E93"/>
    <mergeCell ref="F91:F93"/>
    <mergeCell ref="B94:B96"/>
    <mergeCell ref="E94:E96"/>
    <mergeCell ref="F94:F96"/>
    <mergeCell ref="B97:B99"/>
    <mergeCell ref="E97:E99"/>
    <mergeCell ref="F82:F84"/>
    <mergeCell ref="B85:B87"/>
    <mergeCell ref="E85:E87"/>
    <mergeCell ref="F85:F87"/>
    <mergeCell ref="B88:B90"/>
    <mergeCell ref="E88:E90"/>
    <mergeCell ref="F88:F90"/>
    <mergeCell ref="B76:B78"/>
    <mergeCell ref="C76:C90"/>
    <mergeCell ref="D76:D90"/>
    <mergeCell ref="E76:E78"/>
    <mergeCell ref="F76:F78"/>
    <mergeCell ref="B79:B81"/>
    <mergeCell ref="E79:E81"/>
    <mergeCell ref="F79:F81"/>
    <mergeCell ref="B82:B84"/>
    <mergeCell ref="E82:E84"/>
    <mergeCell ref="F67:F69"/>
    <mergeCell ref="B70:B72"/>
    <mergeCell ref="E70:E72"/>
    <mergeCell ref="F70:F72"/>
    <mergeCell ref="B73:B75"/>
    <mergeCell ref="E73:E75"/>
    <mergeCell ref="F73:F75"/>
    <mergeCell ref="B61:B63"/>
    <mergeCell ref="C61:C75"/>
    <mergeCell ref="D61:D75"/>
    <mergeCell ref="E61:E63"/>
    <mergeCell ref="F61:F63"/>
    <mergeCell ref="B64:B66"/>
    <mergeCell ref="E64:E66"/>
    <mergeCell ref="F64:F66"/>
    <mergeCell ref="B67:B69"/>
    <mergeCell ref="E67:E69"/>
    <mergeCell ref="F52:F54"/>
    <mergeCell ref="B55:B57"/>
    <mergeCell ref="E55:E57"/>
    <mergeCell ref="F55:F57"/>
    <mergeCell ref="B58:B60"/>
    <mergeCell ref="E58:E60"/>
    <mergeCell ref="F58:F60"/>
    <mergeCell ref="B46:B48"/>
    <mergeCell ref="C46:C60"/>
    <mergeCell ref="D46:D60"/>
    <mergeCell ref="E46:E48"/>
    <mergeCell ref="F46:F48"/>
    <mergeCell ref="B49:B51"/>
    <mergeCell ref="E49:E51"/>
    <mergeCell ref="F49:F51"/>
    <mergeCell ref="B52:B54"/>
    <mergeCell ref="E52:E54"/>
    <mergeCell ref="F37:F39"/>
    <mergeCell ref="B40:B42"/>
    <mergeCell ref="E40:E42"/>
    <mergeCell ref="F40:F42"/>
    <mergeCell ref="B43:B45"/>
    <mergeCell ref="E43:E45"/>
    <mergeCell ref="F43:F45"/>
    <mergeCell ref="B31:B33"/>
    <mergeCell ref="C31:C45"/>
    <mergeCell ref="D31:D45"/>
    <mergeCell ref="E31:E33"/>
    <mergeCell ref="F31:F33"/>
    <mergeCell ref="B34:B36"/>
    <mergeCell ref="E34:E36"/>
    <mergeCell ref="F34:F36"/>
    <mergeCell ref="B37:B39"/>
    <mergeCell ref="E37:E39"/>
    <mergeCell ref="F22:F24"/>
    <mergeCell ref="B25:B27"/>
    <mergeCell ref="E25:E27"/>
    <mergeCell ref="F25:F27"/>
    <mergeCell ref="B28:B30"/>
    <mergeCell ref="E28:E30"/>
    <mergeCell ref="F28:F30"/>
    <mergeCell ref="B16:B18"/>
    <mergeCell ref="C16:C30"/>
    <mergeCell ref="D16:D30"/>
    <mergeCell ref="E16:E18"/>
    <mergeCell ref="F16:F18"/>
    <mergeCell ref="B19:B21"/>
    <mergeCell ref="E19:E21"/>
    <mergeCell ref="F19:F21"/>
    <mergeCell ref="B22:B24"/>
    <mergeCell ref="E22:E24"/>
    <mergeCell ref="B1:AX1"/>
    <mergeCell ref="B7:AX7"/>
    <mergeCell ref="B13:T13"/>
    <mergeCell ref="B14:B15"/>
    <mergeCell ref="C14:C15"/>
    <mergeCell ref="D14:D15"/>
    <mergeCell ref="E14:E15"/>
    <mergeCell ref="F14:F15"/>
    <mergeCell ref="G14:G15"/>
    <mergeCell ref="H14:H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</mergeCells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720"/>
  <sheetViews>
    <sheetView workbookViewId="0"/>
  </sheetViews>
  <sheetFormatPr defaultRowHeight="15" x14ac:dyDescent="0.25"/>
  <cols>
    <col min="2" max="2" width="23" bestFit="1" customWidth="1"/>
    <col min="3" max="3" width="12.140625" customWidth="1"/>
    <col min="4" max="4" width="9" customWidth="1"/>
    <col min="5" max="5" width="19" customWidth="1"/>
    <col min="6" max="6" width="20.28515625" customWidth="1"/>
    <col min="19" max="19" width="10.42578125" customWidth="1"/>
    <col min="20" max="20" width="13.85546875" customWidth="1"/>
    <col min="21" max="48" width="10.42578125" customWidth="1"/>
    <col min="49" max="49" width="9.85546875" customWidth="1"/>
  </cols>
  <sheetData>
    <row r="1" spans="1:50" ht="19.5" thickBot="1" x14ac:dyDescent="0.35">
      <c r="B1" s="69" t="s">
        <v>64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  <c r="AK1" s="70"/>
      <c r="AL1" s="70"/>
      <c r="AM1" s="70"/>
      <c r="AN1" s="70"/>
      <c r="AO1" s="70"/>
      <c r="AP1" s="70"/>
      <c r="AQ1" s="70"/>
      <c r="AR1" s="70"/>
      <c r="AS1" s="70"/>
      <c r="AT1" s="70"/>
      <c r="AU1" s="70"/>
      <c r="AV1" s="70"/>
      <c r="AW1" s="70"/>
      <c r="AX1" s="71"/>
    </row>
    <row r="2" spans="1:50" ht="15.75" thickBot="1" x14ac:dyDescent="0.3">
      <c r="B2" s="8"/>
      <c r="C2" s="15" t="s">
        <v>89</v>
      </c>
      <c r="D2" s="15" t="s">
        <v>65</v>
      </c>
      <c r="E2" s="15" t="s">
        <v>92</v>
      </c>
      <c r="F2" s="15" t="s">
        <v>66</v>
      </c>
      <c r="G2" s="15" t="s">
        <v>94</v>
      </c>
      <c r="H2" s="15" t="s">
        <v>103</v>
      </c>
      <c r="I2" s="15" t="s">
        <v>67</v>
      </c>
      <c r="J2" s="15" t="s">
        <v>104</v>
      </c>
      <c r="K2" s="15" t="s">
        <v>68</v>
      </c>
      <c r="L2" s="15" t="s">
        <v>69</v>
      </c>
      <c r="M2" s="15" t="s">
        <v>105</v>
      </c>
      <c r="N2" s="15" t="s">
        <v>106</v>
      </c>
      <c r="O2" s="15" t="s">
        <v>70</v>
      </c>
      <c r="P2" s="15" t="s">
        <v>107</v>
      </c>
      <c r="Q2" s="15" t="s">
        <v>71</v>
      </c>
      <c r="R2" s="15" t="s">
        <v>138</v>
      </c>
      <c r="S2" s="15" t="s">
        <v>139</v>
      </c>
      <c r="T2" s="15" t="s">
        <v>72</v>
      </c>
      <c r="U2" s="15" t="s">
        <v>140</v>
      </c>
      <c r="V2" s="15" t="s">
        <v>141</v>
      </c>
      <c r="W2" s="15" t="s">
        <v>73</v>
      </c>
      <c r="X2" s="15" t="s">
        <v>170</v>
      </c>
      <c r="Y2" s="15" t="s">
        <v>74</v>
      </c>
      <c r="Z2" s="15" t="s">
        <v>171</v>
      </c>
      <c r="AA2" s="15" t="s">
        <v>172</v>
      </c>
      <c r="AB2" s="15" t="s">
        <v>75</v>
      </c>
      <c r="AC2" s="15" t="s">
        <v>173</v>
      </c>
      <c r="AD2" s="15" t="s">
        <v>76</v>
      </c>
      <c r="AE2" s="15" t="s">
        <v>174</v>
      </c>
      <c r="AF2" s="15" t="s">
        <v>77</v>
      </c>
      <c r="AG2" s="15" t="s">
        <v>175</v>
      </c>
      <c r="AH2" s="15" t="s">
        <v>176</v>
      </c>
      <c r="AI2" s="15" t="s">
        <v>78</v>
      </c>
      <c r="AJ2" s="15" t="s">
        <v>177</v>
      </c>
      <c r="AK2" s="15" t="s">
        <v>79</v>
      </c>
      <c r="AL2" s="15" t="s">
        <v>178</v>
      </c>
      <c r="AM2" s="15" t="s">
        <v>80</v>
      </c>
      <c r="AN2" s="15" t="s">
        <v>179</v>
      </c>
      <c r="AO2" s="15" t="s">
        <v>180</v>
      </c>
      <c r="AP2" s="15" t="s">
        <v>81</v>
      </c>
      <c r="AQ2" s="15" t="s">
        <v>181</v>
      </c>
      <c r="AR2" s="15" t="s">
        <v>182</v>
      </c>
      <c r="AS2" s="15" t="s">
        <v>82</v>
      </c>
      <c r="AT2" s="15" t="s">
        <v>183</v>
      </c>
      <c r="AU2" s="15" t="s">
        <v>83</v>
      </c>
      <c r="AV2" s="15" t="s">
        <v>84</v>
      </c>
      <c r="AW2" s="15" t="s">
        <v>184</v>
      </c>
      <c r="AX2" s="15" t="s">
        <v>47</v>
      </c>
    </row>
    <row r="3" spans="1:50" ht="15.75" thickBot="1" x14ac:dyDescent="0.3">
      <c r="B3" s="9" t="s">
        <v>22</v>
      </c>
      <c r="C3" s="15">
        <f>T16+T19+T22+T25+T28</f>
        <v>0</v>
      </c>
      <c r="D3" s="15">
        <f>T31+T34+T37+T40+T43</f>
        <v>0</v>
      </c>
      <c r="E3" s="15">
        <f>T46+T49+T52+T55+T58</f>
        <v>0</v>
      </c>
      <c r="F3" s="15">
        <f>T61+T64+T67+T70+T73</f>
        <v>0</v>
      </c>
      <c r="G3" s="15">
        <f>T76+T79+T82+T85+T88</f>
        <v>0</v>
      </c>
      <c r="H3" s="15">
        <f>T91+T94+T97+T100+T103</f>
        <v>0</v>
      </c>
      <c r="I3" s="15">
        <f>T106+T109+T112+T115+T118</f>
        <v>0</v>
      </c>
      <c r="J3" s="15">
        <f>T121+T124+T127+T130+T133</f>
        <v>0</v>
      </c>
      <c r="K3" s="15">
        <f>T136+T139+T142+T145+T148</f>
        <v>0</v>
      </c>
      <c r="L3" s="15">
        <f>T151+T154+T157+T160+T163</f>
        <v>0</v>
      </c>
      <c r="M3" s="15">
        <f>T166+T169+T172+T175+T178</f>
        <v>0</v>
      </c>
      <c r="N3" s="15">
        <f>T181+T184+T187+T190+T193</f>
        <v>0</v>
      </c>
      <c r="O3" s="15">
        <f>T196+T199+T202+T205+T208</f>
        <v>0</v>
      </c>
      <c r="P3" s="15">
        <f>T211+T214+T217+T220+T223</f>
        <v>0</v>
      </c>
      <c r="Q3" s="15">
        <f>T226+T229+T232+T235+T238</f>
        <v>0</v>
      </c>
      <c r="R3" s="15">
        <f>T241+T244+T247+T250+T253</f>
        <v>0</v>
      </c>
      <c r="S3" s="15">
        <f>T256+T259+T262+T265+T268</f>
        <v>0</v>
      </c>
      <c r="T3" s="15">
        <f>T271+T274+T277+T280+T283</f>
        <v>0</v>
      </c>
      <c r="U3" s="15">
        <f>T286+T289+T292+T295+T298</f>
        <v>0</v>
      </c>
      <c r="V3" s="15">
        <f>T301+T304+T307+T310+T313</f>
        <v>0</v>
      </c>
      <c r="W3" s="15">
        <f>T316+T319+T322+T325+T328</f>
        <v>0</v>
      </c>
      <c r="X3" s="15">
        <f>T331+T334+T337+T340+T343</f>
        <v>0</v>
      </c>
      <c r="Y3" s="15">
        <f>T346+T349+T352+T355+T358</f>
        <v>0</v>
      </c>
      <c r="Z3" s="15">
        <f>T361+T364+T367+T370+T373</f>
        <v>0</v>
      </c>
      <c r="AA3" s="15">
        <f>T376+T379+T382+T385+T388</f>
        <v>0</v>
      </c>
      <c r="AB3" s="15">
        <f>T391+T394+T397+T400+T403</f>
        <v>0</v>
      </c>
      <c r="AC3" s="15">
        <f>T406+T409+T412+T415+T418</f>
        <v>0</v>
      </c>
      <c r="AD3" s="15">
        <f>T421+T424+T427+T430+T433</f>
        <v>0</v>
      </c>
      <c r="AE3" s="15">
        <f>T436+T439+T442+T445+T448</f>
        <v>0</v>
      </c>
      <c r="AF3" s="15">
        <f>T451+T454+T457+T460+T463</f>
        <v>0</v>
      </c>
      <c r="AG3" s="15">
        <f>T466+T469+T472+T475+T478</f>
        <v>0</v>
      </c>
      <c r="AH3" s="15">
        <f>T481+T484+T487+T490+T493</f>
        <v>0</v>
      </c>
      <c r="AI3" s="15">
        <f>T496+T499+T502+T505+T508</f>
        <v>0</v>
      </c>
      <c r="AJ3" s="15">
        <f>T511+T514+T517+T520+T523</f>
        <v>0</v>
      </c>
      <c r="AK3" s="15">
        <f>T526+T529+T532+T535+T538</f>
        <v>0</v>
      </c>
      <c r="AL3" s="15">
        <f>T541+T544+T547+T550+T553</f>
        <v>0</v>
      </c>
      <c r="AM3" s="15">
        <f>T556+T559+T562+T565+T568</f>
        <v>0</v>
      </c>
      <c r="AN3" s="15">
        <f>T571+T574+T577+T580+T583</f>
        <v>0</v>
      </c>
      <c r="AO3" s="15">
        <f>T586+T589+T592+T595+T598</f>
        <v>0</v>
      </c>
      <c r="AP3" s="15">
        <f>T601+T604+T607+T610+T613</f>
        <v>0</v>
      </c>
      <c r="AQ3" s="15">
        <f>T616+T619+T622+T625+T628</f>
        <v>0</v>
      </c>
      <c r="AR3" s="15">
        <f>T631+T634+T637+T640+T643</f>
        <v>0</v>
      </c>
      <c r="AS3" s="15">
        <f>T646+T649+T652+T655+T658</f>
        <v>0</v>
      </c>
      <c r="AT3" s="15">
        <f>T661+T664+T667+T670+T673</f>
        <v>0</v>
      </c>
      <c r="AU3" s="15">
        <f>T676+T679+T682+T685+T688</f>
        <v>0</v>
      </c>
      <c r="AV3" s="15">
        <f>T691+T694+T697+T700+T703</f>
        <v>0</v>
      </c>
      <c r="AW3" s="15">
        <f>T706+T709+T712+T715+T718</f>
        <v>0</v>
      </c>
      <c r="AX3" s="15">
        <f>SUM(C3:AW3)</f>
        <v>0</v>
      </c>
    </row>
    <row r="4" spans="1:50" ht="15.75" thickBot="1" x14ac:dyDescent="0.3">
      <c r="B4" s="10" t="s">
        <v>21</v>
      </c>
      <c r="C4" s="15">
        <f>T17+T20+T23+T26+T29</f>
        <v>0</v>
      </c>
      <c r="D4" s="15">
        <f>T32+T35+T38+T41+T44</f>
        <v>0</v>
      </c>
      <c r="E4" s="15">
        <f>T47+T50+T53+T56+T59</f>
        <v>0</v>
      </c>
      <c r="F4" s="15">
        <f>T62+T65+T68+T71+T74</f>
        <v>0</v>
      </c>
      <c r="G4" s="15">
        <f>T77+T80+T83+T86+T89</f>
        <v>0</v>
      </c>
      <c r="H4" s="15">
        <f t="shared" ref="H4:H5" si="0">T92+T95+T98+T101+T104</f>
        <v>0</v>
      </c>
      <c r="I4" s="15">
        <f t="shared" ref="I4:I5" si="1">T107+T110+T113+T116+T119</f>
        <v>0</v>
      </c>
      <c r="J4" s="15">
        <f t="shared" ref="J4:J5" si="2">T122+T125+T128+T131+T134</f>
        <v>0</v>
      </c>
      <c r="K4" s="15">
        <f t="shared" ref="K4:K5" si="3">T137+T140+T143+T146+T149</f>
        <v>0</v>
      </c>
      <c r="L4" s="15">
        <f t="shared" ref="L4:L5" si="4">T152+T155+T158+T161+T164</f>
        <v>0</v>
      </c>
      <c r="M4" s="15">
        <f t="shared" ref="M4:M5" si="5">T167+T170+T173+T176+T179</f>
        <v>0</v>
      </c>
      <c r="N4" s="15">
        <f t="shared" ref="N4:N5" si="6">T182+T185+T188+T191+T194</f>
        <v>0</v>
      </c>
      <c r="O4" s="15">
        <f t="shared" ref="O4:O5" si="7">T197+T200+T203+T206+T209</f>
        <v>0</v>
      </c>
      <c r="P4" s="15">
        <f t="shared" ref="P4:P5" si="8">T212+T215+T218+T221+T224</f>
        <v>0</v>
      </c>
      <c r="Q4" s="15">
        <f t="shared" ref="Q4:Q5" si="9">T227+T230+T233+T236+T239</f>
        <v>0</v>
      </c>
      <c r="R4" s="15">
        <f t="shared" ref="R4:R5" si="10">T242+T245+T248+T251+T254</f>
        <v>0</v>
      </c>
      <c r="S4" s="15">
        <f t="shared" ref="S4:S5" si="11">T257+T260+T263+T266+T269</f>
        <v>0</v>
      </c>
      <c r="T4" s="15">
        <f t="shared" ref="T4:T5" si="12">T272+T275+T278+T281+T284</f>
        <v>0</v>
      </c>
      <c r="U4" s="15">
        <f t="shared" ref="U4:U5" si="13">T287+T290+T293+T296+T299</f>
        <v>0</v>
      </c>
      <c r="V4" s="15">
        <f>T302+T305+T308+T311+T314</f>
        <v>0</v>
      </c>
      <c r="W4" s="15">
        <f t="shared" ref="W4:W5" si="14">T317+T320+T323+T326+T329</f>
        <v>0</v>
      </c>
      <c r="X4" s="15">
        <f t="shared" ref="X4:X5" si="15">T332+T335+T338+T341+T344</f>
        <v>0</v>
      </c>
      <c r="Y4" s="15">
        <f t="shared" ref="Y4:Y5" si="16">T347+T350+T353+T356+T359</f>
        <v>0</v>
      </c>
      <c r="Z4" s="15">
        <f t="shared" ref="Z4:Z5" si="17">T362+T365+T368+T371+T374</f>
        <v>0</v>
      </c>
      <c r="AA4" s="15">
        <f t="shared" ref="AA4:AA5" si="18">T377+T380+T383+T386+T389</f>
        <v>0</v>
      </c>
      <c r="AB4" s="15">
        <f t="shared" ref="AB4:AB5" si="19">T392+T395+T398+T401+T404</f>
        <v>0</v>
      </c>
      <c r="AC4" s="15">
        <f t="shared" ref="AC4:AC5" si="20">T407+T410+T413+T416+T419</f>
        <v>0</v>
      </c>
      <c r="AD4" s="15">
        <f t="shared" ref="AD4:AD5" si="21">T422+T425+T428+T431+T434</f>
        <v>0</v>
      </c>
      <c r="AE4" s="15">
        <f t="shared" ref="AE4:AE5" si="22">T437+T440+T443+T446+T449</f>
        <v>0</v>
      </c>
      <c r="AF4" s="15">
        <f t="shared" ref="AF4:AF5" si="23">T452+T455+T458+T461+T464</f>
        <v>0</v>
      </c>
      <c r="AG4" s="15">
        <f t="shared" ref="AG4:AG5" si="24">T467+T470+T473+T476+T479</f>
        <v>0</v>
      </c>
      <c r="AH4" s="15">
        <f t="shared" ref="AH4:AH5" si="25">T482+T485+T488+T491+T494</f>
        <v>0</v>
      </c>
      <c r="AI4" s="15">
        <f t="shared" ref="AI4:AI5" si="26">T497+T500+T503+T506+T509</f>
        <v>0</v>
      </c>
      <c r="AJ4" s="15">
        <f t="shared" ref="AJ4:AJ5" si="27">T512+T515+T518+T521+T524</f>
        <v>0</v>
      </c>
      <c r="AK4" s="15">
        <f t="shared" ref="AK4:AK5" si="28">T527+T530+T533+T536+T539</f>
        <v>0</v>
      </c>
      <c r="AL4" s="15">
        <f t="shared" ref="AL4:AL5" si="29">T542+T545+T548+T551+T554</f>
        <v>0</v>
      </c>
      <c r="AM4" s="15">
        <f t="shared" ref="AM4:AM5" si="30">T557+T560+T563+T566+T569</f>
        <v>0</v>
      </c>
      <c r="AN4" s="15">
        <f t="shared" ref="AN4:AN5" si="31">T572+T575+T578+T581+T584</f>
        <v>0</v>
      </c>
      <c r="AO4" s="15">
        <f t="shared" ref="AO4:AO5" si="32">T587+T590+T593+T596+T599</f>
        <v>0</v>
      </c>
      <c r="AP4" s="15">
        <f t="shared" ref="AP4:AP5" si="33">T602+T605+T608+T611+T614</f>
        <v>0</v>
      </c>
      <c r="AQ4" s="15">
        <f t="shared" ref="AQ4:AQ5" si="34">T617+T620+T623+T626+T629</f>
        <v>0</v>
      </c>
      <c r="AR4" s="15">
        <f t="shared" ref="AR4:AR5" si="35">T632+T635+T638+T641+T644</f>
        <v>0</v>
      </c>
      <c r="AS4" s="15">
        <f t="shared" ref="AS4:AS5" si="36">T647+T650+T653+T656+T659</f>
        <v>0</v>
      </c>
      <c r="AT4" s="15">
        <f t="shared" ref="AT4:AT5" si="37">T662+T665+T668+T671+T674</f>
        <v>0</v>
      </c>
      <c r="AU4" s="15">
        <f t="shared" ref="AU4:AU5" si="38">T677+T680+T683+T686+T689</f>
        <v>0</v>
      </c>
      <c r="AV4" s="15">
        <f t="shared" ref="AV4:AV5" si="39">T692+T695+T698+T701+T704</f>
        <v>0</v>
      </c>
      <c r="AW4" s="15">
        <f t="shared" ref="AW4:AW5" si="40">T707+T710+T713+T716+T719</f>
        <v>0</v>
      </c>
      <c r="AX4" s="15">
        <f t="shared" ref="AX4" si="41">SUM(C4:AW4)</f>
        <v>0</v>
      </c>
    </row>
    <row r="5" spans="1:50" ht="15.75" thickBot="1" x14ac:dyDescent="0.3">
      <c r="B5" s="10" t="s">
        <v>23</v>
      </c>
      <c r="C5" s="16">
        <f>T18+T21+T24+T27+T30</f>
        <v>0</v>
      </c>
      <c r="D5" s="16">
        <f>T33+T36+T39+T42+T45</f>
        <v>0</v>
      </c>
      <c r="E5" s="16">
        <f>T48+T51+T54+T57+T60</f>
        <v>0</v>
      </c>
      <c r="F5" s="16">
        <f>T63+T66+T69+T72+T75</f>
        <v>0</v>
      </c>
      <c r="G5" s="16">
        <f>T78+T81+T84+T87+T90</f>
        <v>0</v>
      </c>
      <c r="H5" s="16">
        <f t="shared" si="0"/>
        <v>0</v>
      </c>
      <c r="I5" s="16">
        <f t="shared" si="1"/>
        <v>0</v>
      </c>
      <c r="J5" s="16">
        <f t="shared" si="2"/>
        <v>0</v>
      </c>
      <c r="K5" s="16">
        <f t="shared" si="3"/>
        <v>0</v>
      </c>
      <c r="L5" s="16">
        <f t="shared" si="4"/>
        <v>0</v>
      </c>
      <c r="M5" s="16">
        <f t="shared" si="5"/>
        <v>0</v>
      </c>
      <c r="N5" s="16">
        <f t="shared" si="6"/>
        <v>0</v>
      </c>
      <c r="O5" s="16">
        <f t="shared" si="7"/>
        <v>0</v>
      </c>
      <c r="P5" s="16">
        <f t="shared" si="8"/>
        <v>0</v>
      </c>
      <c r="Q5" s="16">
        <f t="shared" si="9"/>
        <v>0</v>
      </c>
      <c r="R5" s="16">
        <f t="shared" si="10"/>
        <v>0</v>
      </c>
      <c r="S5" s="16">
        <f t="shared" si="11"/>
        <v>0</v>
      </c>
      <c r="T5" s="16">
        <f t="shared" si="12"/>
        <v>0</v>
      </c>
      <c r="U5" s="16">
        <f t="shared" si="13"/>
        <v>0</v>
      </c>
      <c r="V5" s="16">
        <f>T303+T306+T309+T312+T315</f>
        <v>0</v>
      </c>
      <c r="W5" s="15">
        <f t="shared" si="14"/>
        <v>0</v>
      </c>
      <c r="X5" s="15">
        <f t="shared" si="15"/>
        <v>0</v>
      </c>
      <c r="Y5" s="15">
        <f t="shared" si="16"/>
        <v>0</v>
      </c>
      <c r="Z5" s="15">
        <f t="shared" si="17"/>
        <v>0</v>
      </c>
      <c r="AA5" s="15">
        <f t="shared" si="18"/>
        <v>0</v>
      </c>
      <c r="AB5" s="15">
        <f t="shared" si="19"/>
        <v>0</v>
      </c>
      <c r="AC5" s="15">
        <f t="shared" si="20"/>
        <v>0</v>
      </c>
      <c r="AD5" s="15">
        <f t="shared" si="21"/>
        <v>0</v>
      </c>
      <c r="AE5" s="15">
        <f t="shared" si="22"/>
        <v>0</v>
      </c>
      <c r="AF5" s="15">
        <f t="shared" si="23"/>
        <v>0</v>
      </c>
      <c r="AG5" s="15">
        <f t="shared" si="24"/>
        <v>0</v>
      </c>
      <c r="AH5" s="15">
        <f t="shared" si="25"/>
        <v>0</v>
      </c>
      <c r="AI5" s="15">
        <f t="shared" si="26"/>
        <v>0</v>
      </c>
      <c r="AJ5" s="15">
        <f t="shared" si="27"/>
        <v>0</v>
      </c>
      <c r="AK5" s="15">
        <f t="shared" si="28"/>
        <v>0</v>
      </c>
      <c r="AL5" s="15">
        <f t="shared" si="29"/>
        <v>0</v>
      </c>
      <c r="AM5" s="15">
        <f t="shared" si="30"/>
        <v>0</v>
      </c>
      <c r="AN5" s="15">
        <f t="shared" si="31"/>
        <v>0</v>
      </c>
      <c r="AO5" s="15">
        <f t="shared" si="32"/>
        <v>0</v>
      </c>
      <c r="AP5" s="15">
        <f t="shared" si="33"/>
        <v>0</v>
      </c>
      <c r="AQ5" s="15">
        <f t="shared" si="34"/>
        <v>0</v>
      </c>
      <c r="AR5" s="15">
        <f t="shared" si="35"/>
        <v>0</v>
      </c>
      <c r="AS5" s="15">
        <f t="shared" si="36"/>
        <v>0</v>
      </c>
      <c r="AT5" s="15">
        <f t="shared" si="37"/>
        <v>0</v>
      </c>
      <c r="AU5" s="15">
        <f t="shared" si="38"/>
        <v>0</v>
      </c>
      <c r="AV5" s="15">
        <f t="shared" si="39"/>
        <v>0</v>
      </c>
      <c r="AW5" s="15">
        <f t="shared" si="40"/>
        <v>0</v>
      </c>
      <c r="AX5" s="15">
        <f>SUM(C5:AW5)</f>
        <v>0</v>
      </c>
    </row>
    <row r="7" spans="1:50" ht="19.5" thickBot="1" x14ac:dyDescent="0.35">
      <c r="B7" s="67" t="s">
        <v>46</v>
      </c>
      <c r="C7" s="67"/>
      <c r="D7" s="67"/>
      <c r="E7" s="67"/>
      <c r="F7" s="67"/>
      <c r="G7" s="67"/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  <c r="AU7" s="67"/>
      <c r="AV7" s="67"/>
      <c r="AW7" s="67"/>
      <c r="AX7" s="67"/>
    </row>
    <row r="8" spans="1:50" ht="15.75" thickBot="1" x14ac:dyDescent="0.3">
      <c r="B8" s="8"/>
      <c r="C8" s="15" t="s">
        <v>89</v>
      </c>
      <c r="D8" s="15" t="s">
        <v>65</v>
      </c>
      <c r="E8" s="15" t="s">
        <v>92</v>
      </c>
      <c r="F8" s="15" t="s">
        <v>66</v>
      </c>
      <c r="G8" s="15" t="s">
        <v>94</v>
      </c>
      <c r="H8" s="15" t="s">
        <v>103</v>
      </c>
      <c r="I8" s="15" t="s">
        <v>67</v>
      </c>
      <c r="J8" s="15" t="s">
        <v>104</v>
      </c>
      <c r="K8" s="15" t="s">
        <v>68</v>
      </c>
      <c r="L8" s="15" t="s">
        <v>69</v>
      </c>
      <c r="M8" s="15" t="s">
        <v>105</v>
      </c>
      <c r="N8" s="15" t="s">
        <v>106</v>
      </c>
      <c r="O8" s="15" t="s">
        <v>70</v>
      </c>
      <c r="P8" s="15" t="s">
        <v>107</v>
      </c>
      <c r="Q8" s="15" t="s">
        <v>71</v>
      </c>
      <c r="R8" s="15" t="s">
        <v>138</v>
      </c>
      <c r="S8" s="15" t="s">
        <v>139</v>
      </c>
      <c r="T8" s="15" t="s">
        <v>72</v>
      </c>
      <c r="U8" s="15" t="s">
        <v>140</v>
      </c>
      <c r="V8" s="15" t="s">
        <v>141</v>
      </c>
      <c r="W8" s="15" t="s">
        <v>73</v>
      </c>
      <c r="X8" s="15" t="s">
        <v>170</v>
      </c>
      <c r="Y8" s="15" t="s">
        <v>74</v>
      </c>
      <c r="Z8" s="15" t="s">
        <v>171</v>
      </c>
      <c r="AA8" s="15" t="s">
        <v>172</v>
      </c>
      <c r="AB8" s="15" t="s">
        <v>75</v>
      </c>
      <c r="AC8" s="15" t="s">
        <v>173</v>
      </c>
      <c r="AD8" s="15" t="s">
        <v>76</v>
      </c>
      <c r="AE8" s="15" t="s">
        <v>174</v>
      </c>
      <c r="AF8" s="15" t="s">
        <v>77</v>
      </c>
      <c r="AG8" s="15" t="s">
        <v>175</v>
      </c>
      <c r="AH8" s="15" t="s">
        <v>176</v>
      </c>
      <c r="AI8" s="15" t="s">
        <v>78</v>
      </c>
      <c r="AJ8" s="15" t="s">
        <v>177</v>
      </c>
      <c r="AK8" s="15" t="s">
        <v>79</v>
      </c>
      <c r="AL8" s="15" t="s">
        <v>178</v>
      </c>
      <c r="AM8" s="15" t="s">
        <v>80</v>
      </c>
      <c r="AN8" s="15" t="s">
        <v>179</v>
      </c>
      <c r="AO8" s="15" t="s">
        <v>180</v>
      </c>
      <c r="AP8" s="15" t="s">
        <v>81</v>
      </c>
      <c r="AQ8" s="15" t="s">
        <v>181</v>
      </c>
      <c r="AR8" s="15" t="s">
        <v>182</v>
      </c>
      <c r="AS8" s="15" t="s">
        <v>82</v>
      </c>
      <c r="AT8" s="15" t="s">
        <v>183</v>
      </c>
      <c r="AU8" s="15" t="s">
        <v>83</v>
      </c>
      <c r="AV8" s="15" t="s">
        <v>84</v>
      </c>
      <c r="AW8" s="15" t="s">
        <v>184</v>
      </c>
      <c r="AX8" s="15" t="s">
        <v>47</v>
      </c>
    </row>
    <row r="9" spans="1:50" ht="15.75" thickBot="1" x14ac:dyDescent="0.3">
      <c r="B9" s="9" t="s">
        <v>51</v>
      </c>
      <c r="C9" s="15">
        <f>C3*(60*60*24*365)/1000000</f>
        <v>0</v>
      </c>
      <c r="D9" s="15">
        <f t="shared" ref="D9:AN11" si="42">D3*(60*60*24*365)/1000000</f>
        <v>0</v>
      </c>
      <c r="E9" s="15">
        <f t="shared" si="42"/>
        <v>0</v>
      </c>
      <c r="F9" s="15">
        <f t="shared" si="42"/>
        <v>0</v>
      </c>
      <c r="G9" s="15">
        <f t="shared" si="42"/>
        <v>0</v>
      </c>
      <c r="H9" s="15">
        <f t="shared" si="42"/>
        <v>0</v>
      </c>
      <c r="I9" s="15">
        <f t="shared" si="42"/>
        <v>0</v>
      </c>
      <c r="J9" s="15">
        <f t="shared" si="42"/>
        <v>0</v>
      </c>
      <c r="K9" s="15">
        <f t="shared" si="42"/>
        <v>0</v>
      </c>
      <c r="L9" s="15">
        <f t="shared" si="42"/>
        <v>0</v>
      </c>
      <c r="M9" s="15">
        <f t="shared" si="42"/>
        <v>0</v>
      </c>
      <c r="N9" s="15">
        <f t="shared" si="42"/>
        <v>0</v>
      </c>
      <c r="O9" s="15">
        <f t="shared" si="42"/>
        <v>0</v>
      </c>
      <c r="P9" s="15">
        <f t="shared" si="42"/>
        <v>0</v>
      </c>
      <c r="Q9" s="15">
        <f t="shared" si="42"/>
        <v>0</v>
      </c>
      <c r="R9" s="15">
        <f t="shared" si="42"/>
        <v>0</v>
      </c>
      <c r="S9" s="15">
        <f t="shared" si="42"/>
        <v>0</v>
      </c>
      <c r="T9" s="15">
        <f t="shared" si="42"/>
        <v>0</v>
      </c>
      <c r="U9" s="15">
        <f t="shared" si="42"/>
        <v>0</v>
      </c>
      <c r="V9" s="15">
        <f>V3*(60*60*24*365)/1000000</f>
        <v>0</v>
      </c>
      <c r="W9" s="15">
        <f t="shared" ref="W9:AW11" si="43">W3*(60*60*24*365)/1000000</f>
        <v>0</v>
      </c>
      <c r="X9" s="15">
        <f t="shared" si="43"/>
        <v>0</v>
      </c>
      <c r="Y9" s="15">
        <f t="shared" si="43"/>
        <v>0</v>
      </c>
      <c r="Z9" s="15">
        <f t="shared" si="43"/>
        <v>0</v>
      </c>
      <c r="AA9" s="15">
        <f t="shared" si="43"/>
        <v>0</v>
      </c>
      <c r="AB9" s="15">
        <f t="shared" si="43"/>
        <v>0</v>
      </c>
      <c r="AC9" s="15">
        <f t="shared" si="43"/>
        <v>0</v>
      </c>
      <c r="AD9" s="15">
        <f t="shared" si="43"/>
        <v>0</v>
      </c>
      <c r="AE9" s="15">
        <f t="shared" si="43"/>
        <v>0</v>
      </c>
      <c r="AF9" s="15">
        <f t="shared" si="43"/>
        <v>0</v>
      </c>
      <c r="AG9" s="15">
        <f t="shared" si="43"/>
        <v>0</v>
      </c>
      <c r="AH9" s="15">
        <f t="shared" si="43"/>
        <v>0</v>
      </c>
      <c r="AI9" s="15">
        <f t="shared" si="43"/>
        <v>0</v>
      </c>
      <c r="AJ9" s="15">
        <f t="shared" si="43"/>
        <v>0</v>
      </c>
      <c r="AK9" s="15">
        <f t="shared" si="43"/>
        <v>0</v>
      </c>
      <c r="AL9" s="15">
        <f t="shared" si="43"/>
        <v>0</v>
      </c>
      <c r="AM9" s="15">
        <f t="shared" si="43"/>
        <v>0</v>
      </c>
      <c r="AN9" s="15">
        <f t="shared" si="43"/>
        <v>0</v>
      </c>
      <c r="AO9" s="15">
        <f t="shared" si="43"/>
        <v>0</v>
      </c>
      <c r="AP9" s="15">
        <f t="shared" si="43"/>
        <v>0</v>
      </c>
      <c r="AQ9" s="15">
        <f t="shared" si="43"/>
        <v>0</v>
      </c>
      <c r="AR9" s="15">
        <f t="shared" si="43"/>
        <v>0</v>
      </c>
      <c r="AS9" s="15">
        <f t="shared" si="43"/>
        <v>0</v>
      </c>
      <c r="AT9" s="15">
        <f t="shared" si="43"/>
        <v>0</v>
      </c>
      <c r="AU9" s="15">
        <f t="shared" si="43"/>
        <v>0</v>
      </c>
      <c r="AV9" s="15">
        <f t="shared" si="43"/>
        <v>0</v>
      </c>
      <c r="AW9" s="15">
        <f t="shared" si="43"/>
        <v>0</v>
      </c>
      <c r="AX9" s="15">
        <f>SUM(C9:AW9)</f>
        <v>0</v>
      </c>
    </row>
    <row r="10" spans="1:50" ht="15.75" thickBot="1" x14ac:dyDescent="0.3">
      <c r="B10" s="10" t="s">
        <v>52</v>
      </c>
      <c r="C10" s="15">
        <f t="shared" ref="C10:R11" si="44">C4*(60*60*24*365)/1000000</f>
        <v>0</v>
      </c>
      <c r="D10" s="15">
        <f t="shared" si="44"/>
        <v>0</v>
      </c>
      <c r="E10" s="15">
        <f t="shared" si="44"/>
        <v>0</v>
      </c>
      <c r="F10" s="15">
        <f t="shared" si="44"/>
        <v>0</v>
      </c>
      <c r="G10" s="15">
        <f t="shared" si="44"/>
        <v>0</v>
      </c>
      <c r="H10" s="15">
        <f t="shared" si="44"/>
        <v>0</v>
      </c>
      <c r="I10" s="15">
        <f t="shared" si="44"/>
        <v>0</v>
      </c>
      <c r="J10" s="15">
        <f t="shared" si="44"/>
        <v>0</v>
      </c>
      <c r="K10" s="15">
        <f t="shared" si="44"/>
        <v>0</v>
      </c>
      <c r="L10" s="15">
        <f t="shared" si="44"/>
        <v>0</v>
      </c>
      <c r="M10" s="15">
        <f t="shared" si="44"/>
        <v>0</v>
      </c>
      <c r="N10" s="15">
        <f t="shared" si="44"/>
        <v>0</v>
      </c>
      <c r="O10" s="15">
        <f t="shared" si="44"/>
        <v>0</v>
      </c>
      <c r="P10" s="15">
        <f t="shared" si="44"/>
        <v>0</v>
      </c>
      <c r="Q10" s="15">
        <f t="shared" si="44"/>
        <v>0</v>
      </c>
      <c r="R10" s="15">
        <f t="shared" si="44"/>
        <v>0</v>
      </c>
      <c r="S10" s="15">
        <f t="shared" si="42"/>
        <v>0</v>
      </c>
      <c r="T10" s="15">
        <f t="shared" si="42"/>
        <v>0</v>
      </c>
      <c r="U10" s="15">
        <f t="shared" si="42"/>
        <v>0</v>
      </c>
      <c r="V10" s="15">
        <f t="shared" si="42"/>
        <v>0</v>
      </c>
      <c r="W10" s="15">
        <f t="shared" si="43"/>
        <v>0</v>
      </c>
      <c r="X10" s="15">
        <f t="shared" si="43"/>
        <v>0</v>
      </c>
      <c r="Y10" s="15">
        <f t="shared" si="43"/>
        <v>0</v>
      </c>
      <c r="Z10" s="15">
        <f t="shared" si="43"/>
        <v>0</v>
      </c>
      <c r="AA10" s="15">
        <f t="shared" si="43"/>
        <v>0</v>
      </c>
      <c r="AB10" s="15">
        <f t="shared" si="43"/>
        <v>0</v>
      </c>
      <c r="AC10" s="15">
        <f t="shared" si="43"/>
        <v>0</v>
      </c>
      <c r="AD10" s="15">
        <f t="shared" si="43"/>
        <v>0</v>
      </c>
      <c r="AE10" s="15">
        <f t="shared" si="43"/>
        <v>0</v>
      </c>
      <c r="AF10" s="15">
        <f t="shared" si="42"/>
        <v>0</v>
      </c>
      <c r="AG10" s="15">
        <f t="shared" si="42"/>
        <v>0</v>
      </c>
      <c r="AH10" s="15">
        <f t="shared" si="42"/>
        <v>0</v>
      </c>
      <c r="AI10" s="15">
        <f t="shared" si="42"/>
        <v>0</v>
      </c>
      <c r="AJ10" s="15">
        <f t="shared" si="42"/>
        <v>0</v>
      </c>
      <c r="AK10" s="15">
        <f t="shared" si="42"/>
        <v>0</v>
      </c>
      <c r="AL10" s="15">
        <f t="shared" si="42"/>
        <v>0</v>
      </c>
      <c r="AM10" s="15">
        <f t="shared" si="42"/>
        <v>0</v>
      </c>
      <c r="AN10" s="15">
        <f t="shared" si="42"/>
        <v>0</v>
      </c>
      <c r="AO10" s="15">
        <f t="shared" si="43"/>
        <v>0</v>
      </c>
      <c r="AP10" s="15">
        <f t="shared" si="43"/>
        <v>0</v>
      </c>
      <c r="AQ10" s="15">
        <f t="shared" si="43"/>
        <v>0</v>
      </c>
      <c r="AR10" s="15">
        <f t="shared" si="43"/>
        <v>0</v>
      </c>
      <c r="AS10" s="15">
        <f t="shared" si="43"/>
        <v>0</v>
      </c>
      <c r="AT10" s="15">
        <f t="shared" si="43"/>
        <v>0</v>
      </c>
      <c r="AU10" s="15">
        <f t="shared" si="43"/>
        <v>0</v>
      </c>
      <c r="AV10" s="15">
        <f t="shared" si="43"/>
        <v>0</v>
      </c>
      <c r="AW10" s="15">
        <f t="shared" si="43"/>
        <v>0</v>
      </c>
      <c r="AX10" s="15">
        <f>SUM(C10:AW10)</f>
        <v>0</v>
      </c>
    </row>
    <row r="11" spans="1:50" ht="15.75" thickBot="1" x14ac:dyDescent="0.3">
      <c r="B11" s="10" t="s">
        <v>53</v>
      </c>
      <c r="C11" s="16">
        <f t="shared" si="44"/>
        <v>0</v>
      </c>
      <c r="D11" s="16">
        <f t="shared" si="42"/>
        <v>0</v>
      </c>
      <c r="E11" s="16">
        <f t="shared" si="42"/>
        <v>0</v>
      </c>
      <c r="F11" s="16">
        <f t="shared" si="42"/>
        <v>0</v>
      </c>
      <c r="G11" s="16">
        <f t="shared" si="42"/>
        <v>0</v>
      </c>
      <c r="H11" s="16">
        <f t="shared" si="42"/>
        <v>0</v>
      </c>
      <c r="I11" s="16">
        <f t="shared" si="42"/>
        <v>0</v>
      </c>
      <c r="J11" s="16">
        <f t="shared" si="42"/>
        <v>0</v>
      </c>
      <c r="K11" s="16">
        <f t="shared" si="42"/>
        <v>0</v>
      </c>
      <c r="L11" s="16">
        <f t="shared" si="42"/>
        <v>0</v>
      </c>
      <c r="M11" s="16">
        <f t="shared" si="42"/>
        <v>0</v>
      </c>
      <c r="N11" s="16">
        <f t="shared" si="42"/>
        <v>0</v>
      </c>
      <c r="O11" s="16">
        <f t="shared" si="42"/>
        <v>0</v>
      </c>
      <c r="P11" s="16">
        <f t="shared" si="42"/>
        <v>0</v>
      </c>
      <c r="Q11" s="16">
        <f t="shared" si="42"/>
        <v>0</v>
      </c>
      <c r="R11" s="16">
        <f t="shared" si="42"/>
        <v>0</v>
      </c>
      <c r="S11" s="16">
        <f t="shared" si="42"/>
        <v>0</v>
      </c>
      <c r="T11" s="16">
        <f t="shared" si="42"/>
        <v>0</v>
      </c>
      <c r="U11" s="16">
        <f t="shared" si="42"/>
        <v>0</v>
      </c>
      <c r="V11" s="16">
        <f t="shared" si="42"/>
        <v>0</v>
      </c>
      <c r="W11" s="16">
        <f t="shared" si="42"/>
        <v>0</v>
      </c>
      <c r="X11" s="16">
        <f t="shared" si="42"/>
        <v>0</v>
      </c>
      <c r="Y11" s="16">
        <f t="shared" si="42"/>
        <v>0</v>
      </c>
      <c r="Z11" s="16">
        <f t="shared" si="42"/>
        <v>0</v>
      </c>
      <c r="AA11" s="16">
        <f t="shared" si="42"/>
        <v>0</v>
      </c>
      <c r="AB11" s="16">
        <f t="shared" si="42"/>
        <v>0</v>
      </c>
      <c r="AC11" s="16">
        <f t="shared" si="42"/>
        <v>0</v>
      </c>
      <c r="AD11" s="16">
        <f t="shared" si="42"/>
        <v>0</v>
      </c>
      <c r="AE11" s="16">
        <f t="shared" si="42"/>
        <v>0</v>
      </c>
      <c r="AF11" s="16">
        <f t="shared" si="42"/>
        <v>0</v>
      </c>
      <c r="AG11" s="16">
        <f t="shared" si="42"/>
        <v>0</v>
      </c>
      <c r="AH11" s="16">
        <f t="shared" si="42"/>
        <v>0</v>
      </c>
      <c r="AI11" s="16">
        <f t="shared" si="42"/>
        <v>0</v>
      </c>
      <c r="AJ11" s="16">
        <f t="shared" si="42"/>
        <v>0</v>
      </c>
      <c r="AK11" s="16">
        <f t="shared" si="42"/>
        <v>0</v>
      </c>
      <c r="AL11" s="16">
        <f t="shared" si="42"/>
        <v>0</v>
      </c>
      <c r="AM11" s="16">
        <f t="shared" si="42"/>
        <v>0</v>
      </c>
      <c r="AN11" s="16">
        <f t="shared" si="42"/>
        <v>0</v>
      </c>
      <c r="AO11" s="16">
        <f t="shared" si="43"/>
        <v>0</v>
      </c>
      <c r="AP11" s="16">
        <f t="shared" si="43"/>
        <v>0</v>
      </c>
      <c r="AQ11" s="16">
        <f t="shared" si="43"/>
        <v>0</v>
      </c>
      <c r="AR11" s="16">
        <f t="shared" si="43"/>
        <v>0</v>
      </c>
      <c r="AS11" s="16">
        <f t="shared" si="43"/>
        <v>0</v>
      </c>
      <c r="AT11" s="16">
        <f t="shared" si="43"/>
        <v>0</v>
      </c>
      <c r="AU11" s="16">
        <f t="shared" si="43"/>
        <v>0</v>
      </c>
      <c r="AV11" s="16">
        <f t="shared" si="43"/>
        <v>0</v>
      </c>
      <c r="AW11" s="16">
        <f t="shared" si="43"/>
        <v>0</v>
      </c>
      <c r="AX11" s="16">
        <f t="shared" ref="AX11" si="45">SUM(C11:AW11)</f>
        <v>0</v>
      </c>
    </row>
    <row r="12" spans="1:50" ht="15.75" thickBot="1" x14ac:dyDescent="0.3"/>
    <row r="13" spans="1:50" s="11" customFormat="1" ht="16.5" customHeight="1" thickBot="1" x14ac:dyDescent="0.3">
      <c r="A13" s="12"/>
      <c r="B13" s="56" t="s">
        <v>36</v>
      </c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</row>
    <row r="14" spans="1:50" s="11" customFormat="1" ht="12" customHeight="1" x14ac:dyDescent="0.25">
      <c r="A14" s="12"/>
      <c r="B14" s="58" t="s">
        <v>12</v>
      </c>
      <c r="C14" s="58" t="s">
        <v>13</v>
      </c>
      <c r="D14" s="58" t="s">
        <v>19</v>
      </c>
      <c r="E14" s="58" t="s">
        <v>14</v>
      </c>
      <c r="F14" s="58" t="s">
        <v>15</v>
      </c>
      <c r="G14" s="63" t="s">
        <v>20</v>
      </c>
      <c r="H14" s="54" t="s">
        <v>24</v>
      </c>
      <c r="I14" s="54" t="s">
        <v>25</v>
      </c>
      <c r="J14" s="54" t="s">
        <v>26</v>
      </c>
      <c r="K14" s="54" t="s">
        <v>27</v>
      </c>
      <c r="L14" s="54" t="s">
        <v>28</v>
      </c>
      <c r="M14" s="54" t="s">
        <v>29</v>
      </c>
      <c r="N14" s="54" t="s">
        <v>30</v>
      </c>
      <c r="O14" s="54" t="s">
        <v>31</v>
      </c>
      <c r="P14" s="54" t="s">
        <v>32</v>
      </c>
      <c r="Q14" s="54" t="s">
        <v>33</v>
      </c>
      <c r="R14" s="54" t="s">
        <v>34</v>
      </c>
      <c r="S14" s="54" t="s">
        <v>35</v>
      </c>
      <c r="T14" s="54" t="s">
        <v>45</v>
      </c>
    </row>
    <row r="15" spans="1:50" s="11" customFormat="1" ht="12" customHeight="1" thickBot="1" x14ac:dyDescent="0.3">
      <c r="A15" s="12"/>
      <c r="B15" s="59"/>
      <c r="C15" s="59"/>
      <c r="D15" s="59"/>
      <c r="E15" s="59"/>
      <c r="F15" s="59"/>
      <c r="G15" s="64"/>
      <c r="H15" s="55" t="s">
        <v>16</v>
      </c>
      <c r="I15" s="55" t="s">
        <v>17</v>
      </c>
      <c r="J15" s="55" t="s">
        <v>18</v>
      </c>
      <c r="K15" s="55" t="s">
        <v>16</v>
      </c>
      <c r="L15" s="55" t="s">
        <v>17</v>
      </c>
      <c r="M15" s="55" t="s">
        <v>18</v>
      </c>
      <c r="N15" s="55" t="s">
        <v>16</v>
      </c>
      <c r="O15" s="55" t="s">
        <v>17</v>
      </c>
      <c r="P15" s="55" t="s">
        <v>18</v>
      </c>
      <c r="Q15" s="55" t="s">
        <v>16</v>
      </c>
      <c r="R15" s="55" t="s">
        <v>17</v>
      </c>
      <c r="S15" s="55" t="s">
        <v>18</v>
      </c>
      <c r="T15" s="55" t="s">
        <v>18</v>
      </c>
    </row>
    <row r="16" spans="1:50" s="11" customFormat="1" ht="15.75" thickBot="1" x14ac:dyDescent="0.3">
      <c r="A16" s="12"/>
      <c r="B16" s="61"/>
      <c r="C16" s="48" t="s">
        <v>119</v>
      </c>
      <c r="D16" s="51" t="s">
        <v>44</v>
      </c>
      <c r="E16" s="51" t="s">
        <v>38</v>
      </c>
      <c r="F16" s="51" t="s">
        <v>39</v>
      </c>
      <c r="G16" s="7" t="s">
        <v>22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>SUM(H16:S16)/12</f>
        <v>0</v>
      </c>
    </row>
    <row r="17" spans="1:20" s="11" customFormat="1" ht="15.75" thickBot="1" x14ac:dyDescent="0.3">
      <c r="A17" s="12"/>
      <c r="B17" s="62"/>
      <c r="C17" s="49"/>
      <c r="D17" s="52"/>
      <c r="E17" s="52"/>
      <c r="F17" s="52"/>
      <c r="G17" s="7" t="s">
        <v>21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ref="T17:T30" si="46">SUM(H17:S17)/12</f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23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46"/>
        <v>0</v>
      </c>
    </row>
    <row r="19" spans="1:20" s="11" customFormat="1" ht="15.75" thickBot="1" x14ac:dyDescent="0.3">
      <c r="A19" s="12"/>
      <c r="B19" s="61"/>
      <c r="C19" s="49"/>
      <c r="D19" s="52"/>
      <c r="E19" s="51" t="s">
        <v>38</v>
      </c>
      <c r="F19" s="51" t="s">
        <v>40</v>
      </c>
      <c r="G19" s="7" t="s">
        <v>22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46"/>
        <v>0</v>
      </c>
    </row>
    <row r="20" spans="1:20" s="11" customFormat="1" ht="15.75" thickBot="1" x14ac:dyDescent="0.3">
      <c r="A20" s="12"/>
      <c r="B20" s="62"/>
      <c r="C20" s="49"/>
      <c r="D20" s="52"/>
      <c r="E20" s="52"/>
      <c r="F20" s="52"/>
      <c r="G20" s="7" t="s">
        <v>21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46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23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46"/>
        <v>0</v>
      </c>
    </row>
    <row r="22" spans="1:20" s="11" customFormat="1" ht="15.75" thickBot="1" x14ac:dyDescent="0.3">
      <c r="A22" s="12"/>
      <c r="B22" s="61"/>
      <c r="C22" s="49"/>
      <c r="D22" s="52"/>
      <c r="E22" s="51" t="s">
        <v>41</v>
      </c>
      <c r="F22" s="51" t="s">
        <v>40</v>
      </c>
      <c r="G22" s="7" t="s">
        <v>22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46"/>
        <v>0</v>
      </c>
    </row>
    <row r="23" spans="1:20" s="11" customFormat="1" ht="15.75" thickBot="1" x14ac:dyDescent="0.3">
      <c r="A23" s="12"/>
      <c r="B23" s="62"/>
      <c r="C23" s="49"/>
      <c r="D23" s="52"/>
      <c r="E23" s="52"/>
      <c r="F23" s="52"/>
      <c r="G23" s="7" t="s">
        <v>21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46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23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46"/>
        <v>0</v>
      </c>
    </row>
    <row r="25" spans="1:20" s="11" customFormat="1" ht="15.75" thickBot="1" x14ac:dyDescent="0.3">
      <c r="A25" s="12"/>
      <c r="B25" s="61"/>
      <c r="C25" s="49"/>
      <c r="D25" s="52"/>
      <c r="E25" s="51" t="s">
        <v>42</v>
      </c>
      <c r="F25" s="51" t="s">
        <v>39</v>
      </c>
      <c r="G25" s="7" t="s">
        <v>22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46"/>
        <v>0</v>
      </c>
    </row>
    <row r="26" spans="1:20" s="11" customFormat="1" ht="15.75" thickBot="1" x14ac:dyDescent="0.3">
      <c r="A26" s="12"/>
      <c r="B26" s="62"/>
      <c r="C26" s="49"/>
      <c r="D26" s="52"/>
      <c r="E26" s="52"/>
      <c r="F26" s="52"/>
      <c r="G26" s="7" t="s">
        <v>21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 t="shared" si="46"/>
        <v>0</v>
      </c>
    </row>
    <row r="27" spans="1:20" s="11" customFormat="1" ht="15.75" thickBot="1" x14ac:dyDescent="0.3">
      <c r="A27" s="12"/>
      <c r="B27" s="62"/>
      <c r="C27" s="49"/>
      <c r="D27" s="52"/>
      <c r="E27" s="52"/>
      <c r="F27" s="52"/>
      <c r="G27" s="7" t="s">
        <v>23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si="46"/>
        <v>0</v>
      </c>
    </row>
    <row r="28" spans="1:20" s="11" customFormat="1" ht="15.75" thickBot="1" x14ac:dyDescent="0.3">
      <c r="A28" s="12"/>
      <c r="B28" s="61"/>
      <c r="C28" s="49"/>
      <c r="D28" s="52"/>
      <c r="E28" s="51" t="s">
        <v>43</v>
      </c>
      <c r="F28" s="51" t="s">
        <v>40</v>
      </c>
      <c r="G28" s="7" t="s">
        <v>22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46"/>
        <v>0</v>
      </c>
    </row>
    <row r="29" spans="1:20" s="11" customFormat="1" ht="15.75" thickBot="1" x14ac:dyDescent="0.3">
      <c r="A29" s="12"/>
      <c r="B29" s="62"/>
      <c r="C29" s="49"/>
      <c r="D29" s="52"/>
      <c r="E29" s="52"/>
      <c r="F29" s="52"/>
      <c r="G29" s="7" t="s">
        <v>21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46"/>
        <v>0</v>
      </c>
    </row>
    <row r="30" spans="1:20" s="11" customFormat="1" ht="15.75" thickBot="1" x14ac:dyDescent="0.3">
      <c r="A30" s="12"/>
      <c r="B30" s="62"/>
      <c r="C30" s="50"/>
      <c r="D30" s="53"/>
      <c r="E30" s="53"/>
      <c r="F30" s="53"/>
      <c r="G30" s="7" t="s">
        <v>23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46"/>
        <v>0</v>
      </c>
    </row>
    <row r="31" spans="1:20" ht="15.75" thickBot="1" x14ac:dyDescent="0.3">
      <c r="B31" s="61"/>
      <c r="C31" s="48" t="s">
        <v>120</v>
      </c>
      <c r="D31" s="51" t="s">
        <v>44</v>
      </c>
      <c r="E31" s="51" t="s">
        <v>38</v>
      </c>
      <c r="F31" s="51" t="s">
        <v>39</v>
      </c>
      <c r="G31" s="7" t="s">
        <v>22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>SUM(H31:S31)/12</f>
        <v>0</v>
      </c>
    </row>
    <row r="32" spans="1:20" ht="15.75" thickBot="1" x14ac:dyDescent="0.3">
      <c r="B32" s="62"/>
      <c r="C32" s="49"/>
      <c r="D32" s="52"/>
      <c r="E32" s="52"/>
      <c r="F32" s="52"/>
      <c r="G32" s="7" t="s">
        <v>21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ref="T32:T45" si="47">SUM(H32:S32)/12</f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23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47"/>
        <v>0</v>
      </c>
    </row>
    <row r="34" spans="2:20" ht="15.75" thickBot="1" x14ac:dyDescent="0.3">
      <c r="B34" s="61"/>
      <c r="C34" s="49"/>
      <c r="D34" s="52"/>
      <c r="E34" s="51" t="s">
        <v>38</v>
      </c>
      <c r="F34" s="51" t="s">
        <v>40</v>
      </c>
      <c r="G34" s="7" t="s">
        <v>22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47"/>
        <v>0</v>
      </c>
    </row>
    <row r="35" spans="2:20" ht="15.75" thickBot="1" x14ac:dyDescent="0.3">
      <c r="B35" s="62"/>
      <c r="C35" s="49"/>
      <c r="D35" s="52"/>
      <c r="E35" s="52"/>
      <c r="F35" s="52"/>
      <c r="G35" s="7" t="s">
        <v>21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47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23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47"/>
        <v>0</v>
      </c>
    </row>
    <row r="37" spans="2:20" ht="15.75" thickBot="1" x14ac:dyDescent="0.3">
      <c r="B37" s="61"/>
      <c r="C37" s="49"/>
      <c r="D37" s="52"/>
      <c r="E37" s="51" t="s">
        <v>41</v>
      </c>
      <c r="F37" s="51" t="s">
        <v>40</v>
      </c>
      <c r="G37" s="7" t="s">
        <v>22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47"/>
        <v>0</v>
      </c>
    </row>
    <row r="38" spans="2:20" ht="15.75" thickBot="1" x14ac:dyDescent="0.3">
      <c r="B38" s="62"/>
      <c r="C38" s="49"/>
      <c r="D38" s="52"/>
      <c r="E38" s="52"/>
      <c r="F38" s="52"/>
      <c r="G38" s="7" t="s">
        <v>21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47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23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47"/>
        <v>0</v>
      </c>
    </row>
    <row r="40" spans="2:20" ht="15.75" thickBot="1" x14ac:dyDescent="0.3">
      <c r="B40" s="61"/>
      <c r="C40" s="49"/>
      <c r="D40" s="52"/>
      <c r="E40" s="51" t="s">
        <v>42</v>
      </c>
      <c r="F40" s="51" t="s">
        <v>39</v>
      </c>
      <c r="G40" s="7" t="s">
        <v>22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47"/>
        <v>0</v>
      </c>
    </row>
    <row r="41" spans="2:20" ht="15.75" thickBot="1" x14ac:dyDescent="0.3">
      <c r="B41" s="62"/>
      <c r="C41" s="49"/>
      <c r="D41" s="52"/>
      <c r="E41" s="52"/>
      <c r="F41" s="52"/>
      <c r="G41" s="7" t="s">
        <v>21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 t="shared" si="47"/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23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si="47"/>
        <v>0</v>
      </c>
    </row>
    <row r="43" spans="2:20" ht="15.75" thickBot="1" x14ac:dyDescent="0.3">
      <c r="B43" s="61"/>
      <c r="C43" s="49"/>
      <c r="D43" s="52"/>
      <c r="E43" s="51" t="s">
        <v>43</v>
      </c>
      <c r="F43" s="51" t="s">
        <v>40</v>
      </c>
      <c r="G43" s="7" t="s">
        <v>22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47"/>
        <v>0</v>
      </c>
    </row>
    <row r="44" spans="2:20" ht="15.75" thickBot="1" x14ac:dyDescent="0.3">
      <c r="B44" s="62"/>
      <c r="C44" s="49"/>
      <c r="D44" s="52"/>
      <c r="E44" s="52"/>
      <c r="F44" s="52"/>
      <c r="G44" s="7" t="s">
        <v>21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47"/>
        <v>0</v>
      </c>
    </row>
    <row r="45" spans="2:20" ht="15.75" thickBot="1" x14ac:dyDescent="0.3">
      <c r="B45" s="62"/>
      <c r="C45" s="50"/>
      <c r="D45" s="53"/>
      <c r="E45" s="53"/>
      <c r="F45" s="53"/>
      <c r="G45" s="7" t="s">
        <v>23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47"/>
        <v>0</v>
      </c>
    </row>
    <row r="46" spans="2:20" ht="15.75" thickBot="1" x14ac:dyDescent="0.3">
      <c r="B46" s="61"/>
      <c r="C46" s="48" t="s">
        <v>121</v>
      </c>
      <c r="D46" s="51" t="s">
        <v>44</v>
      </c>
      <c r="E46" s="51" t="s">
        <v>38</v>
      </c>
      <c r="F46" s="51" t="s">
        <v>39</v>
      </c>
      <c r="G46" s="7" t="s">
        <v>22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>SUM(H46:S46)/12</f>
        <v>0</v>
      </c>
    </row>
    <row r="47" spans="2:20" ht="15.75" thickBot="1" x14ac:dyDescent="0.3">
      <c r="B47" s="62"/>
      <c r="C47" s="49"/>
      <c r="D47" s="52"/>
      <c r="E47" s="52"/>
      <c r="F47" s="52"/>
      <c r="G47" s="7" t="s">
        <v>21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ref="T47:T60" si="48">SUM(H47:S47)/12</f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23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48"/>
        <v>0</v>
      </c>
    </row>
    <row r="49" spans="2:20" ht="15.75" thickBot="1" x14ac:dyDescent="0.3">
      <c r="B49" s="61"/>
      <c r="C49" s="49"/>
      <c r="D49" s="52"/>
      <c r="E49" s="51" t="s">
        <v>38</v>
      </c>
      <c r="F49" s="51" t="s">
        <v>40</v>
      </c>
      <c r="G49" s="7" t="s">
        <v>22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48"/>
        <v>0</v>
      </c>
    </row>
    <row r="50" spans="2:20" ht="15.75" thickBot="1" x14ac:dyDescent="0.3">
      <c r="B50" s="62"/>
      <c r="C50" s="49"/>
      <c r="D50" s="52"/>
      <c r="E50" s="52"/>
      <c r="F50" s="52"/>
      <c r="G50" s="7" t="s">
        <v>21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48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23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48"/>
        <v>0</v>
      </c>
    </row>
    <row r="52" spans="2:20" ht="15.75" thickBot="1" x14ac:dyDescent="0.3">
      <c r="B52" s="61"/>
      <c r="C52" s="49"/>
      <c r="D52" s="52"/>
      <c r="E52" s="51" t="s">
        <v>41</v>
      </c>
      <c r="F52" s="51" t="s">
        <v>40</v>
      </c>
      <c r="G52" s="7" t="s">
        <v>22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48"/>
        <v>0</v>
      </c>
    </row>
    <row r="53" spans="2:20" ht="15.75" thickBot="1" x14ac:dyDescent="0.3">
      <c r="B53" s="62"/>
      <c r="C53" s="49"/>
      <c r="D53" s="52"/>
      <c r="E53" s="52"/>
      <c r="F53" s="52"/>
      <c r="G53" s="7" t="s">
        <v>21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48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23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48"/>
        <v>0</v>
      </c>
    </row>
    <row r="55" spans="2:20" ht="15.75" thickBot="1" x14ac:dyDescent="0.3">
      <c r="B55" s="61"/>
      <c r="C55" s="49"/>
      <c r="D55" s="52"/>
      <c r="E55" s="51" t="s">
        <v>42</v>
      </c>
      <c r="F55" s="51" t="s">
        <v>39</v>
      </c>
      <c r="G55" s="7" t="s">
        <v>22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48"/>
        <v>0</v>
      </c>
    </row>
    <row r="56" spans="2:20" ht="15.75" thickBot="1" x14ac:dyDescent="0.3">
      <c r="B56" s="62"/>
      <c r="C56" s="49"/>
      <c r="D56" s="52"/>
      <c r="E56" s="52"/>
      <c r="F56" s="52"/>
      <c r="G56" s="7" t="s">
        <v>21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 t="shared" si="48"/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23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si="48"/>
        <v>0</v>
      </c>
    </row>
    <row r="58" spans="2:20" ht="15.75" thickBot="1" x14ac:dyDescent="0.3">
      <c r="B58" s="61"/>
      <c r="C58" s="49"/>
      <c r="D58" s="52"/>
      <c r="E58" s="51" t="s">
        <v>43</v>
      </c>
      <c r="F58" s="51" t="s">
        <v>40</v>
      </c>
      <c r="G58" s="7" t="s">
        <v>22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48"/>
        <v>0</v>
      </c>
    </row>
    <row r="59" spans="2:20" ht="15.75" thickBot="1" x14ac:dyDescent="0.3">
      <c r="B59" s="62"/>
      <c r="C59" s="49"/>
      <c r="D59" s="52"/>
      <c r="E59" s="52"/>
      <c r="F59" s="52"/>
      <c r="G59" s="7" t="s">
        <v>21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48"/>
        <v>0</v>
      </c>
    </row>
    <row r="60" spans="2:20" ht="15.75" thickBot="1" x14ac:dyDescent="0.3">
      <c r="B60" s="62"/>
      <c r="C60" s="50"/>
      <c r="D60" s="53"/>
      <c r="E60" s="53"/>
      <c r="F60" s="53"/>
      <c r="G60" s="7" t="s">
        <v>23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48"/>
        <v>0</v>
      </c>
    </row>
    <row r="61" spans="2:20" ht="15.75" thickBot="1" x14ac:dyDescent="0.3">
      <c r="B61" s="61"/>
      <c r="C61" s="48" t="s">
        <v>122</v>
      </c>
      <c r="D61" s="51" t="s">
        <v>44</v>
      </c>
      <c r="E61" s="51" t="s">
        <v>38</v>
      </c>
      <c r="F61" s="51" t="s">
        <v>39</v>
      </c>
      <c r="G61" s="7" t="s">
        <v>22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>SUM(H61:S61)/12</f>
        <v>0</v>
      </c>
    </row>
    <row r="62" spans="2:20" ht="15.75" thickBot="1" x14ac:dyDescent="0.3">
      <c r="B62" s="62"/>
      <c r="C62" s="49"/>
      <c r="D62" s="52"/>
      <c r="E62" s="52"/>
      <c r="F62" s="52"/>
      <c r="G62" s="7" t="s">
        <v>21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ref="T62:T75" si="49">SUM(H62:S62)/12</f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23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49"/>
        <v>0</v>
      </c>
    </row>
    <row r="64" spans="2:20" ht="15.75" thickBot="1" x14ac:dyDescent="0.3">
      <c r="B64" s="61"/>
      <c r="C64" s="49"/>
      <c r="D64" s="52"/>
      <c r="E64" s="51" t="s">
        <v>38</v>
      </c>
      <c r="F64" s="51" t="s">
        <v>40</v>
      </c>
      <c r="G64" s="7" t="s">
        <v>22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49"/>
        <v>0</v>
      </c>
    </row>
    <row r="65" spans="2:20" ht="15.75" thickBot="1" x14ac:dyDescent="0.3">
      <c r="B65" s="62"/>
      <c r="C65" s="49"/>
      <c r="D65" s="52"/>
      <c r="E65" s="52"/>
      <c r="F65" s="52"/>
      <c r="G65" s="7" t="s">
        <v>21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49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23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49"/>
        <v>0</v>
      </c>
    </row>
    <row r="67" spans="2:20" ht="15.75" thickBot="1" x14ac:dyDescent="0.3">
      <c r="B67" s="61"/>
      <c r="C67" s="49"/>
      <c r="D67" s="52"/>
      <c r="E67" s="51" t="s">
        <v>41</v>
      </c>
      <c r="F67" s="51" t="s">
        <v>40</v>
      </c>
      <c r="G67" s="7" t="s">
        <v>22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49"/>
        <v>0</v>
      </c>
    </row>
    <row r="68" spans="2:20" ht="15.75" thickBot="1" x14ac:dyDescent="0.3">
      <c r="B68" s="62"/>
      <c r="C68" s="49"/>
      <c r="D68" s="52"/>
      <c r="E68" s="52"/>
      <c r="F68" s="52"/>
      <c r="G68" s="7" t="s">
        <v>21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49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23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49"/>
        <v>0</v>
      </c>
    </row>
    <row r="70" spans="2:20" ht="15.75" thickBot="1" x14ac:dyDescent="0.3">
      <c r="B70" s="61"/>
      <c r="C70" s="49"/>
      <c r="D70" s="52"/>
      <c r="E70" s="51" t="s">
        <v>42</v>
      </c>
      <c r="F70" s="51" t="s">
        <v>39</v>
      </c>
      <c r="G70" s="7" t="s">
        <v>22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49"/>
        <v>0</v>
      </c>
    </row>
    <row r="71" spans="2:20" ht="15.75" thickBot="1" x14ac:dyDescent="0.3">
      <c r="B71" s="62"/>
      <c r="C71" s="49"/>
      <c r="D71" s="52"/>
      <c r="E71" s="52"/>
      <c r="F71" s="52"/>
      <c r="G71" s="7" t="s">
        <v>21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 t="shared" si="49"/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23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si="49"/>
        <v>0</v>
      </c>
    </row>
    <row r="73" spans="2:20" ht="15.75" thickBot="1" x14ac:dyDescent="0.3">
      <c r="B73" s="61"/>
      <c r="C73" s="49"/>
      <c r="D73" s="52"/>
      <c r="E73" s="51" t="s">
        <v>43</v>
      </c>
      <c r="F73" s="51" t="s">
        <v>40</v>
      </c>
      <c r="G73" s="7" t="s">
        <v>22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49"/>
        <v>0</v>
      </c>
    </row>
    <row r="74" spans="2:20" ht="15.75" thickBot="1" x14ac:dyDescent="0.3">
      <c r="B74" s="62"/>
      <c r="C74" s="49"/>
      <c r="D74" s="52"/>
      <c r="E74" s="52"/>
      <c r="F74" s="52"/>
      <c r="G74" s="7" t="s">
        <v>21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49"/>
        <v>0</v>
      </c>
    </row>
    <row r="75" spans="2:20" ht="15.75" thickBot="1" x14ac:dyDescent="0.3">
      <c r="B75" s="62"/>
      <c r="C75" s="50"/>
      <c r="D75" s="53"/>
      <c r="E75" s="53"/>
      <c r="F75" s="53"/>
      <c r="G75" s="7" t="s">
        <v>23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49"/>
        <v>0</v>
      </c>
    </row>
    <row r="76" spans="2:20" ht="15.75" thickBot="1" x14ac:dyDescent="0.3">
      <c r="B76" s="61"/>
      <c r="C76" s="48" t="s">
        <v>123</v>
      </c>
      <c r="D76" s="51" t="s">
        <v>44</v>
      </c>
      <c r="E76" s="51" t="s">
        <v>38</v>
      </c>
      <c r="F76" s="51" t="s">
        <v>39</v>
      </c>
      <c r="G76" s="7" t="s">
        <v>22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>SUM(H76:S76)/12</f>
        <v>0</v>
      </c>
    </row>
    <row r="77" spans="2:20" ht="15.75" thickBot="1" x14ac:dyDescent="0.3">
      <c r="B77" s="62"/>
      <c r="C77" s="49"/>
      <c r="D77" s="52"/>
      <c r="E77" s="52"/>
      <c r="F77" s="52"/>
      <c r="G77" s="7" t="s">
        <v>21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ref="T77:T90" si="50">SUM(H77:S77)/12</f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23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50"/>
        <v>0</v>
      </c>
    </row>
    <row r="79" spans="2:20" ht="15.75" thickBot="1" x14ac:dyDescent="0.3">
      <c r="B79" s="61"/>
      <c r="C79" s="49"/>
      <c r="D79" s="52"/>
      <c r="E79" s="51" t="s">
        <v>38</v>
      </c>
      <c r="F79" s="51" t="s">
        <v>40</v>
      </c>
      <c r="G79" s="7" t="s">
        <v>22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50"/>
        <v>0</v>
      </c>
    </row>
    <row r="80" spans="2:20" ht="15.75" thickBot="1" x14ac:dyDescent="0.3">
      <c r="B80" s="62"/>
      <c r="C80" s="49"/>
      <c r="D80" s="52"/>
      <c r="E80" s="52"/>
      <c r="F80" s="52"/>
      <c r="G80" s="7" t="s">
        <v>21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50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23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50"/>
        <v>0</v>
      </c>
    </row>
    <row r="82" spans="2:20" ht="15.75" thickBot="1" x14ac:dyDescent="0.3">
      <c r="B82" s="61"/>
      <c r="C82" s="49"/>
      <c r="D82" s="52"/>
      <c r="E82" s="51" t="s">
        <v>41</v>
      </c>
      <c r="F82" s="51" t="s">
        <v>40</v>
      </c>
      <c r="G82" s="7" t="s">
        <v>22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50"/>
        <v>0</v>
      </c>
    </row>
    <row r="83" spans="2:20" ht="15.75" thickBot="1" x14ac:dyDescent="0.3">
      <c r="B83" s="62"/>
      <c r="C83" s="49"/>
      <c r="D83" s="52"/>
      <c r="E83" s="52"/>
      <c r="F83" s="52"/>
      <c r="G83" s="7" t="s">
        <v>21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50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23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50"/>
        <v>0</v>
      </c>
    </row>
    <row r="85" spans="2:20" ht="15.75" thickBot="1" x14ac:dyDescent="0.3">
      <c r="B85" s="61"/>
      <c r="C85" s="49"/>
      <c r="D85" s="52"/>
      <c r="E85" s="51" t="s">
        <v>42</v>
      </c>
      <c r="F85" s="51" t="s">
        <v>39</v>
      </c>
      <c r="G85" s="7" t="s">
        <v>22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50"/>
        <v>0</v>
      </c>
    </row>
    <row r="86" spans="2:20" ht="15.75" thickBot="1" x14ac:dyDescent="0.3">
      <c r="B86" s="62"/>
      <c r="C86" s="49"/>
      <c r="D86" s="52"/>
      <c r="E86" s="52"/>
      <c r="F86" s="52"/>
      <c r="G86" s="7" t="s">
        <v>21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 t="shared" si="50"/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23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si="50"/>
        <v>0</v>
      </c>
    </row>
    <row r="88" spans="2:20" ht="15.75" thickBot="1" x14ac:dyDescent="0.3">
      <c r="B88" s="61"/>
      <c r="C88" s="49"/>
      <c r="D88" s="52"/>
      <c r="E88" s="51" t="s">
        <v>43</v>
      </c>
      <c r="F88" s="51" t="s">
        <v>40</v>
      </c>
      <c r="G88" s="7" t="s">
        <v>22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50"/>
        <v>0</v>
      </c>
    </row>
    <row r="89" spans="2:20" ht="15.75" thickBot="1" x14ac:dyDescent="0.3">
      <c r="B89" s="62"/>
      <c r="C89" s="49"/>
      <c r="D89" s="52"/>
      <c r="E89" s="52"/>
      <c r="F89" s="52"/>
      <c r="G89" s="7" t="s">
        <v>21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50"/>
        <v>0</v>
      </c>
    </row>
    <row r="90" spans="2:20" ht="15.75" thickBot="1" x14ac:dyDescent="0.3">
      <c r="B90" s="62"/>
      <c r="C90" s="50"/>
      <c r="D90" s="53"/>
      <c r="E90" s="53"/>
      <c r="F90" s="53"/>
      <c r="G90" s="7" t="s">
        <v>23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50"/>
        <v>0</v>
      </c>
    </row>
    <row r="91" spans="2:20" ht="15.75" thickBot="1" x14ac:dyDescent="0.3">
      <c r="B91" s="61"/>
      <c r="C91" s="48" t="s">
        <v>125</v>
      </c>
      <c r="D91" s="51" t="s">
        <v>44</v>
      </c>
      <c r="E91" s="51" t="s">
        <v>38</v>
      </c>
      <c r="F91" s="51" t="s">
        <v>39</v>
      </c>
      <c r="G91" s="7" t="s">
        <v>22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>SUM(H91:S91)/12</f>
        <v>0</v>
      </c>
    </row>
    <row r="92" spans="2:20" ht="15.75" thickBot="1" x14ac:dyDescent="0.3">
      <c r="B92" s="62"/>
      <c r="C92" s="49"/>
      <c r="D92" s="52"/>
      <c r="E92" s="52"/>
      <c r="F92" s="52"/>
      <c r="G92" s="7" t="s">
        <v>21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ref="T92:T105" si="51">SUM(H92:S92)/12</f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23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51"/>
        <v>0</v>
      </c>
    </row>
    <row r="94" spans="2:20" ht="15.75" thickBot="1" x14ac:dyDescent="0.3">
      <c r="B94" s="61"/>
      <c r="C94" s="49"/>
      <c r="D94" s="52"/>
      <c r="E94" s="51" t="s">
        <v>38</v>
      </c>
      <c r="F94" s="51" t="s">
        <v>40</v>
      </c>
      <c r="G94" s="7" t="s">
        <v>22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51"/>
        <v>0</v>
      </c>
    </row>
    <row r="95" spans="2:20" ht="15.75" thickBot="1" x14ac:dyDescent="0.3">
      <c r="B95" s="62"/>
      <c r="C95" s="49"/>
      <c r="D95" s="52"/>
      <c r="E95" s="52"/>
      <c r="F95" s="52"/>
      <c r="G95" s="7" t="s">
        <v>21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51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23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51"/>
        <v>0</v>
      </c>
    </row>
    <row r="97" spans="2:20" ht="15.75" thickBot="1" x14ac:dyDescent="0.3">
      <c r="B97" s="61"/>
      <c r="C97" s="49"/>
      <c r="D97" s="52"/>
      <c r="E97" s="51" t="s">
        <v>41</v>
      </c>
      <c r="F97" s="51" t="s">
        <v>40</v>
      </c>
      <c r="G97" s="7" t="s">
        <v>22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51"/>
        <v>0</v>
      </c>
    </row>
    <row r="98" spans="2:20" ht="15.75" thickBot="1" x14ac:dyDescent="0.3">
      <c r="B98" s="62"/>
      <c r="C98" s="49"/>
      <c r="D98" s="52"/>
      <c r="E98" s="52"/>
      <c r="F98" s="52"/>
      <c r="G98" s="7" t="s">
        <v>21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51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23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51"/>
        <v>0</v>
      </c>
    </row>
    <row r="100" spans="2:20" ht="15.75" thickBot="1" x14ac:dyDescent="0.3">
      <c r="B100" s="61"/>
      <c r="C100" s="49"/>
      <c r="D100" s="52"/>
      <c r="E100" s="51" t="s">
        <v>42</v>
      </c>
      <c r="F100" s="51" t="s">
        <v>39</v>
      </c>
      <c r="G100" s="7" t="s">
        <v>22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51"/>
        <v>0</v>
      </c>
    </row>
    <row r="101" spans="2:20" ht="15.75" thickBot="1" x14ac:dyDescent="0.3">
      <c r="B101" s="62"/>
      <c r="C101" s="49"/>
      <c r="D101" s="52"/>
      <c r="E101" s="52"/>
      <c r="F101" s="52"/>
      <c r="G101" s="7" t="s">
        <v>21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 t="shared" si="51"/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23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si="51"/>
        <v>0</v>
      </c>
    </row>
    <row r="103" spans="2:20" ht="15.75" thickBot="1" x14ac:dyDescent="0.3">
      <c r="B103" s="61"/>
      <c r="C103" s="49"/>
      <c r="D103" s="52"/>
      <c r="E103" s="51" t="s">
        <v>43</v>
      </c>
      <c r="F103" s="51" t="s">
        <v>40</v>
      </c>
      <c r="G103" s="7" t="s">
        <v>22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51"/>
        <v>0</v>
      </c>
    </row>
    <row r="104" spans="2:20" ht="15.75" thickBot="1" x14ac:dyDescent="0.3">
      <c r="B104" s="62"/>
      <c r="C104" s="49"/>
      <c r="D104" s="52"/>
      <c r="E104" s="52"/>
      <c r="F104" s="52"/>
      <c r="G104" s="7" t="s">
        <v>21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51"/>
        <v>0</v>
      </c>
    </row>
    <row r="105" spans="2:20" ht="15.75" thickBot="1" x14ac:dyDescent="0.3">
      <c r="B105" s="62"/>
      <c r="C105" s="50"/>
      <c r="D105" s="53"/>
      <c r="E105" s="53"/>
      <c r="F105" s="53"/>
      <c r="G105" s="7" t="s">
        <v>23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51"/>
        <v>0</v>
      </c>
    </row>
    <row r="106" spans="2:20" ht="15.75" thickBot="1" x14ac:dyDescent="0.3">
      <c r="B106" s="61"/>
      <c r="C106" s="48" t="s">
        <v>124</v>
      </c>
      <c r="D106" s="51" t="s">
        <v>44</v>
      </c>
      <c r="E106" s="51" t="s">
        <v>38</v>
      </c>
      <c r="F106" s="51" t="s">
        <v>39</v>
      </c>
      <c r="G106" s="7" t="s">
        <v>22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>SUM(H106:S106)/12</f>
        <v>0</v>
      </c>
    </row>
    <row r="107" spans="2:20" ht="15.75" thickBot="1" x14ac:dyDescent="0.3">
      <c r="B107" s="62"/>
      <c r="C107" s="49"/>
      <c r="D107" s="52"/>
      <c r="E107" s="52"/>
      <c r="F107" s="52"/>
      <c r="G107" s="7" t="s">
        <v>21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ref="T107:T120" si="52">SUM(H107:S107)/12</f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23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52"/>
        <v>0</v>
      </c>
    </row>
    <row r="109" spans="2:20" ht="15.75" thickBot="1" x14ac:dyDescent="0.3">
      <c r="B109" s="61"/>
      <c r="C109" s="49"/>
      <c r="D109" s="52"/>
      <c r="E109" s="51" t="s">
        <v>38</v>
      </c>
      <c r="F109" s="51" t="s">
        <v>40</v>
      </c>
      <c r="G109" s="7" t="s">
        <v>22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52"/>
        <v>0</v>
      </c>
    </row>
    <row r="110" spans="2:20" ht="15.75" thickBot="1" x14ac:dyDescent="0.3">
      <c r="B110" s="62"/>
      <c r="C110" s="49"/>
      <c r="D110" s="52"/>
      <c r="E110" s="52"/>
      <c r="F110" s="52"/>
      <c r="G110" s="7" t="s">
        <v>21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52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23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52"/>
        <v>0</v>
      </c>
    </row>
    <row r="112" spans="2:20" ht="15.75" thickBot="1" x14ac:dyDescent="0.3">
      <c r="B112" s="61"/>
      <c r="C112" s="49"/>
      <c r="D112" s="52"/>
      <c r="E112" s="51" t="s">
        <v>41</v>
      </c>
      <c r="F112" s="51" t="s">
        <v>40</v>
      </c>
      <c r="G112" s="7" t="s">
        <v>22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52"/>
        <v>0</v>
      </c>
    </row>
    <row r="113" spans="2:20" ht="15.75" thickBot="1" x14ac:dyDescent="0.3">
      <c r="B113" s="62"/>
      <c r="C113" s="49"/>
      <c r="D113" s="52"/>
      <c r="E113" s="52"/>
      <c r="F113" s="52"/>
      <c r="G113" s="7" t="s">
        <v>21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52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23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52"/>
        <v>0</v>
      </c>
    </row>
    <row r="115" spans="2:20" ht="15.75" thickBot="1" x14ac:dyDescent="0.3">
      <c r="B115" s="61"/>
      <c r="C115" s="49"/>
      <c r="D115" s="52"/>
      <c r="E115" s="51" t="s">
        <v>42</v>
      </c>
      <c r="F115" s="51" t="s">
        <v>39</v>
      </c>
      <c r="G115" s="7" t="s">
        <v>22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52"/>
        <v>0</v>
      </c>
    </row>
    <row r="116" spans="2:20" ht="15.75" thickBot="1" x14ac:dyDescent="0.3">
      <c r="B116" s="62"/>
      <c r="C116" s="49"/>
      <c r="D116" s="52"/>
      <c r="E116" s="52"/>
      <c r="F116" s="52"/>
      <c r="G116" s="7" t="s">
        <v>21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13">
        <f t="shared" si="52"/>
        <v>0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23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13">
        <f t="shared" si="52"/>
        <v>0</v>
      </c>
    </row>
    <row r="118" spans="2:20" ht="15.75" thickBot="1" x14ac:dyDescent="0.3">
      <c r="B118" s="61"/>
      <c r="C118" s="49"/>
      <c r="D118" s="52"/>
      <c r="E118" s="51" t="s">
        <v>43</v>
      </c>
      <c r="F118" s="51" t="s">
        <v>40</v>
      </c>
      <c r="G118" s="7" t="s">
        <v>22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13">
        <f t="shared" si="52"/>
        <v>0</v>
      </c>
    </row>
    <row r="119" spans="2:20" ht="15.75" thickBot="1" x14ac:dyDescent="0.3">
      <c r="B119" s="62"/>
      <c r="C119" s="49"/>
      <c r="D119" s="52"/>
      <c r="E119" s="52"/>
      <c r="F119" s="52"/>
      <c r="G119" s="7" t="s">
        <v>21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52"/>
        <v>0</v>
      </c>
    </row>
    <row r="120" spans="2:20" ht="15.75" thickBot="1" x14ac:dyDescent="0.3">
      <c r="B120" s="62"/>
      <c r="C120" s="50"/>
      <c r="D120" s="53"/>
      <c r="E120" s="53"/>
      <c r="F120" s="53"/>
      <c r="G120" s="7" t="s">
        <v>23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52"/>
        <v>0</v>
      </c>
    </row>
    <row r="121" spans="2:20" ht="15.75" thickBot="1" x14ac:dyDescent="0.3">
      <c r="B121" s="61"/>
      <c r="C121" s="48" t="s">
        <v>126</v>
      </c>
      <c r="D121" s="51" t="s">
        <v>44</v>
      </c>
      <c r="E121" s="51" t="s">
        <v>38</v>
      </c>
      <c r="F121" s="51" t="s">
        <v>39</v>
      </c>
      <c r="G121" s="7" t="s">
        <v>22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>SUM(H121:S121)/12</f>
        <v>0</v>
      </c>
    </row>
    <row r="122" spans="2:20" ht="15.75" thickBot="1" x14ac:dyDescent="0.3">
      <c r="B122" s="62"/>
      <c r="C122" s="49"/>
      <c r="D122" s="52"/>
      <c r="E122" s="52"/>
      <c r="F122" s="52"/>
      <c r="G122" s="7" t="s">
        <v>21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ref="T122:T135" si="53">SUM(H122:S122)/12</f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23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53"/>
        <v>0</v>
      </c>
    </row>
    <row r="124" spans="2:20" ht="15.75" thickBot="1" x14ac:dyDescent="0.3">
      <c r="B124" s="61"/>
      <c r="C124" s="49"/>
      <c r="D124" s="52"/>
      <c r="E124" s="51" t="s">
        <v>38</v>
      </c>
      <c r="F124" s="51" t="s">
        <v>40</v>
      </c>
      <c r="G124" s="7" t="s">
        <v>22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53"/>
        <v>0</v>
      </c>
    </row>
    <row r="125" spans="2:20" ht="15.75" thickBot="1" x14ac:dyDescent="0.3">
      <c r="B125" s="62"/>
      <c r="C125" s="49"/>
      <c r="D125" s="52"/>
      <c r="E125" s="52"/>
      <c r="F125" s="52"/>
      <c r="G125" s="7" t="s">
        <v>21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13">
        <f t="shared" si="53"/>
        <v>0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23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13">
        <f t="shared" si="53"/>
        <v>0</v>
      </c>
    </row>
    <row r="127" spans="2:20" ht="15.75" thickBot="1" x14ac:dyDescent="0.3">
      <c r="B127" s="61"/>
      <c r="C127" s="49"/>
      <c r="D127" s="52"/>
      <c r="E127" s="51" t="s">
        <v>41</v>
      </c>
      <c r="F127" s="51" t="s">
        <v>40</v>
      </c>
      <c r="G127" s="7" t="s">
        <v>22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13">
        <f t="shared" si="53"/>
        <v>0</v>
      </c>
    </row>
    <row r="128" spans="2:20" ht="15.75" thickBot="1" x14ac:dyDescent="0.3">
      <c r="B128" s="62"/>
      <c r="C128" s="49"/>
      <c r="D128" s="52"/>
      <c r="E128" s="52"/>
      <c r="F128" s="52"/>
      <c r="G128" s="7" t="s">
        <v>21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13">
        <f t="shared" si="53"/>
        <v>0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23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13">
        <f t="shared" si="53"/>
        <v>0</v>
      </c>
    </row>
    <row r="130" spans="2:20" ht="15.75" thickBot="1" x14ac:dyDescent="0.3">
      <c r="B130" s="61"/>
      <c r="C130" s="49"/>
      <c r="D130" s="52"/>
      <c r="E130" s="51" t="s">
        <v>42</v>
      </c>
      <c r="F130" s="51" t="s">
        <v>39</v>
      </c>
      <c r="G130" s="7" t="s">
        <v>22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13">
        <f t="shared" si="53"/>
        <v>0</v>
      </c>
    </row>
    <row r="131" spans="2:20" ht="15.75" thickBot="1" x14ac:dyDescent="0.3">
      <c r="B131" s="62"/>
      <c r="C131" s="49"/>
      <c r="D131" s="52"/>
      <c r="E131" s="52"/>
      <c r="F131" s="52"/>
      <c r="G131" s="7" t="s">
        <v>21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13">
        <f t="shared" si="53"/>
        <v>0</v>
      </c>
    </row>
    <row r="132" spans="2:20" ht="15.75" thickBot="1" x14ac:dyDescent="0.3">
      <c r="B132" s="62"/>
      <c r="C132" s="49"/>
      <c r="D132" s="52"/>
      <c r="E132" s="52"/>
      <c r="F132" s="52"/>
      <c r="G132" s="7" t="s">
        <v>23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13">
        <f t="shared" si="53"/>
        <v>0</v>
      </c>
    </row>
    <row r="133" spans="2:20" ht="15.75" thickBot="1" x14ac:dyDescent="0.3">
      <c r="B133" s="61"/>
      <c r="C133" s="49"/>
      <c r="D133" s="52"/>
      <c r="E133" s="51" t="s">
        <v>43</v>
      </c>
      <c r="F133" s="51" t="s">
        <v>40</v>
      </c>
      <c r="G133" s="7" t="s">
        <v>22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13">
        <f t="shared" si="53"/>
        <v>0</v>
      </c>
    </row>
    <row r="134" spans="2:20" ht="15.75" thickBot="1" x14ac:dyDescent="0.3">
      <c r="B134" s="62"/>
      <c r="C134" s="49"/>
      <c r="D134" s="52"/>
      <c r="E134" s="52"/>
      <c r="F134" s="52"/>
      <c r="G134" s="7" t="s">
        <v>21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13">
        <f t="shared" si="53"/>
        <v>0</v>
      </c>
    </row>
    <row r="135" spans="2:20" ht="15.75" thickBot="1" x14ac:dyDescent="0.3">
      <c r="B135" s="62"/>
      <c r="C135" s="50"/>
      <c r="D135" s="53"/>
      <c r="E135" s="53"/>
      <c r="F135" s="53"/>
      <c r="G135" s="7" t="s">
        <v>23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13">
        <f t="shared" si="53"/>
        <v>0</v>
      </c>
    </row>
    <row r="136" spans="2:20" ht="15.75" thickBot="1" x14ac:dyDescent="0.3">
      <c r="B136" s="61"/>
      <c r="C136" s="48" t="s">
        <v>127</v>
      </c>
      <c r="D136" s="51" t="s">
        <v>44</v>
      </c>
      <c r="E136" s="51" t="s">
        <v>38</v>
      </c>
      <c r="F136" s="51" t="s">
        <v>39</v>
      </c>
      <c r="G136" s="7" t="s">
        <v>22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13">
        <f>SUM(H136:S136)/12</f>
        <v>0</v>
      </c>
    </row>
    <row r="137" spans="2:20" ht="15.75" thickBot="1" x14ac:dyDescent="0.3">
      <c r="B137" s="62"/>
      <c r="C137" s="49"/>
      <c r="D137" s="52"/>
      <c r="E137" s="52"/>
      <c r="F137" s="52"/>
      <c r="G137" s="7" t="s">
        <v>21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13">
        <f t="shared" ref="T137:T150" si="54">SUM(H137:S137)/12</f>
        <v>0</v>
      </c>
    </row>
    <row r="138" spans="2:20" ht="15.75" thickBot="1" x14ac:dyDescent="0.3">
      <c r="B138" s="62"/>
      <c r="C138" s="49"/>
      <c r="D138" s="52"/>
      <c r="E138" s="52"/>
      <c r="F138" s="52"/>
      <c r="G138" s="7" t="s">
        <v>23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13">
        <f t="shared" si="54"/>
        <v>0</v>
      </c>
    </row>
    <row r="139" spans="2:20" ht="15.75" thickBot="1" x14ac:dyDescent="0.3">
      <c r="B139" s="61"/>
      <c r="C139" s="49"/>
      <c r="D139" s="52"/>
      <c r="E139" s="51" t="s">
        <v>38</v>
      </c>
      <c r="F139" s="51" t="s">
        <v>40</v>
      </c>
      <c r="G139" s="7" t="s">
        <v>22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13">
        <f t="shared" si="54"/>
        <v>0</v>
      </c>
    </row>
    <row r="140" spans="2:20" ht="15.75" thickBot="1" x14ac:dyDescent="0.3">
      <c r="B140" s="62"/>
      <c r="C140" s="49"/>
      <c r="D140" s="52"/>
      <c r="E140" s="52"/>
      <c r="F140" s="52"/>
      <c r="G140" s="7" t="s">
        <v>21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13">
        <f t="shared" si="54"/>
        <v>0</v>
      </c>
    </row>
    <row r="141" spans="2:20" ht="15.75" thickBot="1" x14ac:dyDescent="0.3">
      <c r="B141" s="62"/>
      <c r="C141" s="49"/>
      <c r="D141" s="52"/>
      <c r="E141" s="52"/>
      <c r="F141" s="52"/>
      <c r="G141" s="7" t="s">
        <v>23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13">
        <f t="shared" si="54"/>
        <v>0</v>
      </c>
    </row>
    <row r="142" spans="2:20" ht="15.75" thickBot="1" x14ac:dyDescent="0.3">
      <c r="B142" s="61"/>
      <c r="C142" s="49"/>
      <c r="D142" s="52"/>
      <c r="E142" s="51" t="s">
        <v>41</v>
      </c>
      <c r="F142" s="51" t="s">
        <v>40</v>
      </c>
      <c r="G142" s="7" t="s">
        <v>22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13">
        <f t="shared" si="54"/>
        <v>0</v>
      </c>
    </row>
    <row r="143" spans="2:20" ht="15.75" thickBot="1" x14ac:dyDescent="0.3">
      <c r="B143" s="62"/>
      <c r="C143" s="49"/>
      <c r="D143" s="52"/>
      <c r="E143" s="52"/>
      <c r="F143" s="52"/>
      <c r="G143" s="7" t="s">
        <v>21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13">
        <f t="shared" si="54"/>
        <v>0</v>
      </c>
    </row>
    <row r="144" spans="2:20" ht="15.75" thickBot="1" x14ac:dyDescent="0.3">
      <c r="B144" s="62"/>
      <c r="C144" s="49"/>
      <c r="D144" s="52"/>
      <c r="E144" s="52"/>
      <c r="F144" s="52"/>
      <c r="G144" s="7" t="s">
        <v>23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13">
        <f t="shared" si="54"/>
        <v>0</v>
      </c>
    </row>
    <row r="145" spans="2:20" ht="15.75" thickBot="1" x14ac:dyDescent="0.3">
      <c r="B145" s="61"/>
      <c r="C145" s="49"/>
      <c r="D145" s="52"/>
      <c r="E145" s="51" t="s">
        <v>42</v>
      </c>
      <c r="F145" s="51" t="s">
        <v>39</v>
      </c>
      <c r="G145" s="7" t="s">
        <v>22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13">
        <f t="shared" si="54"/>
        <v>0</v>
      </c>
    </row>
    <row r="146" spans="2:20" ht="15.75" thickBot="1" x14ac:dyDescent="0.3">
      <c r="B146" s="62"/>
      <c r="C146" s="49"/>
      <c r="D146" s="52"/>
      <c r="E146" s="52"/>
      <c r="F146" s="52"/>
      <c r="G146" s="7" t="s">
        <v>21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13">
        <f t="shared" si="54"/>
        <v>0</v>
      </c>
    </row>
    <row r="147" spans="2:20" ht="15.75" thickBot="1" x14ac:dyDescent="0.3">
      <c r="B147" s="62"/>
      <c r="C147" s="49"/>
      <c r="D147" s="52"/>
      <c r="E147" s="52"/>
      <c r="F147" s="52"/>
      <c r="G147" s="7" t="s">
        <v>23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13">
        <f t="shared" si="54"/>
        <v>0</v>
      </c>
    </row>
    <row r="148" spans="2:20" ht="15.75" thickBot="1" x14ac:dyDescent="0.3">
      <c r="B148" s="61"/>
      <c r="C148" s="49"/>
      <c r="D148" s="52"/>
      <c r="E148" s="51" t="s">
        <v>43</v>
      </c>
      <c r="F148" s="51" t="s">
        <v>40</v>
      </c>
      <c r="G148" s="7" t="s">
        <v>22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13">
        <f t="shared" si="54"/>
        <v>0</v>
      </c>
    </row>
    <row r="149" spans="2:20" ht="15.75" thickBot="1" x14ac:dyDescent="0.3">
      <c r="B149" s="62"/>
      <c r="C149" s="49"/>
      <c r="D149" s="52"/>
      <c r="E149" s="52"/>
      <c r="F149" s="52"/>
      <c r="G149" s="7" t="s">
        <v>21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13">
        <f t="shared" si="54"/>
        <v>0</v>
      </c>
    </row>
    <row r="150" spans="2:20" ht="15.75" thickBot="1" x14ac:dyDescent="0.3">
      <c r="B150" s="62"/>
      <c r="C150" s="50"/>
      <c r="D150" s="53"/>
      <c r="E150" s="53"/>
      <c r="F150" s="53"/>
      <c r="G150" s="7" t="s">
        <v>23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13">
        <f t="shared" si="54"/>
        <v>0</v>
      </c>
    </row>
    <row r="151" spans="2:20" ht="15.75" thickBot="1" x14ac:dyDescent="0.3">
      <c r="B151" s="61"/>
      <c r="C151" s="48" t="s">
        <v>128</v>
      </c>
      <c r="D151" s="51" t="s">
        <v>44</v>
      </c>
      <c r="E151" s="51" t="s">
        <v>38</v>
      </c>
      <c r="F151" s="51" t="s">
        <v>39</v>
      </c>
      <c r="G151" s="7" t="s">
        <v>22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13">
        <f>SUM(H151:S151)/12</f>
        <v>0</v>
      </c>
    </row>
    <row r="152" spans="2:20" ht="15.75" thickBot="1" x14ac:dyDescent="0.3">
      <c r="B152" s="62"/>
      <c r="C152" s="49"/>
      <c r="D152" s="52"/>
      <c r="E152" s="52"/>
      <c r="F152" s="52"/>
      <c r="G152" s="7" t="s">
        <v>21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13">
        <f t="shared" ref="T152:T165" si="55">SUM(H152:S152)/12</f>
        <v>0</v>
      </c>
    </row>
    <row r="153" spans="2:20" ht="15.75" thickBot="1" x14ac:dyDescent="0.3">
      <c r="B153" s="62"/>
      <c r="C153" s="49"/>
      <c r="D153" s="52"/>
      <c r="E153" s="52"/>
      <c r="F153" s="52"/>
      <c r="G153" s="7" t="s">
        <v>23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13">
        <f t="shared" si="55"/>
        <v>0</v>
      </c>
    </row>
    <row r="154" spans="2:20" ht="15.75" thickBot="1" x14ac:dyDescent="0.3">
      <c r="B154" s="61"/>
      <c r="C154" s="49"/>
      <c r="D154" s="52"/>
      <c r="E154" s="51" t="s">
        <v>38</v>
      </c>
      <c r="F154" s="51" t="s">
        <v>40</v>
      </c>
      <c r="G154" s="7" t="s">
        <v>22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13">
        <f t="shared" si="55"/>
        <v>0</v>
      </c>
    </row>
    <row r="155" spans="2:20" ht="15.75" thickBot="1" x14ac:dyDescent="0.3">
      <c r="B155" s="62"/>
      <c r="C155" s="49"/>
      <c r="D155" s="52"/>
      <c r="E155" s="52"/>
      <c r="F155" s="52"/>
      <c r="G155" s="7" t="s">
        <v>21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13">
        <f t="shared" si="55"/>
        <v>0</v>
      </c>
    </row>
    <row r="156" spans="2:20" ht="15.75" thickBot="1" x14ac:dyDescent="0.3">
      <c r="B156" s="62"/>
      <c r="C156" s="49"/>
      <c r="D156" s="52"/>
      <c r="E156" s="52"/>
      <c r="F156" s="52"/>
      <c r="G156" s="7" t="s">
        <v>23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13">
        <f t="shared" si="55"/>
        <v>0</v>
      </c>
    </row>
    <row r="157" spans="2:20" ht="15.75" thickBot="1" x14ac:dyDescent="0.3">
      <c r="B157" s="61"/>
      <c r="C157" s="49"/>
      <c r="D157" s="52"/>
      <c r="E157" s="51" t="s">
        <v>41</v>
      </c>
      <c r="F157" s="51" t="s">
        <v>40</v>
      </c>
      <c r="G157" s="7" t="s">
        <v>22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13">
        <f t="shared" si="55"/>
        <v>0</v>
      </c>
    </row>
    <row r="158" spans="2:20" ht="15.75" thickBot="1" x14ac:dyDescent="0.3">
      <c r="B158" s="62"/>
      <c r="C158" s="49"/>
      <c r="D158" s="52"/>
      <c r="E158" s="52"/>
      <c r="F158" s="52"/>
      <c r="G158" s="7" t="s">
        <v>21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13">
        <f t="shared" si="55"/>
        <v>0</v>
      </c>
    </row>
    <row r="159" spans="2:20" ht="15.75" thickBot="1" x14ac:dyDescent="0.3">
      <c r="B159" s="62"/>
      <c r="C159" s="49"/>
      <c r="D159" s="52"/>
      <c r="E159" s="52"/>
      <c r="F159" s="52"/>
      <c r="G159" s="7" t="s">
        <v>23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13">
        <f t="shared" si="55"/>
        <v>0</v>
      </c>
    </row>
    <row r="160" spans="2:20" ht="15.75" thickBot="1" x14ac:dyDescent="0.3">
      <c r="B160" s="61"/>
      <c r="C160" s="49"/>
      <c r="D160" s="52"/>
      <c r="E160" s="51" t="s">
        <v>42</v>
      </c>
      <c r="F160" s="51" t="s">
        <v>39</v>
      </c>
      <c r="G160" s="7" t="s">
        <v>22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13">
        <f t="shared" si="55"/>
        <v>0</v>
      </c>
    </row>
    <row r="161" spans="2:20" ht="15.75" thickBot="1" x14ac:dyDescent="0.3">
      <c r="B161" s="62"/>
      <c r="C161" s="49"/>
      <c r="D161" s="52"/>
      <c r="E161" s="52"/>
      <c r="F161" s="52"/>
      <c r="G161" s="7" t="s">
        <v>21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13">
        <f t="shared" si="55"/>
        <v>0</v>
      </c>
    </row>
    <row r="162" spans="2:20" ht="15.75" thickBot="1" x14ac:dyDescent="0.3">
      <c r="B162" s="62"/>
      <c r="C162" s="49"/>
      <c r="D162" s="52"/>
      <c r="E162" s="52"/>
      <c r="F162" s="52"/>
      <c r="G162" s="7" t="s">
        <v>23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13">
        <f t="shared" si="55"/>
        <v>0</v>
      </c>
    </row>
    <row r="163" spans="2:20" ht="15.75" thickBot="1" x14ac:dyDescent="0.3">
      <c r="B163" s="61"/>
      <c r="C163" s="49"/>
      <c r="D163" s="52"/>
      <c r="E163" s="51" t="s">
        <v>43</v>
      </c>
      <c r="F163" s="51" t="s">
        <v>40</v>
      </c>
      <c r="G163" s="7" t="s">
        <v>22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13">
        <f t="shared" si="55"/>
        <v>0</v>
      </c>
    </row>
    <row r="164" spans="2:20" ht="15.75" thickBot="1" x14ac:dyDescent="0.3">
      <c r="B164" s="62"/>
      <c r="C164" s="49"/>
      <c r="D164" s="52"/>
      <c r="E164" s="52"/>
      <c r="F164" s="52"/>
      <c r="G164" s="7" t="s">
        <v>21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13">
        <f t="shared" si="55"/>
        <v>0</v>
      </c>
    </row>
    <row r="165" spans="2:20" ht="15.75" thickBot="1" x14ac:dyDescent="0.3">
      <c r="B165" s="62"/>
      <c r="C165" s="50"/>
      <c r="D165" s="53"/>
      <c r="E165" s="53"/>
      <c r="F165" s="53"/>
      <c r="G165" s="7" t="s">
        <v>23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13">
        <f t="shared" si="55"/>
        <v>0</v>
      </c>
    </row>
    <row r="166" spans="2:20" ht="15.75" thickBot="1" x14ac:dyDescent="0.3">
      <c r="B166" s="61"/>
      <c r="C166" s="48" t="s">
        <v>129</v>
      </c>
      <c r="D166" s="51" t="s">
        <v>44</v>
      </c>
      <c r="E166" s="51" t="s">
        <v>38</v>
      </c>
      <c r="F166" s="51" t="s">
        <v>39</v>
      </c>
      <c r="G166" s="7" t="s">
        <v>22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13">
        <f>SUM(H166:S166)/12</f>
        <v>0</v>
      </c>
    </row>
    <row r="167" spans="2:20" ht="15.75" thickBot="1" x14ac:dyDescent="0.3">
      <c r="B167" s="62"/>
      <c r="C167" s="49"/>
      <c r="D167" s="52"/>
      <c r="E167" s="52"/>
      <c r="F167" s="52"/>
      <c r="G167" s="7" t="s">
        <v>21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13">
        <f t="shared" ref="T167:T180" si="56">SUM(H167:S167)/12</f>
        <v>0</v>
      </c>
    </row>
    <row r="168" spans="2:20" ht="15.75" thickBot="1" x14ac:dyDescent="0.3">
      <c r="B168" s="62"/>
      <c r="C168" s="49"/>
      <c r="D168" s="52"/>
      <c r="E168" s="52"/>
      <c r="F168" s="52"/>
      <c r="G168" s="7" t="s">
        <v>23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13">
        <f t="shared" si="56"/>
        <v>0</v>
      </c>
    </row>
    <row r="169" spans="2:20" ht="15.75" thickBot="1" x14ac:dyDescent="0.3">
      <c r="B169" s="61"/>
      <c r="C169" s="49"/>
      <c r="D169" s="52"/>
      <c r="E169" s="51" t="s">
        <v>38</v>
      </c>
      <c r="F169" s="51" t="s">
        <v>40</v>
      </c>
      <c r="G169" s="7" t="s">
        <v>22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13">
        <f t="shared" si="56"/>
        <v>0</v>
      </c>
    </row>
    <row r="170" spans="2:20" ht="15.75" thickBot="1" x14ac:dyDescent="0.3">
      <c r="B170" s="62"/>
      <c r="C170" s="49"/>
      <c r="D170" s="52"/>
      <c r="E170" s="52"/>
      <c r="F170" s="52"/>
      <c r="G170" s="7" t="s">
        <v>21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13">
        <f t="shared" si="56"/>
        <v>0</v>
      </c>
    </row>
    <row r="171" spans="2:20" ht="15.75" thickBot="1" x14ac:dyDescent="0.3">
      <c r="B171" s="62"/>
      <c r="C171" s="49"/>
      <c r="D171" s="52"/>
      <c r="E171" s="52"/>
      <c r="F171" s="52"/>
      <c r="G171" s="7" t="s">
        <v>23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13">
        <f t="shared" si="56"/>
        <v>0</v>
      </c>
    </row>
    <row r="172" spans="2:20" ht="15.75" thickBot="1" x14ac:dyDescent="0.3">
      <c r="B172" s="61"/>
      <c r="C172" s="49"/>
      <c r="D172" s="52"/>
      <c r="E172" s="51" t="s">
        <v>41</v>
      </c>
      <c r="F172" s="51" t="s">
        <v>40</v>
      </c>
      <c r="G172" s="7" t="s">
        <v>22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13">
        <f t="shared" si="56"/>
        <v>0</v>
      </c>
    </row>
    <row r="173" spans="2:20" ht="15.75" thickBot="1" x14ac:dyDescent="0.3">
      <c r="B173" s="62"/>
      <c r="C173" s="49"/>
      <c r="D173" s="52"/>
      <c r="E173" s="52"/>
      <c r="F173" s="52"/>
      <c r="G173" s="7" t="s">
        <v>21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13">
        <f t="shared" si="56"/>
        <v>0</v>
      </c>
    </row>
    <row r="174" spans="2:20" ht="15.75" thickBot="1" x14ac:dyDescent="0.3">
      <c r="B174" s="62"/>
      <c r="C174" s="49"/>
      <c r="D174" s="52"/>
      <c r="E174" s="52"/>
      <c r="F174" s="52"/>
      <c r="G174" s="7" t="s">
        <v>23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13">
        <f t="shared" si="56"/>
        <v>0</v>
      </c>
    </row>
    <row r="175" spans="2:20" ht="15.75" thickBot="1" x14ac:dyDescent="0.3">
      <c r="B175" s="61"/>
      <c r="C175" s="49"/>
      <c r="D175" s="52"/>
      <c r="E175" s="51" t="s">
        <v>42</v>
      </c>
      <c r="F175" s="51" t="s">
        <v>39</v>
      </c>
      <c r="G175" s="7" t="s">
        <v>22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13">
        <f t="shared" si="56"/>
        <v>0</v>
      </c>
    </row>
    <row r="176" spans="2:20" ht="15.75" thickBot="1" x14ac:dyDescent="0.3">
      <c r="B176" s="62"/>
      <c r="C176" s="49"/>
      <c r="D176" s="52"/>
      <c r="E176" s="52"/>
      <c r="F176" s="52"/>
      <c r="G176" s="7" t="s">
        <v>21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13">
        <f t="shared" si="56"/>
        <v>0</v>
      </c>
    </row>
    <row r="177" spans="2:20" ht="15.75" thickBot="1" x14ac:dyDescent="0.3">
      <c r="B177" s="62"/>
      <c r="C177" s="49"/>
      <c r="D177" s="52"/>
      <c r="E177" s="52"/>
      <c r="F177" s="52"/>
      <c r="G177" s="7" t="s">
        <v>23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13">
        <f t="shared" si="56"/>
        <v>0</v>
      </c>
    </row>
    <row r="178" spans="2:20" ht="15.75" thickBot="1" x14ac:dyDescent="0.3">
      <c r="B178" s="61"/>
      <c r="C178" s="49"/>
      <c r="D178" s="52"/>
      <c r="E178" s="51" t="s">
        <v>43</v>
      </c>
      <c r="F178" s="51" t="s">
        <v>40</v>
      </c>
      <c r="G178" s="7" t="s">
        <v>22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13">
        <f t="shared" si="56"/>
        <v>0</v>
      </c>
    </row>
    <row r="179" spans="2:20" ht="15.75" thickBot="1" x14ac:dyDescent="0.3">
      <c r="B179" s="62"/>
      <c r="C179" s="49"/>
      <c r="D179" s="52"/>
      <c r="E179" s="52"/>
      <c r="F179" s="52"/>
      <c r="G179" s="7" t="s">
        <v>21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13">
        <f t="shared" si="56"/>
        <v>0</v>
      </c>
    </row>
    <row r="180" spans="2:20" ht="15.75" thickBot="1" x14ac:dyDescent="0.3">
      <c r="B180" s="62"/>
      <c r="C180" s="50"/>
      <c r="D180" s="53"/>
      <c r="E180" s="53"/>
      <c r="F180" s="53"/>
      <c r="G180" s="7" t="s">
        <v>23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13">
        <f t="shared" si="56"/>
        <v>0</v>
      </c>
    </row>
    <row r="181" spans="2:20" ht="15.75" thickBot="1" x14ac:dyDescent="0.3">
      <c r="B181" s="61"/>
      <c r="C181" s="48" t="s">
        <v>130</v>
      </c>
      <c r="D181" s="51" t="s">
        <v>44</v>
      </c>
      <c r="E181" s="51" t="s">
        <v>38</v>
      </c>
      <c r="F181" s="51" t="s">
        <v>39</v>
      </c>
      <c r="G181" s="7" t="s">
        <v>22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13">
        <f>SUM(H181:S181)/12</f>
        <v>0</v>
      </c>
    </row>
    <row r="182" spans="2:20" ht="15.75" thickBot="1" x14ac:dyDescent="0.3">
      <c r="B182" s="62"/>
      <c r="C182" s="49"/>
      <c r="D182" s="52"/>
      <c r="E182" s="52"/>
      <c r="F182" s="52"/>
      <c r="G182" s="7" t="s">
        <v>21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13">
        <f t="shared" ref="T182:T195" si="57">SUM(H182:S182)/12</f>
        <v>0</v>
      </c>
    </row>
    <row r="183" spans="2:20" ht="15.75" thickBot="1" x14ac:dyDescent="0.3">
      <c r="B183" s="62"/>
      <c r="C183" s="49"/>
      <c r="D183" s="52"/>
      <c r="E183" s="52"/>
      <c r="F183" s="52"/>
      <c r="G183" s="7" t="s">
        <v>23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13">
        <f t="shared" si="57"/>
        <v>0</v>
      </c>
    </row>
    <row r="184" spans="2:20" ht="15.75" thickBot="1" x14ac:dyDescent="0.3">
      <c r="B184" s="61"/>
      <c r="C184" s="49"/>
      <c r="D184" s="52"/>
      <c r="E184" s="51" t="s">
        <v>38</v>
      </c>
      <c r="F184" s="51" t="s">
        <v>40</v>
      </c>
      <c r="G184" s="7" t="s">
        <v>22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13">
        <f t="shared" si="57"/>
        <v>0</v>
      </c>
    </row>
    <row r="185" spans="2:20" ht="15.75" thickBot="1" x14ac:dyDescent="0.3">
      <c r="B185" s="62"/>
      <c r="C185" s="49"/>
      <c r="D185" s="52"/>
      <c r="E185" s="52"/>
      <c r="F185" s="52"/>
      <c r="G185" s="7" t="s">
        <v>21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13">
        <f t="shared" si="57"/>
        <v>0</v>
      </c>
    </row>
    <row r="186" spans="2:20" ht="15.75" thickBot="1" x14ac:dyDescent="0.3">
      <c r="B186" s="62"/>
      <c r="C186" s="49"/>
      <c r="D186" s="52"/>
      <c r="E186" s="52"/>
      <c r="F186" s="52"/>
      <c r="G186" s="7" t="s">
        <v>23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13">
        <f t="shared" si="57"/>
        <v>0</v>
      </c>
    </row>
    <row r="187" spans="2:20" ht="15.75" thickBot="1" x14ac:dyDescent="0.3">
      <c r="B187" s="61"/>
      <c r="C187" s="49"/>
      <c r="D187" s="52"/>
      <c r="E187" s="51" t="s">
        <v>41</v>
      </c>
      <c r="F187" s="51" t="s">
        <v>40</v>
      </c>
      <c r="G187" s="7" t="s">
        <v>22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13">
        <f t="shared" si="57"/>
        <v>0</v>
      </c>
    </row>
    <row r="188" spans="2:20" ht="15.75" thickBot="1" x14ac:dyDescent="0.3">
      <c r="B188" s="62"/>
      <c r="C188" s="49"/>
      <c r="D188" s="52"/>
      <c r="E188" s="52"/>
      <c r="F188" s="52"/>
      <c r="G188" s="7" t="s">
        <v>21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0</v>
      </c>
      <c r="Q188" s="26">
        <v>0</v>
      </c>
      <c r="R188" s="26">
        <v>0</v>
      </c>
      <c r="S188" s="26">
        <v>0</v>
      </c>
      <c r="T188" s="13">
        <f t="shared" si="57"/>
        <v>0</v>
      </c>
    </row>
    <row r="189" spans="2:20" ht="15.75" thickBot="1" x14ac:dyDescent="0.3">
      <c r="B189" s="62"/>
      <c r="C189" s="49"/>
      <c r="D189" s="52"/>
      <c r="E189" s="52"/>
      <c r="F189" s="52"/>
      <c r="G189" s="7" t="s">
        <v>23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13">
        <f t="shared" si="57"/>
        <v>0</v>
      </c>
    </row>
    <row r="190" spans="2:20" ht="15.75" thickBot="1" x14ac:dyDescent="0.3">
      <c r="B190" s="61"/>
      <c r="C190" s="49"/>
      <c r="D190" s="52"/>
      <c r="E190" s="51" t="s">
        <v>42</v>
      </c>
      <c r="F190" s="51" t="s">
        <v>39</v>
      </c>
      <c r="G190" s="7" t="s">
        <v>22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13">
        <f t="shared" si="57"/>
        <v>0</v>
      </c>
    </row>
    <row r="191" spans="2:20" ht="15.75" thickBot="1" x14ac:dyDescent="0.3">
      <c r="B191" s="62"/>
      <c r="C191" s="49"/>
      <c r="D191" s="52"/>
      <c r="E191" s="52"/>
      <c r="F191" s="52"/>
      <c r="G191" s="7" t="s">
        <v>21</v>
      </c>
      <c r="H191" s="26">
        <v>0</v>
      </c>
      <c r="I191" s="26">
        <v>0</v>
      </c>
      <c r="J191" s="2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0</v>
      </c>
      <c r="P191" s="26">
        <v>0</v>
      </c>
      <c r="Q191" s="26">
        <v>0</v>
      </c>
      <c r="R191" s="26">
        <v>0</v>
      </c>
      <c r="S191" s="26">
        <v>0</v>
      </c>
      <c r="T191" s="13">
        <f t="shared" si="57"/>
        <v>0</v>
      </c>
    </row>
    <row r="192" spans="2:20" ht="15.75" thickBot="1" x14ac:dyDescent="0.3">
      <c r="B192" s="62"/>
      <c r="C192" s="49"/>
      <c r="D192" s="52"/>
      <c r="E192" s="52"/>
      <c r="F192" s="52"/>
      <c r="G192" s="7" t="s">
        <v>23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0</v>
      </c>
      <c r="P192" s="26">
        <v>0</v>
      </c>
      <c r="Q192" s="26">
        <v>0</v>
      </c>
      <c r="R192" s="26">
        <v>0</v>
      </c>
      <c r="S192" s="26">
        <v>0</v>
      </c>
      <c r="T192" s="13">
        <f t="shared" si="57"/>
        <v>0</v>
      </c>
    </row>
    <row r="193" spans="2:20" ht="15.75" thickBot="1" x14ac:dyDescent="0.3">
      <c r="B193" s="61"/>
      <c r="C193" s="49"/>
      <c r="D193" s="52"/>
      <c r="E193" s="51" t="s">
        <v>43</v>
      </c>
      <c r="F193" s="51" t="s">
        <v>40</v>
      </c>
      <c r="G193" s="7" t="s">
        <v>22</v>
      </c>
      <c r="H193" s="26">
        <v>0</v>
      </c>
      <c r="I193" s="26">
        <v>0</v>
      </c>
      <c r="J193" s="2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0</v>
      </c>
      <c r="P193" s="26">
        <v>0</v>
      </c>
      <c r="Q193" s="26">
        <v>0</v>
      </c>
      <c r="R193" s="26">
        <v>0</v>
      </c>
      <c r="S193" s="26">
        <v>0</v>
      </c>
      <c r="T193" s="13">
        <f t="shared" si="57"/>
        <v>0</v>
      </c>
    </row>
    <row r="194" spans="2:20" ht="15.75" thickBot="1" x14ac:dyDescent="0.3">
      <c r="B194" s="62"/>
      <c r="C194" s="49"/>
      <c r="D194" s="52"/>
      <c r="E194" s="52"/>
      <c r="F194" s="52"/>
      <c r="G194" s="7" t="s">
        <v>21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0</v>
      </c>
      <c r="T194" s="13">
        <f t="shared" si="57"/>
        <v>0</v>
      </c>
    </row>
    <row r="195" spans="2:20" ht="15.75" thickBot="1" x14ac:dyDescent="0.3">
      <c r="B195" s="62"/>
      <c r="C195" s="50"/>
      <c r="D195" s="53"/>
      <c r="E195" s="53"/>
      <c r="F195" s="53"/>
      <c r="G195" s="7" t="s">
        <v>23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26">
        <v>0</v>
      </c>
      <c r="R195" s="26">
        <v>0</v>
      </c>
      <c r="S195" s="26">
        <v>0</v>
      </c>
      <c r="T195" s="13">
        <f t="shared" si="57"/>
        <v>0</v>
      </c>
    </row>
    <row r="196" spans="2:20" ht="15.75" thickBot="1" x14ac:dyDescent="0.3">
      <c r="B196" s="61"/>
      <c r="C196" s="48" t="s">
        <v>131</v>
      </c>
      <c r="D196" s="51" t="s">
        <v>44</v>
      </c>
      <c r="E196" s="51" t="s">
        <v>38</v>
      </c>
      <c r="F196" s="51" t="s">
        <v>39</v>
      </c>
      <c r="G196" s="7" t="s">
        <v>22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26">
        <v>0</v>
      </c>
      <c r="R196" s="26">
        <v>0</v>
      </c>
      <c r="S196" s="26">
        <v>0</v>
      </c>
      <c r="T196" s="13">
        <f>SUM(H196:S196)/12</f>
        <v>0</v>
      </c>
    </row>
    <row r="197" spans="2:20" ht="15.75" thickBot="1" x14ac:dyDescent="0.3">
      <c r="B197" s="62"/>
      <c r="C197" s="49"/>
      <c r="D197" s="52"/>
      <c r="E197" s="52"/>
      <c r="F197" s="52"/>
      <c r="G197" s="7" t="s">
        <v>21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0</v>
      </c>
      <c r="P197" s="26">
        <v>0</v>
      </c>
      <c r="Q197" s="26">
        <v>0</v>
      </c>
      <c r="R197" s="26">
        <v>0</v>
      </c>
      <c r="S197" s="26">
        <v>0</v>
      </c>
      <c r="T197" s="13">
        <f t="shared" ref="T197:T210" si="58">SUM(H197:S197)/12</f>
        <v>0</v>
      </c>
    </row>
    <row r="198" spans="2:20" ht="15.75" thickBot="1" x14ac:dyDescent="0.3">
      <c r="B198" s="62"/>
      <c r="C198" s="49"/>
      <c r="D198" s="52"/>
      <c r="E198" s="52"/>
      <c r="F198" s="52"/>
      <c r="G198" s="7" t="s">
        <v>23</v>
      </c>
      <c r="H198" s="26">
        <v>0</v>
      </c>
      <c r="I198" s="26">
        <v>0</v>
      </c>
      <c r="J198" s="2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26">
        <v>0</v>
      </c>
      <c r="R198" s="26">
        <v>0</v>
      </c>
      <c r="S198" s="26">
        <v>0</v>
      </c>
      <c r="T198" s="13">
        <f t="shared" si="58"/>
        <v>0</v>
      </c>
    </row>
    <row r="199" spans="2:20" ht="15.75" thickBot="1" x14ac:dyDescent="0.3">
      <c r="B199" s="61"/>
      <c r="C199" s="49"/>
      <c r="D199" s="52"/>
      <c r="E199" s="51" t="s">
        <v>38</v>
      </c>
      <c r="F199" s="51" t="s">
        <v>40</v>
      </c>
      <c r="G199" s="7" t="s">
        <v>22</v>
      </c>
      <c r="H199" s="26">
        <v>0</v>
      </c>
      <c r="I199" s="26">
        <v>0</v>
      </c>
      <c r="J199" s="2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13">
        <f t="shared" si="58"/>
        <v>0</v>
      </c>
    </row>
    <row r="200" spans="2:20" ht="15.75" thickBot="1" x14ac:dyDescent="0.3">
      <c r="B200" s="62"/>
      <c r="C200" s="49"/>
      <c r="D200" s="52"/>
      <c r="E200" s="52"/>
      <c r="F200" s="52"/>
      <c r="G200" s="7" t="s">
        <v>21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0</v>
      </c>
      <c r="Q200" s="26">
        <v>0</v>
      </c>
      <c r="R200" s="26">
        <v>0</v>
      </c>
      <c r="S200" s="26">
        <v>0</v>
      </c>
      <c r="T200" s="13">
        <f t="shared" si="58"/>
        <v>0</v>
      </c>
    </row>
    <row r="201" spans="2:20" ht="15.75" thickBot="1" x14ac:dyDescent="0.3">
      <c r="B201" s="62"/>
      <c r="C201" s="49"/>
      <c r="D201" s="52"/>
      <c r="E201" s="52"/>
      <c r="F201" s="52"/>
      <c r="G201" s="7" t="s">
        <v>23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>
        <v>0</v>
      </c>
      <c r="N201" s="26">
        <v>0</v>
      </c>
      <c r="O201" s="26">
        <v>0</v>
      </c>
      <c r="P201" s="26">
        <v>0</v>
      </c>
      <c r="Q201" s="26">
        <v>0</v>
      </c>
      <c r="R201" s="26">
        <v>0</v>
      </c>
      <c r="S201" s="26">
        <v>0</v>
      </c>
      <c r="T201" s="13">
        <f t="shared" si="58"/>
        <v>0</v>
      </c>
    </row>
    <row r="202" spans="2:20" ht="15.75" thickBot="1" x14ac:dyDescent="0.3">
      <c r="B202" s="61"/>
      <c r="C202" s="49"/>
      <c r="D202" s="52"/>
      <c r="E202" s="51" t="s">
        <v>41</v>
      </c>
      <c r="F202" s="51" t="s">
        <v>40</v>
      </c>
      <c r="G202" s="7" t="s">
        <v>22</v>
      </c>
      <c r="H202" s="26">
        <v>0</v>
      </c>
      <c r="I202" s="26">
        <v>0</v>
      </c>
      <c r="J202" s="2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0</v>
      </c>
      <c r="P202" s="26">
        <v>0</v>
      </c>
      <c r="Q202" s="26">
        <v>0</v>
      </c>
      <c r="R202" s="26">
        <v>0</v>
      </c>
      <c r="S202" s="26">
        <v>0</v>
      </c>
      <c r="T202" s="13">
        <f t="shared" si="58"/>
        <v>0</v>
      </c>
    </row>
    <row r="203" spans="2:20" ht="15.75" thickBot="1" x14ac:dyDescent="0.3">
      <c r="B203" s="62"/>
      <c r="C203" s="49"/>
      <c r="D203" s="52"/>
      <c r="E203" s="52"/>
      <c r="F203" s="52"/>
      <c r="G203" s="7" t="s">
        <v>21</v>
      </c>
      <c r="H203" s="26">
        <v>0</v>
      </c>
      <c r="I203" s="26">
        <v>0</v>
      </c>
      <c r="J203" s="26">
        <v>0</v>
      </c>
      <c r="K203" s="26">
        <v>0</v>
      </c>
      <c r="L203" s="26">
        <v>0</v>
      </c>
      <c r="M203" s="26">
        <v>0</v>
      </c>
      <c r="N203" s="26">
        <v>0</v>
      </c>
      <c r="O203" s="26">
        <v>0</v>
      </c>
      <c r="P203" s="26">
        <v>0</v>
      </c>
      <c r="Q203" s="26">
        <v>0</v>
      </c>
      <c r="R203" s="26">
        <v>0</v>
      </c>
      <c r="S203" s="26">
        <v>0</v>
      </c>
      <c r="T203" s="13">
        <f t="shared" si="58"/>
        <v>0</v>
      </c>
    </row>
    <row r="204" spans="2:20" ht="15.75" thickBot="1" x14ac:dyDescent="0.3">
      <c r="B204" s="62"/>
      <c r="C204" s="49"/>
      <c r="D204" s="52"/>
      <c r="E204" s="52"/>
      <c r="F204" s="52"/>
      <c r="G204" s="7" t="s">
        <v>23</v>
      </c>
      <c r="H204" s="26">
        <v>0</v>
      </c>
      <c r="I204" s="26">
        <v>0</v>
      </c>
      <c r="J204" s="26">
        <v>0</v>
      </c>
      <c r="K204" s="26">
        <v>0</v>
      </c>
      <c r="L204" s="26">
        <v>0</v>
      </c>
      <c r="M204" s="26">
        <v>0</v>
      </c>
      <c r="N204" s="26">
        <v>0</v>
      </c>
      <c r="O204" s="26">
        <v>0</v>
      </c>
      <c r="P204" s="26">
        <v>0</v>
      </c>
      <c r="Q204" s="26">
        <v>0</v>
      </c>
      <c r="R204" s="26">
        <v>0</v>
      </c>
      <c r="S204" s="26">
        <v>0</v>
      </c>
      <c r="T204" s="13">
        <f t="shared" si="58"/>
        <v>0</v>
      </c>
    </row>
    <row r="205" spans="2:20" ht="15.75" thickBot="1" x14ac:dyDescent="0.3">
      <c r="B205" s="61"/>
      <c r="C205" s="49"/>
      <c r="D205" s="52"/>
      <c r="E205" s="51" t="s">
        <v>42</v>
      </c>
      <c r="F205" s="51" t="s">
        <v>39</v>
      </c>
      <c r="G205" s="7" t="s">
        <v>22</v>
      </c>
      <c r="H205" s="26">
        <v>0</v>
      </c>
      <c r="I205" s="26">
        <v>0</v>
      </c>
      <c r="J205" s="26">
        <v>0</v>
      </c>
      <c r="K205" s="26">
        <v>0</v>
      </c>
      <c r="L205" s="26">
        <v>0</v>
      </c>
      <c r="M205" s="26">
        <v>0</v>
      </c>
      <c r="N205" s="26">
        <v>0</v>
      </c>
      <c r="O205" s="26">
        <v>0</v>
      </c>
      <c r="P205" s="26">
        <v>0</v>
      </c>
      <c r="Q205" s="26">
        <v>0</v>
      </c>
      <c r="R205" s="26">
        <v>0</v>
      </c>
      <c r="S205" s="26">
        <v>0</v>
      </c>
      <c r="T205" s="13">
        <f t="shared" si="58"/>
        <v>0</v>
      </c>
    </row>
    <row r="206" spans="2:20" ht="15.75" thickBot="1" x14ac:dyDescent="0.3">
      <c r="B206" s="62"/>
      <c r="C206" s="49"/>
      <c r="D206" s="52"/>
      <c r="E206" s="52"/>
      <c r="F206" s="52"/>
      <c r="G206" s="7" t="s">
        <v>21</v>
      </c>
      <c r="H206" s="26">
        <v>0</v>
      </c>
      <c r="I206" s="26">
        <v>0</v>
      </c>
      <c r="J206" s="2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26">
        <v>0</v>
      </c>
      <c r="Q206" s="26">
        <v>0</v>
      </c>
      <c r="R206" s="26">
        <v>0</v>
      </c>
      <c r="S206" s="26">
        <v>0</v>
      </c>
      <c r="T206" s="13">
        <f t="shared" si="58"/>
        <v>0</v>
      </c>
    </row>
    <row r="207" spans="2:20" ht="15.75" thickBot="1" x14ac:dyDescent="0.3">
      <c r="B207" s="62"/>
      <c r="C207" s="49"/>
      <c r="D207" s="52"/>
      <c r="E207" s="52"/>
      <c r="F207" s="52"/>
      <c r="G207" s="7" t="s">
        <v>23</v>
      </c>
      <c r="H207" s="26">
        <v>0</v>
      </c>
      <c r="I207" s="26">
        <v>0</v>
      </c>
      <c r="J207" s="26">
        <v>0</v>
      </c>
      <c r="K207" s="26">
        <v>0</v>
      </c>
      <c r="L207" s="26">
        <v>0</v>
      </c>
      <c r="M207" s="26">
        <v>0</v>
      </c>
      <c r="N207" s="26">
        <v>0</v>
      </c>
      <c r="O207" s="26">
        <v>0</v>
      </c>
      <c r="P207" s="26">
        <v>0</v>
      </c>
      <c r="Q207" s="26">
        <v>0</v>
      </c>
      <c r="R207" s="26">
        <v>0</v>
      </c>
      <c r="S207" s="26">
        <v>0</v>
      </c>
      <c r="T207" s="13">
        <f t="shared" si="58"/>
        <v>0</v>
      </c>
    </row>
    <row r="208" spans="2:20" ht="15.75" thickBot="1" x14ac:dyDescent="0.3">
      <c r="B208" s="61"/>
      <c r="C208" s="49"/>
      <c r="D208" s="52"/>
      <c r="E208" s="51" t="s">
        <v>43</v>
      </c>
      <c r="F208" s="51" t="s">
        <v>40</v>
      </c>
      <c r="G208" s="7" t="s">
        <v>22</v>
      </c>
      <c r="H208" s="26">
        <v>0</v>
      </c>
      <c r="I208" s="26">
        <v>0</v>
      </c>
      <c r="J208" s="26">
        <v>0</v>
      </c>
      <c r="K208" s="26">
        <v>0</v>
      </c>
      <c r="L208" s="26">
        <v>0</v>
      </c>
      <c r="M208" s="26">
        <v>0</v>
      </c>
      <c r="N208" s="26">
        <v>0</v>
      </c>
      <c r="O208" s="26">
        <v>0</v>
      </c>
      <c r="P208" s="26">
        <v>0</v>
      </c>
      <c r="Q208" s="26">
        <v>0</v>
      </c>
      <c r="R208" s="26">
        <v>0</v>
      </c>
      <c r="S208" s="26">
        <v>0</v>
      </c>
      <c r="T208" s="13">
        <f t="shared" si="58"/>
        <v>0</v>
      </c>
    </row>
    <row r="209" spans="2:20" ht="15.75" thickBot="1" x14ac:dyDescent="0.3">
      <c r="B209" s="62"/>
      <c r="C209" s="49"/>
      <c r="D209" s="52"/>
      <c r="E209" s="52"/>
      <c r="F209" s="52"/>
      <c r="G209" s="7" t="s">
        <v>21</v>
      </c>
      <c r="H209" s="26">
        <v>0</v>
      </c>
      <c r="I209" s="26">
        <v>0</v>
      </c>
      <c r="J209" s="2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0</v>
      </c>
      <c r="Q209" s="26">
        <v>0</v>
      </c>
      <c r="R209" s="26">
        <v>0</v>
      </c>
      <c r="S209" s="26">
        <v>0</v>
      </c>
      <c r="T209" s="13">
        <f t="shared" si="58"/>
        <v>0</v>
      </c>
    </row>
    <row r="210" spans="2:20" ht="15.75" thickBot="1" x14ac:dyDescent="0.3">
      <c r="B210" s="62"/>
      <c r="C210" s="50"/>
      <c r="D210" s="53"/>
      <c r="E210" s="53"/>
      <c r="F210" s="53"/>
      <c r="G210" s="7" t="s">
        <v>23</v>
      </c>
      <c r="H210" s="26">
        <v>0</v>
      </c>
      <c r="I210" s="26">
        <v>0</v>
      </c>
      <c r="J210" s="2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0</v>
      </c>
      <c r="Q210" s="26">
        <v>0</v>
      </c>
      <c r="R210" s="26">
        <v>0</v>
      </c>
      <c r="S210" s="26">
        <v>0</v>
      </c>
      <c r="T210" s="13">
        <f t="shared" si="58"/>
        <v>0</v>
      </c>
    </row>
    <row r="211" spans="2:20" ht="15.75" thickBot="1" x14ac:dyDescent="0.3">
      <c r="B211" s="61"/>
      <c r="C211" s="48" t="s">
        <v>132</v>
      </c>
      <c r="D211" s="51" t="s">
        <v>44</v>
      </c>
      <c r="E211" s="51" t="s">
        <v>38</v>
      </c>
      <c r="F211" s="51" t="s">
        <v>39</v>
      </c>
      <c r="G211" s="7" t="s">
        <v>22</v>
      </c>
      <c r="H211" s="26">
        <v>0</v>
      </c>
      <c r="I211" s="26">
        <v>0</v>
      </c>
      <c r="J211" s="26">
        <v>0</v>
      </c>
      <c r="K211" s="26">
        <v>0</v>
      </c>
      <c r="L211" s="26">
        <v>0</v>
      </c>
      <c r="M211" s="26">
        <v>0</v>
      </c>
      <c r="N211" s="26">
        <v>0</v>
      </c>
      <c r="O211" s="26">
        <v>0</v>
      </c>
      <c r="P211" s="26">
        <v>0</v>
      </c>
      <c r="Q211" s="26">
        <v>0</v>
      </c>
      <c r="R211" s="26">
        <v>0</v>
      </c>
      <c r="S211" s="26">
        <v>0</v>
      </c>
      <c r="T211" s="13">
        <f>SUM(H211:S211)/12</f>
        <v>0</v>
      </c>
    </row>
    <row r="212" spans="2:20" ht="15.75" thickBot="1" x14ac:dyDescent="0.3">
      <c r="B212" s="62"/>
      <c r="C212" s="49"/>
      <c r="D212" s="52"/>
      <c r="E212" s="52"/>
      <c r="F212" s="52"/>
      <c r="G212" s="7" t="s">
        <v>21</v>
      </c>
      <c r="H212" s="26">
        <v>0</v>
      </c>
      <c r="I212" s="26">
        <v>0</v>
      </c>
      <c r="J212" s="26">
        <v>0</v>
      </c>
      <c r="K212" s="26">
        <v>0</v>
      </c>
      <c r="L212" s="26">
        <v>0</v>
      </c>
      <c r="M212" s="26">
        <v>0</v>
      </c>
      <c r="N212" s="26">
        <v>0</v>
      </c>
      <c r="O212" s="26">
        <v>0</v>
      </c>
      <c r="P212" s="26">
        <v>0</v>
      </c>
      <c r="Q212" s="26">
        <v>0</v>
      </c>
      <c r="R212" s="26">
        <v>0</v>
      </c>
      <c r="S212" s="26">
        <v>0</v>
      </c>
      <c r="T212" s="13">
        <f t="shared" ref="T212:T225" si="59">SUM(H212:S212)/12</f>
        <v>0</v>
      </c>
    </row>
    <row r="213" spans="2:20" ht="15.75" thickBot="1" x14ac:dyDescent="0.3">
      <c r="B213" s="62"/>
      <c r="C213" s="49"/>
      <c r="D213" s="52"/>
      <c r="E213" s="52"/>
      <c r="F213" s="52"/>
      <c r="G213" s="7" t="s">
        <v>23</v>
      </c>
      <c r="H213" s="26">
        <v>0</v>
      </c>
      <c r="I213" s="26">
        <v>0</v>
      </c>
      <c r="J213" s="2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0</v>
      </c>
      <c r="P213" s="26">
        <v>0</v>
      </c>
      <c r="Q213" s="26">
        <v>0</v>
      </c>
      <c r="R213" s="26">
        <v>0</v>
      </c>
      <c r="S213" s="26">
        <v>0</v>
      </c>
      <c r="T213" s="13">
        <f t="shared" si="59"/>
        <v>0</v>
      </c>
    </row>
    <row r="214" spans="2:20" ht="15.75" thickBot="1" x14ac:dyDescent="0.3">
      <c r="B214" s="61"/>
      <c r="C214" s="49"/>
      <c r="D214" s="52"/>
      <c r="E214" s="51" t="s">
        <v>38</v>
      </c>
      <c r="F214" s="51" t="s">
        <v>40</v>
      </c>
      <c r="G214" s="7" t="s">
        <v>22</v>
      </c>
      <c r="H214" s="26">
        <v>0</v>
      </c>
      <c r="I214" s="26">
        <v>0</v>
      </c>
      <c r="J214" s="2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0</v>
      </c>
      <c r="P214" s="26">
        <v>0</v>
      </c>
      <c r="Q214" s="26">
        <v>0</v>
      </c>
      <c r="R214" s="26">
        <v>0</v>
      </c>
      <c r="S214" s="26">
        <v>0</v>
      </c>
      <c r="T214" s="13">
        <f t="shared" si="59"/>
        <v>0</v>
      </c>
    </row>
    <row r="215" spans="2:20" ht="15.75" thickBot="1" x14ac:dyDescent="0.3">
      <c r="B215" s="62"/>
      <c r="C215" s="49"/>
      <c r="D215" s="52"/>
      <c r="E215" s="52"/>
      <c r="F215" s="52"/>
      <c r="G215" s="7" t="s">
        <v>21</v>
      </c>
      <c r="H215" s="26">
        <v>0</v>
      </c>
      <c r="I215" s="26">
        <v>0</v>
      </c>
      <c r="J215" s="2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0</v>
      </c>
      <c r="P215" s="26">
        <v>0</v>
      </c>
      <c r="Q215" s="26">
        <v>0</v>
      </c>
      <c r="R215" s="26">
        <v>0</v>
      </c>
      <c r="S215" s="26">
        <v>0</v>
      </c>
      <c r="T215" s="13">
        <f t="shared" si="59"/>
        <v>0</v>
      </c>
    </row>
    <row r="216" spans="2:20" ht="15.75" thickBot="1" x14ac:dyDescent="0.3">
      <c r="B216" s="62"/>
      <c r="C216" s="49"/>
      <c r="D216" s="52"/>
      <c r="E216" s="52"/>
      <c r="F216" s="52"/>
      <c r="G216" s="7" t="s">
        <v>23</v>
      </c>
      <c r="H216" s="26">
        <v>0</v>
      </c>
      <c r="I216" s="26">
        <v>0</v>
      </c>
      <c r="J216" s="2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26">
        <v>0</v>
      </c>
      <c r="R216" s="26">
        <v>0</v>
      </c>
      <c r="S216" s="26">
        <v>0</v>
      </c>
      <c r="T216" s="13">
        <f t="shared" si="59"/>
        <v>0</v>
      </c>
    </row>
    <row r="217" spans="2:20" ht="15.75" thickBot="1" x14ac:dyDescent="0.3">
      <c r="B217" s="61"/>
      <c r="C217" s="49"/>
      <c r="D217" s="52"/>
      <c r="E217" s="51" t="s">
        <v>41</v>
      </c>
      <c r="F217" s="51" t="s">
        <v>40</v>
      </c>
      <c r="G217" s="7" t="s">
        <v>22</v>
      </c>
      <c r="H217" s="26">
        <v>0</v>
      </c>
      <c r="I217" s="26">
        <v>0</v>
      </c>
      <c r="J217" s="2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0</v>
      </c>
      <c r="Q217" s="26">
        <v>0</v>
      </c>
      <c r="R217" s="26">
        <v>0</v>
      </c>
      <c r="S217" s="26">
        <v>0</v>
      </c>
      <c r="T217" s="13">
        <f t="shared" si="59"/>
        <v>0</v>
      </c>
    </row>
    <row r="218" spans="2:20" ht="15.75" thickBot="1" x14ac:dyDescent="0.3">
      <c r="B218" s="62"/>
      <c r="C218" s="49"/>
      <c r="D218" s="52"/>
      <c r="E218" s="52"/>
      <c r="F218" s="52"/>
      <c r="G218" s="7" t="s">
        <v>21</v>
      </c>
      <c r="H218" s="26">
        <v>0</v>
      </c>
      <c r="I218" s="26">
        <v>0</v>
      </c>
      <c r="J218" s="2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26">
        <v>0</v>
      </c>
      <c r="Q218" s="26">
        <v>0</v>
      </c>
      <c r="R218" s="26">
        <v>0</v>
      </c>
      <c r="S218" s="26">
        <v>0</v>
      </c>
      <c r="T218" s="13">
        <f t="shared" si="59"/>
        <v>0</v>
      </c>
    </row>
    <row r="219" spans="2:20" ht="15.75" thickBot="1" x14ac:dyDescent="0.3">
      <c r="B219" s="62"/>
      <c r="C219" s="49"/>
      <c r="D219" s="52"/>
      <c r="E219" s="52"/>
      <c r="F219" s="52"/>
      <c r="G219" s="7" t="s">
        <v>23</v>
      </c>
      <c r="H219" s="26">
        <v>0</v>
      </c>
      <c r="I219" s="26">
        <v>0</v>
      </c>
      <c r="J219" s="26">
        <v>0</v>
      </c>
      <c r="K219" s="26">
        <v>0</v>
      </c>
      <c r="L219" s="26">
        <v>0</v>
      </c>
      <c r="M219" s="26">
        <v>0</v>
      </c>
      <c r="N219" s="26">
        <v>0</v>
      </c>
      <c r="O219" s="26">
        <v>0</v>
      </c>
      <c r="P219" s="26">
        <v>0</v>
      </c>
      <c r="Q219" s="26">
        <v>0</v>
      </c>
      <c r="R219" s="26">
        <v>0</v>
      </c>
      <c r="S219" s="26">
        <v>0</v>
      </c>
      <c r="T219" s="13">
        <f t="shared" si="59"/>
        <v>0</v>
      </c>
    </row>
    <row r="220" spans="2:20" ht="15.75" thickBot="1" x14ac:dyDescent="0.3">
      <c r="B220" s="61"/>
      <c r="C220" s="49"/>
      <c r="D220" s="52"/>
      <c r="E220" s="51" t="s">
        <v>42</v>
      </c>
      <c r="F220" s="51" t="s">
        <v>39</v>
      </c>
      <c r="G220" s="7" t="s">
        <v>22</v>
      </c>
      <c r="H220" s="26">
        <v>0</v>
      </c>
      <c r="I220" s="26">
        <v>0</v>
      </c>
      <c r="J220" s="26">
        <v>0</v>
      </c>
      <c r="K220" s="26">
        <v>0</v>
      </c>
      <c r="L220" s="26">
        <v>0</v>
      </c>
      <c r="M220" s="26">
        <v>0</v>
      </c>
      <c r="N220" s="26">
        <v>0</v>
      </c>
      <c r="O220" s="26">
        <v>0</v>
      </c>
      <c r="P220" s="26">
        <v>0</v>
      </c>
      <c r="Q220" s="26">
        <v>0</v>
      </c>
      <c r="R220" s="26">
        <v>0</v>
      </c>
      <c r="S220" s="26">
        <v>0</v>
      </c>
      <c r="T220" s="13">
        <f t="shared" si="59"/>
        <v>0</v>
      </c>
    </row>
    <row r="221" spans="2:20" ht="15.75" thickBot="1" x14ac:dyDescent="0.3">
      <c r="B221" s="62"/>
      <c r="C221" s="49"/>
      <c r="D221" s="52"/>
      <c r="E221" s="52"/>
      <c r="F221" s="52"/>
      <c r="G221" s="7" t="s">
        <v>21</v>
      </c>
      <c r="H221" s="26">
        <v>0</v>
      </c>
      <c r="I221" s="26">
        <v>0</v>
      </c>
      <c r="J221" s="2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0</v>
      </c>
      <c r="Q221" s="26">
        <v>0</v>
      </c>
      <c r="R221" s="26">
        <v>0</v>
      </c>
      <c r="S221" s="26">
        <v>0</v>
      </c>
      <c r="T221" s="13">
        <f t="shared" si="59"/>
        <v>0</v>
      </c>
    </row>
    <row r="222" spans="2:20" ht="15.75" thickBot="1" x14ac:dyDescent="0.3">
      <c r="B222" s="62"/>
      <c r="C222" s="49"/>
      <c r="D222" s="52"/>
      <c r="E222" s="52"/>
      <c r="F222" s="52"/>
      <c r="G222" s="7" t="s">
        <v>23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>
        <v>0</v>
      </c>
      <c r="N222" s="26">
        <v>0</v>
      </c>
      <c r="O222" s="26">
        <v>0</v>
      </c>
      <c r="P222" s="26">
        <v>0</v>
      </c>
      <c r="Q222" s="26">
        <v>0</v>
      </c>
      <c r="R222" s="26">
        <v>0</v>
      </c>
      <c r="S222" s="26">
        <v>0</v>
      </c>
      <c r="T222" s="13">
        <f t="shared" si="59"/>
        <v>0</v>
      </c>
    </row>
    <row r="223" spans="2:20" ht="15.75" thickBot="1" x14ac:dyDescent="0.3">
      <c r="B223" s="61"/>
      <c r="C223" s="49"/>
      <c r="D223" s="52"/>
      <c r="E223" s="51" t="s">
        <v>43</v>
      </c>
      <c r="F223" s="51" t="s">
        <v>40</v>
      </c>
      <c r="G223" s="7" t="s">
        <v>22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0</v>
      </c>
      <c r="P223" s="26">
        <v>0</v>
      </c>
      <c r="Q223" s="26">
        <v>0</v>
      </c>
      <c r="R223" s="26">
        <v>0</v>
      </c>
      <c r="S223" s="26">
        <v>0</v>
      </c>
      <c r="T223" s="13">
        <f t="shared" si="59"/>
        <v>0</v>
      </c>
    </row>
    <row r="224" spans="2:20" ht="15.75" thickBot="1" x14ac:dyDescent="0.3">
      <c r="B224" s="62"/>
      <c r="C224" s="49"/>
      <c r="D224" s="52"/>
      <c r="E224" s="52"/>
      <c r="F224" s="52"/>
      <c r="G224" s="7" t="s">
        <v>21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  <c r="P224" s="26">
        <v>0</v>
      </c>
      <c r="Q224" s="26">
        <v>0</v>
      </c>
      <c r="R224" s="26">
        <v>0</v>
      </c>
      <c r="S224" s="26">
        <v>0</v>
      </c>
      <c r="T224" s="13">
        <f t="shared" si="59"/>
        <v>0</v>
      </c>
    </row>
    <row r="225" spans="2:20" ht="15.75" thickBot="1" x14ac:dyDescent="0.3">
      <c r="B225" s="62"/>
      <c r="C225" s="50"/>
      <c r="D225" s="53"/>
      <c r="E225" s="53"/>
      <c r="F225" s="53"/>
      <c r="G225" s="7" t="s">
        <v>23</v>
      </c>
      <c r="H225" s="26">
        <v>0</v>
      </c>
      <c r="I225" s="26">
        <v>0</v>
      </c>
      <c r="J225" s="2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  <c r="P225" s="26">
        <v>0</v>
      </c>
      <c r="Q225" s="26">
        <v>0</v>
      </c>
      <c r="R225" s="26">
        <v>0</v>
      </c>
      <c r="S225" s="26">
        <v>0</v>
      </c>
      <c r="T225" s="13">
        <f t="shared" si="59"/>
        <v>0</v>
      </c>
    </row>
    <row r="226" spans="2:20" ht="15.75" thickBot="1" x14ac:dyDescent="0.3">
      <c r="B226" s="61"/>
      <c r="C226" s="48" t="s">
        <v>133</v>
      </c>
      <c r="D226" s="51" t="s">
        <v>44</v>
      </c>
      <c r="E226" s="51" t="s">
        <v>38</v>
      </c>
      <c r="F226" s="51" t="s">
        <v>39</v>
      </c>
      <c r="G226" s="7" t="s">
        <v>22</v>
      </c>
      <c r="H226" s="26">
        <v>0</v>
      </c>
      <c r="I226" s="26">
        <v>0</v>
      </c>
      <c r="J226" s="26">
        <v>0</v>
      </c>
      <c r="K226" s="26">
        <v>0</v>
      </c>
      <c r="L226" s="26">
        <v>0</v>
      </c>
      <c r="M226" s="26">
        <v>0</v>
      </c>
      <c r="N226" s="26">
        <v>0</v>
      </c>
      <c r="O226" s="26">
        <v>0</v>
      </c>
      <c r="P226" s="26">
        <v>0</v>
      </c>
      <c r="Q226" s="26">
        <v>0</v>
      </c>
      <c r="R226" s="26">
        <v>0</v>
      </c>
      <c r="S226" s="26">
        <v>0</v>
      </c>
      <c r="T226" s="13">
        <f>SUM(H226:S226)/12</f>
        <v>0</v>
      </c>
    </row>
    <row r="227" spans="2:20" ht="15.75" thickBot="1" x14ac:dyDescent="0.3">
      <c r="B227" s="62"/>
      <c r="C227" s="49"/>
      <c r="D227" s="52"/>
      <c r="E227" s="52"/>
      <c r="F227" s="52"/>
      <c r="G227" s="7" t="s">
        <v>21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0</v>
      </c>
      <c r="Q227" s="26">
        <v>0</v>
      </c>
      <c r="R227" s="26">
        <v>0</v>
      </c>
      <c r="S227" s="26">
        <v>0</v>
      </c>
      <c r="T227" s="13">
        <f t="shared" ref="T227:T240" si="60">SUM(H227:S227)/12</f>
        <v>0</v>
      </c>
    </row>
    <row r="228" spans="2:20" ht="15.75" thickBot="1" x14ac:dyDescent="0.3">
      <c r="B228" s="62"/>
      <c r="C228" s="49"/>
      <c r="D228" s="52"/>
      <c r="E228" s="52"/>
      <c r="F228" s="52"/>
      <c r="G228" s="7" t="s">
        <v>23</v>
      </c>
      <c r="H228" s="26">
        <v>0</v>
      </c>
      <c r="I228" s="26">
        <v>0</v>
      </c>
      <c r="J228" s="2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0</v>
      </c>
      <c r="P228" s="26">
        <v>0</v>
      </c>
      <c r="Q228" s="26">
        <v>0</v>
      </c>
      <c r="R228" s="26">
        <v>0</v>
      </c>
      <c r="S228" s="26">
        <v>0</v>
      </c>
      <c r="T228" s="13">
        <f t="shared" si="60"/>
        <v>0</v>
      </c>
    </row>
    <row r="229" spans="2:20" ht="15.75" thickBot="1" x14ac:dyDescent="0.3">
      <c r="B229" s="61"/>
      <c r="C229" s="49"/>
      <c r="D229" s="52"/>
      <c r="E229" s="51" t="s">
        <v>38</v>
      </c>
      <c r="F229" s="51" t="s">
        <v>40</v>
      </c>
      <c r="G229" s="7" t="s">
        <v>22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0</v>
      </c>
      <c r="P229" s="26">
        <v>0</v>
      </c>
      <c r="Q229" s="26">
        <v>0</v>
      </c>
      <c r="R229" s="26">
        <v>0</v>
      </c>
      <c r="S229" s="26">
        <v>0</v>
      </c>
      <c r="T229" s="13">
        <f t="shared" si="60"/>
        <v>0</v>
      </c>
    </row>
    <row r="230" spans="2:20" ht="15.75" thickBot="1" x14ac:dyDescent="0.3">
      <c r="B230" s="62"/>
      <c r="C230" s="49"/>
      <c r="D230" s="52"/>
      <c r="E230" s="52"/>
      <c r="F230" s="52"/>
      <c r="G230" s="7" t="s">
        <v>21</v>
      </c>
      <c r="H230" s="26">
        <v>0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0</v>
      </c>
      <c r="Q230" s="26">
        <v>0</v>
      </c>
      <c r="R230" s="26">
        <v>0</v>
      </c>
      <c r="S230" s="26">
        <v>0</v>
      </c>
      <c r="T230" s="13">
        <f t="shared" si="60"/>
        <v>0</v>
      </c>
    </row>
    <row r="231" spans="2:20" ht="15.75" thickBot="1" x14ac:dyDescent="0.3">
      <c r="B231" s="62"/>
      <c r="C231" s="49"/>
      <c r="D231" s="52"/>
      <c r="E231" s="52"/>
      <c r="F231" s="52"/>
      <c r="G231" s="7" t="s">
        <v>23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0</v>
      </c>
      <c r="P231" s="26">
        <v>0</v>
      </c>
      <c r="Q231" s="26">
        <v>0</v>
      </c>
      <c r="R231" s="26">
        <v>0</v>
      </c>
      <c r="S231" s="26">
        <v>0</v>
      </c>
      <c r="T231" s="13">
        <f t="shared" si="60"/>
        <v>0</v>
      </c>
    </row>
    <row r="232" spans="2:20" ht="15.75" thickBot="1" x14ac:dyDescent="0.3">
      <c r="B232" s="61"/>
      <c r="C232" s="49"/>
      <c r="D232" s="52"/>
      <c r="E232" s="51" t="s">
        <v>41</v>
      </c>
      <c r="F232" s="51" t="s">
        <v>40</v>
      </c>
      <c r="G232" s="7" t="s">
        <v>22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0</v>
      </c>
      <c r="P232" s="26">
        <v>0</v>
      </c>
      <c r="Q232" s="26">
        <v>0</v>
      </c>
      <c r="R232" s="26">
        <v>0</v>
      </c>
      <c r="S232" s="26">
        <v>0</v>
      </c>
      <c r="T232" s="13">
        <f t="shared" si="60"/>
        <v>0</v>
      </c>
    </row>
    <row r="233" spans="2:20" ht="15.75" thickBot="1" x14ac:dyDescent="0.3">
      <c r="B233" s="62"/>
      <c r="C233" s="49"/>
      <c r="D233" s="52"/>
      <c r="E233" s="52"/>
      <c r="F233" s="52"/>
      <c r="G233" s="7" t="s">
        <v>21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0</v>
      </c>
      <c r="P233" s="26">
        <v>0</v>
      </c>
      <c r="Q233" s="26">
        <v>0</v>
      </c>
      <c r="R233" s="26">
        <v>0</v>
      </c>
      <c r="S233" s="26">
        <v>0</v>
      </c>
      <c r="T233" s="13">
        <f t="shared" si="60"/>
        <v>0</v>
      </c>
    </row>
    <row r="234" spans="2:20" ht="15.75" thickBot="1" x14ac:dyDescent="0.3">
      <c r="B234" s="62"/>
      <c r="C234" s="49"/>
      <c r="D234" s="52"/>
      <c r="E234" s="52"/>
      <c r="F234" s="52"/>
      <c r="G234" s="7" t="s">
        <v>23</v>
      </c>
      <c r="H234" s="26">
        <v>0</v>
      </c>
      <c r="I234" s="26">
        <v>0</v>
      </c>
      <c r="J234" s="26">
        <v>0</v>
      </c>
      <c r="K234" s="26">
        <v>0</v>
      </c>
      <c r="L234" s="26">
        <v>0</v>
      </c>
      <c r="M234" s="26">
        <v>0</v>
      </c>
      <c r="N234" s="26">
        <v>0</v>
      </c>
      <c r="O234" s="26">
        <v>0</v>
      </c>
      <c r="P234" s="26">
        <v>0</v>
      </c>
      <c r="Q234" s="26">
        <v>0</v>
      </c>
      <c r="R234" s="26">
        <v>0</v>
      </c>
      <c r="S234" s="26">
        <v>0</v>
      </c>
      <c r="T234" s="13">
        <f t="shared" si="60"/>
        <v>0</v>
      </c>
    </row>
    <row r="235" spans="2:20" ht="15.75" thickBot="1" x14ac:dyDescent="0.3">
      <c r="B235" s="61"/>
      <c r="C235" s="49"/>
      <c r="D235" s="52"/>
      <c r="E235" s="51" t="s">
        <v>42</v>
      </c>
      <c r="F235" s="51" t="s">
        <v>39</v>
      </c>
      <c r="G235" s="7" t="s">
        <v>22</v>
      </c>
      <c r="H235" s="26">
        <v>0</v>
      </c>
      <c r="I235" s="26">
        <v>0</v>
      </c>
      <c r="J235" s="26">
        <v>0</v>
      </c>
      <c r="K235" s="26">
        <v>0</v>
      </c>
      <c r="L235" s="26">
        <v>0</v>
      </c>
      <c r="M235" s="26">
        <v>0</v>
      </c>
      <c r="N235" s="26">
        <v>0</v>
      </c>
      <c r="O235" s="26">
        <v>0</v>
      </c>
      <c r="P235" s="26">
        <v>0</v>
      </c>
      <c r="Q235" s="26">
        <v>0</v>
      </c>
      <c r="R235" s="26">
        <v>0</v>
      </c>
      <c r="S235" s="26">
        <v>0</v>
      </c>
      <c r="T235" s="13">
        <f t="shared" si="60"/>
        <v>0</v>
      </c>
    </row>
    <row r="236" spans="2:20" ht="15.75" thickBot="1" x14ac:dyDescent="0.3">
      <c r="B236" s="62"/>
      <c r="C236" s="49"/>
      <c r="D236" s="52"/>
      <c r="E236" s="52"/>
      <c r="F236" s="52"/>
      <c r="G236" s="7" t="s">
        <v>21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6">
        <v>0</v>
      </c>
      <c r="O236" s="26">
        <v>0</v>
      </c>
      <c r="P236" s="26">
        <v>0</v>
      </c>
      <c r="Q236" s="26">
        <v>0</v>
      </c>
      <c r="R236" s="26">
        <v>0</v>
      </c>
      <c r="S236" s="26">
        <v>0</v>
      </c>
      <c r="T236" s="13">
        <f t="shared" si="60"/>
        <v>0</v>
      </c>
    </row>
    <row r="237" spans="2:20" ht="15.75" thickBot="1" x14ac:dyDescent="0.3">
      <c r="B237" s="62"/>
      <c r="C237" s="49"/>
      <c r="D237" s="52"/>
      <c r="E237" s="52"/>
      <c r="F237" s="52"/>
      <c r="G237" s="7" t="s">
        <v>23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0</v>
      </c>
      <c r="P237" s="26">
        <v>0</v>
      </c>
      <c r="Q237" s="26">
        <v>0</v>
      </c>
      <c r="R237" s="26">
        <v>0</v>
      </c>
      <c r="S237" s="26">
        <v>0</v>
      </c>
      <c r="T237" s="13">
        <f t="shared" si="60"/>
        <v>0</v>
      </c>
    </row>
    <row r="238" spans="2:20" ht="15.75" thickBot="1" x14ac:dyDescent="0.3">
      <c r="B238" s="61"/>
      <c r="C238" s="49"/>
      <c r="D238" s="52"/>
      <c r="E238" s="51" t="s">
        <v>43</v>
      </c>
      <c r="F238" s="51" t="s">
        <v>40</v>
      </c>
      <c r="G238" s="7" t="s">
        <v>22</v>
      </c>
      <c r="H238" s="26">
        <v>0</v>
      </c>
      <c r="I238" s="26">
        <v>0</v>
      </c>
      <c r="J238" s="2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0</v>
      </c>
      <c r="P238" s="26">
        <v>0</v>
      </c>
      <c r="Q238" s="26">
        <v>0</v>
      </c>
      <c r="R238" s="26">
        <v>0</v>
      </c>
      <c r="S238" s="26">
        <v>0</v>
      </c>
      <c r="T238" s="13">
        <f t="shared" si="60"/>
        <v>0</v>
      </c>
    </row>
    <row r="239" spans="2:20" ht="15.75" thickBot="1" x14ac:dyDescent="0.3">
      <c r="B239" s="62"/>
      <c r="C239" s="49"/>
      <c r="D239" s="52"/>
      <c r="E239" s="52"/>
      <c r="F239" s="52"/>
      <c r="G239" s="7" t="s">
        <v>21</v>
      </c>
      <c r="H239" s="26">
        <v>0</v>
      </c>
      <c r="I239" s="26">
        <v>0</v>
      </c>
      <c r="J239" s="26">
        <v>0</v>
      </c>
      <c r="K239" s="26">
        <v>0</v>
      </c>
      <c r="L239" s="26">
        <v>0</v>
      </c>
      <c r="M239" s="26">
        <v>0</v>
      </c>
      <c r="N239" s="26">
        <v>0</v>
      </c>
      <c r="O239" s="26">
        <v>0</v>
      </c>
      <c r="P239" s="26">
        <v>0</v>
      </c>
      <c r="Q239" s="26">
        <v>0</v>
      </c>
      <c r="R239" s="26">
        <v>0</v>
      </c>
      <c r="S239" s="26">
        <v>0</v>
      </c>
      <c r="T239" s="13">
        <f t="shared" si="60"/>
        <v>0</v>
      </c>
    </row>
    <row r="240" spans="2:20" ht="15.75" thickBot="1" x14ac:dyDescent="0.3">
      <c r="B240" s="62"/>
      <c r="C240" s="50"/>
      <c r="D240" s="53"/>
      <c r="E240" s="53"/>
      <c r="F240" s="53"/>
      <c r="G240" s="7" t="s">
        <v>23</v>
      </c>
      <c r="H240" s="26">
        <v>0</v>
      </c>
      <c r="I240" s="26">
        <v>0</v>
      </c>
      <c r="J240" s="2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0</v>
      </c>
      <c r="P240" s="26">
        <v>0</v>
      </c>
      <c r="Q240" s="26">
        <v>0</v>
      </c>
      <c r="R240" s="26">
        <v>0</v>
      </c>
      <c r="S240" s="26">
        <v>0</v>
      </c>
      <c r="T240" s="13">
        <f t="shared" si="60"/>
        <v>0</v>
      </c>
    </row>
    <row r="241" spans="2:20" ht="15.75" thickBot="1" x14ac:dyDescent="0.3">
      <c r="B241" s="61"/>
      <c r="C241" s="48" t="s">
        <v>134</v>
      </c>
      <c r="D241" s="51" t="s">
        <v>44</v>
      </c>
      <c r="E241" s="51" t="s">
        <v>38</v>
      </c>
      <c r="F241" s="51" t="s">
        <v>39</v>
      </c>
      <c r="G241" s="7" t="s">
        <v>22</v>
      </c>
      <c r="H241" s="26">
        <v>0</v>
      </c>
      <c r="I241" s="26">
        <v>0</v>
      </c>
      <c r="J241" s="2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0</v>
      </c>
      <c r="Q241" s="26">
        <v>0</v>
      </c>
      <c r="R241" s="26">
        <v>0</v>
      </c>
      <c r="S241" s="26">
        <v>0</v>
      </c>
      <c r="T241" s="13">
        <f>SUM(H241:S241)/12</f>
        <v>0</v>
      </c>
    </row>
    <row r="242" spans="2:20" ht="15.75" thickBot="1" x14ac:dyDescent="0.3">
      <c r="B242" s="62"/>
      <c r="C242" s="49"/>
      <c r="D242" s="52"/>
      <c r="E242" s="52"/>
      <c r="F242" s="52"/>
      <c r="G242" s="7" t="s">
        <v>21</v>
      </c>
      <c r="H242" s="26">
        <v>0</v>
      </c>
      <c r="I242" s="26">
        <v>0</v>
      </c>
      <c r="J242" s="2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26">
        <v>0</v>
      </c>
      <c r="R242" s="26">
        <v>0</v>
      </c>
      <c r="S242" s="26">
        <v>0</v>
      </c>
      <c r="T242" s="13">
        <f t="shared" ref="T242:T255" si="61">SUM(H242:S242)/12</f>
        <v>0</v>
      </c>
    </row>
    <row r="243" spans="2:20" ht="15.75" thickBot="1" x14ac:dyDescent="0.3">
      <c r="B243" s="62"/>
      <c r="C243" s="49"/>
      <c r="D243" s="52"/>
      <c r="E243" s="52"/>
      <c r="F243" s="52"/>
      <c r="G243" s="7" t="s">
        <v>23</v>
      </c>
      <c r="H243" s="26">
        <v>0</v>
      </c>
      <c r="I243" s="26">
        <v>0</v>
      </c>
      <c r="J243" s="2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26">
        <v>0</v>
      </c>
      <c r="R243" s="26">
        <v>0</v>
      </c>
      <c r="S243" s="26">
        <v>0</v>
      </c>
      <c r="T243" s="13">
        <f t="shared" si="61"/>
        <v>0</v>
      </c>
    </row>
    <row r="244" spans="2:20" ht="15.75" thickBot="1" x14ac:dyDescent="0.3">
      <c r="B244" s="61"/>
      <c r="C244" s="49"/>
      <c r="D244" s="52"/>
      <c r="E244" s="51" t="s">
        <v>38</v>
      </c>
      <c r="F244" s="51" t="s">
        <v>40</v>
      </c>
      <c r="G244" s="7" t="s">
        <v>22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26">
        <v>0</v>
      </c>
      <c r="Q244" s="26">
        <v>0</v>
      </c>
      <c r="R244" s="26">
        <v>0</v>
      </c>
      <c r="S244" s="26">
        <v>0</v>
      </c>
      <c r="T244" s="13">
        <f t="shared" si="61"/>
        <v>0</v>
      </c>
    </row>
    <row r="245" spans="2:20" ht="15.75" thickBot="1" x14ac:dyDescent="0.3">
      <c r="B245" s="62"/>
      <c r="C245" s="49"/>
      <c r="D245" s="52"/>
      <c r="E245" s="52"/>
      <c r="F245" s="52"/>
      <c r="G245" s="7" t="s">
        <v>21</v>
      </c>
      <c r="H245" s="26">
        <v>0</v>
      </c>
      <c r="I245" s="26">
        <v>0</v>
      </c>
      <c r="J245" s="2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26">
        <v>0</v>
      </c>
      <c r="R245" s="26">
        <v>0</v>
      </c>
      <c r="S245" s="26">
        <v>0</v>
      </c>
      <c r="T245" s="13">
        <f t="shared" si="61"/>
        <v>0</v>
      </c>
    </row>
    <row r="246" spans="2:20" ht="15.75" thickBot="1" x14ac:dyDescent="0.3">
      <c r="B246" s="62"/>
      <c r="C246" s="49"/>
      <c r="D246" s="52"/>
      <c r="E246" s="52"/>
      <c r="F246" s="52"/>
      <c r="G246" s="7" t="s">
        <v>23</v>
      </c>
      <c r="H246" s="26">
        <v>0</v>
      </c>
      <c r="I246" s="26">
        <v>0</v>
      </c>
      <c r="J246" s="2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0</v>
      </c>
      <c r="P246" s="26">
        <v>0</v>
      </c>
      <c r="Q246" s="26">
        <v>0</v>
      </c>
      <c r="R246" s="26">
        <v>0</v>
      </c>
      <c r="S246" s="26">
        <v>0</v>
      </c>
      <c r="T246" s="13">
        <f t="shared" si="61"/>
        <v>0</v>
      </c>
    </row>
    <row r="247" spans="2:20" ht="15.75" thickBot="1" x14ac:dyDescent="0.3">
      <c r="B247" s="61"/>
      <c r="C247" s="49"/>
      <c r="D247" s="52"/>
      <c r="E247" s="51" t="s">
        <v>41</v>
      </c>
      <c r="F247" s="51" t="s">
        <v>40</v>
      </c>
      <c r="G247" s="7" t="s">
        <v>22</v>
      </c>
      <c r="H247" s="26">
        <v>0</v>
      </c>
      <c r="I247" s="26">
        <v>0</v>
      </c>
      <c r="J247" s="2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26">
        <v>0</v>
      </c>
      <c r="R247" s="26">
        <v>0</v>
      </c>
      <c r="S247" s="26">
        <v>0</v>
      </c>
      <c r="T247" s="13">
        <f t="shared" si="61"/>
        <v>0</v>
      </c>
    </row>
    <row r="248" spans="2:20" ht="15.75" thickBot="1" x14ac:dyDescent="0.3">
      <c r="B248" s="62"/>
      <c r="C248" s="49"/>
      <c r="D248" s="52"/>
      <c r="E248" s="52"/>
      <c r="F248" s="52"/>
      <c r="G248" s="7" t="s">
        <v>21</v>
      </c>
      <c r="H248" s="26">
        <v>0</v>
      </c>
      <c r="I248" s="26">
        <v>0</v>
      </c>
      <c r="J248" s="2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0</v>
      </c>
      <c r="P248" s="26">
        <v>0</v>
      </c>
      <c r="Q248" s="26">
        <v>0</v>
      </c>
      <c r="R248" s="26">
        <v>0</v>
      </c>
      <c r="S248" s="26">
        <v>0</v>
      </c>
      <c r="T248" s="13">
        <f t="shared" si="61"/>
        <v>0</v>
      </c>
    </row>
    <row r="249" spans="2:20" ht="15.75" thickBot="1" x14ac:dyDescent="0.3">
      <c r="B249" s="62"/>
      <c r="C249" s="49"/>
      <c r="D249" s="52"/>
      <c r="E249" s="52"/>
      <c r="F249" s="52"/>
      <c r="G249" s="7" t="s">
        <v>23</v>
      </c>
      <c r="H249" s="26">
        <v>0</v>
      </c>
      <c r="I249" s="26">
        <v>0</v>
      </c>
      <c r="J249" s="26">
        <v>0</v>
      </c>
      <c r="K249" s="26">
        <v>0</v>
      </c>
      <c r="L249" s="26">
        <v>0</v>
      </c>
      <c r="M249" s="26">
        <v>0</v>
      </c>
      <c r="N249" s="26">
        <v>0</v>
      </c>
      <c r="O249" s="26">
        <v>0</v>
      </c>
      <c r="P249" s="26">
        <v>0</v>
      </c>
      <c r="Q249" s="26">
        <v>0</v>
      </c>
      <c r="R249" s="26">
        <v>0</v>
      </c>
      <c r="S249" s="26">
        <v>0</v>
      </c>
      <c r="T249" s="13">
        <f t="shared" si="61"/>
        <v>0</v>
      </c>
    </row>
    <row r="250" spans="2:20" ht="15.75" thickBot="1" x14ac:dyDescent="0.3">
      <c r="B250" s="61"/>
      <c r="C250" s="49"/>
      <c r="D250" s="52"/>
      <c r="E250" s="51" t="s">
        <v>42</v>
      </c>
      <c r="F250" s="51" t="s">
        <v>39</v>
      </c>
      <c r="G250" s="7" t="s">
        <v>22</v>
      </c>
      <c r="H250" s="26">
        <v>0</v>
      </c>
      <c r="I250" s="26">
        <v>0</v>
      </c>
      <c r="J250" s="26">
        <v>0</v>
      </c>
      <c r="K250" s="26">
        <v>0</v>
      </c>
      <c r="L250" s="26">
        <v>0</v>
      </c>
      <c r="M250" s="26">
        <v>0</v>
      </c>
      <c r="N250" s="26">
        <v>0</v>
      </c>
      <c r="O250" s="26">
        <v>0</v>
      </c>
      <c r="P250" s="26">
        <v>0</v>
      </c>
      <c r="Q250" s="26">
        <v>0</v>
      </c>
      <c r="R250" s="26">
        <v>0</v>
      </c>
      <c r="S250" s="26">
        <v>0</v>
      </c>
      <c r="T250" s="13">
        <f t="shared" si="61"/>
        <v>0</v>
      </c>
    </row>
    <row r="251" spans="2:20" ht="15.75" thickBot="1" x14ac:dyDescent="0.3">
      <c r="B251" s="62"/>
      <c r="C251" s="49"/>
      <c r="D251" s="52"/>
      <c r="E251" s="52"/>
      <c r="F251" s="52"/>
      <c r="G251" s="7" t="s">
        <v>21</v>
      </c>
      <c r="H251" s="26">
        <v>0</v>
      </c>
      <c r="I251" s="26">
        <v>0</v>
      </c>
      <c r="J251" s="2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26">
        <v>0</v>
      </c>
      <c r="Q251" s="26">
        <v>0</v>
      </c>
      <c r="R251" s="26">
        <v>0</v>
      </c>
      <c r="S251" s="26">
        <v>0</v>
      </c>
      <c r="T251" s="13">
        <f t="shared" si="61"/>
        <v>0</v>
      </c>
    </row>
    <row r="252" spans="2:20" ht="15.75" thickBot="1" x14ac:dyDescent="0.3">
      <c r="B252" s="62"/>
      <c r="C252" s="49"/>
      <c r="D252" s="52"/>
      <c r="E252" s="52"/>
      <c r="F252" s="52"/>
      <c r="G252" s="7" t="s">
        <v>23</v>
      </c>
      <c r="H252" s="26">
        <v>0</v>
      </c>
      <c r="I252" s="26">
        <v>0</v>
      </c>
      <c r="J252" s="26">
        <v>0</v>
      </c>
      <c r="K252" s="26">
        <v>0</v>
      </c>
      <c r="L252" s="26">
        <v>0</v>
      </c>
      <c r="M252" s="26">
        <v>0</v>
      </c>
      <c r="N252" s="26">
        <v>0</v>
      </c>
      <c r="O252" s="26">
        <v>0</v>
      </c>
      <c r="P252" s="26">
        <v>0</v>
      </c>
      <c r="Q252" s="26">
        <v>0</v>
      </c>
      <c r="R252" s="26">
        <v>0</v>
      </c>
      <c r="S252" s="26">
        <v>0</v>
      </c>
      <c r="T252" s="13">
        <f t="shared" si="61"/>
        <v>0</v>
      </c>
    </row>
    <row r="253" spans="2:20" ht="15.75" thickBot="1" x14ac:dyDescent="0.3">
      <c r="B253" s="61"/>
      <c r="C253" s="49"/>
      <c r="D253" s="52"/>
      <c r="E253" s="51" t="s">
        <v>43</v>
      </c>
      <c r="F253" s="51" t="s">
        <v>40</v>
      </c>
      <c r="G253" s="7" t="s">
        <v>22</v>
      </c>
      <c r="H253" s="26">
        <v>0</v>
      </c>
      <c r="I253" s="26">
        <v>0</v>
      </c>
      <c r="J253" s="26">
        <v>0</v>
      </c>
      <c r="K253" s="26">
        <v>0</v>
      </c>
      <c r="L253" s="26">
        <v>0</v>
      </c>
      <c r="M253" s="26">
        <v>0</v>
      </c>
      <c r="N253" s="26">
        <v>0</v>
      </c>
      <c r="O253" s="26">
        <v>0</v>
      </c>
      <c r="P253" s="26">
        <v>0</v>
      </c>
      <c r="Q253" s="26">
        <v>0</v>
      </c>
      <c r="R253" s="26">
        <v>0</v>
      </c>
      <c r="S253" s="26">
        <v>0</v>
      </c>
      <c r="T253" s="13">
        <f t="shared" si="61"/>
        <v>0</v>
      </c>
    </row>
    <row r="254" spans="2:20" ht="15.75" thickBot="1" x14ac:dyDescent="0.3">
      <c r="B254" s="62"/>
      <c r="C254" s="49"/>
      <c r="D254" s="52"/>
      <c r="E254" s="52"/>
      <c r="F254" s="52"/>
      <c r="G254" s="7" t="s">
        <v>21</v>
      </c>
      <c r="H254" s="26">
        <v>0</v>
      </c>
      <c r="I254" s="26">
        <v>0</v>
      </c>
      <c r="J254" s="26">
        <v>0</v>
      </c>
      <c r="K254" s="26">
        <v>0</v>
      </c>
      <c r="L254" s="26">
        <v>0</v>
      </c>
      <c r="M254" s="26">
        <v>0</v>
      </c>
      <c r="N254" s="26">
        <v>0</v>
      </c>
      <c r="O254" s="26">
        <v>0</v>
      </c>
      <c r="P254" s="26">
        <v>0</v>
      </c>
      <c r="Q254" s="26">
        <v>0</v>
      </c>
      <c r="R254" s="26">
        <v>0</v>
      </c>
      <c r="S254" s="26">
        <v>0</v>
      </c>
      <c r="T254" s="13">
        <f t="shared" si="61"/>
        <v>0</v>
      </c>
    </row>
    <row r="255" spans="2:20" ht="15.75" thickBot="1" x14ac:dyDescent="0.3">
      <c r="B255" s="62"/>
      <c r="C255" s="50"/>
      <c r="D255" s="53"/>
      <c r="E255" s="53"/>
      <c r="F255" s="53"/>
      <c r="G255" s="7" t="s">
        <v>23</v>
      </c>
      <c r="H255" s="26">
        <v>0</v>
      </c>
      <c r="I255" s="26">
        <v>0</v>
      </c>
      <c r="J255" s="26">
        <v>0</v>
      </c>
      <c r="K255" s="26">
        <v>0</v>
      </c>
      <c r="L255" s="26">
        <v>0</v>
      </c>
      <c r="M255" s="26">
        <v>0</v>
      </c>
      <c r="N255" s="26">
        <v>0</v>
      </c>
      <c r="O255" s="26">
        <v>0</v>
      </c>
      <c r="P255" s="26">
        <v>0</v>
      </c>
      <c r="Q255" s="26">
        <v>0</v>
      </c>
      <c r="R255" s="26">
        <v>0</v>
      </c>
      <c r="S255" s="26">
        <v>0</v>
      </c>
      <c r="T255" s="13">
        <f t="shared" si="61"/>
        <v>0</v>
      </c>
    </row>
    <row r="256" spans="2:20" ht="15.75" thickBot="1" x14ac:dyDescent="0.3">
      <c r="B256" s="61"/>
      <c r="C256" s="48" t="s">
        <v>135</v>
      </c>
      <c r="D256" s="51" t="s">
        <v>59</v>
      </c>
      <c r="E256" s="51" t="s">
        <v>38</v>
      </c>
      <c r="F256" s="51" t="s">
        <v>39</v>
      </c>
      <c r="G256" s="7" t="s">
        <v>22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0</v>
      </c>
      <c r="P256" s="26">
        <v>0</v>
      </c>
      <c r="Q256" s="26">
        <v>0</v>
      </c>
      <c r="R256" s="26">
        <v>0</v>
      </c>
      <c r="S256" s="26">
        <v>0</v>
      </c>
      <c r="T256" s="13">
        <f>SUM(H256:S256)/12</f>
        <v>0</v>
      </c>
    </row>
    <row r="257" spans="2:20" ht="15.75" thickBot="1" x14ac:dyDescent="0.3">
      <c r="B257" s="62"/>
      <c r="C257" s="49"/>
      <c r="D257" s="52"/>
      <c r="E257" s="52"/>
      <c r="F257" s="52"/>
      <c r="G257" s="7" t="s">
        <v>21</v>
      </c>
      <c r="H257" s="26">
        <v>0</v>
      </c>
      <c r="I257" s="26">
        <v>0</v>
      </c>
      <c r="J257" s="2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0</v>
      </c>
      <c r="P257" s="26">
        <v>0</v>
      </c>
      <c r="Q257" s="26">
        <v>0</v>
      </c>
      <c r="R257" s="26">
        <v>0</v>
      </c>
      <c r="S257" s="26">
        <v>0</v>
      </c>
      <c r="T257" s="13">
        <f t="shared" ref="T257:T270" si="62">SUM(H257:S257)/12</f>
        <v>0</v>
      </c>
    </row>
    <row r="258" spans="2:20" ht="15.75" thickBot="1" x14ac:dyDescent="0.3">
      <c r="B258" s="62"/>
      <c r="C258" s="49"/>
      <c r="D258" s="52"/>
      <c r="E258" s="52"/>
      <c r="F258" s="52"/>
      <c r="G258" s="7" t="s">
        <v>23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0</v>
      </c>
      <c r="P258" s="26">
        <v>0</v>
      </c>
      <c r="Q258" s="26">
        <v>0</v>
      </c>
      <c r="R258" s="26">
        <v>0</v>
      </c>
      <c r="S258" s="26">
        <v>0</v>
      </c>
      <c r="T258" s="13">
        <f t="shared" si="62"/>
        <v>0</v>
      </c>
    </row>
    <row r="259" spans="2:20" ht="15.75" thickBot="1" x14ac:dyDescent="0.3">
      <c r="B259" s="61"/>
      <c r="C259" s="49"/>
      <c r="D259" s="52"/>
      <c r="E259" s="51" t="s">
        <v>38</v>
      </c>
      <c r="F259" s="51" t="s">
        <v>40</v>
      </c>
      <c r="G259" s="7" t="s">
        <v>22</v>
      </c>
      <c r="H259" s="26">
        <v>0</v>
      </c>
      <c r="I259" s="26">
        <v>0</v>
      </c>
      <c r="J259" s="2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0</v>
      </c>
      <c r="P259" s="26">
        <v>0</v>
      </c>
      <c r="Q259" s="26">
        <v>0</v>
      </c>
      <c r="R259" s="26">
        <v>0</v>
      </c>
      <c r="S259" s="26">
        <v>0</v>
      </c>
      <c r="T259" s="13">
        <f t="shared" si="62"/>
        <v>0</v>
      </c>
    </row>
    <row r="260" spans="2:20" ht="15.75" thickBot="1" x14ac:dyDescent="0.3">
      <c r="B260" s="62"/>
      <c r="C260" s="49"/>
      <c r="D260" s="52"/>
      <c r="E260" s="52"/>
      <c r="F260" s="52"/>
      <c r="G260" s="7" t="s">
        <v>21</v>
      </c>
      <c r="H260" s="26">
        <v>0</v>
      </c>
      <c r="I260" s="26">
        <v>0</v>
      </c>
      <c r="J260" s="2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26">
        <v>0</v>
      </c>
      <c r="Q260" s="26">
        <v>0</v>
      </c>
      <c r="R260" s="26">
        <v>0</v>
      </c>
      <c r="S260" s="26">
        <v>0</v>
      </c>
      <c r="T260" s="13">
        <f t="shared" si="62"/>
        <v>0</v>
      </c>
    </row>
    <row r="261" spans="2:20" ht="15.75" thickBot="1" x14ac:dyDescent="0.3">
      <c r="B261" s="62"/>
      <c r="C261" s="49"/>
      <c r="D261" s="52"/>
      <c r="E261" s="52"/>
      <c r="F261" s="52"/>
      <c r="G261" s="7" t="s">
        <v>23</v>
      </c>
      <c r="H261" s="26">
        <v>0</v>
      </c>
      <c r="I261" s="26">
        <v>0</v>
      </c>
      <c r="J261" s="26">
        <v>0</v>
      </c>
      <c r="K261" s="26">
        <v>0</v>
      </c>
      <c r="L261" s="26">
        <v>0</v>
      </c>
      <c r="M261" s="26">
        <v>0</v>
      </c>
      <c r="N261" s="26">
        <v>0</v>
      </c>
      <c r="O261" s="26">
        <v>0</v>
      </c>
      <c r="P261" s="26">
        <v>0</v>
      </c>
      <c r="Q261" s="26">
        <v>0</v>
      </c>
      <c r="R261" s="26">
        <v>0</v>
      </c>
      <c r="S261" s="26">
        <v>0</v>
      </c>
      <c r="T261" s="13">
        <f t="shared" si="62"/>
        <v>0</v>
      </c>
    </row>
    <row r="262" spans="2:20" ht="15.75" thickBot="1" x14ac:dyDescent="0.3">
      <c r="B262" s="61"/>
      <c r="C262" s="49"/>
      <c r="D262" s="52"/>
      <c r="E262" s="51" t="s">
        <v>41</v>
      </c>
      <c r="F262" s="51" t="s">
        <v>40</v>
      </c>
      <c r="G262" s="7" t="s">
        <v>22</v>
      </c>
      <c r="H262" s="26">
        <v>0</v>
      </c>
      <c r="I262" s="26">
        <v>0</v>
      </c>
      <c r="J262" s="2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0</v>
      </c>
      <c r="P262" s="26">
        <v>0</v>
      </c>
      <c r="Q262" s="26">
        <v>0</v>
      </c>
      <c r="R262" s="26">
        <v>0</v>
      </c>
      <c r="S262" s="26">
        <v>0</v>
      </c>
      <c r="T262" s="13">
        <f t="shared" si="62"/>
        <v>0</v>
      </c>
    </row>
    <row r="263" spans="2:20" ht="15.75" thickBot="1" x14ac:dyDescent="0.3">
      <c r="B263" s="62"/>
      <c r="C263" s="49"/>
      <c r="D263" s="52"/>
      <c r="E263" s="52"/>
      <c r="F263" s="52"/>
      <c r="G263" s="7" t="s">
        <v>21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0</v>
      </c>
      <c r="Q263" s="26">
        <v>0</v>
      </c>
      <c r="R263" s="26">
        <v>0</v>
      </c>
      <c r="S263" s="26">
        <v>0</v>
      </c>
      <c r="T263" s="13">
        <f t="shared" si="62"/>
        <v>0</v>
      </c>
    </row>
    <row r="264" spans="2:20" ht="15.75" thickBot="1" x14ac:dyDescent="0.3">
      <c r="B264" s="62"/>
      <c r="C264" s="49"/>
      <c r="D264" s="52"/>
      <c r="E264" s="52"/>
      <c r="F264" s="52"/>
      <c r="G264" s="7" t="s">
        <v>23</v>
      </c>
      <c r="H264" s="26">
        <v>0</v>
      </c>
      <c r="I264" s="26">
        <v>0</v>
      </c>
      <c r="J264" s="2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0</v>
      </c>
      <c r="P264" s="26">
        <v>0</v>
      </c>
      <c r="Q264" s="26">
        <v>0</v>
      </c>
      <c r="R264" s="26">
        <v>0</v>
      </c>
      <c r="S264" s="26">
        <v>0</v>
      </c>
      <c r="T264" s="13">
        <f t="shared" si="62"/>
        <v>0</v>
      </c>
    </row>
    <row r="265" spans="2:20" ht="15.75" thickBot="1" x14ac:dyDescent="0.3">
      <c r="B265" s="61"/>
      <c r="C265" s="49"/>
      <c r="D265" s="52"/>
      <c r="E265" s="51" t="s">
        <v>42</v>
      </c>
      <c r="F265" s="51" t="s">
        <v>39</v>
      </c>
      <c r="G265" s="7" t="s">
        <v>22</v>
      </c>
      <c r="H265" s="26">
        <v>0</v>
      </c>
      <c r="I265" s="26">
        <v>0</v>
      </c>
      <c r="J265" s="26">
        <v>0</v>
      </c>
      <c r="K265" s="26">
        <v>0</v>
      </c>
      <c r="L265" s="26">
        <v>0</v>
      </c>
      <c r="M265" s="26">
        <v>0</v>
      </c>
      <c r="N265" s="26">
        <v>0</v>
      </c>
      <c r="O265" s="26">
        <v>0</v>
      </c>
      <c r="P265" s="26">
        <v>0</v>
      </c>
      <c r="Q265" s="26">
        <v>0</v>
      </c>
      <c r="R265" s="26">
        <v>0</v>
      </c>
      <c r="S265" s="26">
        <v>0</v>
      </c>
      <c r="T265" s="13">
        <f t="shared" si="62"/>
        <v>0</v>
      </c>
    </row>
    <row r="266" spans="2:20" ht="15.75" thickBot="1" x14ac:dyDescent="0.3">
      <c r="B266" s="62"/>
      <c r="C266" s="49"/>
      <c r="D266" s="52"/>
      <c r="E266" s="52"/>
      <c r="F266" s="52"/>
      <c r="G266" s="7" t="s">
        <v>21</v>
      </c>
      <c r="H266" s="26">
        <v>0</v>
      </c>
      <c r="I266" s="26">
        <v>0</v>
      </c>
      <c r="J266" s="26">
        <v>0</v>
      </c>
      <c r="K266" s="26">
        <v>0</v>
      </c>
      <c r="L266" s="26">
        <v>0</v>
      </c>
      <c r="M266" s="26">
        <v>0</v>
      </c>
      <c r="N266" s="26">
        <v>0</v>
      </c>
      <c r="O266" s="26">
        <v>0</v>
      </c>
      <c r="P266" s="26">
        <v>0</v>
      </c>
      <c r="Q266" s="26">
        <v>0</v>
      </c>
      <c r="R266" s="26">
        <v>0</v>
      </c>
      <c r="S266" s="26">
        <v>0</v>
      </c>
      <c r="T266" s="13">
        <f t="shared" si="62"/>
        <v>0</v>
      </c>
    </row>
    <row r="267" spans="2:20" ht="15.75" thickBot="1" x14ac:dyDescent="0.3">
      <c r="B267" s="62"/>
      <c r="C267" s="49"/>
      <c r="D267" s="52"/>
      <c r="E267" s="52"/>
      <c r="F267" s="52"/>
      <c r="G267" s="7" t="s">
        <v>23</v>
      </c>
      <c r="H267" s="26">
        <v>0</v>
      </c>
      <c r="I267" s="26">
        <v>0</v>
      </c>
      <c r="J267" s="26">
        <v>0</v>
      </c>
      <c r="K267" s="26">
        <v>0</v>
      </c>
      <c r="L267" s="26">
        <v>0</v>
      </c>
      <c r="M267" s="26">
        <v>0</v>
      </c>
      <c r="N267" s="26">
        <v>0</v>
      </c>
      <c r="O267" s="26">
        <v>0</v>
      </c>
      <c r="P267" s="26">
        <v>0</v>
      </c>
      <c r="Q267" s="26">
        <v>0</v>
      </c>
      <c r="R267" s="26">
        <v>0</v>
      </c>
      <c r="S267" s="26">
        <v>0</v>
      </c>
      <c r="T267" s="13">
        <f t="shared" si="62"/>
        <v>0</v>
      </c>
    </row>
    <row r="268" spans="2:20" ht="15.75" thickBot="1" x14ac:dyDescent="0.3">
      <c r="B268" s="61"/>
      <c r="C268" s="49"/>
      <c r="D268" s="52"/>
      <c r="E268" s="51" t="s">
        <v>43</v>
      </c>
      <c r="F268" s="51" t="s">
        <v>40</v>
      </c>
      <c r="G268" s="7" t="s">
        <v>22</v>
      </c>
      <c r="H268" s="26">
        <v>0</v>
      </c>
      <c r="I268" s="26">
        <v>0</v>
      </c>
      <c r="J268" s="26">
        <v>0</v>
      </c>
      <c r="K268" s="26">
        <v>0</v>
      </c>
      <c r="L268" s="26">
        <v>0</v>
      </c>
      <c r="M268" s="26">
        <v>0</v>
      </c>
      <c r="N268" s="26">
        <v>0</v>
      </c>
      <c r="O268" s="26">
        <v>0</v>
      </c>
      <c r="P268" s="26">
        <v>0</v>
      </c>
      <c r="Q268" s="26">
        <v>0</v>
      </c>
      <c r="R268" s="26">
        <v>0</v>
      </c>
      <c r="S268" s="26">
        <v>0</v>
      </c>
      <c r="T268" s="13">
        <f t="shared" si="62"/>
        <v>0</v>
      </c>
    </row>
    <row r="269" spans="2:20" ht="15.75" thickBot="1" x14ac:dyDescent="0.3">
      <c r="B269" s="62"/>
      <c r="C269" s="49"/>
      <c r="D269" s="52"/>
      <c r="E269" s="52"/>
      <c r="F269" s="52"/>
      <c r="G269" s="7" t="s">
        <v>21</v>
      </c>
      <c r="H269" s="26">
        <v>0</v>
      </c>
      <c r="I269" s="26">
        <v>0</v>
      </c>
      <c r="J269" s="26">
        <v>0</v>
      </c>
      <c r="K269" s="26">
        <v>0</v>
      </c>
      <c r="L269" s="26">
        <v>0</v>
      </c>
      <c r="M269" s="26">
        <v>0</v>
      </c>
      <c r="N269" s="26">
        <v>0</v>
      </c>
      <c r="O269" s="26">
        <v>0</v>
      </c>
      <c r="P269" s="26">
        <v>0</v>
      </c>
      <c r="Q269" s="26">
        <v>0</v>
      </c>
      <c r="R269" s="26">
        <v>0</v>
      </c>
      <c r="S269" s="26">
        <v>0</v>
      </c>
      <c r="T269" s="13">
        <f t="shared" si="62"/>
        <v>0</v>
      </c>
    </row>
    <row r="270" spans="2:20" ht="15.75" thickBot="1" x14ac:dyDescent="0.3">
      <c r="B270" s="62"/>
      <c r="C270" s="50"/>
      <c r="D270" s="53"/>
      <c r="E270" s="53"/>
      <c r="F270" s="53"/>
      <c r="G270" s="7" t="s">
        <v>23</v>
      </c>
      <c r="H270" s="26">
        <v>0</v>
      </c>
      <c r="I270" s="26">
        <v>0</v>
      </c>
      <c r="J270" s="26">
        <v>0</v>
      </c>
      <c r="K270" s="26">
        <v>0</v>
      </c>
      <c r="L270" s="26">
        <v>0</v>
      </c>
      <c r="M270" s="26">
        <v>0</v>
      </c>
      <c r="N270" s="26">
        <v>0</v>
      </c>
      <c r="O270" s="26">
        <v>0</v>
      </c>
      <c r="P270" s="26">
        <v>0</v>
      </c>
      <c r="Q270" s="26">
        <v>0</v>
      </c>
      <c r="R270" s="26">
        <v>0</v>
      </c>
      <c r="S270" s="26">
        <v>0</v>
      </c>
      <c r="T270" s="13">
        <f t="shared" si="62"/>
        <v>0</v>
      </c>
    </row>
    <row r="271" spans="2:20" ht="15.75" thickBot="1" x14ac:dyDescent="0.3">
      <c r="B271" s="61"/>
      <c r="C271" s="48" t="s">
        <v>136</v>
      </c>
      <c r="D271" s="51" t="s">
        <v>59</v>
      </c>
      <c r="E271" s="51" t="s">
        <v>38</v>
      </c>
      <c r="F271" s="51" t="s">
        <v>39</v>
      </c>
      <c r="G271" s="7" t="s">
        <v>22</v>
      </c>
      <c r="H271" s="26">
        <v>0</v>
      </c>
      <c r="I271" s="26">
        <v>0</v>
      </c>
      <c r="J271" s="2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0</v>
      </c>
      <c r="Q271" s="26">
        <v>0</v>
      </c>
      <c r="R271" s="26">
        <v>0</v>
      </c>
      <c r="S271" s="26">
        <v>0</v>
      </c>
      <c r="T271" s="13">
        <f>SUM(H271:S271)/12</f>
        <v>0</v>
      </c>
    </row>
    <row r="272" spans="2:20" ht="15.75" thickBot="1" x14ac:dyDescent="0.3">
      <c r="B272" s="62"/>
      <c r="C272" s="49"/>
      <c r="D272" s="52"/>
      <c r="E272" s="52"/>
      <c r="F272" s="52"/>
      <c r="G272" s="7" t="s">
        <v>21</v>
      </c>
      <c r="H272" s="26">
        <v>0</v>
      </c>
      <c r="I272" s="26">
        <v>0</v>
      </c>
      <c r="J272" s="26">
        <v>0</v>
      </c>
      <c r="K272" s="26">
        <v>0</v>
      </c>
      <c r="L272" s="26">
        <v>0</v>
      </c>
      <c r="M272" s="26">
        <v>0</v>
      </c>
      <c r="N272" s="26">
        <v>0</v>
      </c>
      <c r="O272" s="26">
        <v>0</v>
      </c>
      <c r="P272" s="26">
        <v>0</v>
      </c>
      <c r="Q272" s="26">
        <v>0</v>
      </c>
      <c r="R272" s="26">
        <v>0</v>
      </c>
      <c r="S272" s="26">
        <v>0</v>
      </c>
      <c r="T272" s="13">
        <f t="shared" ref="T272:T285" si="63">SUM(H272:S272)/12</f>
        <v>0</v>
      </c>
    </row>
    <row r="273" spans="2:20" ht="15.75" thickBot="1" x14ac:dyDescent="0.3">
      <c r="B273" s="62"/>
      <c r="C273" s="49"/>
      <c r="D273" s="52"/>
      <c r="E273" s="52"/>
      <c r="F273" s="52"/>
      <c r="G273" s="7" t="s">
        <v>23</v>
      </c>
      <c r="H273" s="26">
        <v>0</v>
      </c>
      <c r="I273" s="26">
        <v>0</v>
      </c>
      <c r="J273" s="26">
        <v>0</v>
      </c>
      <c r="K273" s="26">
        <v>0</v>
      </c>
      <c r="L273" s="26">
        <v>0</v>
      </c>
      <c r="M273" s="26">
        <v>0</v>
      </c>
      <c r="N273" s="26">
        <v>0</v>
      </c>
      <c r="O273" s="26">
        <v>0</v>
      </c>
      <c r="P273" s="26">
        <v>0</v>
      </c>
      <c r="Q273" s="26">
        <v>0</v>
      </c>
      <c r="R273" s="26">
        <v>0</v>
      </c>
      <c r="S273" s="26">
        <v>0</v>
      </c>
      <c r="T273" s="13">
        <f t="shared" si="63"/>
        <v>0</v>
      </c>
    </row>
    <row r="274" spans="2:20" ht="15.75" thickBot="1" x14ac:dyDescent="0.3">
      <c r="B274" s="61"/>
      <c r="C274" s="49"/>
      <c r="D274" s="52"/>
      <c r="E274" s="51" t="s">
        <v>38</v>
      </c>
      <c r="F274" s="51" t="s">
        <v>40</v>
      </c>
      <c r="G274" s="7" t="s">
        <v>22</v>
      </c>
      <c r="H274" s="26">
        <v>0</v>
      </c>
      <c r="I274" s="26">
        <v>0</v>
      </c>
      <c r="J274" s="2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0</v>
      </c>
      <c r="P274" s="26">
        <v>0</v>
      </c>
      <c r="Q274" s="26">
        <v>0</v>
      </c>
      <c r="R274" s="26">
        <v>0</v>
      </c>
      <c r="S274" s="26">
        <v>0</v>
      </c>
      <c r="T274" s="13">
        <f t="shared" si="63"/>
        <v>0</v>
      </c>
    </row>
    <row r="275" spans="2:20" ht="15.75" thickBot="1" x14ac:dyDescent="0.3">
      <c r="B275" s="62"/>
      <c r="C275" s="49"/>
      <c r="D275" s="52"/>
      <c r="E275" s="52"/>
      <c r="F275" s="52"/>
      <c r="G275" s="7" t="s">
        <v>21</v>
      </c>
      <c r="H275" s="26">
        <v>0</v>
      </c>
      <c r="I275" s="26">
        <v>0</v>
      </c>
      <c r="J275" s="26">
        <v>0</v>
      </c>
      <c r="K275" s="26">
        <v>0</v>
      </c>
      <c r="L275" s="26">
        <v>0</v>
      </c>
      <c r="M275" s="26">
        <v>0</v>
      </c>
      <c r="N275" s="26">
        <v>0</v>
      </c>
      <c r="O275" s="26">
        <v>0</v>
      </c>
      <c r="P275" s="26">
        <v>0</v>
      </c>
      <c r="Q275" s="26">
        <v>0</v>
      </c>
      <c r="R275" s="26">
        <v>0</v>
      </c>
      <c r="S275" s="26">
        <v>0</v>
      </c>
      <c r="T275" s="13">
        <f t="shared" si="63"/>
        <v>0</v>
      </c>
    </row>
    <row r="276" spans="2:20" ht="15.75" thickBot="1" x14ac:dyDescent="0.3">
      <c r="B276" s="62"/>
      <c r="C276" s="49"/>
      <c r="D276" s="52"/>
      <c r="E276" s="52"/>
      <c r="F276" s="52"/>
      <c r="G276" s="7" t="s">
        <v>23</v>
      </c>
      <c r="H276" s="26">
        <v>0</v>
      </c>
      <c r="I276" s="26">
        <v>0</v>
      </c>
      <c r="J276" s="26">
        <v>0</v>
      </c>
      <c r="K276" s="26">
        <v>0</v>
      </c>
      <c r="L276" s="26">
        <v>0</v>
      </c>
      <c r="M276" s="26">
        <v>0</v>
      </c>
      <c r="N276" s="26">
        <v>0</v>
      </c>
      <c r="O276" s="26">
        <v>0</v>
      </c>
      <c r="P276" s="26">
        <v>0</v>
      </c>
      <c r="Q276" s="26">
        <v>0</v>
      </c>
      <c r="R276" s="26">
        <v>0</v>
      </c>
      <c r="S276" s="26">
        <v>0</v>
      </c>
      <c r="T276" s="13">
        <f t="shared" si="63"/>
        <v>0</v>
      </c>
    </row>
    <row r="277" spans="2:20" ht="15.75" thickBot="1" x14ac:dyDescent="0.3">
      <c r="B277" s="61"/>
      <c r="C277" s="49"/>
      <c r="D277" s="52"/>
      <c r="E277" s="51" t="s">
        <v>41</v>
      </c>
      <c r="F277" s="51" t="s">
        <v>40</v>
      </c>
      <c r="G277" s="7" t="s">
        <v>22</v>
      </c>
      <c r="H277" s="26">
        <v>0</v>
      </c>
      <c r="I277" s="26">
        <v>0</v>
      </c>
      <c r="J277" s="26">
        <v>0</v>
      </c>
      <c r="K277" s="26">
        <v>0</v>
      </c>
      <c r="L277" s="26">
        <v>0</v>
      </c>
      <c r="M277" s="26">
        <v>0</v>
      </c>
      <c r="N277" s="26">
        <v>0</v>
      </c>
      <c r="O277" s="26">
        <v>0</v>
      </c>
      <c r="P277" s="26">
        <v>0</v>
      </c>
      <c r="Q277" s="26">
        <v>0</v>
      </c>
      <c r="R277" s="26">
        <v>0</v>
      </c>
      <c r="S277" s="26">
        <v>0</v>
      </c>
      <c r="T277" s="13">
        <f t="shared" si="63"/>
        <v>0</v>
      </c>
    </row>
    <row r="278" spans="2:20" ht="15.75" thickBot="1" x14ac:dyDescent="0.3">
      <c r="B278" s="62"/>
      <c r="C278" s="49"/>
      <c r="D278" s="52"/>
      <c r="E278" s="52"/>
      <c r="F278" s="52"/>
      <c r="G278" s="7" t="s">
        <v>21</v>
      </c>
      <c r="H278" s="26">
        <v>0</v>
      </c>
      <c r="I278" s="26">
        <v>0</v>
      </c>
      <c r="J278" s="26">
        <v>0</v>
      </c>
      <c r="K278" s="26">
        <v>0</v>
      </c>
      <c r="L278" s="26">
        <v>0</v>
      </c>
      <c r="M278" s="26">
        <v>0</v>
      </c>
      <c r="N278" s="26">
        <v>0</v>
      </c>
      <c r="O278" s="26">
        <v>0</v>
      </c>
      <c r="P278" s="26">
        <v>0</v>
      </c>
      <c r="Q278" s="26">
        <v>0</v>
      </c>
      <c r="R278" s="26">
        <v>0</v>
      </c>
      <c r="S278" s="26">
        <v>0</v>
      </c>
      <c r="T278" s="13">
        <f t="shared" si="63"/>
        <v>0</v>
      </c>
    </row>
    <row r="279" spans="2:20" ht="15.75" thickBot="1" x14ac:dyDescent="0.3">
      <c r="B279" s="62"/>
      <c r="C279" s="49"/>
      <c r="D279" s="52"/>
      <c r="E279" s="52"/>
      <c r="F279" s="52"/>
      <c r="G279" s="7" t="s">
        <v>23</v>
      </c>
      <c r="H279" s="26">
        <v>0</v>
      </c>
      <c r="I279" s="26">
        <v>0</v>
      </c>
      <c r="J279" s="26">
        <v>0</v>
      </c>
      <c r="K279" s="26">
        <v>0</v>
      </c>
      <c r="L279" s="26">
        <v>0</v>
      </c>
      <c r="M279" s="26">
        <v>0</v>
      </c>
      <c r="N279" s="26">
        <v>0</v>
      </c>
      <c r="O279" s="26">
        <v>0</v>
      </c>
      <c r="P279" s="26">
        <v>0</v>
      </c>
      <c r="Q279" s="26">
        <v>0</v>
      </c>
      <c r="R279" s="26">
        <v>0</v>
      </c>
      <c r="S279" s="26">
        <v>0</v>
      </c>
      <c r="T279" s="13">
        <f t="shared" si="63"/>
        <v>0</v>
      </c>
    </row>
    <row r="280" spans="2:20" ht="15.75" thickBot="1" x14ac:dyDescent="0.3">
      <c r="B280" s="61"/>
      <c r="C280" s="49"/>
      <c r="D280" s="52"/>
      <c r="E280" s="51" t="s">
        <v>42</v>
      </c>
      <c r="F280" s="51" t="s">
        <v>39</v>
      </c>
      <c r="G280" s="7" t="s">
        <v>22</v>
      </c>
      <c r="H280" s="26">
        <v>0</v>
      </c>
      <c r="I280" s="26">
        <v>0</v>
      </c>
      <c r="J280" s="2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0</v>
      </c>
      <c r="P280" s="26">
        <v>0</v>
      </c>
      <c r="Q280" s="26">
        <v>0</v>
      </c>
      <c r="R280" s="26">
        <v>0</v>
      </c>
      <c r="S280" s="26">
        <v>0</v>
      </c>
      <c r="T280" s="13">
        <f t="shared" si="63"/>
        <v>0</v>
      </c>
    </row>
    <row r="281" spans="2:20" ht="15.75" thickBot="1" x14ac:dyDescent="0.3">
      <c r="B281" s="62"/>
      <c r="C281" s="49"/>
      <c r="D281" s="52"/>
      <c r="E281" s="52"/>
      <c r="F281" s="52"/>
      <c r="G281" s="7" t="s">
        <v>21</v>
      </c>
      <c r="H281" s="26">
        <v>0</v>
      </c>
      <c r="I281" s="26">
        <v>0</v>
      </c>
      <c r="J281" s="26">
        <v>0</v>
      </c>
      <c r="K281" s="26">
        <v>0</v>
      </c>
      <c r="L281" s="26">
        <v>0</v>
      </c>
      <c r="M281" s="26">
        <v>0</v>
      </c>
      <c r="N281" s="26">
        <v>0</v>
      </c>
      <c r="O281" s="26">
        <v>0</v>
      </c>
      <c r="P281" s="26">
        <v>0</v>
      </c>
      <c r="Q281" s="26">
        <v>0</v>
      </c>
      <c r="R281" s="26">
        <v>0</v>
      </c>
      <c r="S281" s="26">
        <v>0</v>
      </c>
      <c r="T281" s="13">
        <f t="shared" si="63"/>
        <v>0</v>
      </c>
    </row>
    <row r="282" spans="2:20" ht="15.75" thickBot="1" x14ac:dyDescent="0.3">
      <c r="B282" s="62"/>
      <c r="C282" s="49"/>
      <c r="D282" s="52"/>
      <c r="E282" s="52"/>
      <c r="F282" s="52"/>
      <c r="G282" s="7" t="s">
        <v>23</v>
      </c>
      <c r="H282" s="26">
        <v>0</v>
      </c>
      <c r="I282" s="26">
        <v>0</v>
      </c>
      <c r="J282" s="26">
        <v>0</v>
      </c>
      <c r="K282" s="26">
        <v>0</v>
      </c>
      <c r="L282" s="26">
        <v>0</v>
      </c>
      <c r="M282" s="26">
        <v>0</v>
      </c>
      <c r="N282" s="26">
        <v>0</v>
      </c>
      <c r="O282" s="26">
        <v>0</v>
      </c>
      <c r="P282" s="26">
        <v>0</v>
      </c>
      <c r="Q282" s="26">
        <v>0</v>
      </c>
      <c r="R282" s="26">
        <v>0</v>
      </c>
      <c r="S282" s="26">
        <v>0</v>
      </c>
      <c r="T282" s="13">
        <f t="shared" si="63"/>
        <v>0</v>
      </c>
    </row>
    <row r="283" spans="2:20" ht="15.75" thickBot="1" x14ac:dyDescent="0.3">
      <c r="B283" s="61"/>
      <c r="C283" s="49"/>
      <c r="D283" s="52"/>
      <c r="E283" s="51" t="s">
        <v>43</v>
      </c>
      <c r="F283" s="51" t="s">
        <v>40</v>
      </c>
      <c r="G283" s="7" t="s">
        <v>22</v>
      </c>
      <c r="H283" s="26">
        <v>0</v>
      </c>
      <c r="I283" s="26">
        <v>0</v>
      </c>
      <c r="J283" s="2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0</v>
      </c>
      <c r="P283" s="26">
        <v>0</v>
      </c>
      <c r="Q283" s="26">
        <v>0</v>
      </c>
      <c r="R283" s="26">
        <v>0</v>
      </c>
      <c r="S283" s="26">
        <v>0</v>
      </c>
      <c r="T283" s="13">
        <f t="shared" si="63"/>
        <v>0</v>
      </c>
    </row>
    <row r="284" spans="2:20" ht="15.75" thickBot="1" x14ac:dyDescent="0.3">
      <c r="B284" s="62"/>
      <c r="C284" s="49"/>
      <c r="D284" s="52"/>
      <c r="E284" s="52"/>
      <c r="F284" s="52"/>
      <c r="G284" s="7" t="s">
        <v>21</v>
      </c>
      <c r="H284" s="26">
        <v>0</v>
      </c>
      <c r="I284" s="26">
        <v>0</v>
      </c>
      <c r="J284" s="26">
        <v>0</v>
      </c>
      <c r="K284" s="26">
        <v>0</v>
      </c>
      <c r="L284" s="26">
        <v>0</v>
      </c>
      <c r="M284" s="26">
        <v>0</v>
      </c>
      <c r="N284" s="26">
        <v>0</v>
      </c>
      <c r="O284" s="26">
        <v>0</v>
      </c>
      <c r="P284" s="26">
        <v>0</v>
      </c>
      <c r="Q284" s="26">
        <v>0</v>
      </c>
      <c r="R284" s="26">
        <v>0</v>
      </c>
      <c r="S284" s="26">
        <v>0</v>
      </c>
      <c r="T284" s="13">
        <f t="shared" si="63"/>
        <v>0</v>
      </c>
    </row>
    <row r="285" spans="2:20" ht="15.75" thickBot="1" x14ac:dyDescent="0.3">
      <c r="B285" s="62"/>
      <c r="C285" s="50"/>
      <c r="D285" s="53"/>
      <c r="E285" s="53"/>
      <c r="F285" s="53"/>
      <c r="G285" s="7" t="s">
        <v>23</v>
      </c>
      <c r="H285" s="26">
        <v>0</v>
      </c>
      <c r="I285" s="26">
        <v>0</v>
      </c>
      <c r="J285" s="2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0</v>
      </c>
      <c r="Q285" s="26">
        <v>0</v>
      </c>
      <c r="R285" s="26">
        <v>0</v>
      </c>
      <c r="S285" s="26">
        <v>0</v>
      </c>
      <c r="T285" s="13">
        <f t="shared" si="63"/>
        <v>0</v>
      </c>
    </row>
    <row r="286" spans="2:20" ht="15.75" thickBot="1" x14ac:dyDescent="0.3">
      <c r="B286" s="61"/>
      <c r="C286" s="48" t="s">
        <v>145</v>
      </c>
      <c r="D286" s="51" t="s">
        <v>59</v>
      </c>
      <c r="E286" s="51" t="s">
        <v>38</v>
      </c>
      <c r="F286" s="51" t="s">
        <v>39</v>
      </c>
      <c r="G286" s="7" t="s">
        <v>22</v>
      </c>
      <c r="H286" s="26">
        <v>0</v>
      </c>
      <c r="I286" s="26">
        <v>0</v>
      </c>
      <c r="J286" s="26">
        <v>0</v>
      </c>
      <c r="K286" s="26">
        <v>0</v>
      </c>
      <c r="L286" s="26">
        <v>0</v>
      </c>
      <c r="M286" s="26">
        <v>0</v>
      </c>
      <c r="N286" s="26">
        <v>0</v>
      </c>
      <c r="O286" s="26">
        <v>0</v>
      </c>
      <c r="P286" s="26">
        <v>0</v>
      </c>
      <c r="Q286" s="26">
        <v>0</v>
      </c>
      <c r="R286" s="26">
        <v>0</v>
      </c>
      <c r="S286" s="26">
        <v>0</v>
      </c>
      <c r="T286" s="13">
        <f>SUM(H286:S286)/12</f>
        <v>0</v>
      </c>
    </row>
    <row r="287" spans="2:20" ht="15.75" thickBot="1" x14ac:dyDescent="0.3">
      <c r="B287" s="62"/>
      <c r="C287" s="49"/>
      <c r="D287" s="52"/>
      <c r="E287" s="52"/>
      <c r="F287" s="52"/>
      <c r="G287" s="7" t="s">
        <v>21</v>
      </c>
      <c r="H287" s="26">
        <v>0</v>
      </c>
      <c r="I287" s="26">
        <v>0</v>
      </c>
      <c r="J287" s="2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0</v>
      </c>
      <c r="P287" s="26">
        <v>0</v>
      </c>
      <c r="Q287" s="26">
        <v>0</v>
      </c>
      <c r="R287" s="26">
        <v>0</v>
      </c>
      <c r="S287" s="26">
        <v>0</v>
      </c>
      <c r="T287" s="13">
        <f t="shared" ref="T287:T300" si="64">SUM(H287:S287)/12</f>
        <v>0</v>
      </c>
    </row>
    <row r="288" spans="2:20" ht="15.75" thickBot="1" x14ac:dyDescent="0.3">
      <c r="B288" s="62"/>
      <c r="C288" s="49"/>
      <c r="D288" s="52"/>
      <c r="E288" s="52"/>
      <c r="F288" s="52"/>
      <c r="G288" s="7" t="s">
        <v>23</v>
      </c>
      <c r="H288" s="26">
        <v>0</v>
      </c>
      <c r="I288" s="26">
        <v>0</v>
      </c>
      <c r="J288" s="2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0</v>
      </c>
      <c r="P288" s="26">
        <v>0</v>
      </c>
      <c r="Q288" s="26">
        <v>0</v>
      </c>
      <c r="R288" s="26">
        <v>0</v>
      </c>
      <c r="S288" s="26">
        <v>0</v>
      </c>
      <c r="T288" s="13">
        <f t="shared" si="64"/>
        <v>0</v>
      </c>
    </row>
    <row r="289" spans="2:20" ht="15.75" thickBot="1" x14ac:dyDescent="0.3">
      <c r="B289" s="61"/>
      <c r="C289" s="49"/>
      <c r="D289" s="52"/>
      <c r="E289" s="51" t="s">
        <v>38</v>
      </c>
      <c r="F289" s="51" t="s">
        <v>40</v>
      </c>
      <c r="G289" s="7" t="s">
        <v>22</v>
      </c>
      <c r="H289" s="26">
        <v>0</v>
      </c>
      <c r="I289" s="26">
        <v>0</v>
      </c>
      <c r="J289" s="26">
        <v>0</v>
      </c>
      <c r="K289" s="26">
        <v>0</v>
      </c>
      <c r="L289" s="26">
        <v>0</v>
      </c>
      <c r="M289" s="26">
        <v>0</v>
      </c>
      <c r="N289" s="26">
        <v>0</v>
      </c>
      <c r="O289" s="26">
        <v>0</v>
      </c>
      <c r="P289" s="26">
        <v>0</v>
      </c>
      <c r="Q289" s="26">
        <v>0</v>
      </c>
      <c r="R289" s="26">
        <v>0</v>
      </c>
      <c r="S289" s="26">
        <v>0</v>
      </c>
      <c r="T289" s="13">
        <f t="shared" si="64"/>
        <v>0</v>
      </c>
    </row>
    <row r="290" spans="2:20" ht="15.75" thickBot="1" x14ac:dyDescent="0.3">
      <c r="B290" s="62"/>
      <c r="C290" s="49"/>
      <c r="D290" s="52"/>
      <c r="E290" s="52"/>
      <c r="F290" s="52"/>
      <c r="G290" s="7" t="s">
        <v>21</v>
      </c>
      <c r="H290" s="26">
        <v>0</v>
      </c>
      <c r="I290" s="26">
        <v>0</v>
      </c>
      <c r="J290" s="2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26">
        <v>0</v>
      </c>
      <c r="Q290" s="26">
        <v>0</v>
      </c>
      <c r="R290" s="26">
        <v>0</v>
      </c>
      <c r="S290" s="26">
        <v>0</v>
      </c>
      <c r="T290" s="13">
        <f t="shared" si="64"/>
        <v>0</v>
      </c>
    </row>
    <row r="291" spans="2:20" ht="15.75" thickBot="1" x14ac:dyDescent="0.3">
      <c r="B291" s="62"/>
      <c r="C291" s="49"/>
      <c r="D291" s="52"/>
      <c r="E291" s="52"/>
      <c r="F291" s="52"/>
      <c r="G291" s="7" t="s">
        <v>23</v>
      </c>
      <c r="H291" s="26">
        <v>0</v>
      </c>
      <c r="I291" s="26">
        <v>0</v>
      </c>
      <c r="J291" s="2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  <c r="P291" s="26">
        <v>0</v>
      </c>
      <c r="Q291" s="26">
        <v>0</v>
      </c>
      <c r="R291" s="26">
        <v>0</v>
      </c>
      <c r="S291" s="26">
        <v>0</v>
      </c>
      <c r="T291" s="13">
        <f t="shared" si="64"/>
        <v>0</v>
      </c>
    </row>
    <row r="292" spans="2:20" ht="15.75" thickBot="1" x14ac:dyDescent="0.3">
      <c r="B292" s="61"/>
      <c r="C292" s="49"/>
      <c r="D292" s="52"/>
      <c r="E292" s="51" t="s">
        <v>41</v>
      </c>
      <c r="F292" s="51" t="s">
        <v>40</v>
      </c>
      <c r="G292" s="7" t="s">
        <v>22</v>
      </c>
      <c r="H292" s="26">
        <v>0</v>
      </c>
      <c r="I292" s="26">
        <v>0</v>
      </c>
      <c r="J292" s="2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0</v>
      </c>
      <c r="P292" s="26">
        <v>0</v>
      </c>
      <c r="Q292" s="26">
        <v>0</v>
      </c>
      <c r="R292" s="26">
        <v>0</v>
      </c>
      <c r="S292" s="26">
        <v>0</v>
      </c>
      <c r="T292" s="13">
        <f t="shared" si="64"/>
        <v>0</v>
      </c>
    </row>
    <row r="293" spans="2:20" ht="15.75" thickBot="1" x14ac:dyDescent="0.3">
      <c r="B293" s="62"/>
      <c r="C293" s="49"/>
      <c r="D293" s="52"/>
      <c r="E293" s="52"/>
      <c r="F293" s="52"/>
      <c r="G293" s="7" t="s">
        <v>21</v>
      </c>
      <c r="H293" s="26">
        <v>0</v>
      </c>
      <c r="I293" s="26">
        <v>0</v>
      </c>
      <c r="J293" s="2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0</v>
      </c>
      <c r="S293" s="26">
        <v>0</v>
      </c>
      <c r="T293" s="13">
        <f t="shared" si="64"/>
        <v>0</v>
      </c>
    </row>
    <row r="294" spans="2:20" ht="15.75" thickBot="1" x14ac:dyDescent="0.3">
      <c r="B294" s="62"/>
      <c r="C294" s="49"/>
      <c r="D294" s="52"/>
      <c r="E294" s="52"/>
      <c r="F294" s="52"/>
      <c r="G294" s="7" t="s">
        <v>23</v>
      </c>
      <c r="H294" s="26">
        <v>0</v>
      </c>
      <c r="I294" s="26">
        <v>0</v>
      </c>
      <c r="J294" s="26">
        <v>0</v>
      </c>
      <c r="K294" s="26">
        <v>0</v>
      </c>
      <c r="L294" s="26">
        <v>0</v>
      </c>
      <c r="M294" s="26">
        <v>0</v>
      </c>
      <c r="N294" s="26">
        <v>0</v>
      </c>
      <c r="O294" s="26">
        <v>0</v>
      </c>
      <c r="P294" s="26">
        <v>0</v>
      </c>
      <c r="Q294" s="26">
        <v>0</v>
      </c>
      <c r="R294" s="26">
        <v>0</v>
      </c>
      <c r="S294" s="26">
        <v>0</v>
      </c>
      <c r="T294" s="13">
        <f t="shared" si="64"/>
        <v>0</v>
      </c>
    </row>
    <row r="295" spans="2:20" ht="15.75" thickBot="1" x14ac:dyDescent="0.3">
      <c r="B295" s="61"/>
      <c r="C295" s="49"/>
      <c r="D295" s="52"/>
      <c r="E295" s="51" t="s">
        <v>42</v>
      </c>
      <c r="F295" s="51" t="s">
        <v>39</v>
      </c>
      <c r="G295" s="7" t="s">
        <v>22</v>
      </c>
      <c r="H295" s="26">
        <v>0</v>
      </c>
      <c r="I295" s="26">
        <v>0</v>
      </c>
      <c r="J295" s="26">
        <v>0</v>
      </c>
      <c r="K295" s="26">
        <v>0</v>
      </c>
      <c r="L295" s="26">
        <v>0</v>
      </c>
      <c r="M295" s="26">
        <v>0</v>
      </c>
      <c r="N295" s="26">
        <v>0</v>
      </c>
      <c r="O295" s="26">
        <v>0</v>
      </c>
      <c r="P295" s="26">
        <v>0</v>
      </c>
      <c r="Q295" s="26">
        <v>0</v>
      </c>
      <c r="R295" s="26">
        <v>0</v>
      </c>
      <c r="S295" s="26">
        <v>0</v>
      </c>
      <c r="T295" s="13">
        <f t="shared" si="64"/>
        <v>0</v>
      </c>
    </row>
    <row r="296" spans="2:20" ht="15.75" thickBot="1" x14ac:dyDescent="0.3">
      <c r="B296" s="62"/>
      <c r="C296" s="49"/>
      <c r="D296" s="52"/>
      <c r="E296" s="52"/>
      <c r="F296" s="52"/>
      <c r="G296" s="7" t="s">
        <v>21</v>
      </c>
      <c r="H296" s="26">
        <v>0</v>
      </c>
      <c r="I296" s="26">
        <v>0</v>
      </c>
      <c r="J296" s="26">
        <v>0</v>
      </c>
      <c r="K296" s="26">
        <v>0</v>
      </c>
      <c r="L296" s="26">
        <v>0</v>
      </c>
      <c r="M296" s="26">
        <v>0</v>
      </c>
      <c r="N296" s="26">
        <v>0</v>
      </c>
      <c r="O296" s="26">
        <v>0</v>
      </c>
      <c r="P296" s="26">
        <v>0</v>
      </c>
      <c r="Q296" s="26">
        <v>0</v>
      </c>
      <c r="R296" s="26">
        <v>0</v>
      </c>
      <c r="S296" s="26">
        <v>0</v>
      </c>
      <c r="T296" s="13">
        <f t="shared" si="64"/>
        <v>0</v>
      </c>
    </row>
    <row r="297" spans="2:20" ht="15.75" thickBot="1" x14ac:dyDescent="0.3">
      <c r="B297" s="62"/>
      <c r="C297" s="49"/>
      <c r="D297" s="52"/>
      <c r="E297" s="52"/>
      <c r="F297" s="52"/>
      <c r="G297" s="7" t="s">
        <v>23</v>
      </c>
      <c r="H297" s="26">
        <v>0</v>
      </c>
      <c r="I297" s="26">
        <v>0</v>
      </c>
      <c r="J297" s="26">
        <v>0</v>
      </c>
      <c r="K297" s="26">
        <v>0</v>
      </c>
      <c r="L297" s="26">
        <v>0</v>
      </c>
      <c r="M297" s="26">
        <v>0</v>
      </c>
      <c r="N297" s="26">
        <v>0</v>
      </c>
      <c r="O297" s="26">
        <v>0</v>
      </c>
      <c r="P297" s="26">
        <v>0</v>
      </c>
      <c r="Q297" s="26">
        <v>0</v>
      </c>
      <c r="R297" s="26">
        <v>0</v>
      </c>
      <c r="S297" s="26">
        <v>0</v>
      </c>
      <c r="T297" s="13">
        <f t="shared" si="64"/>
        <v>0</v>
      </c>
    </row>
    <row r="298" spans="2:20" ht="15.75" thickBot="1" x14ac:dyDescent="0.3">
      <c r="B298" s="61"/>
      <c r="C298" s="49"/>
      <c r="D298" s="52"/>
      <c r="E298" s="51" t="s">
        <v>43</v>
      </c>
      <c r="F298" s="51" t="s">
        <v>40</v>
      </c>
      <c r="G298" s="7" t="s">
        <v>22</v>
      </c>
      <c r="H298" s="26">
        <v>0</v>
      </c>
      <c r="I298" s="26">
        <v>0</v>
      </c>
      <c r="J298" s="26">
        <v>0</v>
      </c>
      <c r="K298" s="26">
        <v>0</v>
      </c>
      <c r="L298" s="26">
        <v>0</v>
      </c>
      <c r="M298" s="26">
        <v>0</v>
      </c>
      <c r="N298" s="26">
        <v>0</v>
      </c>
      <c r="O298" s="26">
        <v>0</v>
      </c>
      <c r="P298" s="26">
        <v>0</v>
      </c>
      <c r="Q298" s="26">
        <v>0</v>
      </c>
      <c r="R298" s="26">
        <v>0</v>
      </c>
      <c r="S298" s="26">
        <v>0</v>
      </c>
      <c r="T298" s="13">
        <f t="shared" si="64"/>
        <v>0</v>
      </c>
    </row>
    <row r="299" spans="2:20" ht="15.75" thickBot="1" x14ac:dyDescent="0.3">
      <c r="B299" s="62"/>
      <c r="C299" s="49"/>
      <c r="D299" s="52"/>
      <c r="E299" s="52"/>
      <c r="F299" s="52"/>
      <c r="G299" s="7" t="s">
        <v>21</v>
      </c>
      <c r="H299" s="26">
        <v>0</v>
      </c>
      <c r="I299" s="26">
        <v>0</v>
      </c>
      <c r="J299" s="26">
        <v>0</v>
      </c>
      <c r="K299" s="26">
        <v>0</v>
      </c>
      <c r="L299" s="26">
        <v>0</v>
      </c>
      <c r="M299" s="26">
        <v>0</v>
      </c>
      <c r="N299" s="26">
        <v>0</v>
      </c>
      <c r="O299" s="26">
        <v>0</v>
      </c>
      <c r="P299" s="26">
        <v>0</v>
      </c>
      <c r="Q299" s="26">
        <v>0</v>
      </c>
      <c r="R299" s="26">
        <v>0</v>
      </c>
      <c r="S299" s="26">
        <v>0</v>
      </c>
      <c r="T299" s="13">
        <f t="shared" si="64"/>
        <v>0</v>
      </c>
    </row>
    <row r="300" spans="2:20" ht="15.75" thickBot="1" x14ac:dyDescent="0.3">
      <c r="B300" s="62"/>
      <c r="C300" s="50"/>
      <c r="D300" s="53"/>
      <c r="E300" s="53"/>
      <c r="F300" s="53"/>
      <c r="G300" s="7" t="s">
        <v>23</v>
      </c>
      <c r="H300" s="26">
        <v>0</v>
      </c>
      <c r="I300" s="26">
        <v>0</v>
      </c>
      <c r="J300" s="2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0</v>
      </c>
      <c r="P300" s="26">
        <v>0</v>
      </c>
      <c r="Q300" s="26">
        <v>0</v>
      </c>
      <c r="R300" s="26">
        <v>0</v>
      </c>
      <c r="S300" s="26">
        <v>0</v>
      </c>
      <c r="T300" s="13">
        <f t="shared" si="64"/>
        <v>0</v>
      </c>
    </row>
    <row r="301" spans="2:20" ht="15.75" thickBot="1" x14ac:dyDescent="0.3">
      <c r="B301" s="61"/>
      <c r="C301" s="48" t="s">
        <v>137</v>
      </c>
      <c r="D301" s="51" t="s">
        <v>59</v>
      </c>
      <c r="E301" s="51" t="s">
        <v>38</v>
      </c>
      <c r="F301" s="51" t="s">
        <v>39</v>
      </c>
      <c r="G301" s="7" t="s">
        <v>22</v>
      </c>
      <c r="H301" s="26">
        <v>0</v>
      </c>
      <c r="I301" s="26">
        <v>0</v>
      </c>
      <c r="J301" s="26">
        <v>0</v>
      </c>
      <c r="K301" s="26">
        <v>0</v>
      </c>
      <c r="L301" s="26">
        <v>0</v>
      </c>
      <c r="M301" s="26">
        <v>0</v>
      </c>
      <c r="N301" s="26">
        <v>0</v>
      </c>
      <c r="O301" s="26">
        <v>0</v>
      </c>
      <c r="P301" s="26">
        <v>0</v>
      </c>
      <c r="Q301" s="26">
        <v>0</v>
      </c>
      <c r="R301" s="26">
        <v>0</v>
      </c>
      <c r="S301" s="26">
        <v>0</v>
      </c>
      <c r="T301" s="13">
        <f>SUM(H301:S301)/12</f>
        <v>0</v>
      </c>
    </row>
    <row r="302" spans="2:20" ht="15.75" thickBot="1" x14ac:dyDescent="0.3">
      <c r="B302" s="62"/>
      <c r="C302" s="49"/>
      <c r="D302" s="52"/>
      <c r="E302" s="52"/>
      <c r="F302" s="52"/>
      <c r="G302" s="7" t="s">
        <v>21</v>
      </c>
      <c r="H302" s="26">
        <v>0</v>
      </c>
      <c r="I302" s="26">
        <v>0</v>
      </c>
      <c r="J302" s="26">
        <v>0</v>
      </c>
      <c r="K302" s="26">
        <v>0</v>
      </c>
      <c r="L302" s="26">
        <v>0</v>
      </c>
      <c r="M302" s="26">
        <v>0</v>
      </c>
      <c r="N302" s="26">
        <v>0</v>
      </c>
      <c r="O302" s="26">
        <v>0</v>
      </c>
      <c r="P302" s="26">
        <v>0</v>
      </c>
      <c r="Q302" s="26">
        <v>0</v>
      </c>
      <c r="R302" s="26">
        <v>0</v>
      </c>
      <c r="S302" s="26">
        <v>0</v>
      </c>
      <c r="T302" s="13">
        <f t="shared" ref="T302:T315" si="65">SUM(H302:S302)/12</f>
        <v>0</v>
      </c>
    </row>
    <row r="303" spans="2:20" ht="15.75" thickBot="1" x14ac:dyDescent="0.3">
      <c r="B303" s="62"/>
      <c r="C303" s="49"/>
      <c r="D303" s="52"/>
      <c r="E303" s="52"/>
      <c r="F303" s="52"/>
      <c r="G303" s="7" t="s">
        <v>23</v>
      </c>
      <c r="H303" s="26">
        <v>0</v>
      </c>
      <c r="I303" s="26">
        <v>0</v>
      </c>
      <c r="J303" s="2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0</v>
      </c>
      <c r="P303" s="26">
        <v>0</v>
      </c>
      <c r="Q303" s="26">
        <v>0</v>
      </c>
      <c r="R303" s="26">
        <v>0</v>
      </c>
      <c r="S303" s="26">
        <v>0</v>
      </c>
      <c r="T303" s="13">
        <f t="shared" si="65"/>
        <v>0</v>
      </c>
    </row>
    <row r="304" spans="2:20" ht="15.75" thickBot="1" x14ac:dyDescent="0.3">
      <c r="B304" s="61"/>
      <c r="C304" s="49"/>
      <c r="D304" s="52"/>
      <c r="E304" s="51" t="s">
        <v>38</v>
      </c>
      <c r="F304" s="51" t="s">
        <v>40</v>
      </c>
      <c r="G304" s="7" t="s">
        <v>22</v>
      </c>
      <c r="H304" s="26">
        <v>0</v>
      </c>
      <c r="I304" s="26">
        <v>0</v>
      </c>
      <c r="J304" s="26">
        <v>0</v>
      </c>
      <c r="K304" s="26">
        <v>0</v>
      </c>
      <c r="L304" s="26">
        <v>0</v>
      </c>
      <c r="M304" s="26">
        <v>0</v>
      </c>
      <c r="N304" s="26">
        <v>0</v>
      </c>
      <c r="O304" s="26">
        <v>0</v>
      </c>
      <c r="P304" s="26">
        <v>0</v>
      </c>
      <c r="Q304" s="26">
        <v>0</v>
      </c>
      <c r="R304" s="26">
        <v>0</v>
      </c>
      <c r="S304" s="26">
        <v>0</v>
      </c>
      <c r="T304" s="13">
        <f t="shared" si="65"/>
        <v>0</v>
      </c>
    </row>
    <row r="305" spans="2:20" ht="15.75" thickBot="1" x14ac:dyDescent="0.3">
      <c r="B305" s="62"/>
      <c r="C305" s="49"/>
      <c r="D305" s="52"/>
      <c r="E305" s="52"/>
      <c r="F305" s="52"/>
      <c r="G305" s="7" t="s">
        <v>21</v>
      </c>
      <c r="H305" s="26">
        <v>0</v>
      </c>
      <c r="I305" s="26">
        <v>0</v>
      </c>
      <c r="J305" s="2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0</v>
      </c>
      <c r="Q305" s="26">
        <v>0</v>
      </c>
      <c r="R305" s="26">
        <v>0</v>
      </c>
      <c r="S305" s="26">
        <v>0</v>
      </c>
      <c r="T305" s="13">
        <f t="shared" si="65"/>
        <v>0</v>
      </c>
    </row>
    <row r="306" spans="2:20" ht="15.75" thickBot="1" x14ac:dyDescent="0.3">
      <c r="B306" s="62"/>
      <c r="C306" s="49"/>
      <c r="D306" s="52"/>
      <c r="E306" s="52"/>
      <c r="F306" s="52"/>
      <c r="G306" s="7" t="s">
        <v>23</v>
      </c>
      <c r="H306" s="26">
        <v>0</v>
      </c>
      <c r="I306" s="26">
        <v>0</v>
      </c>
      <c r="J306" s="26">
        <v>0</v>
      </c>
      <c r="K306" s="26">
        <v>0</v>
      </c>
      <c r="L306" s="26">
        <v>0</v>
      </c>
      <c r="M306" s="26">
        <v>0</v>
      </c>
      <c r="N306" s="26">
        <v>0</v>
      </c>
      <c r="O306" s="26">
        <v>0</v>
      </c>
      <c r="P306" s="26">
        <v>0</v>
      </c>
      <c r="Q306" s="26">
        <v>0</v>
      </c>
      <c r="R306" s="26">
        <v>0</v>
      </c>
      <c r="S306" s="26">
        <v>0</v>
      </c>
      <c r="T306" s="13">
        <f t="shared" si="65"/>
        <v>0</v>
      </c>
    </row>
    <row r="307" spans="2:20" ht="15.75" thickBot="1" x14ac:dyDescent="0.3">
      <c r="B307" s="61"/>
      <c r="C307" s="49"/>
      <c r="D307" s="52"/>
      <c r="E307" s="51" t="s">
        <v>41</v>
      </c>
      <c r="F307" s="51" t="s">
        <v>40</v>
      </c>
      <c r="G307" s="7" t="s">
        <v>22</v>
      </c>
      <c r="H307" s="26">
        <v>0</v>
      </c>
      <c r="I307" s="26">
        <v>0</v>
      </c>
      <c r="J307" s="26">
        <v>0</v>
      </c>
      <c r="K307" s="26">
        <v>0</v>
      </c>
      <c r="L307" s="26">
        <v>0</v>
      </c>
      <c r="M307" s="26">
        <v>0</v>
      </c>
      <c r="N307" s="26">
        <v>0</v>
      </c>
      <c r="O307" s="26">
        <v>0</v>
      </c>
      <c r="P307" s="26">
        <v>0</v>
      </c>
      <c r="Q307" s="26">
        <v>0</v>
      </c>
      <c r="R307" s="26">
        <v>0</v>
      </c>
      <c r="S307" s="26">
        <v>0</v>
      </c>
      <c r="T307" s="13">
        <f t="shared" si="65"/>
        <v>0</v>
      </c>
    </row>
    <row r="308" spans="2:20" ht="15.75" thickBot="1" x14ac:dyDescent="0.3">
      <c r="B308" s="62"/>
      <c r="C308" s="49"/>
      <c r="D308" s="52"/>
      <c r="E308" s="52"/>
      <c r="F308" s="52"/>
      <c r="G308" s="7" t="s">
        <v>21</v>
      </c>
      <c r="H308" s="26">
        <v>0</v>
      </c>
      <c r="I308" s="26">
        <v>0</v>
      </c>
      <c r="J308" s="2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0</v>
      </c>
      <c r="P308" s="26">
        <v>0</v>
      </c>
      <c r="Q308" s="26">
        <v>0</v>
      </c>
      <c r="R308" s="26">
        <v>0</v>
      </c>
      <c r="S308" s="26">
        <v>0</v>
      </c>
      <c r="T308" s="13">
        <f t="shared" si="65"/>
        <v>0</v>
      </c>
    </row>
    <row r="309" spans="2:20" ht="15.75" thickBot="1" x14ac:dyDescent="0.3">
      <c r="B309" s="62"/>
      <c r="C309" s="49"/>
      <c r="D309" s="52"/>
      <c r="E309" s="52"/>
      <c r="F309" s="52"/>
      <c r="G309" s="7" t="s">
        <v>23</v>
      </c>
      <c r="H309" s="26">
        <v>0</v>
      </c>
      <c r="I309" s="26">
        <v>0</v>
      </c>
      <c r="J309" s="2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0</v>
      </c>
      <c r="P309" s="26">
        <v>0</v>
      </c>
      <c r="Q309" s="26">
        <v>0</v>
      </c>
      <c r="R309" s="26">
        <v>0</v>
      </c>
      <c r="S309" s="26">
        <v>0</v>
      </c>
      <c r="T309" s="13">
        <f t="shared" si="65"/>
        <v>0</v>
      </c>
    </row>
    <row r="310" spans="2:20" ht="15.75" thickBot="1" x14ac:dyDescent="0.3">
      <c r="B310" s="61"/>
      <c r="C310" s="49"/>
      <c r="D310" s="52"/>
      <c r="E310" s="51" t="s">
        <v>42</v>
      </c>
      <c r="F310" s="51" t="s">
        <v>39</v>
      </c>
      <c r="G310" s="7" t="s">
        <v>22</v>
      </c>
      <c r="H310" s="26">
        <v>0</v>
      </c>
      <c r="I310" s="26">
        <v>0</v>
      </c>
      <c r="J310" s="26">
        <v>0</v>
      </c>
      <c r="K310" s="26">
        <v>0</v>
      </c>
      <c r="L310" s="26">
        <v>0</v>
      </c>
      <c r="M310" s="26">
        <v>0</v>
      </c>
      <c r="N310" s="26">
        <v>0</v>
      </c>
      <c r="O310" s="26">
        <v>0</v>
      </c>
      <c r="P310" s="26">
        <v>0</v>
      </c>
      <c r="Q310" s="26">
        <v>0</v>
      </c>
      <c r="R310" s="26">
        <v>0</v>
      </c>
      <c r="S310" s="26">
        <v>0</v>
      </c>
      <c r="T310" s="13">
        <f t="shared" si="65"/>
        <v>0</v>
      </c>
    </row>
    <row r="311" spans="2:20" ht="15.75" thickBot="1" x14ac:dyDescent="0.3">
      <c r="B311" s="62"/>
      <c r="C311" s="49"/>
      <c r="D311" s="52"/>
      <c r="E311" s="52"/>
      <c r="F311" s="52"/>
      <c r="G311" s="7" t="s">
        <v>21</v>
      </c>
      <c r="H311" s="26">
        <v>0</v>
      </c>
      <c r="I311" s="26">
        <v>0</v>
      </c>
      <c r="J311" s="26">
        <v>0</v>
      </c>
      <c r="K311" s="26">
        <v>0</v>
      </c>
      <c r="L311" s="26">
        <v>0</v>
      </c>
      <c r="M311" s="26">
        <v>0</v>
      </c>
      <c r="N311" s="26">
        <v>0</v>
      </c>
      <c r="O311" s="26">
        <v>0</v>
      </c>
      <c r="P311" s="26">
        <v>0</v>
      </c>
      <c r="Q311" s="26">
        <v>0</v>
      </c>
      <c r="R311" s="26">
        <v>0</v>
      </c>
      <c r="S311" s="26">
        <v>0</v>
      </c>
      <c r="T311" s="13">
        <f t="shared" si="65"/>
        <v>0</v>
      </c>
    </row>
    <row r="312" spans="2:20" ht="15.75" thickBot="1" x14ac:dyDescent="0.3">
      <c r="B312" s="62"/>
      <c r="C312" s="49"/>
      <c r="D312" s="52"/>
      <c r="E312" s="52"/>
      <c r="F312" s="52"/>
      <c r="G312" s="7" t="s">
        <v>23</v>
      </c>
      <c r="H312" s="26">
        <v>0</v>
      </c>
      <c r="I312" s="26">
        <v>0</v>
      </c>
      <c r="J312" s="26">
        <v>0</v>
      </c>
      <c r="K312" s="26">
        <v>0</v>
      </c>
      <c r="L312" s="26">
        <v>0</v>
      </c>
      <c r="M312" s="26">
        <v>0</v>
      </c>
      <c r="N312" s="26">
        <v>0</v>
      </c>
      <c r="O312" s="26">
        <v>0</v>
      </c>
      <c r="P312" s="26">
        <v>0</v>
      </c>
      <c r="Q312" s="26">
        <v>0</v>
      </c>
      <c r="R312" s="26">
        <v>0</v>
      </c>
      <c r="S312" s="26">
        <v>0</v>
      </c>
      <c r="T312" s="13">
        <f t="shared" si="65"/>
        <v>0</v>
      </c>
    </row>
    <row r="313" spans="2:20" ht="15.75" thickBot="1" x14ac:dyDescent="0.3">
      <c r="B313" s="61"/>
      <c r="C313" s="49"/>
      <c r="D313" s="52"/>
      <c r="E313" s="51" t="s">
        <v>43</v>
      </c>
      <c r="F313" s="51" t="s">
        <v>40</v>
      </c>
      <c r="G313" s="7" t="s">
        <v>22</v>
      </c>
      <c r="H313" s="26">
        <v>0</v>
      </c>
      <c r="I313" s="26">
        <v>0</v>
      </c>
      <c r="J313" s="2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0</v>
      </c>
      <c r="P313" s="26">
        <v>0</v>
      </c>
      <c r="Q313" s="26">
        <v>0</v>
      </c>
      <c r="R313" s="26">
        <v>0</v>
      </c>
      <c r="S313" s="26">
        <v>0</v>
      </c>
      <c r="T313" s="13">
        <f t="shared" si="65"/>
        <v>0</v>
      </c>
    </row>
    <row r="314" spans="2:20" ht="15.75" thickBot="1" x14ac:dyDescent="0.3">
      <c r="B314" s="62"/>
      <c r="C314" s="49"/>
      <c r="D314" s="52"/>
      <c r="E314" s="52"/>
      <c r="F314" s="52"/>
      <c r="G314" s="7" t="s">
        <v>21</v>
      </c>
      <c r="H314" s="26">
        <v>0</v>
      </c>
      <c r="I314" s="26">
        <v>0</v>
      </c>
      <c r="J314" s="26">
        <v>0</v>
      </c>
      <c r="K314" s="26">
        <v>0</v>
      </c>
      <c r="L314" s="26">
        <v>0</v>
      </c>
      <c r="M314" s="26">
        <v>0</v>
      </c>
      <c r="N314" s="26">
        <v>0</v>
      </c>
      <c r="O314" s="26">
        <v>0</v>
      </c>
      <c r="P314" s="26">
        <v>0</v>
      </c>
      <c r="Q314" s="26">
        <v>0</v>
      </c>
      <c r="R314" s="26">
        <v>0</v>
      </c>
      <c r="S314" s="26">
        <v>0</v>
      </c>
      <c r="T314" s="13">
        <f t="shared" si="65"/>
        <v>0</v>
      </c>
    </row>
    <row r="315" spans="2:20" ht="15.75" thickBot="1" x14ac:dyDescent="0.3">
      <c r="B315" s="62"/>
      <c r="C315" s="50"/>
      <c r="D315" s="53"/>
      <c r="E315" s="53"/>
      <c r="F315" s="53"/>
      <c r="G315" s="7" t="s">
        <v>23</v>
      </c>
      <c r="H315" s="26">
        <v>0</v>
      </c>
      <c r="I315" s="26">
        <v>0</v>
      </c>
      <c r="J315" s="2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0</v>
      </c>
      <c r="P315" s="26">
        <v>0</v>
      </c>
      <c r="Q315" s="26">
        <v>0</v>
      </c>
      <c r="R315" s="26">
        <v>0</v>
      </c>
      <c r="S315" s="26">
        <v>0</v>
      </c>
      <c r="T315" s="13">
        <f t="shared" si="65"/>
        <v>0</v>
      </c>
    </row>
    <row r="316" spans="2:20" ht="15.75" thickBot="1" x14ac:dyDescent="0.3">
      <c r="B316" s="61"/>
      <c r="C316" s="48" t="s">
        <v>142</v>
      </c>
      <c r="D316" s="51" t="s">
        <v>59</v>
      </c>
      <c r="E316" s="51" t="s">
        <v>38</v>
      </c>
      <c r="F316" s="51" t="s">
        <v>39</v>
      </c>
      <c r="G316" s="7" t="s">
        <v>22</v>
      </c>
      <c r="H316" s="26">
        <v>0</v>
      </c>
      <c r="I316" s="26">
        <v>0</v>
      </c>
      <c r="J316" s="26">
        <v>0</v>
      </c>
      <c r="K316" s="26">
        <v>0</v>
      </c>
      <c r="L316" s="26">
        <v>0</v>
      </c>
      <c r="M316" s="26">
        <v>0</v>
      </c>
      <c r="N316" s="26">
        <v>0</v>
      </c>
      <c r="O316" s="26">
        <v>0</v>
      </c>
      <c r="P316" s="26">
        <v>0</v>
      </c>
      <c r="Q316" s="26">
        <v>0</v>
      </c>
      <c r="R316" s="26">
        <v>0</v>
      </c>
      <c r="S316" s="26">
        <v>0</v>
      </c>
      <c r="T316" s="13">
        <f>SUM(H316:S316)/12</f>
        <v>0</v>
      </c>
    </row>
    <row r="317" spans="2:20" ht="15.75" thickBot="1" x14ac:dyDescent="0.3">
      <c r="B317" s="62"/>
      <c r="C317" s="49"/>
      <c r="D317" s="52"/>
      <c r="E317" s="52"/>
      <c r="F317" s="52"/>
      <c r="G317" s="7" t="s">
        <v>21</v>
      </c>
      <c r="H317" s="26">
        <v>0</v>
      </c>
      <c r="I317" s="26">
        <v>0</v>
      </c>
      <c r="J317" s="2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0</v>
      </c>
      <c r="P317" s="26">
        <v>0</v>
      </c>
      <c r="Q317" s="26">
        <v>0</v>
      </c>
      <c r="R317" s="26">
        <v>0</v>
      </c>
      <c r="S317" s="26">
        <v>0</v>
      </c>
      <c r="T317" s="13">
        <f t="shared" ref="T317:T330" si="66">SUM(H317:S317)/12</f>
        <v>0</v>
      </c>
    </row>
    <row r="318" spans="2:20" ht="15.75" thickBot="1" x14ac:dyDescent="0.3">
      <c r="B318" s="62"/>
      <c r="C318" s="49"/>
      <c r="D318" s="52"/>
      <c r="E318" s="52"/>
      <c r="F318" s="52"/>
      <c r="G318" s="7" t="s">
        <v>23</v>
      </c>
      <c r="H318" s="26">
        <v>0</v>
      </c>
      <c r="I318" s="26">
        <v>0</v>
      </c>
      <c r="J318" s="26">
        <v>0</v>
      </c>
      <c r="K318" s="26">
        <v>0</v>
      </c>
      <c r="L318" s="26">
        <v>0</v>
      </c>
      <c r="M318" s="26">
        <v>0</v>
      </c>
      <c r="N318" s="26">
        <v>0</v>
      </c>
      <c r="O318" s="26">
        <v>0</v>
      </c>
      <c r="P318" s="26">
        <v>0</v>
      </c>
      <c r="Q318" s="26">
        <v>0</v>
      </c>
      <c r="R318" s="26">
        <v>0</v>
      </c>
      <c r="S318" s="26">
        <v>0</v>
      </c>
      <c r="T318" s="13">
        <f t="shared" si="66"/>
        <v>0</v>
      </c>
    </row>
    <row r="319" spans="2:20" ht="15.75" thickBot="1" x14ac:dyDescent="0.3">
      <c r="B319" s="61"/>
      <c r="C319" s="49"/>
      <c r="D319" s="52"/>
      <c r="E319" s="51" t="s">
        <v>38</v>
      </c>
      <c r="F319" s="51" t="s">
        <v>40</v>
      </c>
      <c r="G319" s="7" t="s">
        <v>22</v>
      </c>
      <c r="H319" s="26">
        <v>0</v>
      </c>
      <c r="I319" s="26">
        <v>0</v>
      </c>
      <c r="J319" s="2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0</v>
      </c>
      <c r="P319" s="26">
        <v>0</v>
      </c>
      <c r="Q319" s="26">
        <v>0</v>
      </c>
      <c r="R319" s="26">
        <v>0</v>
      </c>
      <c r="S319" s="26">
        <v>0</v>
      </c>
      <c r="T319" s="13">
        <f t="shared" si="66"/>
        <v>0</v>
      </c>
    </row>
    <row r="320" spans="2:20" ht="15.75" thickBot="1" x14ac:dyDescent="0.3">
      <c r="B320" s="62"/>
      <c r="C320" s="49"/>
      <c r="D320" s="52"/>
      <c r="E320" s="52"/>
      <c r="F320" s="52"/>
      <c r="G320" s="7" t="s">
        <v>21</v>
      </c>
      <c r="H320" s="26">
        <v>0</v>
      </c>
      <c r="I320" s="26">
        <v>0</v>
      </c>
      <c r="J320" s="2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0</v>
      </c>
      <c r="P320" s="26">
        <v>0</v>
      </c>
      <c r="Q320" s="26">
        <v>0</v>
      </c>
      <c r="R320" s="26">
        <v>0</v>
      </c>
      <c r="S320" s="26">
        <v>0</v>
      </c>
      <c r="T320" s="13">
        <f t="shared" si="66"/>
        <v>0</v>
      </c>
    </row>
    <row r="321" spans="2:20" ht="15.75" thickBot="1" x14ac:dyDescent="0.3">
      <c r="B321" s="62"/>
      <c r="C321" s="49"/>
      <c r="D321" s="52"/>
      <c r="E321" s="52"/>
      <c r="F321" s="52"/>
      <c r="G321" s="7" t="s">
        <v>23</v>
      </c>
      <c r="H321" s="26">
        <v>0</v>
      </c>
      <c r="I321" s="26">
        <v>0</v>
      </c>
      <c r="J321" s="2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0</v>
      </c>
      <c r="Q321" s="26">
        <v>0</v>
      </c>
      <c r="R321" s="26">
        <v>0</v>
      </c>
      <c r="S321" s="26">
        <v>0</v>
      </c>
      <c r="T321" s="13">
        <f t="shared" si="66"/>
        <v>0</v>
      </c>
    </row>
    <row r="322" spans="2:20" ht="15.75" thickBot="1" x14ac:dyDescent="0.3">
      <c r="B322" s="61"/>
      <c r="C322" s="49"/>
      <c r="D322" s="52"/>
      <c r="E322" s="51" t="s">
        <v>41</v>
      </c>
      <c r="F322" s="51" t="s">
        <v>40</v>
      </c>
      <c r="G322" s="7" t="s">
        <v>22</v>
      </c>
      <c r="H322" s="26">
        <v>0</v>
      </c>
      <c r="I322" s="26">
        <v>0</v>
      </c>
      <c r="J322" s="2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0</v>
      </c>
      <c r="Q322" s="26">
        <v>0</v>
      </c>
      <c r="R322" s="26">
        <v>0</v>
      </c>
      <c r="S322" s="26">
        <v>0</v>
      </c>
      <c r="T322" s="13">
        <f t="shared" si="66"/>
        <v>0</v>
      </c>
    </row>
    <row r="323" spans="2:20" ht="15.75" thickBot="1" x14ac:dyDescent="0.3">
      <c r="B323" s="62"/>
      <c r="C323" s="49"/>
      <c r="D323" s="52"/>
      <c r="E323" s="52"/>
      <c r="F323" s="52"/>
      <c r="G323" s="7" t="s">
        <v>21</v>
      </c>
      <c r="H323" s="26">
        <v>0</v>
      </c>
      <c r="I323" s="26">
        <v>0</v>
      </c>
      <c r="J323" s="2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0</v>
      </c>
      <c r="Q323" s="26">
        <v>0</v>
      </c>
      <c r="R323" s="26">
        <v>0</v>
      </c>
      <c r="S323" s="26">
        <v>0</v>
      </c>
      <c r="T323" s="13">
        <f t="shared" si="66"/>
        <v>0</v>
      </c>
    </row>
    <row r="324" spans="2:20" ht="15.75" thickBot="1" x14ac:dyDescent="0.3">
      <c r="B324" s="62"/>
      <c r="C324" s="49"/>
      <c r="D324" s="52"/>
      <c r="E324" s="52"/>
      <c r="F324" s="52"/>
      <c r="G324" s="7" t="s">
        <v>23</v>
      </c>
      <c r="H324" s="26">
        <v>0</v>
      </c>
      <c r="I324" s="26">
        <v>0</v>
      </c>
      <c r="J324" s="2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26">
        <v>0</v>
      </c>
      <c r="Q324" s="26">
        <v>0</v>
      </c>
      <c r="R324" s="26">
        <v>0</v>
      </c>
      <c r="S324" s="26">
        <v>0</v>
      </c>
      <c r="T324" s="13">
        <f t="shared" si="66"/>
        <v>0</v>
      </c>
    </row>
    <row r="325" spans="2:20" ht="15.75" thickBot="1" x14ac:dyDescent="0.3">
      <c r="B325" s="61"/>
      <c r="C325" s="49"/>
      <c r="D325" s="52"/>
      <c r="E325" s="51" t="s">
        <v>42</v>
      </c>
      <c r="F325" s="51" t="s">
        <v>39</v>
      </c>
      <c r="G325" s="7" t="s">
        <v>22</v>
      </c>
      <c r="H325" s="26">
        <v>0</v>
      </c>
      <c r="I325" s="26">
        <v>0</v>
      </c>
      <c r="J325" s="26">
        <v>0</v>
      </c>
      <c r="K325" s="26">
        <v>0</v>
      </c>
      <c r="L325" s="26">
        <v>0</v>
      </c>
      <c r="M325" s="26">
        <v>0</v>
      </c>
      <c r="N325" s="26">
        <v>0</v>
      </c>
      <c r="O325" s="26">
        <v>0</v>
      </c>
      <c r="P325" s="26">
        <v>0</v>
      </c>
      <c r="Q325" s="26">
        <v>0</v>
      </c>
      <c r="R325" s="26">
        <v>0</v>
      </c>
      <c r="S325" s="26">
        <v>0</v>
      </c>
      <c r="T325" s="13">
        <f t="shared" si="66"/>
        <v>0</v>
      </c>
    </row>
    <row r="326" spans="2:20" ht="15.75" thickBot="1" x14ac:dyDescent="0.3">
      <c r="B326" s="62"/>
      <c r="C326" s="49"/>
      <c r="D326" s="52"/>
      <c r="E326" s="52"/>
      <c r="F326" s="52"/>
      <c r="G326" s="7" t="s">
        <v>21</v>
      </c>
      <c r="H326" s="26">
        <v>0</v>
      </c>
      <c r="I326" s="26">
        <v>0</v>
      </c>
      <c r="J326" s="26">
        <v>0</v>
      </c>
      <c r="K326" s="26">
        <v>0</v>
      </c>
      <c r="L326" s="26">
        <v>0</v>
      </c>
      <c r="M326" s="26">
        <v>0</v>
      </c>
      <c r="N326" s="26">
        <v>0</v>
      </c>
      <c r="O326" s="26">
        <v>0</v>
      </c>
      <c r="P326" s="26">
        <v>0</v>
      </c>
      <c r="Q326" s="26">
        <v>0</v>
      </c>
      <c r="R326" s="26">
        <v>0</v>
      </c>
      <c r="S326" s="26">
        <v>0</v>
      </c>
      <c r="T326" s="13">
        <f t="shared" si="66"/>
        <v>0</v>
      </c>
    </row>
    <row r="327" spans="2:20" ht="15.75" thickBot="1" x14ac:dyDescent="0.3">
      <c r="B327" s="62"/>
      <c r="C327" s="49"/>
      <c r="D327" s="52"/>
      <c r="E327" s="52"/>
      <c r="F327" s="52"/>
      <c r="G327" s="7" t="s">
        <v>23</v>
      </c>
      <c r="H327" s="26">
        <v>0</v>
      </c>
      <c r="I327" s="26">
        <v>0</v>
      </c>
      <c r="J327" s="26">
        <v>0</v>
      </c>
      <c r="K327" s="26">
        <v>0</v>
      </c>
      <c r="L327" s="26">
        <v>0</v>
      </c>
      <c r="M327" s="26">
        <v>0</v>
      </c>
      <c r="N327" s="26">
        <v>0</v>
      </c>
      <c r="O327" s="26">
        <v>0</v>
      </c>
      <c r="P327" s="26">
        <v>0</v>
      </c>
      <c r="Q327" s="26">
        <v>0</v>
      </c>
      <c r="R327" s="26">
        <v>0</v>
      </c>
      <c r="S327" s="26">
        <v>0</v>
      </c>
      <c r="T327" s="13">
        <f t="shared" si="66"/>
        <v>0</v>
      </c>
    </row>
    <row r="328" spans="2:20" ht="15.75" thickBot="1" x14ac:dyDescent="0.3">
      <c r="B328" s="61"/>
      <c r="C328" s="49"/>
      <c r="D328" s="52"/>
      <c r="E328" s="51" t="s">
        <v>43</v>
      </c>
      <c r="F328" s="51" t="s">
        <v>40</v>
      </c>
      <c r="G328" s="7" t="s">
        <v>22</v>
      </c>
      <c r="H328" s="26">
        <v>0</v>
      </c>
      <c r="I328" s="26">
        <v>0</v>
      </c>
      <c r="J328" s="26">
        <v>0</v>
      </c>
      <c r="K328" s="26">
        <v>0</v>
      </c>
      <c r="L328" s="26">
        <v>0</v>
      </c>
      <c r="M328" s="26">
        <v>0</v>
      </c>
      <c r="N328" s="26">
        <v>0</v>
      </c>
      <c r="O328" s="26">
        <v>0</v>
      </c>
      <c r="P328" s="26">
        <v>0</v>
      </c>
      <c r="Q328" s="26">
        <v>0</v>
      </c>
      <c r="R328" s="26">
        <v>0</v>
      </c>
      <c r="S328" s="26">
        <v>0</v>
      </c>
      <c r="T328" s="13">
        <f t="shared" si="66"/>
        <v>0</v>
      </c>
    </row>
    <row r="329" spans="2:20" ht="15.75" thickBot="1" x14ac:dyDescent="0.3">
      <c r="B329" s="62"/>
      <c r="C329" s="49"/>
      <c r="D329" s="52"/>
      <c r="E329" s="52"/>
      <c r="F329" s="52"/>
      <c r="G329" s="7" t="s">
        <v>21</v>
      </c>
      <c r="H329" s="26">
        <v>0</v>
      </c>
      <c r="I329" s="26">
        <v>0</v>
      </c>
      <c r="J329" s="2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0</v>
      </c>
      <c r="P329" s="26">
        <v>0</v>
      </c>
      <c r="Q329" s="26">
        <v>0</v>
      </c>
      <c r="R329" s="26">
        <v>0</v>
      </c>
      <c r="S329" s="26">
        <v>0</v>
      </c>
      <c r="T329" s="13">
        <f t="shared" si="66"/>
        <v>0</v>
      </c>
    </row>
    <row r="330" spans="2:20" ht="15.75" thickBot="1" x14ac:dyDescent="0.3">
      <c r="B330" s="62"/>
      <c r="C330" s="50"/>
      <c r="D330" s="53"/>
      <c r="E330" s="53"/>
      <c r="F330" s="53"/>
      <c r="G330" s="7" t="s">
        <v>23</v>
      </c>
      <c r="H330" s="26">
        <v>0</v>
      </c>
      <c r="I330" s="26">
        <v>0</v>
      </c>
      <c r="J330" s="2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0</v>
      </c>
      <c r="P330" s="26">
        <v>0</v>
      </c>
      <c r="Q330" s="26">
        <v>0</v>
      </c>
      <c r="R330" s="26">
        <v>0</v>
      </c>
      <c r="S330" s="26">
        <v>0</v>
      </c>
      <c r="T330" s="13">
        <f t="shared" si="66"/>
        <v>0</v>
      </c>
    </row>
    <row r="331" spans="2:20" ht="15.75" thickBot="1" x14ac:dyDescent="0.3">
      <c r="B331" s="61"/>
      <c r="C331" s="48" t="s">
        <v>143</v>
      </c>
      <c r="D331" s="51" t="s">
        <v>59</v>
      </c>
      <c r="E331" s="51" t="s">
        <v>38</v>
      </c>
      <c r="F331" s="51" t="s">
        <v>39</v>
      </c>
      <c r="G331" s="7" t="s">
        <v>22</v>
      </c>
      <c r="H331" s="26">
        <v>0</v>
      </c>
      <c r="I331" s="26">
        <v>0</v>
      </c>
      <c r="J331" s="2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26">
        <v>0</v>
      </c>
      <c r="R331" s="26">
        <v>0</v>
      </c>
      <c r="S331" s="26">
        <v>0</v>
      </c>
      <c r="T331" s="13">
        <f>SUM(H331:S331)/12</f>
        <v>0</v>
      </c>
    </row>
    <row r="332" spans="2:20" ht="15.75" thickBot="1" x14ac:dyDescent="0.3">
      <c r="B332" s="62"/>
      <c r="C332" s="49"/>
      <c r="D332" s="52"/>
      <c r="E332" s="52"/>
      <c r="F332" s="52"/>
      <c r="G332" s="7" t="s">
        <v>21</v>
      </c>
      <c r="H332" s="26">
        <v>0</v>
      </c>
      <c r="I332" s="26">
        <v>0</v>
      </c>
      <c r="J332" s="2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26">
        <v>0</v>
      </c>
      <c r="R332" s="26">
        <v>0</v>
      </c>
      <c r="S332" s="26">
        <v>0</v>
      </c>
      <c r="T332" s="13">
        <f t="shared" ref="T332:T345" si="67">SUM(H332:S332)/12</f>
        <v>0</v>
      </c>
    </row>
    <row r="333" spans="2:20" ht="15.75" thickBot="1" x14ac:dyDescent="0.3">
      <c r="B333" s="62"/>
      <c r="C333" s="49"/>
      <c r="D333" s="52"/>
      <c r="E333" s="52"/>
      <c r="F333" s="52"/>
      <c r="G333" s="7" t="s">
        <v>23</v>
      </c>
      <c r="H333" s="26">
        <v>0</v>
      </c>
      <c r="I333" s="26">
        <v>0</v>
      </c>
      <c r="J333" s="2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0</v>
      </c>
      <c r="P333" s="26">
        <v>0</v>
      </c>
      <c r="Q333" s="26">
        <v>0</v>
      </c>
      <c r="R333" s="26">
        <v>0</v>
      </c>
      <c r="S333" s="26">
        <v>0</v>
      </c>
      <c r="T333" s="13">
        <f t="shared" si="67"/>
        <v>0</v>
      </c>
    </row>
    <row r="334" spans="2:20" ht="15.75" thickBot="1" x14ac:dyDescent="0.3">
      <c r="B334" s="61"/>
      <c r="C334" s="49"/>
      <c r="D334" s="52"/>
      <c r="E334" s="51" t="s">
        <v>38</v>
      </c>
      <c r="F334" s="51" t="s">
        <v>40</v>
      </c>
      <c r="G334" s="7" t="s">
        <v>22</v>
      </c>
      <c r="H334" s="26">
        <v>0</v>
      </c>
      <c r="I334" s="26">
        <v>0</v>
      </c>
      <c r="J334" s="26">
        <v>0</v>
      </c>
      <c r="K334" s="26">
        <v>0</v>
      </c>
      <c r="L334" s="26">
        <v>0</v>
      </c>
      <c r="M334" s="26">
        <v>0</v>
      </c>
      <c r="N334" s="26">
        <v>0</v>
      </c>
      <c r="O334" s="26">
        <v>0</v>
      </c>
      <c r="P334" s="26">
        <v>0</v>
      </c>
      <c r="Q334" s="26">
        <v>0</v>
      </c>
      <c r="R334" s="26">
        <v>0</v>
      </c>
      <c r="S334" s="26">
        <v>0</v>
      </c>
      <c r="T334" s="13">
        <f t="shared" si="67"/>
        <v>0</v>
      </c>
    </row>
    <row r="335" spans="2:20" ht="15.75" thickBot="1" x14ac:dyDescent="0.3">
      <c r="B335" s="62"/>
      <c r="C335" s="49"/>
      <c r="D335" s="52"/>
      <c r="E335" s="52"/>
      <c r="F335" s="52"/>
      <c r="G335" s="7" t="s">
        <v>21</v>
      </c>
      <c r="H335" s="26">
        <v>0</v>
      </c>
      <c r="I335" s="26">
        <v>0</v>
      </c>
      <c r="J335" s="26">
        <v>0</v>
      </c>
      <c r="K335" s="26">
        <v>0</v>
      </c>
      <c r="L335" s="26">
        <v>0</v>
      </c>
      <c r="M335" s="26">
        <v>0</v>
      </c>
      <c r="N335" s="26">
        <v>0</v>
      </c>
      <c r="O335" s="26">
        <v>0</v>
      </c>
      <c r="P335" s="26">
        <v>0</v>
      </c>
      <c r="Q335" s="26">
        <v>0</v>
      </c>
      <c r="R335" s="26">
        <v>0</v>
      </c>
      <c r="S335" s="26">
        <v>0</v>
      </c>
      <c r="T335" s="13">
        <f t="shared" si="67"/>
        <v>0</v>
      </c>
    </row>
    <row r="336" spans="2:20" ht="15.75" thickBot="1" x14ac:dyDescent="0.3">
      <c r="B336" s="62"/>
      <c r="C336" s="49"/>
      <c r="D336" s="52"/>
      <c r="E336" s="52"/>
      <c r="F336" s="52"/>
      <c r="G336" s="7" t="s">
        <v>23</v>
      </c>
      <c r="H336" s="26">
        <v>0</v>
      </c>
      <c r="I336" s="26">
        <v>0</v>
      </c>
      <c r="J336" s="2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26">
        <v>0</v>
      </c>
      <c r="Q336" s="26">
        <v>0</v>
      </c>
      <c r="R336" s="26">
        <v>0</v>
      </c>
      <c r="S336" s="26">
        <v>0</v>
      </c>
      <c r="T336" s="13">
        <f t="shared" si="67"/>
        <v>0</v>
      </c>
    </row>
    <row r="337" spans="2:20" ht="15.75" thickBot="1" x14ac:dyDescent="0.3">
      <c r="B337" s="61"/>
      <c r="C337" s="49"/>
      <c r="D337" s="52"/>
      <c r="E337" s="51" t="s">
        <v>41</v>
      </c>
      <c r="F337" s="51" t="s">
        <v>40</v>
      </c>
      <c r="G337" s="7" t="s">
        <v>22</v>
      </c>
      <c r="H337" s="26">
        <v>0</v>
      </c>
      <c r="I337" s="26">
        <v>0</v>
      </c>
      <c r="J337" s="26">
        <v>0</v>
      </c>
      <c r="K337" s="26">
        <v>0</v>
      </c>
      <c r="L337" s="26">
        <v>0</v>
      </c>
      <c r="M337" s="26">
        <v>0</v>
      </c>
      <c r="N337" s="26">
        <v>0</v>
      </c>
      <c r="O337" s="26">
        <v>0</v>
      </c>
      <c r="P337" s="26">
        <v>0</v>
      </c>
      <c r="Q337" s="26">
        <v>0</v>
      </c>
      <c r="R337" s="26">
        <v>0</v>
      </c>
      <c r="S337" s="26">
        <v>0</v>
      </c>
      <c r="T337" s="13">
        <f t="shared" si="67"/>
        <v>0</v>
      </c>
    </row>
    <row r="338" spans="2:20" ht="15.75" thickBot="1" x14ac:dyDescent="0.3">
      <c r="B338" s="62"/>
      <c r="C338" s="49"/>
      <c r="D338" s="52"/>
      <c r="E338" s="52"/>
      <c r="F338" s="52"/>
      <c r="G338" s="7" t="s">
        <v>21</v>
      </c>
      <c r="H338" s="26">
        <v>0</v>
      </c>
      <c r="I338" s="26">
        <v>0</v>
      </c>
      <c r="J338" s="26">
        <v>0</v>
      </c>
      <c r="K338" s="26">
        <v>0</v>
      </c>
      <c r="L338" s="26">
        <v>0</v>
      </c>
      <c r="M338" s="26">
        <v>0</v>
      </c>
      <c r="N338" s="26">
        <v>0</v>
      </c>
      <c r="O338" s="26">
        <v>0</v>
      </c>
      <c r="P338" s="26">
        <v>0</v>
      </c>
      <c r="Q338" s="26">
        <v>0</v>
      </c>
      <c r="R338" s="26">
        <v>0</v>
      </c>
      <c r="S338" s="26">
        <v>0</v>
      </c>
      <c r="T338" s="13">
        <f t="shared" si="67"/>
        <v>0</v>
      </c>
    </row>
    <row r="339" spans="2:20" ht="15.75" thickBot="1" x14ac:dyDescent="0.3">
      <c r="B339" s="62"/>
      <c r="C339" s="49"/>
      <c r="D339" s="52"/>
      <c r="E339" s="52"/>
      <c r="F339" s="52"/>
      <c r="G339" s="7" t="s">
        <v>23</v>
      </c>
      <c r="H339" s="26">
        <v>0</v>
      </c>
      <c r="I339" s="26">
        <v>0</v>
      </c>
      <c r="J339" s="2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26">
        <v>0</v>
      </c>
      <c r="Q339" s="26">
        <v>0</v>
      </c>
      <c r="R339" s="26">
        <v>0</v>
      </c>
      <c r="S339" s="26">
        <v>0</v>
      </c>
      <c r="T339" s="13">
        <f t="shared" si="67"/>
        <v>0</v>
      </c>
    </row>
    <row r="340" spans="2:20" ht="15.75" thickBot="1" x14ac:dyDescent="0.3">
      <c r="B340" s="61"/>
      <c r="C340" s="49"/>
      <c r="D340" s="52"/>
      <c r="E340" s="51" t="s">
        <v>42</v>
      </c>
      <c r="F340" s="51" t="s">
        <v>39</v>
      </c>
      <c r="G340" s="7" t="s">
        <v>22</v>
      </c>
      <c r="H340" s="26">
        <v>0</v>
      </c>
      <c r="I340" s="26">
        <v>0</v>
      </c>
      <c r="J340" s="26">
        <v>0</v>
      </c>
      <c r="K340" s="26">
        <v>0</v>
      </c>
      <c r="L340" s="26">
        <v>0</v>
      </c>
      <c r="M340" s="26">
        <v>0</v>
      </c>
      <c r="N340" s="26">
        <v>0</v>
      </c>
      <c r="O340" s="26">
        <v>0</v>
      </c>
      <c r="P340" s="26">
        <v>0</v>
      </c>
      <c r="Q340" s="26">
        <v>0</v>
      </c>
      <c r="R340" s="26">
        <v>0</v>
      </c>
      <c r="S340" s="26">
        <v>0</v>
      </c>
      <c r="T340" s="13">
        <f t="shared" si="67"/>
        <v>0</v>
      </c>
    </row>
    <row r="341" spans="2:20" ht="15.75" thickBot="1" x14ac:dyDescent="0.3">
      <c r="B341" s="62"/>
      <c r="C341" s="49"/>
      <c r="D341" s="52"/>
      <c r="E341" s="52"/>
      <c r="F341" s="52"/>
      <c r="G341" s="7" t="s">
        <v>21</v>
      </c>
      <c r="H341" s="26">
        <v>0</v>
      </c>
      <c r="I341" s="26">
        <v>0</v>
      </c>
      <c r="J341" s="26">
        <v>0</v>
      </c>
      <c r="K341" s="26">
        <v>0</v>
      </c>
      <c r="L341" s="26">
        <v>0</v>
      </c>
      <c r="M341" s="26">
        <v>0</v>
      </c>
      <c r="N341" s="26">
        <v>0</v>
      </c>
      <c r="O341" s="26">
        <v>0</v>
      </c>
      <c r="P341" s="26">
        <v>0</v>
      </c>
      <c r="Q341" s="26">
        <v>0</v>
      </c>
      <c r="R341" s="26">
        <v>0</v>
      </c>
      <c r="S341" s="26">
        <v>0</v>
      </c>
      <c r="T341" s="13">
        <f t="shared" si="67"/>
        <v>0</v>
      </c>
    </row>
    <row r="342" spans="2:20" ht="15.75" thickBot="1" x14ac:dyDescent="0.3">
      <c r="B342" s="62"/>
      <c r="C342" s="49"/>
      <c r="D342" s="52"/>
      <c r="E342" s="52"/>
      <c r="F342" s="52"/>
      <c r="G342" s="7" t="s">
        <v>23</v>
      </c>
      <c r="H342" s="26">
        <v>0</v>
      </c>
      <c r="I342" s="26">
        <v>0</v>
      </c>
      <c r="J342" s="26">
        <v>0</v>
      </c>
      <c r="K342" s="26">
        <v>0</v>
      </c>
      <c r="L342" s="26">
        <v>0</v>
      </c>
      <c r="M342" s="26">
        <v>0</v>
      </c>
      <c r="N342" s="26">
        <v>0</v>
      </c>
      <c r="O342" s="26">
        <v>0</v>
      </c>
      <c r="P342" s="26">
        <v>0</v>
      </c>
      <c r="Q342" s="26">
        <v>0</v>
      </c>
      <c r="R342" s="26">
        <v>0</v>
      </c>
      <c r="S342" s="26">
        <v>0</v>
      </c>
      <c r="T342" s="13">
        <f t="shared" si="67"/>
        <v>0</v>
      </c>
    </row>
    <row r="343" spans="2:20" ht="15.75" thickBot="1" x14ac:dyDescent="0.3">
      <c r="B343" s="61"/>
      <c r="C343" s="49"/>
      <c r="D343" s="52"/>
      <c r="E343" s="51" t="s">
        <v>43</v>
      </c>
      <c r="F343" s="51" t="s">
        <v>40</v>
      </c>
      <c r="G343" s="7" t="s">
        <v>22</v>
      </c>
      <c r="H343" s="26">
        <v>0</v>
      </c>
      <c r="I343" s="26">
        <v>0</v>
      </c>
      <c r="J343" s="26">
        <v>0</v>
      </c>
      <c r="K343" s="26">
        <v>0</v>
      </c>
      <c r="L343" s="26">
        <v>0</v>
      </c>
      <c r="M343" s="26">
        <v>0</v>
      </c>
      <c r="N343" s="26">
        <v>0</v>
      </c>
      <c r="O343" s="26">
        <v>0</v>
      </c>
      <c r="P343" s="26">
        <v>0</v>
      </c>
      <c r="Q343" s="26">
        <v>0</v>
      </c>
      <c r="R343" s="26">
        <v>0</v>
      </c>
      <c r="S343" s="26">
        <v>0</v>
      </c>
      <c r="T343" s="13">
        <f t="shared" si="67"/>
        <v>0</v>
      </c>
    </row>
    <row r="344" spans="2:20" ht="15.75" thickBot="1" x14ac:dyDescent="0.3">
      <c r="B344" s="62"/>
      <c r="C344" s="49"/>
      <c r="D344" s="52"/>
      <c r="E344" s="52"/>
      <c r="F344" s="52"/>
      <c r="G344" s="7" t="s">
        <v>21</v>
      </c>
      <c r="H344" s="26">
        <v>0</v>
      </c>
      <c r="I344" s="26">
        <v>0</v>
      </c>
      <c r="J344" s="26">
        <v>0</v>
      </c>
      <c r="K344" s="26">
        <v>0</v>
      </c>
      <c r="L344" s="26">
        <v>0</v>
      </c>
      <c r="M344" s="26">
        <v>0</v>
      </c>
      <c r="N344" s="26">
        <v>0</v>
      </c>
      <c r="O344" s="26">
        <v>0</v>
      </c>
      <c r="P344" s="26">
        <v>0</v>
      </c>
      <c r="Q344" s="26">
        <v>0</v>
      </c>
      <c r="R344" s="26">
        <v>0</v>
      </c>
      <c r="S344" s="26">
        <v>0</v>
      </c>
      <c r="T344" s="13">
        <f t="shared" si="67"/>
        <v>0</v>
      </c>
    </row>
    <row r="345" spans="2:20" ht="15.75" thickBot="1" x14ac:dyDescent="0.3">
      <c r="B345" s="62"/>
      <c r="C345" s="50"/>
      <c r="D345" s="53"/>
      <c r="E345" s="53"/>
      <c r="F345" s="53"/>
      <c r="G345" s="7" t="s">
        <v>23</v>
      </c>
      <c r="H345" s="26">
        <v>0</v>
      </c>
      <c r="I345" s="26">
        <v>0</v>
      </c>
      <c r="J345" s="2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26">
        <v>0</v>
      </c>
      <c r="Q345" s="26">
        <v>0</v>
      </c>
      <c r="R345" s="26">
        <v>0</v>
      </c>
      <c r="S345" s="26">
        <v>0</v>
      </c>
      <c r="T345" s="13">
        <f t="shared" si="67"/>
        <v>0</v>
      </c>
    </row>
    <row r="346" spans="2:20" ht="15.75" thickBot="1" x14ac:dyDescent="0.3">
      <c r="B346" s="61"/>
      <c r="C346" s="48" t="s">
        <v>144</v>
      </c>
      <c r="D346" s="51" t="s">
        <v>59</v>
      </c>
      <c r="E346" s="51" t="s">
        <v>38</v>
      </c>
      <c r="F346" s="51" t="s">
        <v>39</v>
      </c>
      <c r="G346" s="7" t="s">
        <v>22</v>
      </c>
      <c r="H346" s="26">
        <v>0</v>
      </c>
      <c r="I346" s="26">
        <v>0</v>
      </c>
      <c r="J346" s="2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0</v>
      </c>
      <c r="P346" s="26">
        <v>0</v>
      </c>
      <c r="Q346" s="26">
        <v>0</v>
      </c>
      <c r="R346" s="26">
        <v>0</v>
      </c>
      <c r="S346" s="26">
        <v>0</v>
      </c>
      <c r="T346" s="13">
        <f>SUM(H346:S346)/12</f>
        <v>0</v>
      </c>
    </row>
    <row r="347" spans="2:20" ht="15.75" thickBot="1" x14ac:dyDescent="0.3">
      <c r="B347" s="62"/>
      <c r="C347" s="49"/>
      <c r="D347" s="52"/>
      <c r="E347" s="52"/>
      <c r="F347" s="52"/>
      <c r="G347" s="7" t="s">
        <v>21</v>
      </c>
      <c r="H347" s="26">
        <v>0</v>
      </c>
      <c r="I347" s="26">
        <v>0</v>
      </c>
      <c r="J347" s="26">
        <v>0</v>
      </c>
      <c r="K347" s="26">
        <v>0</v>
      </c>
      <c r="L347" s="26">
        <v>0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0</v>
      </c>
      <c r="T347" s="13">
        <f t="shared" ref="T347:T360" si="68">SUM(H347:S347)/12</f>
        <v>0</v>
      </c>
    </row>
    <row r="348" spans="2:20" ht="15.75" thickBot="1" x14ac:dyDescent="0.3">
      <c r="B348" s="62"/>
      <c r="C348" s="49"/>
      <c r="D348" s="52"/>
      <c r="E348" s="52"/>
      <c r="F348" s="52"/>
      <c r="G348" s="7" t="s">
        <v>23</v>
      </c>
      <c r="H348" s="26">
        <v>0</v>
      </c>
      <c r="I348" s="26">
        <v>0</v>
      </c>
      <c r="J348" s="2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0</v>
      </c>
      <c r="P348" s="26">
        <v>0</v>
      </c>
      <c r="Q348" s="26">
        <v>0</v>
      </c>
      <c r="R348" s="26">
        <v>0</v>
      </c>
      <c r="S348" s="26">
        <v>0</v>
      </c>
      <c r="T348" s="13">
        <f t="shared" si="68"/>
        <v>0</v>
      </c>
    </row>
    <row r="349" spans="2:20" ht="15.75" thickBot="1" x14ac:dyDescent="0.3">
      <c r="B349" s="61"/>
      <c r="C349" s="49"/>
      <c r="D349" s="52"/>
      <c r="E349" s="51" t="s">
        <v>38</v>
      </c>
      <c r="F349" s="51" t="s">
        <v>40</v>
      </c>
      <c r="G349" s="7" t="s">
        <v>22</v>
      </c>
      <c r="H349" s="26">
        <v>0</v>
      </c>
      <c r="I349" s="26">
        <v>0</v>
      </c>
      <c r="J349" s="26">
        <v>0</v>
      </c>
      <c r="K349" s="26">
        <v>0</v>
      </c>
      <c r="L349" s="26">
        <v>0</v>
      </c>
      <c r="M349" s="26">
        <v>0</v>
      </c>
      <c r="N349" s="26">
        <v>0</v>
      </c>
      <c r="O349" s="26">
        <v>0</v>
      </c>
      <c r="P349" s="26">
        <v>0</v>
      </c>
      <c r="Q349" s="26">
        <v>0</v>
      </c>
      <c r="R349" s="26">
        <v>0</v>
      </c>
      <c r="S349" s="26">
        <v>0</v>
      </c>
      <c r="T349" s="13">
        <f t="shared" si="68"/>
        <v>0</v>
      </c>
    </row>
    <row r="350" spans="2:20" ht="15.75" thickBot="1" x14ac:dyDescent="0.3">
      <c r="B350" s="62"/>
      <c r="C350" s="49"/>
      <c r="D350" s="52"/>
      <c r="E350" s="52"/>
      <c r="F350" s="52"/>
      <c r="G350" s="7" t="s">
        <v>21</v>
      </c>
      <c r="H350" s="26">
        <v>0</v>
      </c>
      <c r="I350" s="26">
        <v>0</v>
      </c>
      <c r="J350" s="26">
        <v>0</v>
      </c>
      <c r="K350" s="26">
        <v>0</v>
      </c>
      <c r="L350" s="26">
        <v>0</v>
      </c>
      <c r="M350" s="26">
        <v>0</v>
      </c>
      <c r="N350" s="26">
        <v>0</v>
      </c>
      <c r="O350" s="26">
        <v>0</v>
      </c>
      <c r="P350" s="26">
        <v>0</v>
      </c>
      <c r="Q350" s="26">
        <v>0</v>
      </c>
      <c r="R350" s="26">
        <v>0</v>
      </c>
      <c r="S350" s="26">
        <v>0</v>
      </c>
      <c r="T350" s="13">
        <f t="shared" si="68"/>
        <v>0</v>
      </c>
    </row>
    <row r="351" spans="2:20" ht="15.75" thickBot="1" x14ac:dyDescent="0.3">
      <c r="B351" s="62"/>
      <c r="C351" s="49"/>
      <c r="D351" s="52"/>
      <c r="E351" s="52"/>
      <c r="F351" s="52"/>
      <c r="G351" s="7" t="s">
        <v>23</v>
      </c>
      <c r="H351" s="26">
        <v>0</v>
      </c>
      <c r="I351" s="26">
        <v>0</v>
      </c>
      <c r="J351" s="26">
        <v>0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26">
        <v>0</v>
      </c>
      <c r="R351" s="26">
        <v>0</v>
      </c>
      <c r="S351" s="26">
        <v>0</v>
      </c>
      <c r="T351" s="13">
        <f t="shared" si="68"/>
        <v>0</v>
      </c>
    </row>
    <row r="352" spans="2:20" ht="15.75" thickBot="1" x14ac:dyDescent="0.3">
      <c r="B352" s="61"/>
      <c r="C352" s="49"/>
      <c r="D352" s="52"/>
      <c r="E352" s="51" t="s">
        <v>41</v>
      </c>
      <c r="F352" s="51" t="s">
        <v>40</v>
      </c>
      <c r="G352" s="7" t="s">
        <v>22</v>
      </c>
      <c r="H352" s="26">
        <v>0</v>
      </c>
      <c r="I352" s="26">
        <v>0</v>
      </c>
      <c r="J352" s="26">
        <v>0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26">
        <v>0</v>
      </c>
      <c r="Q352" s="26">
        <v>0</v>
      </c>
      <c r="R352" s="26">
        <v>0</v>
      </c>
      <c r="S352" s="26">
        <v>0</v>
      </c>
      <c r="T352" s="13">
        <f t="shared" si="68"/>
        <v>0</v>
      </c>
    </row>
    <row r="353" spans="2:20" ht="15.75" thickBot="1" x14ac:dyDescent="0.3">
      <c r="B353" s="62"/>
      <c r="C353" s="49"/>
      <c r="D353" s="52"/>
      <c r="E353" s="52"/>
      <c r="F353" s="52"/>
      <c r="G353" s="7" t="s">
        <v>21</v>
      </c>
      <c r="H353" s="26">
        <v>0</v>
      </c>
      <c r="I353" s="26">
        <v>0</v>
      </c>
      <c r="J353" s="2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0</v>
      </c>
      <c r="P353" s="26">
        <v>0</v>
      </c>
      <c r="Q353" s="26">
        <v>0</v>
      </c>
      <c r="R353" s="26">
        <v>0</v>
      </c>
      <c r="S353" s="26">
        <v>0</v>
      </c>
      <c r="T353" s="13">
        <f t="shared" si="68"/>
        <v>0</v>
      </c>
    </row>
    <row r="354" spans="2:20" ht="15.75" thickBot="1" x14ac:dyDescent="0.3">
      <c r="B354" s="62"/>
      <c r="C354" s="49"/>
      <c r="D354" s="52"/>
      <c r="E354" s="52"/>
      <c r="F354" s="52"/>
      <c r="G354" s="7" t="s">
        <v>23</v>
      </c>
      <c r="H354" s="26">
        <v>0</v>
      </c>
      <c r="I354" s="26">
        <v>0</v>
      </c>
      <c r="J354" s="2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0</v>
      </c>
      <c r="Q354" s="26">
        <v>0</v>
      </c>
      <c r="R354" s="26">
        <v>0</v>
      </c>
      <c r="S354" s="26">
        <v>0</v>
      </c>
      <c r="T354" s="13">
        <f t="shared" si="68"/>
        <v>0</v>
      </c>
    </row>
    <row r="355" spans="2:20" ht="15.75" thickBot="1" x14ac:dyDescent="0.3">
      <c r="B355" s="61"/>
      <c r="C355" s="49"/>
      <c r="D355" s="52"/>
      <c r="E355" s="51" t="s">
        <v>42</v>
      </c>
      <c r="F355" s="51" t="s">
        <v>39</v>
      </c>
      <c r="G355" s="7" t="s">
        <v>22</v>
      </c>
      <c r="H355" s="26">
        <v>0</v>
      </c>
      <c r="I355" s="26">
        <v>0</v>
      </c>
      <c r="J355" s="26">
        <v>0</v>
      </c>
      <c r="K355" s="26">
        <v>0</v>
      </c>
      <c r="L355" s="26">
        <v>0</v>
      </c>
      <c r="M355" s="26">
        <v>0</v>
      </c>
      <c r="N355" s="26">
        <v>0</v>
      </c>
      <c r="O355" s="26">
        <v>0</v>
      </c>
      <c r="P355" s="26">
        <v>0</v>
      </c>
      <c r="Q355" s="26">
        <v>0</v>
      </c>
      <c r="R355" s="26">
        <v>0</v>
      </c>
      <c r="S355" s="26">
        <v>0</v>
      </c>
      <c r="T355" s="13">
        <f t="shared" si="68"/>
        <v>0</v>
      </c>
    </row>
    <row r="356" spans="2:20" ht="15.75" thickBot="1" x14ac:dyDescent="0.3">
      <c r="B356" s="62"/>
      <c r="C356" s="49"/>
      <c r="D356" s="52"/>
      <c r="E356" s="52"/>
      <c r="F356" s="52"/>
      <c r="G356" s="7" t="s">
        <v>21</v>
      </c>
      <c r="H356" s="26">
        <v>0</v>
      </c>
      <c r="I356" s="26">
        <v>0</v>
      </c>
      <c r="J356" s="2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0</v>
      </c>
      <c r="P356" s="26">
        <v>0</v>
      </c>
      <c r="Q356" s="26">
        <v>0</v>
      </c>
      <c r="R356" s="26">
        <v>0</v>
      </c>
      <c r="S356" s="26">
        <v>0</v>
      </c>
      <c r="T356" s="13">
        <f t="shared" si="68"/>
        <v>0</v>
      </c>
    </row>
    <row r="357" spans="2:20" ht="15.75" thickBot="1" x14ac:dyDescent="0.3">
      <c r="B357" s="62"/>
      <c r="C357" s="49"/>
      <c r="D357" s="52"/>
      <c r="E357" s="52"/>
      <c r="F357" s="52"/>
      <c r="G357" s="7" t="s">
        <v>23</v>
      </c>
      <c r="H357" s="26">
        <v>0</v>
      </c>
      <c r="I357" s="26">
        <v>0</v>
      </c>
      <c r="J357" s="2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0</v>
      </c>
      <c r="P357" s="26">
        <v>0</v>
      </c>
      <c r="Q357" s="26">
        <v>0</v>
      </c>
      <c r="R357" s="26">
        <v>0</v>
      </c>
      <c r="S357" s="26">
        <v>0</v>
      </c>
      <c r="T357" s="13">
        <f t="shared" si="68"/>
        <v>0</v>
      </c>
    </row>
    <row r="358" spans="2:20" ht="15.75" thickBot="1" x14ac:dyDescent="0.3">
      <c r="B358" s="61"/>
      <c r="C358" s="49"/>
      <c r="D358" s="52"/>
      <c r="E358" s="51" t="s">
        <v>43</v>
      </c>
      <c r="F358" s="51" t="s">
        <v>40</v>
      </c>
      <c r="G358" s="7" t="s">
        <v>22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26">
        <v>0</v>
      </c>
      <c r="O358" s="26">
        <v>0</v>
      </c>
      <c r="P358" s="26">
        <v>0</v>
      </c>
      <c r="Q358" s="26">
        <v>0</v>
      </c>
      <c r="R358" s="26">
        <v>0</v>
      </c>
      <c r="S358" s="26">
        <v>0</v>
      </c>
      <c r="T358" s="13">
        <f t="shared" si="68"/>
        <v>0</v>
      </c>
    </row>
    <row r="359" spans="2:20" ht="15.75" thickBot="1" x14ac:dyDescent="0.3">
      <c r="B359" s="62"/>
      <c r="C359" s="49"/>
      <c r="D359" s="52"/>
      <c r="E359" s="52"/>
      <c r="F359" s="52"/>
      <c r="G359" s="7" t="s">
        <v>21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26">
        <v>0</v>
      </c>
      <c r="R359" s="26">
        <v>0</v>
      </c>
      <c r="S359" s="26">
        <v>0</v>
      </c>
      <c r="T359" s="13">
        <f t="shared" si="68"/>
        <v>0</v>
      </c>
    </row>
    <row r="360" spans="2:20" ht="15.75" thickBot="1" x14ac:dyDescent="0.3">
      <c r="B360" s="62"/>
      <c r="C360" s="50"/>
      <c r="D360" s="53"/>
      <c r="E360" s="53"/>
      <c r="F360" s="53"/>
      <c r="G360" s="7" t="s">
        <v>23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0</v>
      </c>
      <c r="P360" s="26">
        <v>0</v>
      </c>
      <c r="Q360" s="26">
        <v>0</v>
      </c>
      <c r="R360" s="26">
        <v>0</v>
      </c>
      <c r="S360" s="26">
        <v>0</v>
      </c>
      <c r="T360" s="13">
        <f t="shared" si="68"/>
        <v>0</v>
      </c>
    </row>
    <row r="361" spans="2:20" ht="15.75" thickBot="1" x14ac:dyDescent="0.3">
      <c r="B361" s="61"/>
      <c r="C361" s="48" t="s">
        <v>146</v>
      </c>
      <c r="D361" s="51" t="s">
        <v>59</v>
      </c>
      <c r="E361" s="51" t="s">
        <v>38</v>
      </c>
      <c r="F361" s="51" t="s">
        <v>39</v>
      </c>
      <c r="G361" s="7" t="s">
        <v>22</v>
      </c>
      <c r="H361" s="26">
        <v>0</v>
      </c>
      <c r="I361" s="26">
        <v>0</v>
      </c>
      <c r="J361" s="2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26">
        <v>0</v>
      </c>
      <c r="Q361" s="26">
        <v>0</v>
      </c>
      <c r="R361" s="26">
        <v>0</v>
      </c>
      <c r="S361" s="26">
        <v>0</v>
      </c>
      <c r="T361" s="13">
        <f>SUM(H361:S361)/12</f>
        <v>0</v>
      </c>
    </row>
    <row r="362" spans="2:20" ht="15.75" thickBot="1" x14ac:dyDescent="0.3">
      <c r="B362" s="62"/>
      <c r="C362" s="49"/>
      <c r="D362" s="52"/>
      <c r="E362" s="52"/>
      <c r="F362" s="52"/>
      <c r="G362" s="7" t="s">
        <v>21</v>
      </c>
      <c r="H362" s="26">
        <v>0</v>
      </c>
      <c r="I362" s="26">
        <v>0</v>
      </c>
      <c r="J362" s="2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0</v>
      </c>
      <c r="P362" s="26">
        <v>0</v>
      </c>
      <c r="Q362" s="26">
        <v>0</v>
      </c>
      <c r="R362" s="26">
        <v>0</v>
      </c>
      <c r="S362" s="26">
        <v>0</v>
      </c>
      <c r="T362" s="13">
        <f t="shared" ref="T362:T375" si="69">SUM(H362:S362)/12</f>
        <v>0</v>
      </c>
    </row>
    <row r="363" spans="2:20" ht="15.75" thickBot="1" x14ac:dyDescent="0.3">
      <c r="B363" s="62"/>
      <c r="C363" s="49"/>
      <c r="D363" s="52"/>
      <c r="E363" s="52"/>
      <c r="F363" s="52"/>
      <c r="G363" s="7" t="s">
        <v>23</v>
      </c>
      <c r="H363" s="26">
        <v>0</v>
      </c>
      <c r="I363" s="26">
        <v>0</v>
      </c>
      <c r="J363" s="26">
        <v>0</v>
      </c>
      <c r="K363" s="26">
        <v>0</v>
      </c>
      <c r="L363" s="26">
        <v>0</v>
      </c>
      <c r="M363" s="26">
        <v>0</v>
      </c>
      <c r="N363" s="26">
        <v>0</v>
      </c>
      <c r="O363" s="26">
        <v>0</v>
      </c>
      <c r="P363" s="26">
        <v>0</v>
      </c>
      <c r="Q363" s="26">
        <v>0</v>
      </c>
      <c r="R363" s="26">
        <v>0</v>
      </c>
      <c r="S363" s="26">
        <v>0</v>
      </c>
      <c r="T363" s="13">
        <f t="shared" si="69"/>
        <v>0</v>
      </c>
    </row>
    <row r="364" spans="2:20" ht="15.75" thickBot="1" x14ac:dyDescent="0.3">
      <c r="B364" s="61"/>
      <c r="C364" s="49"/>
      <c r="D364" s="52"/>
      <c r="E364" s="51" t="s">
        <v>38</v>
      </c>
      <c r="F364" s="51" t="s">
        <v>40</v>
      </c>
      <c r="G364" s="7" t="s">
        <v>22</v>
      </c>
      <c r="H364" s="26">
        <v>0</v>
      </c>
      <c r="I364" s="26">
        <v>0</v>
      </c>
      <c r="J364" s="26">
        <v>0</v>
      </c>
      <c r="K364" s="26">
        <v>0</v>
      </c>
      <c r="L364" s="26">
        <v>0</v>
      </c>
      <c r="M364" s="26">
        <v>0</v>
      </c>
      <c r="N364" s="26">
        <v>0</v>
      </c>
      <c r="O364" s="26">
        <v>0</v>
      </c>
      <c r="P364" s="26">
        <v>0</v>
      </c>
      <c r="Q364" s="26">
        <v>0</v>
      </c>
      <c r="R364" s="26">
        <v>0</v>
      </c>
      <c r="S364" s="26">
        <v>0</v>
      </c>
      <c r="T364" s="13">
        <f t="shared" si="69"/>
        <v>0</v>
      </c>
    </row>
    <row r="365" spans="2:20" ht="15.75" thickBot="1" x14ac:dyDescent="0.3">
      <c r="B365" s="62"/>
      <c r="C365" s="49"/>
      <c r="D365" s="52"/>
      <c r="E365" s="52"/>
      <c r="F365" s="52"/>
      <c r="G365" s="7" t="s">
        <v>21</v>
      </c>
      <c r="H365" s="26">
        <v>0</v>
      </c>
      <c r="I365" s="26">
        <v>0</v>
      </c>
      <c r="J365" s="2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26">
        <v>0</v>
      </c>
      <c r="Q365" s="26">
        <v>0</v>
      </c>
      <c r="R365" s="26">
        <v>0</v>
      </c>
      <c r="S365" s="26">
        <v>0</v>
      </c>
      <c r="T365" s="13">
        <f t="shared" si="69"/>
        <v>0</v>
      </c>
    </row>
    <row r="366" spans="2:20" ht="15.75" thickBot="1" x14ac:dyDescent="0.3">
      <c r="B366" s="62"/>
      <c r="C366" s="49"/>
      <c r="D366" s="52"/>
      <c r="E366" s="52"/>
      <c r="F366" s="52"/>
      <c r="G366" s="7" t="s">
        <v>23</v>
      </c>
      <c r="H366" s="26">
        <v>0</v>
      </c>
      <c r="I366" s="26">
        <v>0</v>
      </c>
      <c r="J366" s="26">
        <v>0</v>
      </c>
      <c r="K366" s="26">
        <v>0</v>
      </c>
      <c r="L366" s="26">
        <v>0</v>
      </c>
      <c r="M366" s="26">
        <v>0</v>
      </c>
      <c r="N366" s="26">
        <v>0</v>
      </c>
      <c r="O366" s="26">
        <v>0</v>
      </c>
      <c r="P366" s="26">
        <v>0</v>
      </c>
      <c r="Q366" s="26">
        <v>0</v>
      </c>
      <c r="R366" s="26">
        <v>0</v>
      </c>
      <c r="S366" s="26">
        <v>0</v>
      </c>
      <c r="T366" s="13">
        <f t="shared" si="69"/>
        <v>0</v>
      </c>
    </row>
    <row r="367" spans="2:20" ht="15.75" thickBot="1" x14ac:dyDescent="0.3">
      <c r="B367" s="61"/>
      <c r="C367" s="49"/>
      <c r="D367" s="52"/>
      <c r="E367" s="51" t="s">
        <v>41</v>
      </c>
      <c r="F367" s="51" t="s">
        <v>40</v>
      </c>
      <c r="G367" s="7" t="s">
        <v>22</v>
      </c>
      <c r="H367" s="26">
        <v>0</v>
      </c>
      <c r="I367" s="26">
        <v>0</v>
      </c>
      <c r="J367" s="2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26">
        <v>0</v>
      </c>
      <c r="Q367" s="26">
        <v>0</v>
      </c>
      <c r="R367" s="26">
        <v>0</v>
      </c>
      <c r="S367" s="26">
        <v>0</v>
      </c>
      <c r="T367" s="13">
        <f t="shared" si="69"/>
        <v>0</v>
      </c>
    </row>
    <row r="368" spans="2:20" ht="15.75" thickBot="1" x14ac:dyDescent="0.3">
      <c r="B368" s="62"/>
      <c r="C368" s="49"/>
      <c r="D368" s="52"/>
      <c r="E368" s="52"/>
      <c r="F368" s="52"/>
      <c r="G368" s="7" t="s">
        <v>21</v>
      </c>
      <c r="H368" s="26">
        <v>0</v>
      </c>
      <c r="I368" s="26">
        <v>0</v>
      </c>
      <c r="J368" s="26">
        <v>0</v>
      </c>
      <c r="K368" s="26">
        <v>0</v>
      </c>
      <c r="L368" s="26">
        <v>0</v>
      </c>
      <c r="M368" s="26">
        <v>0</v>
      </c>
      <c r="N368" s="26">
        <v>0</v>
      </c>
      <c r="O368" s="26">
        <v>0</v>
      </c>
      <c r="P368" s="26">
        <v>0</v>
      </c>
      <c r="Q368" s="26">
        <v>0</v>
      </c>
      <c r="R368" s="26">
        <v>0</v>
      </c>
      <c r="S368" s="26">
        <v>0</v>
      </c>
      <c r="T368" s="13">
        <f t="shared" si="69"/>
        <v>0</v>
      </c>
    </row>
    <row r="369" spans="2:20" ht="15.75" thickBot="1" x14ac:dyDescent="0.3">
      <c r="B369" s="62"/>
      <c r="C369" s="49"/>
      <c r="D369" s="52"/>
      <c r="E369" s="52"/>
      <c r="F369" s="52"/>
      <c r="G369" s="7" t="s">
        <v>23</v>
      </c>
      <c r="H369" s="26">
        <v>0</v>
      </c>
      <c r="I369" s="26">
        <v>0</v>
      </c>
      <c r="J369" s="2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0</v>
      </c>
      <c r="P369" s="26">
        <v>0</v>
      </c>
      <c r="Q369" s="26">
        <v>0</v>
      </c>
      <c r="R369" s="26">
        <v>0</v>
      </c>
      <c r="S369" s="26">
        <v>0</v>
      </c>
      <c r="T369" s="13">
        <f t="shared" si="69"/>
        <v>0</v>
      </c>
    </row>
    <row r="370" spans="2:20" ht="15.75" thickBot="1" x14ac:dyDescent="0.3">
      <c r="B370" s="61"/>
      <c r="C370" s="49"/>
      <c r="D370" s="52"/>
      <c r="E370" s="51" t="s">
        <v>42</v>
      </c>
      <c r="F370" s="51" t="s">
        <v>39</v>
      </c>
      <c r="G370" s="7" t="s">
        <v>22</v>
      </c>
      <c r="H370" s="26">
        <v>0</v>
      </c>
      <c r="I370" s="26">
        <v>0</v>
      </c>
      <c r="J370" s="26">
        <v>0</v>
      </c>
      <c r="K370" s="26">
        <v>0</v>
      </c>
      <c r="L370" s="26">
        <v>0</v>
      </c>
      <c r="M370" s="26">
        <v>0</v>
      </c>
      <c r="N370" s="26">
        <v>0</v>
      </c>
      <c r="O370" s="26">
        <v>0</v>
      </c>
      <c r="P370" s="26">
        <v>0</v>
      </c>
      <c r="Q370" s="26">
        <v>0</v>
      </c>
      <c r="R370" s="26">
        <v>0</v>
      </c>
      <c r="S370" s="26">
        <v>0</v>
      </c>
      <c r="T370" s="13">
        <f t="shared" si="69"/>
        <v>0</v>
      </c>
    </row>
    <row r="371" spans="2:20" ht="15.75" thickBot="1" x14ac:dyDescent="0.3">
      <c r="B371" s="62"/>
      <c r="C371" s="49"/>
      <c r="D371" s="52"/>
      <c r="E371" s="52"/>
      <c r="F371" s="52"/>
      <c r="G371" s="7" t="s">
        <v>21</v>
      </c>
      <c r="H371" s="26">
        <v>0</v>
      </c>
      <c r="I371" s="26">
        <v>0</v>
      </c>
      <c r="J371" s="26">
        <v>0</v>
      </c>
      <c r="K371" s="26">
        <v>0</v>
      </c>
      <c r="L371" s="26">
        <v>0</v>
      </c>
      <c r="M371" s="26">
        <v>0</v>
      </c>
      <c r="N371" s="26">
        <v>0</v>
      </c>
      <c r="O371" s="26">
        <v>0</v>
      </c>
      <c r="P371" s="26">
        <v>0</v>
      </c>
      <c r="Q371" s="26">
        <v>0</v>
      </c>
      <c r="R371" s="26">
        <v>0</v>
      </c>
      <c r="S371" s="26">
        <v>0</v>
      </c>
      <c r="T371" s="13">
        <f t="shared" si="69"/>
        <v>0</v>
      </c>
    </row>
    <row r="372" spans="2:20" ht="15.75" thickBot="1" x14ac:dyDescent="0.3">
      <c r="B372" s="62"/>
      <c r="C372" s="49"/>
      <c r="D372" s="52"/>
      <c r="E372" s="52"/>
      <c r="F372" s="52"/>
      <c r="G372" s="7" t="s">
        <v>23</v>
      </c>
      <c r="H372" s="26">
        <v>0</v>
      </c>
      <c r="I372" s="26">
        <v>0</v>
      </c>
      <c r="J372" s="26">
        <v>0</v>
      </c>
      <c r="K372" s="26">
        <v>0</v>
      </c>
      <c r="L372" s="26">
        <v>0</v>
      </c>
      <c r="M372" s="26">
        <v>0</v>
      </c>
      <c r="N372" s="26">
        <v>0</v>
      </c>
      <c r="O372" s="26">
        <v>0</v>
      </c>
      <c r="P372" s="26">
        <v>0</v>
      </c>
      <c r="Q372" s="26">
        <v>0</v>
      </c>
      <c r="R372" s="26">
        <v>0</v>
      </c>
      <c r="S372" s="26">
        <v>0</v>
      </c>
      <c r="T372" s="13">
        <f t="shared" si="69"/>
        <v>0</v>
      </c>
    </row>
    <row r="373" spans="2:20" ht="15.75" thickBot="1" x14ac:dyDescent="0.3">
      <c r="B373" s="61"/>
      <c r="C373" s="49"/>
      <c r="D373" s="52"/>
      <c r="E373" s="51" t="s">
        <v>43</v>
      </c>
      <c r="F373" s="51" t="s">
        <v>40</v>
      </c>
      <c r="G373" s="7" t="s">
        <v>22</v>
      </c>
      <c r="H373" s="26">
        <v>0</v>
      </c>
      <c r="I373" s="26">
        <v>0</v>
      </c>
      <c r="J373" s="26">
        <v>0</v>
      </c>
      <c r="K373" s="26">
        <v>0</v>
      </c>
      <c r="L373" s="26">
        <v>0</v>
      </c>
      <c r="M373" s="26">
        <v>0</v>
      </c>
      <c r="N373" s="26">
        <v>0</v>
      </c>
      <c r="O373" s="26">
        <v>0</v>
      </c>
      <c r="P373" s="26">
        <v>0</v>
      </c>
      <c r="Q373" s="26">
        <v>0</v>
      </c>
      <c r="R373" s="26">
        <v>0</v>
      </c>
      <c r="S373" s="26">
        <v>0</v>
      </c>
      <c r="T373" s="13">
        <f t="shared" si="69"/>
        <v>0</v>
      </c>
    </row>
    <row r="374" spans="2:20" ht="15.75" thickBot="1" x14ac:dyDescent="0.3">
      <c r="B374" s="62"/>
      <c r="C374" s="49"/>
      <c r="D374" s="52"/>
      <c r="E374" s="52"/>
      <c r="F374" s="52"/>
      <c r="G374" s="7" t="s">
        <v>21</v>
      </c>
      <c r="H374" s="26">
        <v>0</v>
      </c>
      <c r="I374" s="26">
        <v>0</v>
      </c>
      <c r="J374" s="26">
        <v>0</v>
      </c>
      <c r="K374" s="26">
        <v>0</v>
      </c>
      <c r="L374" s="26">
        <v>0</v>
      </c>
      <c r="M374" s="26">
        <v>0</v>
      </c>
      <c r="N374" s="26">
        <v>0</v>
      </c>
      <c r="O374" s="26">
        <v>0</v>
      </c>
      <c r="P374" s="26">
        <v>0</v>
      </c>
      <c r="Q374" s="26">
        <v>0</v>
      </c>
      <c r="R374" s="26">
        <v>0</v>
      </c>
      <c r="S374" s="26">
        <v>0</v>
      </c>
      <c r="T374" s="13">
        <f t="shared" si="69"/>
        <v>0</v>
      </c>
    </row>
    <row r="375" spans="2:20" ht="15.75" thickBot="1" x14ac:dyDescent="0.3">
      <c r="B375" s="62"/>
      <c r="C375" s="50"/>
      <c r="D375" s="53"/>
      <c r="E375" s="53"/>
      <c r="F375" s="53"/>
      <c r="G375" s="7" t="s">
        <v>23</v>
      </c>
      <c r="H375" s="26">
        <v>0</v>
      </c>
      <c r="I375" s="26">
        <v>0</v>
      </c>
      <c r="J375" s="26">
        <v>0</v>
      </c>
      <c r="K375" s="26">
        <v>0</v>
      </c>
      <c r="L375" s="26">
        <v>0</v>
      </c>
      <c r="M375" s="26">
        <v>0</v>
      </c>
      <c r="N375" s="26">
        <v>0</v>
      </c>
      <c r="O375" s="26">
        <v>0</v>
      </c>
      <c r="P375" s="26">
        <v>0</v>
      </c>
      <c r="Q375" s="26">
        <v>0</v>
      </c>
      <c r="R375" s="26">
        <v>0</v>
      </c>
      <c r="S375" s="26">
        <v>0</v>
      </c>
      <c r="T375" s="13">
        <f t="shared" si="69"/>
        <v>0</v>
      </c>
    </row>
    <row r="376" spans="2:20" ht="15.75" thickBot="1" x14ac:dyDescent="0.3">
      <c r="B376" s="61"/>
      <c r="C376" s="48" t="s">
        <v>147</v>
      </c>
      <c r="D376" s="51" t="s">
        <v>59</v>
      </c>
      <c r="E376" s="51" t="s">
        <v>38</v>
      </c>
      <c r="F376" s="51" t="s">
        <v>39</v>
      </c>
      <c r="G376" s="7" t="s">
        <v>22</v>
      </c>
      <c r="H376" s="26">
        <v>0</v>
      </c>
      <c r="I376" s="26">
        <v>0</v>
      </c>
      <c r="J376" s="2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26">
        <v>0</v>
      </c>
      <c r="Q376" s="26">
        <v>0</v>
      </c>
      <c r="R376" s="26">
        <v>0</v>
      </c>
      <c r="S376" s="26">
        <v>0</v>
      </c>
      <c r="T376" s="13">
        <f>SUM(H376:S376)/12</f>
        <v>0</v>
      </c>
    </row>
    <row r="377" spans="2:20" ht="15.75" thickBot="1" x14ac:dyDescent="0.3">
      <c r="B377" s="62"/>
      <c r="C377" s="49"/>
      <c r="D377" s="52"/>
      <c r="E377" s="52"/>
      <c r="F377" s="52"/>
      <c r="G377" s="7" t="s">
        <v>21</v>
      </c>
      <c r="H377" s="26">
        <v>0</v>
      </c>
      <c r="I377" s="26">
        <v>0</v>
      </c>
      <c r="J377" s="2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0</v>
      </c>
      <c r="Q377" s="26">
        <v>0</v>
      </c>
      <c r="R377" s="26">
        <v>0</v>
      </c>
      <c r="S377" s="26">
        <v>0</v>
      </c>
      <c r="T377" s="13">
        <f t="shared" ref="T377:T390" si="70">SUM(H377:S377)/12</f>
        <v>0</v>
      </c>
    </row>
    <row r="378" spans="2:20" ht="15.75" thickBot="1" x14ac:dyDescent="0.3">
      <c r="B378" s="62"/>
      <c r="C378" s="49"/>
      <c r="D378" s="52"/>
      <c r="E378" s="52"/>
      <c r="F378" s="52"/>
      <c r="G378" s="7" t="s">
        <v>23</v>
      </c>
      <c r="H378" s="26">
        <v>0</v>
      </c>
      <c r="I378" s="26">
        <v>0</v>
      </c>
      <c r="J378" s="2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0</v>
      </c>
      <c r="P378" s="26">
        <v>0</v>
      </c>
      <c r="Q378" s="26">
        <v>0</v>
      </c>
      <c r="R378" s="26">
        <v>0</v>
      </c>
      <c r="S378" s="26">
        <v>0</v>
      </c>
      <c r="T378" s="13">
        <f t="shared" si="70"/>
        <v>0</v>
      </c>
    </row>
    <row r="379" spans="2:20" ht="15.75" thickBot="1" x14ac:dyDescent="0.3">
      <c r="B379" s="61"/>
      <c r="C379" s="49"/>
      <c r="D379" s="52"/>
      <c r="E379" s="51" t="s">
        <v>38</v>
      </c>
      <c r="F379" s="51" t="s">
        <v>40</v>
      </c>
      <c r="G379" s="7" t="s">
        <v>22</v>
      </c>
      <c r="H379" s="26">
        <v>0</v>
      </c>
      <c r="I379" s="26">
        <v>0</v>
      </c>
      <c r="J379" s="26">
        <v>0</v>
      </c>
      <c r="K379" s="26">
        <v>0</v>
      </c>
      <c r="L379" s="26">
        <v>0</v>
      </c>
      <c r="M379" s="26">
        <v>0</v>
      </c>
      <c r="N379" s="26">
        <v>0</v>
      </c>
      <c r="O379" s="26">
        <v>0</v>
      </c>
      <c r="P379" s="26">
        <v>0</v>
      </c>
      <c r="Q379" s="26">
        <v>0</v>
      </c>
      <c r="R379" s="26">
        <v>0</v>
      </c>
      <c r="S379" s="26">
        <v>0</v>
      </c>
      <c r="T379" s="13">
        <f t="shared" si="70"/>
        <v>0</v>
      </c>
    </row>
    <row r="380" spans="2:20" ht="15.75" thickBot="1" x14ac:dyDescent="0.3">
      <c r="B380" s="62"/>
      <c r="C380" s="49"/>
      <c r="D380" s="52"/>
      <c r="E380" s="52"/>
      <c r="F380" s="52"/>
      <c r="G380" s="7" t="s">
        <v>21</v>
      </c>
      <c r="H380" s="26">
        <v>0</v>
      </c>
      <c r="I380" s="26">
        <v>0</v>
      </c>
      <c r="J380" s="26">
        <v>0</v>
      </c>
      <c r="K380" s="26">
        <v>0</v>
      </c>
      <c r="L380" s="26">
        <v>0</v>
      </c>
      <c r="M380" s="26">
        <v>0</v>
      </c>
      <c r="N380" s="26">
        <v>0</v>
      </c>
      <c r="O380" s="26">
        <v>0</v>
      </c>
      <c r="P380" s="26">
        <v>0</v>
      </c>
      <c r="Q380" s="26">
        <v>0</v>
      </c>
      <c r="R380" s="26">
        <v>0</v>
      </c>
      <c r="S380" s="26">
        <v>0</v>
      </c>
      <c r="T380" s="13">
        <f t="shared" si="70"/>
        <v>0</v>
      </c>
    </row>
    <row r="381" spans="2:20" ht="15.75" thickBot="1" x14ac:dyDescent="0.3">
      <c r="B381" s="62"/>
      <c r="C381" s="49"/>
      <c r="D381" s="52"/>
      <c r="E381" s="52"/>
      <c r="F381" s="52"/>
      <c r="G381" s="7" t="s">
        <v>23</v>
      </c>
      <c r="H381" s="26">
        <v>0</v>
      </c>
      <c r="I381" s="26">
        <v>0</v>
      </c>
      <c r="J381" s="2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0</v>
      </c>
      <c r="P381" s="26">
        <v>0</v>
      </c>
      <c r="Q381" s="26">
        <v>0</v>
      </c>
      <c r="R381" s="26">
        <v>0</v>
      </c>
      <c r="S381" s="26">
        <v>0</v>
      </c>
      <c r="T381" s="13">
        <f t="shared" si="70"/>
        <v>0</v>
      </c>
    </row>
    <row r="382" spans="2:20" ht="15.75" thickBot="1" x14ac:dyDescent="0.3">
      <c r="B382" s="61"/>
      <c r="C382" s="49"/>
      <c r="D382" s="52"/>
      <c r="E382" s="51" t="s">
        <v>41</v>
      </c>
      <c r="F382" s="51" t="s">
        <v>40</v>
      </c>
      <c r="G382" s="7" t="s">
        <v>22</v>
      </c>
      <c r="H382" s="26">
        <v>0</v>
      </c>
      <c r="I382" s="26">
        <v>0</v>
      </c>
      <c r="J382" s="26">
        <v>0</v>
      </c>
      <c r="K382" s="26">
        <v>0</v>
      </c>
      <c r="L382" s="26">
        <v>0</v>
      </c>
      <c r="M382" s="26">
        <v>0</v>
      </c>
      <c r="N382" s="26">
        <v>0</v>
      </c>
      <c r="O382" s="26">
        <v>0</v>
      </c>
      <c r="P382" s="26">
        <v>0</v>
      </c>
      <c r="Q382" s="26">
        <v>0</v>
      </c>
      <c r="R382" s="26">
        <v>0</v>
      </c>
      <c r="S382" s="26">
        <v>0</v>
      </c>
      <c r="T382" s="13">
        <f t="shared" si="70"/>
        <v>0</v>
      </c>
    </row>
    <row r="383" spans="2:20" ht="15.75" thickBot="1" x14ac:dyDescent="0.3">
      <c r="B383" s="62"/>
      <c r="C383" s="49"/>
      <c r="D383" s="52"/>
      <c r="E383" s="52"/>
      <c r="F383" s="52"/>
      <c r="G383" s="7" t="s">
        <v>21</v>
      </c>
      <c r="H383" s="26">
        <v>0</v>
      </c>
      <c r="I383" s="26">
        <v>0</v>
      </c>
      <c r="J383" s="2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0</v>
      </c>
      <c r="P383" s="26">
        <v>0</v>
      </c>
      <c r="Q383" s="26">
        <v>0</v>
      </c>
      <c r="R383" s="26">
        <v>0</v>
      </c>
      <c r="S383" s="26">
        <v>0</v>
      </c>
      <c r="T383" s="13">
        <f t="shared" si="70"/>
        <v>0</v>
      </c>
    </row>
    <row r="384" spans="2:20" ht="15.75" thickBot="1" x14ac:dyDescent="0.3">
      <c r="B384" s="62"/>
      <c r="C384" s="49"/>
      <c r="D384" s="52"/>
      <c r="E384" s="52"/>
      <c r="F384" s="52"/>
      <c r="G384" s="7" t="s">
        <v>23</v>
      </c>
      <c r="H384" s="26">
        <v>0</v>
      </c>
      <c r="I384" s="26">
        <v>0</v>
      </c>
      <c r="J384" s="2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  <c r="P384" s="26">
        <v>0</v>
      </c>
      <c r="Q384" s="26">
        <v>0</v>
      </c>
      <c r="R384" s="26">
        <v>0</v>
      </c>
      <c r="S384" s="26">
        <v>0</v>
      </c>
      <c r="T384" s="13">
        <f t="shared" si="70"/>
        <v>0</v>
      </c>
    </row>
    <row r="385" spans="2:20" ht="15.75" thickBot="1" x14ac:dyDescent="0.3">
      <c r="B385" s="61"/>
      <c r="C385" s="49"/>
      <c r="D385" s="52"/>
      <c r="E385" s="51" t="s">
        <v>42</v>
      </c>
      <c r="F385" s="51" t="s">
        <v>39</v>
      </c>
      <c r="G385" s="7" t="s">
        <v>22</v>
      </c>
      <c r="H385" s="26">
        <v>0</v>
      </c>
      <c r="I385" s="26">
        <v>0</v>
      </c>
      <c r="J385" s="2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  <c r="P385" s="26">
        <v>0</v>
      </c>
      <c r="Q385" s="26">
        <v>0</v>
      </c>
      <c r="R385" s="26">
        <v>0</v>
      </c>
      <c r="S385" s="26">
        <v>0</v>
      </c>
      <c r="T385" s="13">
        <f t="shared" si="70"/>
        <v>0</v>
      </c>
    </row>
    <row r="386" spans="2:20" ht="15.75" thickBot="1" x14ac:dyDescent="0.3">
      <c r="B386" s="62"/>
      <c r="C386" s="49"/>
      <c r="D386" s="52"/>
      <c r="E386" s="52"/>
      <c r="F386" s="52"/>
      <c r="G386" s="7" t="s">
        <v>21</v>
      </c>
      <c r="H386" s="26">
        <v>0</v>
      </c>
      <c r="I386" s="26">
        <v>0</v>
      </c>
      <c r="J386" s="26">
        <v>0</v>
      </c>
      <c r="K386" s="26">
        <v>0</v>
      </c>
      <c r="L386" s="26">
        <v>0</v>
      </c>
      <c r="M386" s="26">
        <v>0</v>
      </c>
      <c r="N386" s="26">
        <v>0</v>
      </c>
      <c r="O386" s="26">
        <v>0</v>
      </c>
      <c r="P386" s="26">
        <v>0</v>
      </c>
      <c r="Q386" s="26">
        <v>0</v>
      </c>
      <c r="R386" s="26">
        <v>0</v>
      </c>
      <c r="S386" s="26">
        <v>0</v>
      </c>
      <c r="T386" s="13">
        <f t="shared" si="70"/>
        <v>0</v>
      </c>
    </row>
    <row r="387" spans="2:20" ht="15.75" thickBot="1" x14ac:dyDescent="0.3">
      <c r="B387" s="62"/>
      <c r="C387" s="49"/>
      <c r="D387" s="52"/>
      <c r="E387" s="52"/>
      <c r="F387" s="52"/>
      <c r="G387" s="7" t="s">
        <v>23</v>
      </c>
      <c r="H387" s="26">
        <v>0</v>
      </c>
      <c r="I387" s="26">
        <v>0</v>
      </c>
      <c r="J387" s="2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0</v>
      </c>
      <c r="P387" s="26">
        <v>0</v>
      </c>
      <c r="Q387" s="26">
        <v>0</v>
      </c>
      <c r="R387" s="26">
        <v>0</v>
      </c>
      <c r="S387" s="26">
        <v>0</v>
      </c>
      <c r="T387" s="13">
        <f t="shared" si="70"/>
        <v>0</v>
      </c>
    </row>
    <row r="388" spans="2:20" ht="15.75" thickBot="1" x14ac:dyDescent="0.3">
      <c r="B388" s="61"/>
      <c r="C388" s="49"/>
      <c r="D388" s="52"/>
      <c r="E388" s="51" t="s">
        <v>43</v>
      </c>
      <c r="F388" s="51" t="s">
        <v>40</v>
      </c>
      <c r="G388" s="7" t="s">
        <v>22</v>
      </c>
      <c r="H388" s="26">
        <v>0</v>
      </c>
      <c r="I388" s="26">
        <v>0</v>
      </c>
      <c r="J388" s="26">
        <v>0</v>
      </c>
      <c r="K388" s="26">
        <v>0</v>
      </c>
      <c r="L388" s="26">
        <v>0</v>
      </c>
      <c r="M388" s="26">
        <v>0</v>
      </c>
      <c r="N388" s="26">
        <v>0</v>
      </c>
      <c r="O388" s="26">
        <v>0</v>
      </c>
      <c r="P388" s="26">
        <v>0</v>
      </c>
      <c r="Q388" s="26">
        <v>0</v>
      </c>
      <c r="R388" s="26">
        <v>0</v>
      </c>
      <c r="S388" s="26">
        <v>0</v>
      </c>
      <c r="T388" s="13">
        <f t="shared" si="70"/>
        <v>0</v>
      </c>
    </row>
    <row r="389" spans="2:20" ht="15.75" thickBot="1" x14ac:dyDescent="0.3">
      <c r="B389" s="62"/>
      <c r="C389" s="49"/>
      <c r="D389" s="52"/>
      <c r="E389" s="52"/>
      <c r="F389" s="52"/>
      <c r="G389" s="7" t="s">
        <v>21</v>
      </c>
      <c r="H389" s="26">
        <v>0</v>
      </c>
      <c r="I389" s="26">
        <v>0</v>
      </c>
      <c r="J389" s="26">
        <v>0</v>
      </c>
      <c r="K389" s="26">
        <v>0</v>
      </c>
      <c r="L389" s="26">
        <v>0</v>
      </c>
      <c r="M389" s="26">
        <v>0</v>
      </c>
      <c r="N389" s="26">
        <v>0</v>
      </c>
      <c r="O389" s="26">
        <v>0</v>
      </c>
      <c r="P389" s="26">
        <v>0</v>
      </c>
      <c r="Q389" s="26">
        <v>0</v>
      </c>
      <c r="R389" s="26">
        <v>0</v>
      </c>
      <c r="S389" s="26">
        <v>0</v>
      </c>
      <c r="T389" s="13">
        <f t="shared" si="70"/>
        <v>0</v>
      </c>
    </row>
    <row r="390" spans="2:20" ht="15.75" thickBot="1" x14ac:dyDescent="0.3">
      <c r="B390" s="62"/>
      <c r="C390" s="50"/>
      <c r="D390" s="53"/>
      <c r="E390" s="53"/>
      <c r="F390" s="53"/>
      <c r="G390" s="7" t="s">
        <v>23</v>
      </c>
      <c r="H390" s="26">
        <v>0</v>
      </c>
      <c r="I390" s="26">
        <v>0</v>
      </c>
      <c r="J390" s="26">
        <v>0</v>
      </c>
      <c r="K390" s="26">
        <v>0</v>
      </c>
      <c r="L390" s="26">
        <v>0</v>
      </c>
      <c r="M390" s="26">
        <v>0</v>
      </c>
      <c r="N390" s="26">
        <v>0</v>
      </c>
      <c r="O390" s="26">
        <v>0</v>
      </c>
      <c r="P390" s="26">
        <v>0</v>
      </c>
      <c r="Q390" s="26">
        <v>0</v>
      </c>
      <c r="R390" s="26">
        <v>0</v>
      </c>
      <c r="S390" s="26">
        <v>0</v>
      </c>
      <c r="T390" s="13">
        <f t="shared" si="70"/>
        <v>0</v>
      </c>
    </row>
    <row r="391" spans="2:20" ht="15.75" thickBot="1" x14ac:dyDescent="0.3">
      <c r="B391" s="61"/>
      <c r="C391" s="48" t="s">
        <v>148</v>
      </c>
      <c r="D391" s="51" t="s">
        <v>59</v>
      </c>
      <c r="E391" s="51" t="s">
        <v>38</v>
      </c>
      <c r="F391" s="51" t="s">
        <v>39</v>
      </c>
      <c r="G391" s="7" t="s">
        <v>22</v>
      </c>
      <c r="H391" s="26">
        <v>0</v>
      </c>
      <c r="I391" s="26">
        <v>0</v>
      </c>
      <c r="J391" s="2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26">
        <v>0</v>
      </c>
      <c r="Q391" s="26">
        <v>0</v>
      </c>
      <c r="R391" s="26">
        <v>0</v>
      </c>
      <c r="S391" s="26">
        <v>0</v>
      </c>
      <c r="T391" s="13">
        <f>SUM(H391:S391)/12</f>
        <v>0</v>
      </c>
    </row>
    <row r="392" spans="2:20" ht="15.75" thickBot="1" x14ac:dyDescent="0.3">
      <c r="B392" s="62"/>
      <c r="C392" s="49"/>
      <c r="D392" s="52"/>
      <c r="E392" s="52"/>
      <c r="F392" s="52"/>
      <c r="G392" s="7" t="s">
        <v>21</v>
      </c>
      <c r="H392" s="26">
        <v>0</v>
      </c>
      <c r="I392" s="26">
        <v>0</v>
      </c>
      <c r="J392" s="2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0</v>
      </c>
      <c r="P392" s="26">
        <v>0</v>
      </c>
      <c r="Q392" s="26">
        <v>0</v>
      </c>
      <c r="R392" s="26">
        <v>0</v>
      </c>
      <c r="S392" s="26">
        <v>0</v>
      </c>
      <c r="T392" s="13">
        <f t="shared" ref="T392:T405" si="71">SUM(H392:S392)/12</f>
        <v>0</v>
      </c>
    </row>
    <row r="393" spans="2:20" ht="15.75" thickBot="1" x14ac:dyDescent="0.3">
      <c r="B393" s="62"/>
      <c r="C393" s="49"/>
      <c r="D393" s="52"/>
      <c r="E393" s="52"/>
      <c r="F393" s="52"/>
      <c r="G393" s="7" t="s">
        <v>23</v>
      </c>
      <c r="H393" s="26">
        <v>0</v>
      </c>
      <c r="I393" s="26">
        <v>0</v>
      </c>
      <c r="J393" s="2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0</v>
      </c>
      <c r="P393" s="26">
        <v>0</v>
      </c>
      <c r="Q393" s="26">
        <v>0</v>
      </c>
      <c r="R393" s="26">
        <v>0</v>
      </c>
      <c r="S393" s="26">
        <v>0</v>
      </c>
      <c r="T393" s="13">
        <f t="shared" si="71"/>
        <v>0</v>
      </c>
    </row>
    <row r="394" spans="2:20" ht="15.75" thickBot="1" x14ac:dyDescent="0.3">
      <c r="B394" s="61"/>
      <c r="C394" s="49"/>
      <c r="D394" s="52"/>
      <c r="E394" s="51" t="s">
        <v>38</v>
      </c>
      <c r="F394" s="51" t="s">
        <v>40</v>
      </c>
      <c r="G394" s="7" t="s">
        <v>22</v>
      </c>
      <c r="H394" s="26">
        <v>0</v>
      </c>
      <c r="I394" s="26">
        <v>0</v>
      </c>
      <c r="J394" s="26">
        <v>0</v>
      </c>
      <c r="K394" s="26">
        <v>0</v>
      </c>
      <c r="L394" s="26">
        <v>0</v>
      </c>
      <c r="M394" s="26">
        <v>0</v>
      </c>
      <c r="N394" s="26">
        <v>0</v>
      </c>
      <c r="O394" s="26">
        <v>0</v>
      </c>
      <c r="P394" s="26">
        <v>0</v>
      </c>
      <c r="Q394" s="26">
        <v>0</v>
      </c>
      <c r="R394" s="26">
        <v>0</v>
      </c>
      <c r="S394" s="26">
        <v>0</v>
      </c>
      <c r="T394" s="13">
        <f t="shared" si="71"/>
        <v>0</v>
      </c>
    </row>
    <row r="395" spans="2:20" ht="15.75" thickBot="1" x14ac:dyDescent="0.3">
      <c r="B395" s="62"/>
      <c r="C395" s="49"/>
      <c r="D395" s="52"/>
      <c r="E395" s="52"/>
      <c r="F395" s="52"/>
      <c r="G395" s="7" t="s">
        <v>21</v>
      </c>
      <c r="H395" s="26">
        <v>0</v>
      </c>
      <c r="I395" s="26">
        <v>0</v>
      </c>
      <c r="J395" s="2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0</v>
      </c>
      <c r="Q395" s="26">
        <v>0</v>
      </c>
      <c r="R395" s="26">
        <v>0</v>
      </c>
      <c r="S395" s="26">
        <v>0</v>
      </c>
      <c r="T395" s="13">
        <f t="shared" si="71"/>
        <v>0</v>
      </c>
    </row>
    <row r="396" spans="2:20" ht="15.75" thickBot="1" x14ac:dyDescent="0.3">
      <c r="B396" s="62"/>
      <c r="C396" s="49"/>
      <c r="D396" s="52"/>
      <c r="E396" s="52"/>
      <c r="F396" s="52"/>
      <c r="G396" s="7" t="s">
        <v>23</v>
      </c>
      <c r="H396" s="26">
        <v>0</v>
      </c>
      <c r="I396" s="26">
        <v>0</v>
      </c>
      <c r="J396" s="26">
        <v>0</v>
      </c>
      <c r="K396" s="26">
        <v>0</v>
      </c>
      <c r="L396" s="26">
        <v>0</v>
      </c>
      <c r="M396" s="26">
        <v>0</v>
      </c>
      <c r="N396" s="26">
        <v>0</v>
      </c>
      <c r="O396" s="26">
        <v>0</v>
      </c>
      <c r="P396" s="26">
        <v>0</v>
      </c>
      <c r="Q396" s="26">
        <v>0</v>
      </c>
      <c r="R396" s="26">
        <v>0</v>
      </c>
      <c r="S396" s="26">
        <v>0</v>
      </c>
      <c r="T396" s="13">
        <f t="shared" si="71"/>
        <v>0</v>
      </c>
    </row>
    <row r="397" spans="2:20" ht="15.75" thickBot="1" x14ac:dyDescent="0.3">
      <c r="B397" s="61"/>
      <c r="C397" s="49"/>
      <c r="D397" s="52"/>
      <c r="E397" s="51" t="s">
        <v>41</v>
      </c>
      <c r="F397" s="51" t="s">
        <v>40</v>
      </c>
      <c r="G397" s="7" t="s">
        <v>22</v>
      </c>
      <c r="H397" s="26">
        <v>0</v>
      </c>
      <c r="I397" s="26">
        <v>0</v>
      </c>
      <c r="J397" s="2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0</v>
      </c>
      <c r="P397" s="26">
        <v>0</v>
      </c>
      <c r="Q397" s="26">
        <v>0</v>
      </c>
      <c r="R397" s="26">
        <v>0</v>
      </c>
      <c r="S397" s="26">
        <v>0</v>
      </c>
      <c r="T397" s="13">
        <f t="shared" si="71"/>
        <v>0</v>
      </c>
    </row>
    <row r="398" spans="2:20" ht="15.75" thickBot="1" x14ac:dyDescent="0.3">
      <c r="B398" s="62"/>
      <c r="C398" s="49"/>
      <c r="D398" s="52"/>
      <c r="E398" s="52"/>
      <c r="F398" s="52"/>
      <c r="G398" s="7" t="s">
        <v>21</v>
      </c>
      <c r="H398" s="26">
        <v>0</v>
      </c>
      <c r="I398" s="26">
        <v>0</v>
      </c>
      <c r="J398" s="2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0</v>
      </c>
      <c r="P398" s="26">
        <v>0</v>
      </c>
      <c r="Q398" s="26">
        <v>0</v>
      </c>
      <c r="R398" s="26">
        <v>0</v>
      </c>
      <c r="S398" s="26">
        <v>0</v>
      </c>
      <c r="T398" s="13">
        <f t="shared" si="71"/>
        <v>0</v>
      </c>
    </row>
    <row r="399" spans="2:20" ht="15.75" thickBot="1" x14ac:dyDescent="0.3">
      <c r="B399" s="62"/>
      <c r="C399" s="49"/>
      <c r="D399" s="52"/>
      <c r="E399" s="52"/>
      <c r="F399" s="52"/>
      <c r="G399" s="7" t="s">
        <v>23</v>
      </c>
      <c r="H399" s="26">
        <v>0</v>
      </c>
      <c r="I399" s="26">
        <v>0</v>
      </c>
      <c r="J399" s="2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0</v>
      </c>
      <c r="P399" s="26">
        <v>0</v>
      </c>
      <c r="Q399" s="26">
        <v>0</v>
      </c>
      <c r="R399" s="26">
        <v>0</v>
      </c>
      <c r="S399" s="26">
        <v>0</v>
      </c>
      <c r="T399" s="13">
        <f t="shared" si="71"/>
        <v>0</v>
      </c>
    </row>
    <row r="400" spans="2:20" ht="15.75" thickBot="1" x14ac:dyDescent="0.3">
      <c r="B400" s="61"/>
      <c r="C400" s="49"/>
      <c r="D400" s="52"/>
      <c r="E400" s="51" t="s">
        <v>42</v>
      </c>
      <c r="F400" s="51" t="s">
        <v>39</v>
      </c>
      <c r="G400" s="7" t="s">
        <v>22</v>
      </c>
      <c r="H400" s="26">
        <v>0</v>
      </c>
      <c r="I400" s="26">
        <v>0</v>
      </c>
      <c r="J400" s="2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0</v>
      </c>
      <c r="P400" s="26">
        <v>0</v>
      </c>
      <c r="Q400" s="26">
        <v>0</v>
      </c>
      <c r="R400" s="26">
        <v>0</v>
      </c>
      <c r="S400" s="26">
        <v>0</v>
      </c>
      <c r="T400" s="13">
        <f t="shared" si="71"/>
        <v>0</v>
      </c>
    </row>
    <row r="401" spans="2:20" ht="15.75" thickBot="1" x14ac:dyDescent="0.3">
      <c r="B401" s="62"/>
      <c r="C401" s="49"/>
      <c r="D401" s="52"/>
      <c r="E401" s="52"/>
      <c r="F401" s="52"/>
      <c r="G401" s="7" t="s">
        <v>21</v>
      </c>
      <c r="H401" s="26">
        <v>0</v>
      </c>
      <c r="I401" s="26">
        <v>0</v>
      </c>
      <c r="J401" s="26">
        <v>0</v>
      </c>
      <c r="K401" s="26">
        <v>0</v>
      </c>
      <c r="L401" s="26">
        <v>0</v>
      </c>
      <c r="M401" s="26">
        <v>0</v>
      </c>
      <c r="N401" s="26">
        <v>0</v>
      </c>
      <c r="O401" s="26">
        <v>0</v>
      </c>
      <c r="P401" s="26">
        <v>0</v>
      </c>
      <c r="Q401" s="26">
        <v>0</v>
      </c>
      <c r="R401" s="26">
        <v>0</v>
      </c>
      <c r="S401" s="26">
        <v>0</v>
      </c>
      <c r="T401" s="13">
        <f t="shared" si="71"/>
        <v>0</v>
      </c>
    </row>
    <row r="402" spans="2:20" ht="15.75" thickBot="1" x14ac:dyDescent="0.3">
      <c r="B402" s="62"/>
      <c r="C402" s="49"/>
      <c r="D402" s="52"/>
      <c r="E402" s="52"/>
      <c r="F402" s="52"/>
      <c r="G402" s="7" t="s">
        <v>23</v>
      </c>
      <c r="H402" s="26">
        <v>0</v>
      </c>
      <c r="I402" s="26">
        <v>0</v>
      </c>
      <c r="J402" s="2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0</v>
      </c>
      <c r="P402" s="26">
        <v>0</v>
      </c>
      <c r="Q402" s="26">
        <v>0</v>
      </c>
      <c r="R402" s="26">
        <v>0</v>
      </c>
      <c r="S402" s="26">
        <v>0</v>
      </c>
      <c r="T402" s="13">
        <f t="shared" si="71"/>
        <v>0</v>
      </c>
    </row>
    <row r="403" spans="2:20" ht="15.75" thickBot="1" x14ac:dyDescent="0.3">
      <c r="B403" s="61"/>
      <c r="C403" s="49"/>
      <c r="D403" s="52"/>
      <c r="E403" s="51" t="s">
        <v>43</v>
      </c>
      <c r="F403" s="51" t="s">
        <v>40</v>
      </c>
      <c r="G403" s="7" t="s">
        <v>22</v>
      </c>
      <c r="H403" s="26">
        <v>0</v>
      </c>
      <c r="I403" s="26">
        <v>0</v>
      </c>
      <c r="J403" s="2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26">
        <v>0</v>
      </c>
      <c r="Q403" s="26">
        <v>0</v>
      </c>
      <c r="R403" s="26">
        <v>0</v>
      </c>
      <c r="S403" s="26">
        <v>0</v>
      </c>
      <c r="T403" s="13">
        <f t="shared" si="71"/>
        <v>0</v>
      </c>
    </row>
    <row r="404" spans="2:20" ht="15.75" thickBot="1" x14ac:dyDescent="0.3">
      <c r="B404" s="62"/>
      <c r="C404" s="49"/>
      <c r="D404" s="52"/>
      <c r="E404" s="52"/>
      <c r="F404" s="52"/>
      <c r="G404" s="7" t="s">
        <v>21</v>
      </c>
      <c r="H404" s="26">
        <v>0</v>
      </c>
      <c r="I404" s="26">
        <v>0</v>
      </c>
      <c r="J404" s="26">
        <v>0</v>
      </c>
      <c r="K404" s="26">
        <v>0</v>
      </c>
      <c r="L404" s="26">
        <v>0</v>
      </c>
      <c r="M404" s="26">
        <v>0</v>
      </c>
      <c r="N404" s="26">
        <v>0</v>
      </c>
      <c r="O404" s="26">
        <v>0</v>
      </c>
      <c r="P404" s="26">
        <v>0</v>
      </c>
      <c r="Q404" s="26">
        <v>0</v>
      </c>
      <c r="R404" s="26">
        <v>0</v>
      </c>
      <c r="S404" s="26">
        <v>0</v>
      </c>
      <c r="T404" s="13">
        <f t="shared" si="71"/>
        <v>0</v>
      </c>
    </row>
    <row r="405" spans="2:20" ht="15.75" thickBot="1" x14ac:dyDescent="0.3">
      <c r="B405" s="62"/>
      <c r="C405" s="50"/>
      <c r="D405" s="53"/>
      <c r="E405" s="53"/>
      <c r="F405" s="53"/>
      <c r="G405" s="7" t="s">
        <v>23</v>
      </c>
      <c r="H405" s="26">
        <v>0</v>
      </c>
      <c r="I405" s="26">
        <v>0</v>
      </c>
      <c r="J405" s="26">
        <v>0</v>
      </c>
      <c r="K405" s="26">
        <v>0</v>
      </c>
      <c r="L405" s="26">
        <v>0</v>
      </c>
      <c r="M405" s="26">
        <v>0</v>
      </c>
      <c r="N405" s="26">
        <v>0</v>
      </c>
      <c r="O405" s="26">
        <v>0</v>
      </c>
      <c r="P405" s="26">
        <v>0</v>
      </c>
      <c r="Q405" s="26">
        <v>0</v>
      </c>
      <c r="R405" s="26">
        <v>0</v>
      </c>
      <c r="S405" s="26">
        <v>0</v>
      </c>
      <c r="T405" s="13">
        <f t="shared" si="71"/>
        <v>0</v>
      </c>
    </row>
    <row r="406" spans="2:20" ht="15.75" thickBot="1" x14ac:dyDescent="0.3">
      <c r="B406" s="61"/>
      <c r="C406" s="48" t="s">
        <v>149</v>
      </c>
      <c r="D406" s="51" t="s">
        <v>59</v>
      </c>
      <c r="E406" s="51" t="s">
        <v>38</v>
      </c>
      <c r="F406" s="51" t="s">
        <v>39</v>
      </c>
      <c r="G406" s="7" t="s">
        <v>22</v>
      </c>
      <c r="H406" s="26">
        <v>0</v>
      </c>
      <c r="I406" s="26">
        <v>0</v>
      </c>
      <c r="J406" s="26">
        <v>0</v>
      </c>
      <c r="K406" s="26">
        <v>0</v>
      </c>
      <c r="L406" s="26">
        <v>0</v>
      </c>
      <c r="M406" s="26">
        <v>0</v>
      </c>
      <c r="N406" s="26">
        <v>0</v>
      </c>
      <c r="O406" s="26">
        <v>0</v>
      </c>
      <c r="P406" s="26">
        <v>0</v>
      </c>
      <c r="Q406" s="26">
        <v>0</v>
      </c>
      <c r="R406" s="26">
        <v>0</v>
      </c>
      <c r="S406" s="26">
        <v>0</v>
      </c>
      <c r="T406" s="13">
        <f>SUM(H406:S406)/12</f>
        <v>0</v>
      </c>
    </row>
    <row r="407" spans="2:20" ht="15.75" thickBot="1" x14ac:dyDescent="0.3">
      <c r="B407" s="62"/>
      <c r="C407" s="49"/>
      <c r="D407" s="52"/>
      <c r="E407" s="52"/>
      <c r="F407" s="52"/>
      <c r="G407" s="7" t="s">
        <v>21</v>
      </c>
      <c r="H407" s="26">
        <v>0</v>
      </c>
      <c r="I407" s="26">
        <v>0</v>
      </c>
      <c r="J407" s="2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26">
        <v>0</v>
      </c>
      <c r="Q407" s="26">
        <v>0</v>
      </c>
      <c r="R407" s="26">
        <v>0</v>
      </c>
      <c r="S407" s="26">
        <v>0</v>
      </c>
      <c r="T407" s="13">
        <f t="shared" ref="T407:T420" si="72">SUM(H407:S407)/12</f>
        <v>0</v>
      </c>
    </row>
    <row r="408" spans="2:20" ht="15.75" thickBot="1" x14ac:dyDescent="0.3">
      <c r="B408" s="62"/>
      <c r="C408" s="49"/>
      <c r="D408" s="52"/>
      <c r="E408" s="52"/>
      <c r="F408" s="52"/>
      <c r="G408" s="7" t="s">
        <v>23</v>
      </c>
      <c r="H408" s="26">
        <v>0</v>
      </c>
      <c r="I408" s="26">
        <v>0</v>
      </c>
      <c r="J408" s="2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13">
        <f t="shared" si="72"/>
        <v>0</v>
      </c>
    </row>
    <row r="409" spans="2:20" ht="15.75" thickBot="1" x14ac:dyDescent="0.3">
      <c r="B409" s="61"/>
      <c r="C409" s="49"/>
      <c r="D409" s="52"/>
      <c r="E409" s="51" t="s">
        <v>38</v>
      </c>
      <c r="F409" s="51" t="s">
        <v>40</v>
      </c>
      <c r="G409" s="7" t="s">
        <v>22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0</v>
      </c>
      <c r="Q409" s="26">
        <v>0</v>
      </c>
      <c r="R409" s="26">
        <v>0</v>
      </c>
      <c r="S409" s="26">
        <v>0</v>
      </c>
      <c r="T409" s="13">
        <f t="shared" si="72"/>
        <v>0</v>
      </c>
    </row>
    <row r="410" spans="2:20" ht="15.75" thickBot="1" x14ac:dyDescent="0.3">
      <c r="B410" s="62"/>
      <c r="C410" s="49"/>
      <c r="D410" s="52"/>
      <c r="E410" s="52"/>
      <c r="F410" s="52"/>
      <c r="G410" s="7" t="s">
        <v>21</v>
      </c>
      <c r="H410" s="26">
        <v>0</v>
      </c>
      <c r="I410" s="26">
        <v>0</v>
      </c>
      <c r="J410" s="2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26">
        <v>0</v>
      </c>
      <c r="R410" s="26">
        <v>0</v>
      </c>
      <c r="S410" s="26">
        <v>0</v>
      </c>
      <c r="T410" s="13">
        <f t="shared" si="72"/>
        <v>0</v>
      </c>
    </row>
    <row r="411" spans="2:20" ht="15.75" thickBot="1" x14ac:dyDescent="0.3">
      <c r="B411" s="62"/>
      <c r="C411" s="49"/>
      <c r="D411" s="52"/>
      <c r="E411" s="52"/>
      <c r="F411" s="52"/>
      <c r="G411" s="7" t="s">
        <v>23</v>
      </c>
      <c r="H411" s="26">
        <v>0</v>
      </c>
      <c r="I411" s="26">
        <v>0</v>
      </c>
      <c r="J411" s="2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0</v>
      </c>
      <c r="P411" s="26">
        <v>0</v>
      </c>
      <c r="Q411" s="26">
        <v>0</v>
      </c>
      <c r="R411" s="26">
        <v>0</v>
      </c>
      <c r="S411" s="26">
        <v>0</v>
      </c>
      <c r="T411" s="13">
        <f t="shared" si="72"/>
        <v>0</v>
      </c>
    </row>
    <row r="412" spans="2:20" ht="15.75" thickBot="1" x14ac:dyDescent="0.3">
      <c r="B412" s="61"/>
      <c r="C412" s="49"/>
      <c r="D412" s="52"/>
      <c r="E412" s="51" t="s">
        <v>41</v>
      </c>
      <c r="F412" s="51" t="s">
        <v>40</v>
      </c>
      <c r="G412" s="7" t="s">
        <v>22</v>
      </c>
      <c r="H412" s="26">
        <v>0</v>
      </c>
      <c r="I412" s="26">
        <v>0</v>
      </c>
      <c r="J412" s="2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26">
        <v>0</v>
      </c>
      <c r="Q412" s="26">
        <v>0</v>
      </c>
      <c r="R412" s="26">
        <v>0</v>
      </c>
      <c r="S412" s="26">
        <v>0</v>
      </c>
      <c r="T412" s="13">
        <f t="shared" si="72"/>
        <v>0</v>
      </c>
    </row>
    <row r="413" spans="2:20" ht="15.75" thickBot="1" x14ac:dyDescent="0.3">
      <c r="B413" s="62"/>
      <c r="C413" s="49"/>
      <c r="D413" s="52"/>
      <c r="E413" s="52"/>
      <c r="F413" s="52"/>
      <c r="G413" s="7" t="s">
        <v>21</v>
      </c>
      <c r="H413" s="26">
        <v>0</v>
      </c>
      <c r="I413" s="26">
        <v>0</v>
      </c>
      <c r="J413" s="26">
        <v>0</v>
      </c>
      <c r="K413" s="26">
        <v>0</v>
      </c>
      <c r="L413" s="26">
        <v>0</v>
      </c>
      <c r="M413" s="26">
        <v>0</v>
      </c>
      <c r="N413" s="26">
        <v>0</v>
      </c>
      <c r="O413" s="26">
        <v>0</v>
      </c>
      <c r="P413" s="26">
        <v>0</v>
      </c>
      <c r="Q413" s="26">
        <v>0</v>
      </c>
      <c r="R413" s="26">
        <v>0</v>
      </c>
      <c r="S413" s="26">
        <v>0</v>
      </c>
      <c r="T413" s="13">
        <f t="shared" si="72"/>
        <v>0</v>
      </c>
    </row>
    <row r="414" spans="2:20" ht="15.75" thickBot="1" x14ac:dyDescent="0.3">
      <c r="B414" s="62"/>
      <c r="C414" s="49"/>
      <c r="D414" s="52"/>
      <c r="E414" s="52"/>
      <c r="F414" s="52"/>
      <c r="G414" s="7" t="s">
        <v>23</v>
      </c>
      <c r="H414" s="26">
        <v>0</v>
      </c>
      <c r="I414" s="26">
        <v>0</v>
      </c>
      <c r="J414" s="2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0</v>
      </c>
      <c r="P414" s="26">
        <v>0</v>
      </c>
      <c r="Q414" s="26">
        <v>0</v>
      </c>
      <c r="R414" s="26">
        <v>0</v>
      </c>
      <c r="S414" s="26">
        <v>0</v>
      </c>
      <c r="T414" s="13">
        <f t="shared" si="72"/>
        <v>0</v>
      </c>
    </row>
    <row r="415" spans="2:20" ht="15.75" thickBot="1" x14ac:dyDescent="0.3">
      <c r="B415" s="61"/>
      <c r="C415" s="49"/>
      <c r="D415" s="52"/>
      <c r="E415" s="51" t="s">
        <v>42</v>
      </c>
      <c r="F415" s="51" t="s">
        <v>39</v>
      </c>
      <c r="G415" s="7" t="s">
        <v>22</v>
      </c>
      <c r="H415" s="26">
        <v>0</v>
      </c>
      <c r="I415" s="26">
        <v>0</v>
      </c>
      <c r="J415" s="2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0</v>
      </c>
      <c r="Q415" s="26">
        <v>0</v>
      </c>
      <c r="R415" s="26">
        <v>0</v>
      </c>
      <c r="S415" s="26">
        <v>0</v>
      </c>
      <c r="T415" s="13">
        <f t="shared" si="72"/>
        <v>0</v>
      </c>
    </row>
    <row r="416" spans="2:20" ht="15.75" thickBot="1" x14ac:dyDescent="0.3">
      <c r="B416" s="62"/>
      <c r="C416" s="49"/>
      <c r="D416" s="52"/>
      <c r="E416" s="52"/>
      <c r="F416" s="52"/>
      <c r="G416" s="7" t="s">
        <v>21</v>
      </c>
      <c r="H416" s="26">
        <v>0</v>
      </c>
      <c r="I416" s="26">
        <v>0</v>
      </c>
      <c r="J416" s="2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0</v>
      </c>
      <c r="Q416" s="26">
        <v>0</v>
      </c>
      <c r="R416" s="26">
        <v>0</v>
      </c>
      <c r="S416" s="26">
        <v>0</v>
      </c>
      <c r="T416" s="13">
        <f t="shared" si="72"/>
        <v>0</v>
      </c>
    </row>
    <row r="417" spans="2:20" ht="15.75" thickBot="1" x14ac:dyDescent="0.3">
      <c r="B417" s="62"/>
      <c r="C417" s="49"/>
      <c r="D417" s="52"/>
      <c r="E417" s="52"/>
      <c r="F417" s="52"/>
      <c r="G417" s="7" t="s">
        <v>23</v>
      </c>
      <c r="H417" s="26">
        <v>0</v>
      </c>
      <c r="I417" s="26">
        <v>0</v>
      </c>
      <c r="J417" s="2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0</v>
      </c>
      <c r="Q417" s="26">
        <v>0</v>
      </c>
      <c r="R417" s="26">
        <v>0</v>
      </c>
      <c r="S417" s="26">
        <v>0</v>
      </c>
      <c r="T417" s="13">
        <f t="shared" si="72"/>
        <v>0</v>
      </c>
    </row>
    <row r="418" spans="2:20" ht="15.75" thickBot="1" x14ac:dyDescent="0.3">
      <c r="B418" s="61"/>
      <c r="C418" s="49"/>
      <c r="D418" s="52"/>
      <c r="E418" s="51" t="s">
        <v>43</v>
      </c>
      <c r="F418" s="51" t="s">
        <v>40</v>
      </c>
      <c r="G418" s="7" t="s">
        <v>22</v>
      </c>
      <c r="H418" s="26">
        <v>0</v>
      </c>
      <c r="I418" s="26">
        <v>0</v>
      </c>
      <c r="J418" s="2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26">
        <v>0</v>
      </c>
      <c r="Q418" s="26">
        <v>0</v>
      </c>
      <c r="R418" s="26">
        <v>0</v>
      </c>
      <c r="S418" s="26">
        <v>0</v>
      </c>
      <c r="T418" s="13">
        <f t="shared" si="72"/>
        <v>0</v>
      </c>
    </row>
    <row r="419" spans="2:20" ht="15.75" thickBot="1" x14ac:dyDescent="0.3">
      <c r="B419" s="62"/>
      <c r="C419" s="49"/>
      <c r="D419" s="52"/>
      <c r="E419" s="52"/>
      <c r="F419" s="52"/>
      <c r="G419" s="7" t="s">
        <v>21</v>
      </c>
      <c r="H419" s="26">
        <v>0</v>
      </c>
      <c r="I419" s="26">
        <v>0</v>
      </c>
      <c r="J419" s="26">
        <v>0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0</v>
      </c>
      <c r="Q419" s="26">
        <v>0</v>
      </c>
      <c r="R419" s="26">
        <v>0</v>
      </c>
      <c r="S419" s="26">
        <v>0</v>
      </c>
      <c r="T419" s="13">
        <f t="shared" si="72"/>
        <v>0</v>
      </c>
    </row>
    <row r="420" spans="2:20" ht="15.75" thickBot="1" x14ac:dyDescent="0.3">
      <c r="B420" s="62"/>
      <c r="C420" s="50"/>
      <c r="D420" s="53"/>
      <c r="E420" s="53"/>
      <c r="F420" s="53"/>
      <c r="G420" s="7" t="s">
        <v>23</v>
      </c>
      <c r="H420" s="26">
        <v>0</v>
      </c>
      <c r="I420" s="26">
        <v>0</v>
      </c>
      <c r="J420" s="26">
        <v>0</v>
      </c>
      <c r="K420" s="26">
        <v>0</v>
      </c>
      <c r="L420" s="26">
        <v>0</v>
      </c>
      <c r="M420" s="26">
        <v>0</v>
      </c>
      <c r="N420" s="26">
        <v>0</v>
      </c>
      <c r="O420" s="26">
        <v>0</v>
      </c>
      <c r="P420" s="26">
        <v>0</v>
      </c>
      <c r="Q420" s="26">
        <v>0</v>
      </c>
      <c r="R420" s="26">
        <v>0</v>
      </c>
      <c r="S420" s="26">
        <v>0</v>
      </c>
      <c r="T420" s="13">
        <f t="shared" si="72"/>
        <v>0</v>
      </c>
    </row>
    <row r="421" spans="2:20" ht="15.75" thickBot="1" x14ac:dyDescent="0.3">
      <c r="B421" s="61"/>
      <c r="C421" s="48" t="s">
        <v>150</v>
      </c>
      <c r="D421" s="51" t="s">
        <v>59</v>
      </c>
      <c r="E421" s="51" t="s">
        <v>38</v>
      </c>
      <c r="F421" s="51" t="s">
        <v>39</v>
      </c>
      <c r="G421" s="7" t="s">
        <v>22</v>
      </c>
      <c r="H421" s="26">
        <v>0</v>
      </c>
      <c r="I421" s="26">
        <v>0</v>
      </c>
      <c r="J421" s="2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0</v>
      </c>
      <c r="Q421" s="26">
        <v>0</v>
      </c>
      <c r="R421" s="26">
        <v>0</v>
      </c>
      <c r="S421" s="26">
        <v>0</v>
      </c>
      <c r="T421" s="13">
        <f>SUM(H421:S421)/12</f>
        <v>0</v>
      </c>
    </row>
    <row r="422" spans="2:20" ht="15.75" thickBot="1" x14ac:dyDescent="0.3">
      <c r="B422" s="62"/>
      <c r="C422" s="49"/>
      <c r="D422" s="52"/>
      <c r="E422" s="52"/>
      <c r="F422" s="52"/>
      <c r="G422" s="7" t="s">
        <v>21</v>
      </c>
      <c r="H422" s="26">
        <v>0</v>
      </c>
      <c r="I422" s="26">
        <v>0</v>
      </c>
      <c r="J422" s="2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0</v>
      </c>
      <c r="P422" s="26">
        <v>0</v>
      </c>
      <c r="Q422" s="26">
        <v>0</v>
      </c>
      <c r="R422" s="26">
        <v>0</v>
      </c>
      <c r="S422" s="26">
        <v>0</v>
      </c>
      <c r="T422" s="13">
        <f t="shared" ref="T422:T435" si="73">SUM(H422:S422)/12</f>
        <v>0</v>
      </c>
    </row>
    <row r="423" spans="2:20" ht="15.75" thickBot="1" x14ac:dyDescent="0.3">
      <c r="B423" s="62"/>
      <c r="C423" s="49"/>
      <c r="D423" s="52"/>
      <c r="E423" s="52"/>
      <c r="F423" s="52"/>
      <c r="G423" s="7" t="s">
        <v>23</v>
      </c>
      <c r="H423" s="26">
        <v>0</v>
      </c>
      <c r="I423" s="26">
        <v>0</v>
      </c>
      <c r="J423" s="2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26">
        <v>0</v>
      </c>
      <c r="R423" s="26">
        <v>0</v>
      </c>
      <c r="S423" s="26">
        <v>0</v>
      </c>
      <c r="T423" s="13">
        <f t="shared" si="73"/>
        <v>0</v>
      </c>
    </row>
    <row r="424" spans="2:20" ht="15.75" thickBot="1" x14ac:dyDescent="0.3">
      <c r="B424" s="61"/>
      <c r="C424" s="49"/>
      <c r="D424" s="52"/>
      <c r="E424" s="51" t="s">
        <v>38</v>
      </c>
      <c r="F424" s="51" t="s">
        <v>40</v>
      </c>
      <c r="G424" s="7" t="s">
        <v>22</v>
      </c>
      <c r="H424" s="26">
        <v>0</v>
      </c>
      <c r="I424" s="26">
        <v>0</v>
      </c>
      <c r="J424" s="2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0</v>
      </c>
      <c r="P424" s="26">
        <v>0</v>
      </c>
      <c r="Q424" s="26">
        <v>0</v>
      </c>
      <c r="R424" s="26">
        <v>0</v>
      </c>
      <c r="S424" s="26">
        <v>0</v>
      </c>
      <c r="T424" s="13">
        <f t="shared" si="73"/>
        <v>0</v>
      </c>
    </row>
    <row r="425" spans="2:20" ht="15.75" thickBot="1" x14ac:dyDescent="0.3">
      <c r="B425" s="62"/>
      <c r="C425" s="49"/>
      <c r="D425" s="52"/>
      <c r="E425" s="52"/>
      <c r="F425" s="52"/>
      <c r="G425" s="7" t="s">
        <v>21</v>
      </c>
      <c r="H425" s="26">
        <v>0</v>
      </c>
      <c r="I425" s="26">
        <v>0</v>
      </c>
      <c r="J425" s="2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0</v>
      </c>
      <c r="Q425" s="26">
        <v>0</v>
      </c>
      <c r="R425" s="26">
        <v>0</v>
      </c>
      <c r="S425" s="26">
        <v>0</v>
      </c>
      <c r="T425" s="13">
        <f t="shared" si="73"/>
        <v>0</v>
      </c>
    </row>
    <row r="426" spans="2:20" ht="15.75" thickBot="1" x14ac:dyDescent="0.3">
      <c r="B426" s="62"/>
      <c r="C426" s="49"/>
      <c r="D426" s="52"/>
      <c r="E426" s="52"/>
      <c r="F426" s="52"/>
      <c r="G426" s="7" t="s">
        <v>23</v>
      </c>
      <c r="H426" s="26">
        <v>0</v>
      </c>
      <c r="I426" s="26">
        <v>0</v>
      </c>
      <c r="J426" s="2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0</v>
      </c>
      <c r="Q426" s="26">
        <v>0</v>
      </c>
      <c r="R426" s="26">
        <v>0</v>
      </c>
      <c r="S426" s="26">
        <v>0</v>
      </c>
      <c r="T426" s="13">
        <f t="shared" si="73"/>
        <v>0</v>
      </c>
    </row>
    <row r="427" spans="2:20" ht="15.75" thickBot="1" x14ac:dyDescent="0.3">
      <c r="B427" s="61"/>
      <c r="C427" s="49"/>
      <c r="D427" s="52"/>
      <c r="E427" s="51" t="s">
        <v>41</v>
      </c>
      <c r="F427" s="51" t="s">
        <v>40</v>
      </c>
      <c r="G427" s="7" t="s">
        <v>22</v>
      </c>
      <c r="H427" s="26">
        <v>0</v>
      </c>
      <c r="I427" s="26">
        <v>0</v>
      </c>
      <c r="J427" s="2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0</v>
      </c>
      <c r="P427" s="26">
        <v>0</v>
      </c>
      <c r="Q427" s="26">
        <v>0</v>
      </c>
      <c r="R427" s="26">
        <v>0</v>
      </c>
      <c r="S427" s="26">
        <v>0</v>
      </c>
      <c r="T427" s="13">
        <f t="shared" si="73"/>
        <v>0</v>
      </c>
    </row>
    <row r="428" spans="2:20" ht="15.75" thickBot="1" x14ac:dyDescent="0.3">
      <c r="B428" s="62"/>
      <c r="C428" s="49"/>
      <c r="D428" s="52"/>
      <c r="E428" s="52"/>
      <c r="F428" s="52"/>
      <c r="G428" s="7" t="s">
        <v>21</v>
      </c>
      <c r="H428" s="26">
        <v>0</v>
      </c>
      <c r="I428" s="26">
        <v>0</v>
      </c>
      <c r="J428" s="2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26">
        <v>0</v>
      </c>
      <c r="R428" s="26">
        <v>0</v>
      </c>
      <c r="S428" s="26">
        <v>0</v>
      </c>
      <c r="T428" s="13">
        <f t="shared" si="73"/>
        <v>0</v>
      </c>
    </row>
    <row r="429" spans="2:20" ht="15.75" thickBot="1" x14ac:dyDescent="0.3">
      <c r="B429" s="62"/>
      <c r="C429" s="49"/>
      <c r="D429" s="52"/>
      <c r="E429" s="52"/>
      <c r="F429" s="52"/>
      <c r="G429" s="7" t="s">
        <v>23</v>
      </c>
      <c r="H429" s="26">
        <v>0</v>
      </c>
      <c r="I429" s="26">
        <v>0</v>
      </c>
      <c r="J429" s="2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26">
        <v>0</v>
      </c>
      <c r="R429" s="26">
        <v>0</v>
      </c>
      <c r="S429" s="26">
        <v>0</v>
      </c>
      <c r="T429" s="13">
        <f t="shared" si="73"/>
        <v>0</v>
      </c>
    </row>
    <row r="430" spans="2:20" ht="15.75" thickBot="1" x14ac:dyDescent="0.3">
      <c r="B430" s="61"/>
      <c r="C430" s="49"/>
      <c r="D430" s="52"/>
      <c r="E430" s="51" t="s">
        <v>42</v>
      </c>
      <c r="F430" s="51" t="s">
        <v>39</v>
      </c>
      <c r="G430" s="7" t="s">
        <v>22</v>
      </c>
      <c r="H430" s="26">
        <v>0</v>
      </c>
      <c r="I430" s="26">
        <v>0</v>
      </c>
      <c r="J430" s="26">
        <v>0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26">
        <v>0</v>
      </c>
      <c r="R430" s="26">
        <v>0</v>
      </c>
      <c r="S430" s="26">
        <v>0</v>
      </c>
      <c r="T430" s="13">
        <f t="shared" si="73"/>
        <v>0</v>
      </c>
    </row>
    <row r="431" spans="2:20" ht="15.75" thickBot="1" x14ac:dyDescent="0.3">
      <c r="B431" s="62"/>
      <c r="C431" s="49"/>
      <c r="D431" s="52"/>
      <c r="E431" s="52"/>
      <c r="F431" s="52"/>
      <c r="G431" s="7" t="s">
        <v>21</v>
      </c>
      <c r="H431" s="26">
        <v>0</v>
      </c>
      <c r="I431" s="26">
        <v>0</v>
      </c>
      <c r="J431" s="2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0</v>
      </c>
      <c r="Q431" s="26">
        <v>0</v>
      </c>
      <c r="R431" s="26">
        <v>0</v>
      </c>
      <c r="S431" s="26">
        <v>0</v>
      </c>
      <c r="T431" s="13">
        <f t="shared" si="73"/>
        <v>0</v>
      </c>
    </row>
    <row r="432" spans="2:20" ht="15.75" thickBot="1" x14ac:dyDescent="0.3">
      <c r="B432" s="62"/>
      <c r="C432" s="49"/>
      <c r="D432" s="52"/>
      <c r="E432" s="52"/>
      <c r="F432" s="52"/>
      <c r="G432" s="7" t="s">
        <v>23</v>
      </c>
      <c r="H432" s="26">
        <v>0</v>
      </c>
      <c r="I432" s="26">
        <v>0</v>
      </c>
      <c r="J432" s="2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0</v>
      </c>
      <c r="P432" s="26">
        <v>0</v>
      </c>
      <c r="Q432" s="26">
        <v>0</v>
      </c>
      <c r="R432" s="26">
        <v>0</v>
      </c>
      <c r="S432" s="26">
        <v>0</v>
      </c>
      <c r="T432" s="13">
        <f t="shared" si="73"/>
        <v>0</v>
      </c>
    </row>
    <row r="433" spans="2:20" ht="15.75" thickBot="1" x14ac:dyDescent="0.3">
      <c r="B433" s="61"/>
      <c r="C433" s="49"/>
      <c r="D433" s="52"/>
      <c r="E433" s="51" t="s">
        <v>43</v>
      </c>
      <c r="F433" s="51" t="s">
        <v>40</v>
      </c>
      <c r="G433" s="7" t="s">
        <v>22</v>
      </c>
      <c r="H433" s="26">
        <v>0</v>
      </c>
      <c r="I433" s="26">
        <v>0</v>
      </c>
      <c r="J433" s="2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26">
        <v>0</v>
      </c>
      <c r="R433" s="26">
        <v>0</v>
      </c>
      <c r="S433" s="26">
        <v>0</v>
      </c>
      <c r="T433" s="13">
        <f t="shared" si="73"/>
        <v>0</v>
      </c>
    </row>
    <row r="434" spans="2:20" ht="15.75" thickBot="1" x14ac:dyDescent="0.3">
      <c r="B434" s="62"/>
      <c r="C434" s="49"/>
      <c r="D434" s="52"/>
      <c r="E434" s="52"/>
      <c r="F434" s="52"/>
      <c r="G434" s="7" t="s">
        <v>21</v>
      </c>
      <c r="H434" s="26">
        <v>0</v>
      </c>
      <c r="I434" s="26">
        <v>0</v>
      </c>
      <c r="J434" s="26">
        <v>0</v>
      </c>
      <c r="K434" s="26">
        <v>0</v>
      </c>
      <c r="L434" s="26">
        <v>0</v>
      </c>
      <c r="M434" s="26">
        <v>0</v>
      </c>
      <c r="N434" s="26">
        <v>0</v>
      </c>
      <c r="O434" s="26">
        <v>0</v>
      </c>
      <c r="P434" s="26">
        <v>0</v>
      </c>
      <c r="Q434" s="26">
        <v>0</v>
      </c>
      <c r="R434" s="26">
        <v>0</v>
      </c>
      <c r="S434" s="26">
        <v>0</v>
      </c>
      <c r="T434" s="13">
        <f t="shared" si="73"/>
        <v>0</v>
      </c>
    </row>
    <row r="435" spans="2:20" ht="15.75" thickBot="1" x14ac:dyDescent="0.3">
      <c r="B435" s="62"/>
      <c r="C435" s="50"/>
      <c r="D435" s="53"/>
      <c r="E435" s="53"/>
      <c r="F435" s="53"/>
      <c r="G435" s="7" t="s">
        <v>23</v>
      </c>
      <c r="H435" s="26">
        <v>0</v>
      </c>
      <c r="I435" s="26">
        <v>0</v>
      </c>
      <c r="J435" s="26">
        <v>0</v>
      </c>
      <c r="K435" s="26">
        <v>0</v>
      </c>
      <c r="L435" s="26">
        <v>0</v>
      </c>
      <c r="M435" s="26">
        <v>0</v>
      </c>
      <c r="N435" s="26">
        <v>0</v>
      </c>
      <c r="O435" s="26">
        <v>0</v>
      </c>
      <c r="P435" s="26">
        <v>0</v>
      </c>
      <c r="Q435" s="26">
        <v>0</v>
      </c>
      <c r="R435" s="26">
        <v>0</v>
      </c>
      <c r="S435" s="26">
        <v>0</v>
      </c>
      <c r="T435" s="13">
        <f t="shared" si="73"/>
        <v>0</v>
      </c>
    </row>
    <row r="436" spans="2:20" ht="15.75" thickBot="1" x14ac:dyDescent="0.3">
      <c r="B436" s="61"/>
      <c r="C436" s="48" t="s">
        <v>151</v>
      </c>
      <c r="D436" s="51" t="s">
        <v>59</v>
      </c>
      <c r="E436" s="51" t="s">
        <v>38</v>
      </c>
      <c r="F436" s="51" t="s">
        <v>39</v>
      </c>
      <c r="G436" s="7" t="s">
        <v>22</v>
      </c>
      <c r="H436" s="26">
        <v>0</v>
      </c>
      <c r="I436" s="26">
        <v>0</v>
      </c>
      <c r="J436" s="26">
        <v>0</v>
      </c>
      <c r="K436" s="26">
        <v>0</v>
      </c>
      <c r="L436" s="26">
        <v>0</v>
      </c>
      <c r="M436" s="26">
        <v>0</v>
      </c>
      <c r="N436" s="26">
        <v>0</v>
      </c>
      <c r="O436" s="26">
        <v>0</v>
      </c>
      <c r="P436" s="26">
        <v>0</v>
      </c>
      <c r="Q436" s="26">
        <v>0</v>
      </c>
      <c r="R436" s="26">
        <v>0</v>
      </c>
      <c r="S436" s="26">
        <v>0</v>
      </c>
      <c r="T436" s="13">
        <f>SUM(H436:S436)/12</f>
        <v>0</v>
      </c>
    </row>
    <row r="437" spans="2:20" ht="15.75" thickBot="1" x14ac:dyDescent="0.3">
      <c r="B437" s="62"/>
      <c r="C437" s="49"/>
      <c r="D437" s="52"/>
      <c r="E437" s="52"/>
      <c r="F437" s="52"/>
      <c r="G437" s="7" t="s">
        <v>21</v>
      </c>
      <c r="H437" s="26">
        <v>0</v>
      </c>
      <c r="I437" s="26">
        <v>0</v>
      </c>
      <c r="J437" s="2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26">
        <v>0</v>
      </c>
      <c r="Q437" s="26">
        <v>0</v>
      </c>
      <c r="R437" s="26">
        <v>0</v>
      </c>
      <c r="S437" s="26">
        <v>0</v>
      </c>
      <c r="T437" s="13">
        <f t="shared" ref="T437:T450" si="74">SUM(H437:S437)/12</f>
        <v>0</v>
      </c>
    </row>
    <row r="438" spans="2:20" ht="15.75" thickBot="1" x14ac:dyDescent="0.3">
      <c r="B438" s="62"/>
      <c r="C438" s="49"/>
      <c r="D438" s="52"/>
      <c r="E438" s="52"/>
      <c r="F438" s="52"/>
      <c r="G438" s="7" t="s">
        <v>23</v>
      </c>
      <c r="H438" s="26">
        <v>0</v>
      </c>
      <c r="I438" s="26">
        <v>0</v>
      </c>
      <c r="J438" s="2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0</v>
      </c>
      <c r="Q438" s="26">
        <v>0</v>
      </c>
      <c r="R438" s="26">
        <v>0</v>
      </c>
      <c r="S438" s="26">
        <v>0</v>
      </c>
      <c r="T438" s="13">
        <f t="shared" si="74"/>
        <v>0</v>
      </c>
    </row>
    <row r="439" spans="2:20" ht="15.75" thickBot="1" x14ac:dyDescent="0.3">
      <c r="B439" s="61"/>
      <c r="C439" s="49"/>
      <c r="D439" s="52"/>
      <c r="E439" s="51" t="s">
        <v>38</v>
      </c>
      <c r="F439" s="51" t="s">
        <v>40</v>
      </c>
      <c r="G439" s="7" t="s">
        <v>22</v>
      </c>
      <c r="H439" s="26">
        <v>0</v>
      </c>
      <c r="I439" s="26">
        <v>0</v>
      </c>
      <c r="J439" s="26">
        <v>0</v>
      </c>
      <c r="K439" s="26">
        <v>0</v>
      </c>
      <c r="L439" s="26">
        <v>0</v>
      </c>
      <c r="M439" s="26">
        <v>0</v>
      </c>
      <c r="N439" s="26">
        <v>0</v>
      </c>
      <c r="O439" s="26">
        <v>0</v>
      </c>
      <c r="P439" s="26">
        <v>0</v>
      </c>
      <c r="Q439" s="26">
        <v>0</v>
      </c>
      <c r="R439" s="26">
        <v>0</v>
      </c>
      <c r="S439" s="26">
        <v>0</v>
      </c>
      <c r="T439" s="13">
        <f t="shared" si="74"/>
        <v>0</v>
      </c>
    </row>
    <row r="440" spans="2:20" ht="15.75" thickBot="1" x14ac:dyDescent="0.3">
      <c r="B440" s="62"/>
      <c r="C440" s="49"/>
      <c r="D440" s="52"/>
      <c r="E440" s="52"/>
      <c r="F440" s="52"/>
      <c r="G440" s="7" t="s">
        <v>21</v>
      </c>
      <c r="H440" s="26">
        <v>0</v>
      </c>
      <c r="I440" s="26">
        <v>0</v>
      </c>
      <c r="J440" s="2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0</v>
      </c>
      <c r="P440" s="26">
        <v>0</v>
      </c>
      <c r="Q440" s="26">
        <v>0</v>
      </c>
      <c r="R440" s="26">
        <v>0</v>
      </c>
      <c r="S440" s="26">
        <v>0</v>
      </c>
      <c r="T440" s="13">
        <f t="shared" si="74"/>
        <v>0</v>
      </c>
    </row>
    <row r="441" spans="2:20" ht="15.75" thickBot="1" x14ac:dyDescent="0.3">
      <c r="B441" s="62"/>
      <c r="C441" s="49"/>
      <c r="D441" s="52"/>
      <c r="E441" s="52"/>
      <c r="F441" s="52"/>
      <c r="G441" s="7" t="s">
        <v>23</v>
      </c>
      <c r="H441" s="26">
        <v>0</v>
      </c>
      <c r="I441" s="26">
        <v>0</v>
      </c>
      <c r="J441" s="2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0</v>
      </c>
      <c r="P441" s="26">
        <v>0</v>
      </c>
      <c r="Q441" s="26">
        <v>0</v>
      </c>
      <c r="R441" s="26">
        <v>0</v>
      </c>
      <c r="S441" s="26">
        <v>0</v>
      </c>
      <c r="T441" s="13">
        <f t="shared" si="74"/>
        <v>0</v>
      </c>
    </row>
    <row r="442" spans="2:20" ht="15.75" thickBot="1" x14ac:dyDescent="0.3">
      <c r="B442" s="61"/>
      <c r="C442" s="49"/>
      <c r="D442" s="52"/>
      <c r="E442" s="51" t="s">
        <v>41</v>
      </c>
      <c r="F442" s="51" t="s">
        <v>40</v>
      </c>
      <c r="G442" s="7" t="s">
        <v>22</v>
      </c>
      <c r="H442" s="26">
        <v>0</v>
      </c>
      <c r="I442" s="26">
        <v>0</v>
      </c>
      <c r="J442" s="2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26">
        <v>0</v>
      </c>
      <c r="R442" s="26">
        <v>0</v>
      </c>
      <c r="S442" s="26">
        <v>0</v>
      </c>
      <c r="T442" s="13">
        <f t="shared" si="74"/>
        <v>0</v>
      </c>
    </row>
    <row r="443" spans="2:20" ht="15.75" thickBot="1" x14ac:dyDescent="0.3">
      <c r="B443" s="62"/>
      <c r="C443" s="49"/>
      <c r="D443" s="52"/>
      <c r="E443" s="52"/>
      <c r="F443" s="52"/>
      <c r="G443" s="7" t="s">
        <v>21</v>
      </c>
      <c r="H443" s="26">
        <v>0</v>
      </c>
      <c r="I443" s="26">
        <v>0</v>
      </c>
      <c r="J443" s="26">
        <v>0</v>
      </c>
      <c r="K443" s="26">
        <v>0</v>
      </c>
      <c r="L443" s="26">
        <v>0</v>
      </c>
      <c r="M443" s="26">
        <v>0</v>
      </c>
      <c r="N443" s="26">
        <v>0</v>
      </c>
      <c r="O443" s="26">
        <v>0</v>
      </c>
      <c r="P443" s="26">
        <v>0</v>
      </c>
      <c r="Q443" s="26">
        <v>0</v>
      </c>
      <c r="R443" s="26">
        <v>0</v>
      </c>
      <c r="S443" s="26">
        <v>0</v>
      </c>
      <c r="T443" s="13">
        <f t="shared" si="74"/>
        <v>0</v>
      </c>
    </row>
    <row r="444" spans="2:20" ht="15.75" thickBot="1" x14ac:dyDescent="0.3">
      <c r="B444" s="62"/>
      <c r="C444" s="49"/>
      <c r="D444" s="52"/>
      <c r="E444" s="52"/>
      <c r="F444" s="52"/>
      <c r="G444" s="7" t="s">
        <v>23</v>
      </c>
      <c r="H444" s="26">
        <v>0</v>
      </c>
      <c r="I444" s="26">
        <v>0</v>
      </c>
      <c r="J444" s="2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0</v>
      </c>
      <c r="Q444" s="26">
        <v>0</v>
      </c>
      <c r="R444" s="26">
        <v>0</v>
      </c>
      <c r="S444" s="26">
        <v>0</v>
      </c>
      <c r="T444" s="13">
        <f t="shared" si="74"/>
        <v>0</v>
      </c>
    </row>
    <row r="445" spans="2:20" ht="15.75" thickBot="1" x14ac:dyDescent="0.3">
      <c r="B445" s="61"/>
      <c r="C445" s="49"/>
      <c r="D445" s="52"/>
      <c r="E445" s="51" t="s">
        <v>42</v>
      </c>
      <c r="F445" s="51" t="s">
        <v>39</v>
      </c>
      <c r="G445" s="7" t="s">
        <v>22</v>
      </c>
      <c r="H445" s="26">
        <v>0</v>
      </c>
      <c r="I445" s="26">
        <v>0</v>
      </c>
      <c r="J445" s="2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26">
        <v>0</v>
      </c>
      <c r="Q445" s="26">
        <v>0</v>
      </c>
      <c r="R445" s="26">
        <v>0</v>
      </c>
      <c r="S445" s="26">
        <v>0</v>
      </c>
      <c r="T445" s="13">
        <f t="shared" si="74"/>
        <v>0</v>
      </c>
    </row>
    <row r="446" spans="2:20" ht="15.75" thickBot="1" x14ac:dyDescent="0.3">
      <c r="B446" s="62"/>
      <c r="C446" s="49"/>
      <c r="D446" s="52"/>
      <c r="E446" s="52"/>
      <c r="F446" s="52"/>
      <c r="G446" s="7" t="s">
        <v>21</v>
      </c>
      <c r="H446" s="26">
        <v>0</v>
      </c>
      <c r="I446" s="26">
        <v>0</v>
      </c>
      <c r="J446" s="26">
        <v>0</v>
      </c>
      <c r="K446" s="26">
        <v>0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26">
        <v>0</v>
      </c>
      <c r="R446" s="26">
        <v>0</v>
      </c>
      <c r="S446" s="26">
        <v>0</v>
      </c>
      <c r="T446" s="13">
        <f t="shared" si="74"/>
        <v>0</v>
      </c>
    </row>
    <row r="447" spans="2:20" ht="15.75" thickBot="1" x14ac:dyDescent="0.3">
      <c r="B447" s="62"/>
      <c r="C447" s="49"/>
      <c r="D447" s="52"/>
      <c r="E447" s="52"/>
      <c r="F447" s="52"/>
      <c r="G447" s="7" t="s">
        <v>23</v>
      </c>
      <c r="H447" s="26">
        <v>0</v>
      </c>
      <c r="I447" s="26">
        <v>0</v>
      </c>
      <c r="J447" s="2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0</v>
      </c>
      <c r="Q447" s="26">
        <v>0</v>
      </c>
      <c r="R447" s="26">
        <v>0</v>
      </c>
      <c r="S447" s="26">
        <v>0</v>
      </c>
      <c r="T447" s="13">
        <f t="shared" si="74"/>
        <v>0</v>
      </c>
    </row>
    <row r="448" spans="2:20" ht="15.75" thickBot="1" x14ac:dyDescent="0.3">
      <c r="B448" s="61"/>
      <c r="C448" s="49"/>
      <c r="D448" s="52"/>
      <c r="E448" s="51" t="s">
        <v>43</v>
      </c>
      <c r="F448" s="51" t="s">
        <v>40</v>
      </c>
      <c r="G448" s="7" t="s">
        <v>22</v>
      </c>
      <c r="H448" s="26">
        <v>0</v>
      </c>
      <c r="I448" s="26">
        <v>0</v>
      </c>
      <c r="J448" s="26">
        <v>0</v>
      </c>
      <c r="K448" s="26">
        <v>0</v>
      </c>
      <c r="L448" s="26">
        <v>0</v>
      </c>
      <c r="M448" s="26">
        <v>0</v>
      </c>
      <c r="N448" s="26">
        <v>0</v>
      </c>
      <c r="O448" s="26">
        <v>0</v>
      </c>
      <c r="P448" s="26">
        <v>0</v>
      </c>
      <c r="Q448" s="26">
        <v>0</v>
      </c>
      <c r="R448" s="26">
        <v>0</v>
      </c>
      <c r="S448" s="26">
        <v>0</v>
      </c>
      <c r="T448" s="13">
        <f t="shared" si="74"/>
        <v>0</v>
      </c>
    </row>
    <row r="449" spans="2:20" ht="15.75" thickBot="1" x14ac:dyDescent="0.3">
      <c r="B449" s="62"/>
      <c r="C449" s="49"/>
      <c r="D449" s="52"/>
      <c r="E449" s="52"/>
      <c r="F449" s="52"/>
      <c r="G449" s="7" t="s">
        <v>21</v>
      </c>
      <c r="H449" s="26">
        <v>0</v>
      </c>
      <c r="I449" s="26">
        <v>0</v>
      </c>
      <c r="J449" s="2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26">
        <v>0</v>
      </c>
      <c r="Q449" s="26">
        <v>0</v>
      </c>
      <c r="R449" s="26">
        <v>0</v>
      </c>
      <c r="S449" s="26">
        <v>0</v>
      </c>
      <c r="T449" s="13">
        <f t="shared" si="74"/>
        <v>0</v>
      </c>
    </row>
    <row r="450" spans="2:20" ht="15.75" thickBot="1" x14ac:dyDescent="0.3">
      <c r="B450" s="62"/>
      <c r="C450" s="50"/>
      <c r="D450" s="53"/>
      <c r="E450" s="53"/>
      <c r="F450" s="53"/>
      <c r="G450" s="7" t="s">
        <v>23</v>
      </c>
      <c r="H450" s="26">
        <v>0</v>
      </c>
      <c r="I450" s="26">
        <v>0</v>
      </c>
      <c r="J450" s="26">
        <v>0</v>
      </c>
      <c r="K450" s="26">
        <v>0</v>
      </c>
      <c r="L450" s="26">
        <v>0</v>
      </c>
      <c r="M450" s="26">
        <v>0</v>
      </c>
      <c r="N450" s="26">
        <v>0</v>
      </c>
      <c r="O450" s="26">
        <v>0</v>
      </c>
      <c r="P450" s="26">
        <v>0</v>
      </c>
      <c r="Q450" s="26">
        <v>0</v>
      </c>
      <c r="R450" s="26">
        <v>0</v>
      </c>
      <c r="S450" s="26">
        <v>0</v>
      </c>
      <c r="T450" s="13">
        <f t="shared" si="74"/>
        <v>0</v>
      </c>
    </row>
    <row r="451" spans="2:20" ht="15.75" thickBot="1" x14ac:dyDescent="0.3">
      <c r="B451" s="61"/>
      <c r="C451" s="48" t="s">
        <v>152</v>
      </c>
      <c r="D451" s="51" t="s">
        <v>59</v>
      </c>
      <c r="E451" s="51" t="s">
        <v>38</v>
      </c>
      <c r="F451" s="51" t="s">
        <v>39</v>
      </c>
      <c r="G451" s="7" t="s">
        <v>22</v>
      </c>
      <c r="H451" s="26">
        <v>0</v>
      </c>
      <c r="I451" s="26">
        <v>0</v>
      </c>
      <c r="J451" s="26">
        <v>0</v>
      </c>
      <c r="K451" s="26">
        <v>0</v>
      </c>
      <c r="L451" s="26">
        <v>0</v>
      </c>
      <c r="M451" s="26">
        <v>0</v>
      </c>
      <c r="N451" s="26">
        <v>0</v>
      </c>
      <c r="O451" s="26">
        <v>0</v>
      </c>
      <c r="P451" s="26">
        <v>0</v>
      </c>
      <c r="Q451" s="26">
        <v>0</v>
      </c>
      <c r="R451" s="26">
        <v>0</v>
      </c>
      <c r="S451" s="26">
        <v>0</v>
      </c>
      <c r="T451" s="13">
        <f>SUM(H451:S451)/12</f>
        <v>0</v>
      </c>
    </row>
    <row r="452" spans="2:20" ht="15.75" thickBot="1" x14ac:dyDescent="0.3">
      <c r="B452" s="62"/>
      <c r="C452" s="49"/>
      <c r="D452" s="52"/>
      <c r="E452" s="52"/>
      <c r="F452" s="52"/>
      <c r="G452" s="7" t="s">
        <v>21</v>
      </c>
      <c r="H452" s="26">
        <v>0</v>
      </c>
      <c r="I452" s="26">
        <v>0</v>
      </c>
      <c r="J452" s="26">
        <v>0</v>
      </c>
      <c r="K452" s="26">
        <v>0</v>
      </c>
      <c r="L452" s="26">
        <v>0</v>
      </c>
      <c r="M452" s="26">
        <v>0</v>
      </c>
      <c r="N452" s="26">
        <v>0</v>
      </c>
      <c r="O452" s="26">
        <v>0</v>
      </c>
      <c r="P452" s="26">
        <v>0</v>
      </c>
      <c r="Q452" s="26">
        <v>0</v>
      </c>
      <c r="R452" s="26">
        <v>0</v>
      </c>
      <c r="S452" s="26">
        <v>0</v>
      </c>
      <c r="T452" s="13">
        <f t="shared" ref="T452:T465" si="75">SUM(H452:S452)/12</f>
        <v>0</v>
      </c>
    </row>
    <row r="453" spans="2:20" ht="15.75" thickBot="1" x14ac:dyDescent="0.3">
      <c r="B453" s="62"/>
      <c r="C453" s="49"/>
      <c r="D453" s="52"/>
      <c r="E453" s="52"/>
      <c r="F453" s="52"/>
      <c r="G453" s="7" t="s">
        <v>23</v>
      </c>
      <c r="H453" s="26">
        <v>0</v>
      </c>
      <c r="I453" s="26">
        <v>0</v>
      </c>
      <c r="J453" s="26">
        <v>0</v>
      </c>
      <c r="K453" s="26">
        <v>0</v>
      </c>
      <c r="L453" s="26">
        <v>0</v>
      </c>
      <c r="M453" s="26">
        <v>0</v>
      </c>
      <c r="N453" s="26">
        <v>0</v>
      </c>
      <c r="O453" s="26">
        <v>0</v>
      </c>
      <c r="P453" s="26">
        <v>0</v>
      </c>
      <c r="Q453" s="26">
        <v>0</v>
      </c>
      <c r="R453" s="26">
        <v>0</v>
      </c>
      <c r="S453" s="26">
        <v>0</v>
      </c>
      <c r="T453" s="13">
        <f t="shared" si="75"/>
        <v>0</v>
      </c>
    </row>
    <row r="454" spans="2:20" ht="15.75" thickBot="1" x14ac:dyDescent="0.3">
      <c r="B454" s="61"/>
      <c r="C454" s="49"/>
      <c r="D454" s="52"/>
      <c r="E454" s="51" t="s">
        <v>38</v>
      </c>
      <c r="F454" s="51" t="s">
        <v>40</v>
      </c>
      <c r="G454" s="7" t="s">
        <v>22</v>
      </c>
      <c r="H454" s="26">
        <v>0</v>
      </c>
      <c r="I454" s="26">
        <v>0</v>
      </c>
      <c r="J454" s="26">
        <v>0</v>
      </c>
      <c r="K454" s="26">
        <v>0</v>
      </c>
      <c r="L454" s="26">
        <v>0</v>
      </c>
      <c r="M454" s="26">
        <v>0</v>
      </c>
      <c r="N454" s="26">
        <v>0</v>
      </c>
      <c r="O454" s="26">
        <v>0</v>
      </c>
      <c r="P454" s="26">
        <v>0</v>
      </c>
      <c r="Q454" s="26">
        <v>0</v>
      </c>
      <c r="R454" s="26">
        <v>0</v>
      </c>
      <c r="S454" s="26">
        <v>0</v>
      </c>
      <c r="T454" s="13">
        <f t="shared" si="75"/>
        <v>0</v>
      </c>
    </row>
    <row r="455" spans="2:20" ht="15.75" thickBot="1" x14ac:dyDescent="0.3">
      <c r="B455" s="62"/>
      <c r="C455" s="49"/>
      <c r="D455" s="52"/>
      <c r="E455" s="52"/>
      <c r="F455" s="52"/>
      <c r="G455" s="7" t="s">
        <v>21</v>
      </c>
      <c r="H455" s="26">
        <v>0</v>
      </c>
      <c r="I455" s="26">
        <v>0</v>
      </c>
      <c r="J455" s="26">
        <v>0</v>
      </c>
      <c r="K455" s="26">
        <v>0</v>
      </c>
      <c r="L455" s="26">
        <v>0</v>
      </c>
      <c r="M455" s="26">
        <v>0</v>
      </c>
      <c r="N455" s="26">
        <v>0</v>
      </c>
      <c r="O455" s="26">
        <v>0</v>
      </c>
      <c r="P455" s="26">
        <v>0</v>
      </c>
      <c r="Q455" s="26">
        <v>0</v>
      </c>
      <c r="R455" s="26">
        <v>0</v>
      </c>
      <c r="S455" s="26">
        <v>0</v>
      </c>
      <c r="T455" s="13">
        <f t="shared" si="75"/>
        <v>0</v>
      </c>
    </row>
    <row r="456" spans="2:20" ht="15.75" thickBot="1" x14ac:dyDescent="0.3">
      <c r="B456" s="62"/>
      <c r="C456" s="49"/>
      <c r="D456" s="52"/>
      <c r="E456" s="52"/>
      <c r="F456" s="52"/>
      <c r="G456" s="7" t="s">
        <v>23</v>
      </c>
      <c r="H456" s="26">
        <v>0</v>
      </c>
      <c r="I456" s="26">
        <v>0</v>
      </c>
      <c r="J456" s="26">
        <v>0</v>
      </c>
      <c r="K456" s="26">
        <v>0</v>
      </c>
      <c r="L456" s="26">
        <v>0</v>
      </c>
      <c r="M456" s="26">
        <v>0</v>
      </c>
      <c r="N456" s="26">
        <v>0</v>
      </c>
      <c r="O456" s="26">
        <v>0</v>
      </c>
      <c r="P456" s="26">
        <v>0</v>
      </c>
      <c r="Q456" s="26">
        <v>0</v>
      </c>
      <c r="R456" s="26">
        <v>0</v>
      </c>
      <c r="S456" s="26">
        <v>0</v>
      </c>
      <c r="T456" s="13">
        <f t="shared" si="75"/>
        <v>0</v>
      </c>
    </row>
    <row r="457" spans="2:20" ht="15.75" thickBot="1" x14ac:dyDescent="0.3">
      <c r="B457" s="61"/>
      <c r="C457" s="49"/>
      <c r="D457" s="52"/>
      <c r="E457" s="51" t="s">
        <v>41</v>
      </c>
      <c r="F457" s="51" t="s">
        <v>40</v>
      </c>
      <c r="G457" s="7" t="s">
        <v>22</v>
      </c>
      <c r="H457" s="26">
        <v>0</v>
      </c>
      <c r="I457" s="26">
        <v>0</v>
      </c>
      <c r="J457" s="26">
        <v>0</v>
      </c>
      <c r="K457" s="26">
        <v>0</v>
      </c>
      <c r="L457" s="26">
        <v>0</v>
      </c>
      <c r="M457" s="26">
        <v>0</v>
      </c>
      <c r="N457" s="26">
        <v>0</v>
      </c>
      <c r="O457" s="26">
        <v>0</v>
      </c>
      <c r="P457" s="26">
        <v>0</v>
      </c>
      <c r="Q457" s="26">
        <v>0</v>
      </c>
      <c r="R457" s="26">
        <v>0</v>
      </c>
      <c r="S457" s="26">
        <v>0</v>
      </c>
      <c r="T457" s="13">
        <f t="shared" si="75"/>
        <v>0</v>
      </c>
    </row>
    <row r="458" spans="2:20" ht="15.75" thickBot="1" x14ac:dyDescent="0.3">
      <c r="B458" s="62"/>
      <c r="C458" s="49"/>
      <c r="D458" s="52"/>
      <c r="E458" s="52"/>
      <c r="F458" s="52"/>
      <c r="G458" s="7" t="s">
        <v>21</v>
      </c>
      <c r="H458" s="26">
        <v>0</v>
      </c>
      <c r="I458" s="26">
        <v>0</v>
      </c>
      <c r="J458" s="26">
        <v>0</v>
      </c>
      <c r="K458" s="26">
        <v>0</v>
      </c>
      <c r="L458" s="26">
        <v>0</v>
      </c>
      <c r="M458" s="26">
        <v>0</v>
      </c>
      <c r="N458" s="26">
        <v>0</v>
      </c>
      <c r="O458" s="26">
        <v>0</v>
      </c>
      <c r="P458" s="26">
        <v>0</v>
      </c>
      <c r="Q458" s="26">
        <v>0</v>
      </c>
      <c r="R458" s="26">
        <v>0</v>
      </c>
      <c r="S458" s="26">
        <v>0</v>
      </c>
      <c r="T458" s="13">
        <f t="shared" si="75"/>
        <v>0</v>
      </c>
    </row>
    <row r="459" spans="2:20" ht="15.75" thickBot="1" x14ac:dyDescent="0.3">
      <c r="B459" s="62"/>
      <c r="C459" s="49"/>
      <c r="D459" s="52"/>
      <c r="E459" s="52"/>
      <c r="F459" s="52"/>
      <c r="G459" s="7" t="s">
        <v>23</v>
      </c>
      <c r="H459" s="26">
        <v>0</v>
      </c>
      <c r="I459" s="26">
        <v>0</v>
      </c>
      <c r="J459" s="26">
        <v>0</v>
      </c>
      <c r="K459" s="26">
        <v>0</v>
      </c>
      <c r="L459" s="26">
        <v>0</v>
      </c>
      <c r="M459" s="26">
        <v>0</v>
      </c>
      <c r="N459" s="26">
        <v>0</v>
      </c>
      <c r="O459" s="26">
        <v>0</v>
      </c>
      <c r="P459" s="26">
        <v>0</v>
      </c>
      <c r="Q459" s="26">
        <v>0</v>
      </c>
      <c r="R459" s="26">
        <v>0</v>
      </c>
      <c r="S459" s="26">
        <v>0</v>
      </c>
      <c r="T459" s="13">
        <f t="shared" si="75"/>
        <v>0</v>
      </c>
    </row>
    <row r="460" spans="2:20" ht="15.75" thickBot="1" x14ac:dyDescent="0.3">
      <c r="B460" s="61"/>
      <c r="C460" s="49"/>
      <c r="D460" s="52"/>
      <c r="E460" s="51" t="s">
        <v>42</v>
      </c>
      <c r="F460" s="51" t="s">
        <v>39</v>
      </c>
      <c r="G460" s="7" t="s">
        <v>22</v>
      </c>
      <c r="H460" s="26">
        <v>0</v>
      </c>
      <c r="I460" s="26">
        <v>0</v>
      </c>
      <c r="J460" s="26">
        <v>0</v>
      </c>
      <c r="K460" s="26">
        <v>0</v>
      </c>
      <c r="L460" s="26">
        <v>0</v>
      </c>
      <c r="M460" s="26">
        <v>0</v>
      </c>
      <c r="N460" s="26">
        <v>0</v>
      </c>
      <c r="O460" s="26">
        <v>0</v>
      </c>
      <c r="P460" s="26">
        <v>0</v>
      </c>
      <c r="Q460" s="26">
        <v>0</v>
      </c>
      <c r="R460" s="26">
        <v>0</v>
      </c>
      <c r="S460" s="26">
        <v>0</v>
      </c>
      <c r="T460" s="13">
        <f t="shared" si="75"/>
        <v>0</v>
      </c>
    </row>
    <row r="461" spans="2:20" ht="15.75" thickBot="1" x14ac:dyDescent="0.3">
      <c r="B461" s="62"/>
      <c r="C461" s="49"/>
      <c r="D461" s="52"/>
      <c r="E461" s="52"/>
      <c r="F461" s="52"/>
      <c r="G461" s="7" t="s">
        <v>21</v>
      </c>
      <c r="H461" s="26">
        <v>0</v>
      </c>
      <c r="I461" s="26">
        <v>0</v>
      </c>
      <c r="J461" s="26">
        <v>0</v>
      </c>
      <c r="K461" s="26">
        <v>0</v>
      </c>
      <c r="L461" s="26">
        <v>0</v>
      </c>
      <c r="M461" s="26">
        <v>0</v>
      </c>
      <c r="N461" s="26">
        <v>0</v>
      </c>
      <c r="O461" s="26">
        <v>0</v>
      </c>
      <c r="P461" s="26">
        <v>0</v>
      </c>
      <c r="Q461" s="26">
        <v>0</v>
      </c>
      <c r="R461" s="26">
        <v>0</v>
      </c>
      <c r="S461" s="26">
        <v>0</v>
      </c>
      <c r="T461" s="13">
        <f t="shared" si="75"/>
        <v>0</v>
      </c>
    </row>
    <row r="462" spans="2:20" ht="15.75" thickBot="1" x14ac:dyDescent="0.3">
      <c r="B462" s="62"/>
      <c r="C462" s="49"/>
      <c r="D462" s="52"/>
      <c r="E462" s="52"/>
      <c r="F462" s="52"/>
      <c r="G462" s="7" t="s">
        <v>23</v>
      </c>
      <c r="H462" s="26">
        <v>0</v>
      </c>
      <c r="I462" s="26">
        <v>0</v>
      </c>
      <c r="J462" s="26">
        <v>0</v>
      </c>
      <c r="K462" s="26">
        <v>0</v>
      </c>
      <c r="L462" s="26">
        <v>0</v>
      </c>
      <c r="M462" s="26">
        <v>0</v>
      </c>
      <c r="N462" s="26">
        <v>0</v>
      </c>
      <c r="O462" s="26">
        <v>0</v>
      </c>
      <c r="P462" s="26">
        <v>0</v>
      </c>
      <c r="Q462" s="26">
        <v>0</v>
      </c>
      <c r="R462" s="26">
        <v>0</v>
      </c>
      <c r="S462" s="26">
        <v>0</v>
      </c>
      <c r="T462" s="13">
        <f t="shared" si="75"/>
        <v>0</v>
      </c>
    </row>
    <row r="463" spans="2:20" ht="15.75" thickBot="1" x14ac:dyDescent="0.3">
      <c r="B463" s="61"/>
      <c r="C463" s="49"/>
      <c r="D463" s="52"/>
      <c r="E463" s="51" t="s">
        <v>43</v>
      </c>
      <c r="F463" s="51" t="s">
        <v>40</v>
      </c>
      <c r="G463" s="7" t="s">
        <v>22</v>
      </c>
      <c r="H463" s="26">
        <v>0</v>
      </c>
      <c r="I463" s="26">
        <v>0</v>
      </c>
      <c r="J463" s="26">
        <v>0</v>
      </c>
      <c r="K463" s="26">
        <v>0</v>
      </c>
      <c r="L463" s="26">
        <v>0</v>
      </c>
      <c r="M463" s="26">
        <v>0</v>
      </c>
      <c r="N463" s="26">
        <v>0</v>
      </c>
      <c r="O463" s="26">
        <v>0</v>
      </c>
      <c r="P463" s="26">
        <v>0</v>
      </c>
      <c r="Q463" s="26">
        <v>0</v>
      </c>
      <c r="R463" s="26">
        <v>0</v>
      </c>
      <c r="S463" s="26">
        <v>0</v>
      </c>
      <c r="T463" s="13">
        <f t="shared" si="75"/>
        <v>0</v>
      </c>
    </row>
    <row r="464" spans="2:20" ht="15.75" thickBot="1" x14ac:dyDescent="0.3">
      <c r="B464" s="62"/>
      <c r="C464" s="49"/>
      <c r="D464" s="52"/>
      <c r="E464" s="52"/>
      <c r="F464" s="52"/>
      <c r="G464" s="7" t="s">
        <v>21</v>
      </c>
      <c r="H464" s="26">
        <v>0</v>
      </c>
      <c r="I464" s="26">
        <v>0</v>
      </c>
      <c r="J464" s="26">
        <v>0</v>
      </c>
      <c r="K464" s="26">
        <v>0</v>
      </c>
      <c r="L464" s="26">
        <v>0</v>
      </c>
      <c r="M464" s="26">
        <v>0</v>
      </c>
      <c r="N464" s="26">
        <v>0</v>
      </c>
      <c r="O464" s="26">
        <v>0</v>
      </c>
      <c r="P464" s="26">
        <v>0</v>
      </c>
      <c r="Q464" s="26">
        <v>0</v>
      </c>
      <c r="R464" s="26">
        <v>0</v>
      </c>
      <c r="S464" s="26">
        <v>0</v>
      </c>
      <c r="T464" s="13">
        <f t="shared" si="75"/>
        <v>0</v>
      </c>
    </row>
    <row r="465" spans="2:20" ht="15.75" thickBot="1" x14ac:dyDescent="0.3">
      <c r="B465" s="62"/>
      <c r="C465" s="50"/>
      <c r="D465" s="53"/>
      <c r="E465" s="53"/>
      <c r="F465" s="53"/>
      <c r="G465" s="7" t="s">
        <v>23</v>
      </c>
      <c r="H465" s="26">
        <v>0</v>
      </c>
      <c r="I465" s="26">
        <v>0</v>
      </c>
      <c r="J465" s="26">
        <v>0</v>
      </c>
      <c r="K465" s="26">
        <v>0</v>
      </c>
      <c r="L465" s="26">
        <v>0</v>
      </c>
      <c r="M465" s="26">
        <v>0</v>
      </c>
      <c r="N465" s="26">
        <v>0</v>
      </c>
      <c r="O465" s="26">
        <v>0</v>
      </c>
      <c r="P465" s="26">
        <v>0</v>
      </c>
      <c r="Q465" s="26">
        <v>0</v>
      </c>
      <c r="R465" s="26">
        <v>0</v>
      </c>
      <c r="S465" s="26">
        <v>0</v>
      </c>
      <c r="T465" s="13">
        <f t="shared" si="75"/>
        <v>0</v>
      </c>
    </row>
    <row r="466" spans="2:20" ht="15.75" thickBot="1" x14ac:dyDescent="0.3">
      <c r="B466" s="61"/>
      <c r="C466" s="48" t="s">
        <v>153</v>
      </c>
      <c r="D466" s="51" t="s">
        <v>59</v>
      </c>
      <c r="E466" s="51" t="s">
        <v>38</v>
      </c>
      <c r="F466" s="51" t="s">
        <v>39</v>
      </c>
      <c r="G466" s="7" t="s">
        <v>22</v>
      </c>
      <c r="H466" s="26">
        <v>0</v>
      </c>
      <c r="I466" s="26">
        <v>0</v>
      </c>
      <c r="J466" s="26">
        <v>0</v>
      </c>
      <c r="K466" s="26">
        <v>0</v>
      </c>
      <c r="L466" s="26">
        <v>0</v>
      </c>
      <c r="M466" s="26">
        <v>0</v>
      </c>
      <c r="N466" s="26">
        <v>0</v>
      </c>
      <c r="O466" s="26">
        <v>0</v>
      </c>
      <c r="P466" s="26">
        <v>0</v>
      </c>
      <c r="Q466" s="26">
        <v>0</v>
      </c>
      <c r="R466" s="26">
        <v>0</v>
      </c>
      <c r="S466" s="26">
        <v>0</v>
      </c>
      <c r="T466" s="13">
        <f>SUM(H466:S466)/12</f>
        <v>0</v>
      </c>
    </row>
    <row r="467" spans="2:20" ht="15.75" thickBot="1" x14ac:dyDescent="0.3">
      <c r="B467" s="62"/>
      <c r="C467" s="49"/>
      <c r="D467" s="52"/>
      <c r="E467" s="52"/>
      <c r="F467" s="52"/>
      <c r="G467" s="7" t="s">
        <v>21</v>
      </c>
      <c r="H467" s="26">
        <v>0</v>
      </c>
      <c r="I467" s="26">
        <v>0</v>
      </c>
      <c r="J467" s="26">
        <v>0</v>
      </c>
      <c r="K467" s="26">
        <v>0</v>
      </c>
      <c r="L467" s="26">
        <v>0</v>
      </c>
      <c r="M467" s="26">
        <v>0</v>
      </c>
      <c r="N467" s="26">
        <v>0</v>
      </c>
      <c r="O467" s="26">
        <v>0</v>
      </c>
      <c r="P467" s="26">
        <v>0</v>
      </c>
      <c r="Q467" s="26">
        <v>0</v>
      </c>
      <c r="R467" s="26">
        <v>0</v>
      </c>
      <c r="S467" s="26">
        <v>0</v>
      </c>
      <c r="T467" s="13">
        <f t="shared" ref="T467:T480" si="76">SUM(H467:S467)/12</f>
        <v>0</v>
      </c>
    </row>
    <row r="468" spans="2:20" ht="15.75" thickBot="1" x14ac:dyDescent="0.3">
      <c r="B468" s="62"/>
      <c r="C468" s="49"/>
      <c r="D468" s="52"/>
      <c r="E468" s="52"/>
      <c r="F468" s="52"/>
      <c r="G468" s="7" t="s">
        <v>23</v>
      </c>
      <c r="H468" s="26">
        <v>0</v>
      </c>
      <c r="I468" s="26">
        <v>0</v>
      </c>
      <c r="J468" s="26">
        <v>0</v>
      </c>
      <c r="K468" s="26">
        <v>0</v>
      </c>
      <c r="L468" s="26">
        <v>0</v>
      </c>
      <c r="M468" s="26">
        <v>0</v>
      </c>
      <c r="N468" s="26">
        <v>0</v>
      </c>
      <c r="O468" s="26">
        <v>0</v>
      </c>
      <c r="P468" s="26">
        <v>0</v>
      </c>
      <c r="Q468" s="26">
        <v>0</v>
      </c>
      <c r="R468" s="26">
        <v>0</v>
      </c>
      <c r="S468" s="26">
        <v>0</v>
      </c>
      <c r="T468" s="13">
        <f t="shared" si="76"/>
        <v>0</v>
      </c>
    </row>
    <row r="469" spans="2:20" ht="15.75" thickBot="1" x14ac:dyDescent="0.3">
      <c r="B469" s="61"/>
      <c r="C469" s="49"/>
      <c r="D469" s="52"/>
      <c r="E469" s="51" t="s">
        <v>38</v>
      </c>
      <c r="F469" s="51" t="s">
        <v>40</v>
      </c>
      <c r="G469" s="7" t="s">
        <v>22</v>
      </c>
      <c r="H469" s="26">
        <v>0</v>
      </c>
      <c r="I469" s="26">
        <v>0</v>
      </c>
      <c r="J469" s="26">
        <v>0</v>
      </c>
      <c r="K469" s="26">
        <v>0</v>
      </c>
      <c r="L469" s="26">
        <v>0</v>
      </c>
      <c r="M469" s="26">
        <v>0</v>
      </c>
      <c r="N469" s="26">
        <v>0</v>
      </c>
      <c r="O469" s="26">
        <v>0</v>
      </c>
      <c r="P469" s="26">
        <v>0</v>
      </c>
      <c r="Q469" s="26">
        <v>0</v>
      </c>
      <c r="R469" s="26">
        <v>0</v>
      </c>
      <c r="S469" s="26">
        <v>0</v>
      </c>
      <c r="T469" s="13">
        <f t="shared" si="76"/>
        <v>0</v>
      </c>
    </row>
    <row r="470" spans="2:20" ht="15.75" thickBot="1" x14ac:dyDescent="0.3">
      <c r="B470" s="62"/>
      <c r="C470" s="49"/>
      <c r="D470" s="52"/>
      <c r="E470" s="52"/>
      <c r="F470" s="52"/>
      <c r="G470" s="7" t="s">
        <v>21</v>
      </c>
      <c r="H470" s="26">
        <v>0</v>
      </c>
      <c r="I470" s="26">
        <v>0</v>
      </c>
      <c r="J470" s="2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0</v>
      </c>
      <c r="Q470" s="26">
        <v>0</v>
      </c>
      <c r="R470" s="26">
        <v>0</v>
      </c>
      <c r="S470" s="26">
        <v>0</v>
      </c>
      <c r="T470" s="13">
        <f t="shared" si="76"/>
        <v>0</v>
      </c>
    </row>
    <row r="471" spans="2:20" ht="15.75" thickBot="1" x14ac:dyDescent="0.3">
      <c r="B471" s="62"/>
      <c r="C471" s="49"/>
      <c r="D471" s="52"/>
      <c r="E471" s="52"/>
      <c r="F471" s="52"/>
      <c r="G471" s="7" t="s">
        <v>23</v>
      </c>
      <c r="H471" s="26">
        <v>0</v>
      </c>
      <c r="I471" s="26">
        <v>0</v>
      </c>
      <c r="J471" s="2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26">
        <v>0</v>
      </c>
      <c r="Q471" s="26">
        <v>0</v>
      </c>
      <c r="R471" s="26">
        <v>0</v>
      </c>
      <c r="S471" s="26">
        <v>0</v>
      </c>
      <c r="T471" s="13">
        <f t="shared" si="76"/>
        <v>0</v>
      </c>
    </row>
    <row r="472" spans="2:20" ht="15.75" thickBot="1" x14ac:dyDescent="0.3">
      <c r="B472" s="61"/>
      <c r="C472" s="49"/>
      <c r="D472" s="52"/>
      <c r="E472" s="51" t="s">
        <v>41</v>
      </c>
      <c r="F472" s="51" t="s">
        <v>40</v>
      </c>
      <c r="G472" s="7" t="s">
        <v>22</v>
      </c>
      <c r="H472" s="26">
        <v>0</v>
      </c>
      <c r="I472" s="26">
        <v>0</v>
      </c>
      <c r="J472" s="26">
        <v>0</v>
      </c>
      <c r="K472" s="26">
        <v>0</v>
      </c>
      <c r="L472" s="26">
        <v>0</v>
      </c>
      <c r="M472" s="26">
        <v>0</v>
      </c>
      <c r="N472" s="26">
        <v>0</v>
      </c>
      <c r="O472" s="26">
        <v>0</v>
      </c>
      <c r="P472" s="26">
        <v>0</v>
      </c>
      <c r="Q472" s="26">
        <v>0</v>
      </c>
      <c r="R472" s="26">
        <v>0</v>
      </c>
      <c r="S472" s="26">
        <v>0</v>
      </c>
      <c r="T472" s="13">
        <f t="shared" si="76"/>
        <v>0</v>
      </c>
    </row>
    <row r="473" spans="2:20" ht="15.75" thickBot="1" x14ac:dyDescent="0.3">
      <c r="B473" s="62"/>
      <c r="C473" s="49"/>
      <c r="D473" s="52"/>
      <c r="E473" s="52"/>
      <c r="F473" s="52"/>
      <c r="G473" s="7" t="s">
        <v>21</v>
      </c>
      <c r="H473" s="26">
        <v>0</v>
      </c>
      <c r="I473" s="26">
        <v>0</v>
      </c>
      <c r="J473" s="2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0</v>
      </c>
      <c r="P473" s="26">
        <v>0</v>
      </c>
      <c r="Q473" s="26">
        <v>0</v>
      </c>
      <c r="R473" s="26">
        <v>0</v>
      </c>
      <c r="S473" s="26">
        <v>0</v>
      </c>
      <c r="T473" s="13">
        <f t="shared" si="76"/>
        <v>0</v>
      </c>
    </row>
    <row r="474" spans="2:20" ht="15.75" thickBot="1" x14ac:dyDescent="0.3">
      <c r="B474" s="62"/>
      <c r="C474" s="49"/>
      <c r="D474" s="52"/>
      <c r="E474" s="52"/>
      <c r="F474" s="52"/>
      <c r="G474" s="7" t="s">
        <v>23</v>
      </c>
      <c r="H474" s="26">
        <v>0</v>
      </c>
      <c r="I474" s="26">
        <v>0</v>
      </c>
      <c r="J474" s="26">
        <v>0</v>
      </c>
      <c r="K474" s="26">
        <v>0</v>
      </c>
      <c r="L474" s="26">
        <v>0</v>
      </c>
      <c r="M474" s="26">
        <v>0</v>
      </c>
      <c r="N474" s="26">
        <v>0</v>
      </c>
      <c r="O474" s="26">
        <v>0</v>
      </c>
      <c r="P474" s="26">
        <v>0</v>
      </c>
      <c r="Q474" s="26">
        <v>0</v>
      </c>
      <c r="R474" s="26">
        <v>0</v>
      </c>
      <c r="S474" s="26">
        <v>0</v>
      </c>
      <c r="T474" s="13">
        <f t="shared" si="76"/>
        <v>0</v>
      </c>
    </row>
    <row r="475" spans="2:20" ht="15.75" thickBot="1" x14ac:dyDescent="0.3">
      <c r="B475" s="61"/>
      <c r="C475" s="49"/>
      <c r="D475" s="52"/>
      <c r="E475" s="51" t="s">
        <v>42</v>
      </c>
      <c r="F475" s="51" t="s">
        <v>39</v>
      </c>
      <c r="G475" s="7" t="s">
        <v>22</v>
      </c>
      <c r="H475" s="26">
        <v>0</v>
      </c>
      <c r="I475" s="26">
        <v>0</v>
      </c>
      <c r="J475" s="26">
        <v>0</v>
      </c>
      <c r="K475" s="26">
        <v>0</v>
      </c>
      <c r="L475" s="26">
        <v>0</v>
      </c>
      <c r="M475" s="26">
        <v>0</v>
      </c>
      <c r="N475" s="26">
        <v>0</v>
      </c>
      <c r="O475" s="26">
        <v>0</v>
      </c>
      <c r="P475" s="26">
        <v>0</v>
      </c>
      <c r="Q475" s="26">
        <v>0</v>
      </c>
      <c r="R475" s="26">
        <v>0</v>
      </c>
      <c r="S475" s="26">
        <v>0</v>
      </c>
      <c r="T475" s="13">
        <f t="shared" si="76"/>
        <v>0</v>
      </c>
    </row>
    <row r="476" spans="2:20" ht="15.75" thickBot="1" x14ac:dyDescent="0.3">
      <c r="B476" s="62"/>
      <c r="C476" s="49"/>
      <c r="D476" s="52"/>
      <c r="E476" s="52"/>
      <c r="F476" s="52"/>
      <c r="G476" s="7" t="s">
        <v>21</v>
      </c>
      <c r="H476" s="26">
        <v>0</v>
      </c>
      <c r="I476" s="26">
        <v>0</v>
      </c>
      <c r="J476" s="2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0</v>
      </c>
      <c r="P476" s="26">
        <v>0</v>
      </c>
      <c r="Q476" s="26">
        <v>0</v>
      </c>
      <c r="R476" s="26">
        <v>0</v>
      </c>
      <c r="S476" s="26">
        <v>0</v>
      </c>
      <c r="T476" s="13">
        <f t="shared" si="76"/>
        <v>0</v>
      </c>
    </row>
    <row r="477" spans="2:20" ht="15.75" thickBot="1" x14ac:dyDescent="0.3">
      <c r="B477" s="62"/>
      <c r="C477" s="49"/>
      <c r="D477" s="52"/>
      <c r="E477" s="52"/>
      <c r="F477" s="52"/>
      <c r="G477" s="7" t="s">
        <v>23</v>
      </c>
      <c r="H477" s="26">
        <v>0</v>
      </c>
      <c r="I477" s="26">
        <v>0</v>
      </c>
      <c r="J477" s="2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0</v>
      </c>
      <c r="Q477" s="26">
        <v>0</v>
      </c>
      <c r="R477" s="26">
        <v>0</v>
      </c>
      <c r="S477" s="26">
        <v>0</v>
      </c>
      <c r="T477" s="13">
        <f t="shared" si="76"/>
        <v>0</v>
      </c>
    </row>
    <row r="478" spans="2:20" ht="15.75" thickBot="1" x14ac:dyDescent="0.3">
      <c r="B478" s="61"/>
      <c r="C478" s="49"/>
      <c r="D478" s="52"/>
      <c r="E478" s="51" t="s">
        <v>43</v>
      </c>
      <c r="F478" s="51" t="s">
        <v>40</v>
      </c>
      <c r="G478" s="7" t="s">
        <v>22</v>
      </c>
      <c r="H478" s="26">
        <v>0</v>
      </c>
      <c r="I478" s="26">
        <v>0</v>
      </c>
      <c r="J478" s="2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0</v>
      </c>
      <c r="P478" s="26">
        <v>0</v>
      </c>
      <c r="Q478" s="26">
        <v>0</v>
      </c>
      <c r="R478" s="26">
        <v>0</v>
      </c>
      <c r="S478" s="26">
        <v>0</v>
      </c>
      <c r="T478" s="13">
        <f t="shared" si="76"/>
        <v>0</v>
      </c>
    </row>
    <row r="479" spans="2:20" ht="15.75" thickBot="1" x14ac:dyDescent="0.3">
      <c r="B479" s="62"/>
      <c r="C479" s="49"/>
      <c r="D479" s="52"/>
      <c r="E479" s="52"/>
      <c r="F479" s="52"/>
      <c r="G479" s="7" t="s">
        <v>21</v>
      </c>
      <c r="H479" s="26">
        <v>0</v>
      </c>
      <c r="I479" s="26">
        <v>0</v>
      </c>
      <c r="J479" s="2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26">
        <v>0</v>
      </c>
      <c r="Q479" s="26">
        <v>0</v>
      </c>
      <c r="R479" s="26">
        <v>0</v>
      </c>
      <c r="S479" s="26">
        <v>0</v>
      </c>
      <c r="T479" s="13">
        <f t="shared" si="76"/>
        <v>0</v>
      </c>
    </row>
    <row r="480" spans="2:20" ht="15.75" thickBot="1" x14ac:dyDescent="0.3">
      <c r="B480" s="62"/>
      <c r="C480" s="50"/>
      <c r="D480" s="53"/>
      <c r="E480" s="53"/>
      <c r="F480" s="53"/>
      <c r="G480" s="7" t="s">
        <v>23</v>
      </c>
      <c r="H480" s="26">
        <v>0</v>
      </c>
      <c r="I480" s="26">
        <v>0</v>
      </c>
      <c r="J480" s="26">
        <v>0</v>
      </c>
      <c r="K480" s="26">
        <v>0</v>
      </c>
      <c r="L480" s="26">
        <v>0</v>
      </c>
      <c r="M480" s="26">
        <v>0</v>
      </c>
      <c r="N480" s="26">
        <v>0</v>
      </c>
      <c r="O480" s="26">
        <v>0</v>
      </c>
      <c r="P480" s="26">
        <v>0</v>
      </c>
      <c r="Q480" s="26">
        <v>0</v>
      </c>
      <c r="R480" s="26">
        <v>0</v>
      </c>
      <c r="S480" s="26">
        <v>0</v>
      </c>
      <c r="T480" s="13">
        <f t="shared" si="76"/>
        <v>0</v>
      </c>
    </row>
    <row r="481" spans="2:20" ht="15.75" thickBot="1" x14ac:dyDescent="0.3">
      <c r="B481" s="61"/>
      <c r="C481" s="48" t="s">
        <v>154</v>
      </c>
      <c r="D481" s="51" t="s">
        <v>59</v>
      </c>
      <c r="E481" s="51" t="s">
        <v>38</v>
      </c>
      <c r="F481" s="51" t="s">
        <v>39</v>
      </c>
      <c r="G481" s="7" t="s">
        <v>22</v>
      </c>
      <c r="H481" s="26">
        <v>0</v>
      </c>
      <c r="I481" s="26">
        <v>0</v>
      </c>
      <c r="J481" s="26">
        <v>0</v>
      </c>
      <c r="K481" s="26">
        <v>0</v>
      </c>
      <c r="L481" s="26">
        <v>0</v>
      </c>
      <c r="M481" s="26">
        <v>0</v>
      </c>
      <c r="N481" s="26">
        <v>0</v>
      </c>
      <c r="O481" s="26">
        <v>0</v>
      </c>
      <c r="P481" s="26">
        <v>0</v>
      </c>
      <c r="Q481" s="26">
        <v>0</v>
      </c>
      <c r="R481" s="26">
        <v>0</v>
      </c>
      <c r="S481" s="26">
        <v>0</v>
      </c>
      <c r="T481" s="13">
        <f>SUM(H481:S481)/12</f>
        <v>0</v>
      </c>
    </row>
    <row r="482" spans="2:20" ht="15.75" thickBot="1" x14ac:dyDescent="0.3">
      <c r="B482" s="62"/>
      <c r="C482" s="49"/>
      <c r="D482" s="52"/>
      <c r="E482" s="52"/>
      <c r="F482" s="52"/>
      <c r="G482" s="7" t="s">
        <v>21</v>
      </c>
      <c r="H482" s="26">
        <v>0</v>
      </c>
      <c r="I482" s="26">
        <v>0</v>
      </c>
      <c r="J482" s="2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26">
        <v>0</v>
      </c>
      <c r="R482" s="26">
        <v>0</v>
      </c>
      <c r="S482" s="26">
        <v>0</v>
      </c>
      <c r="T482" s="13">
        <f t="shared" ref="T482:T495" si="77">SUM(H482:S482)/12</f>
        <v>0</v>
      </c>
    </row>
    <row r="483" spans="2:20" ht="15.75" thickBot="1" x14ac:dyDescent="0.3">
      <c r="B483" s="62"/>
      <c r="C483" s="49"/>
      <c r="D483" s="52"/>
      <c r="E483" s="52"/>
      <c r="F483" s="52"/>
      <c r="G483" s="7" t="s">
        <v>23</v>
      </c>
      <c r="H483" s="26">
        <v>0</v>
      </c>
      <c r="I483" s="26">
        <v>0</v>
      </c>
      <c r="J483" s="26">
        <v>0</v>
      </c>
      <c r="K483" s="26">
        <v>0</v>
      </c>
      <c r="L483" s="26">
        <v>0</v>
      </c>
      <c r="M483" s="26">
        <v>0</v>
      </c>
      <c r="N483" s="26">
        <v>0</v>
      </c>
      <c r="O483" s="26">
        <v>0</v>
      </c>
      <c r="P483" s="26">
        <v>0</v>
      </c>
      <c r="Q483" s="26">
        <v>0</v>
      </c>
      <c r="R483" s="26">
        <v>0</v>
      </c>
      <c r="S483" s="26">
        <v>0</v>
      </c>
      <c r="T483" s="13">
        <f t="shared" si="77"/>
        <v>0</v>
      </c>
    </row>
    <row r="484" spans="2:20" ht="15.75" thickBot="1" x14ac:dyDescent="0.3">
      <c r="B484" s="61"/>
      <c r="C484" s="49"/>
      <c r="D484" s="52"/>
      <c r="E484" s="51" t="s">
        <v>38</v>
      </c>
      <c r="F484" s="51" t="s">
        <v>40</v>
      </c>
      <c r="G484" s="7" t="s">
        <v>22</v>
      </c>
      <c r="H484" s="26">
        <v>0</v>
      </c>
      <c r="I484" s="26">
        <v>0</v>
      </c>
      <c r="J484" s="26">
        <v>0</v>
      </c>
      <c r="K484" s="26">
        <v>0</v>
      </c>
      <c r="L484" s="26">
        <v>0</v>
      </c>
      <c r="M484" s="26">
        <v>0</v>
      </c>
      <c r="N484" s="26">
        <v>0</v>
      </c>
      <c r="O484" s="26">
        <v>0</v>
      </c>
      <c r="P484" s="26">
        <v>0</v>
      </c>
      <c r="Q484" s="26">
        <v>0</v>
      </c>
      <c r="R484" s="26">
        <v>0</v>
      </c>
      <c r="S484" s="26">
        <v>0</v>
      </c>
      <c r="T484" s="13">
        <f t="shared" si="77"/>
        <v>0</v>
      </c>
    </row>
    <row r="485" spans="2:20" ht="15.75" thickBot="1" x14ac:dyDescent="0.3">
      <c r="B485" s="62"/>
      <c r="C485" s="49"/>
      <c r="D485" s="52"/>
      <c r="E485" s="52"/>
      <c r="F485" s="52"/>
      <c r="G485" s="7" t="s">
        <v>21</v>
      </c>
      <c r="H485" s="26">
        <v>0</v>
      </c>
      <c r="I485" s="26">
        <v>0</v>
      </c>
      <c r="J485" s="26">
        <v>0</v>
      </c>
      <c r="K485" s="26">
        <v>0</v>
      </c>
      <c r="L485" s="26">
        <v>0</v>
      </c>
      <c r="M485" s="26">
        <v>0</v>
      </c>
      <c r="N485" s="26">
        <v>0</v>
      </c>
      <c r="O485" s="26">
        <v>0</v>
      </c>
      <c r="P485" s="26">
        <v>0</v>
      </c>
      <c r="Q485" s="26">
        <v>0</v>
      </c>
      <c r="R485" s="26">
        <v>0</v>
      </c>
      <c r="S485" s="26">
        <v>0</v>
      </c>
      <c r="T485" s="13">
        <f t="shared" si="77"/>
        <v>0</v>
      </c>
    </row>
    <row r="486" spans="2:20" ht="15.75" thickBot="1" x14ac:dyDescent="0.3">
      <c r="B486" s="62"/>
      <c r="C486" s="49"/>
      <c r="D486" s="52"/>
      <c r="E486" s="52"/>
      <c r="F486" s="52"/>
      <c r="G486" s="7" t="s">
        <v>23</v>
      </c>
      <c r="H486" s="26">
        <v>0</v>
      </c>
      <c r="I486" s="26">
        <v>0</v>
      </c>
      <c r="J486" s="26">
        <v>0</v>
      </c>
      <c r="K486" s="26">
        <v>0</v>
      </c>
      <c r="L486" s="26">
        <v>0</v>
      </c>
      <c r="M486" s="26">
        <v>0</v>
      </c>
      <c r="N486" s="26">
        <v>0</v>
      </c>
      <c r="O486" s="26">
        <v>0</v>
      </c>
      <c r="P486" s="26">
        <v>0</v>
      </c>
      <c r="Q486" s="26">
        <v>0</v>
      </c>
      <c r="R486" s="26">
        <v>0</v>
      </c>
      <c r="S486" s="26">
        <v>0</v>
      </c>
      <c r="T486" s="13">
        <f t="shared" si="77"/>
        <v>0</v>
      </c>
    </row>
    <row r="487" spans="2:20" ht="15.75" thickBot="1" x14ac:dyDescent="0.3">
      <c r="B487" s="61"/>
      <c r="C487" s="49"/>
      <c r="D487" s="52"/>
      <c r="E487" s="51" t="s">
        <v>41</v>
      </c>
      <c r="F487" s="51" t="s">
        <v>40</v>
      </c>
      <c r="G487" s="7" t="s">
        <v>22</v>
      </c>
      <c r="H487" s="26">
        <v>0</v>
      </c>
      <c r="I487" s="26">
        <v>0</v>
      </c>
      <c r="J487" s="26">
        <v>0</v>
      </c>
      <c r="K487" s="26">
        <v>0</v>
      </c>
      <c r="L487" s="26">
        <v>0</v>
      </c>
      <c r="M487" s="26">
        <v>0</v>
      </c>
      <c r="N487" s="26">
        <v>0</v>
      </c>
      <c r="O487" s="26">
        <v>0</v>
      </c>
      <c r="P487" s="26">
        <v>0</v>
      </c>
      <c r="Q487" s="26">
        <v>0</v>
      </c>
      <c r="R487" s="26">
        <v>0</v>
      </c>
      <c r="S487" s="26">
        <v>0</v>
      </c>
      <c r="T487" s="13">
        <f t="shared" si="77"/>
        <v>0</v>
      </c>
    </row>
    <row r="488" spans="2:20" ht="15.75" thickBot="1" x14ac:dyDescent="0.3">
      <c r="B488" s="62"/>
      <c r="C488" s="49"/>
      <c r="D488" s="52"/>
      <c r="E488" s="52"/>
      <c r="F488" s="52"/>
      <c r="G488" s="7" t="s">
        <v>21</v>
      </c>
      <c r="H488" s="26">
        <v>0</v>
      </c>
      <c r="I488" s="26">
        <v>0</v>
      </c>
      <c r="J488" s="26">
        <v>0</v>
      </c>
      <c r="K488" s="26">
        <v>0</v>
      </c>
      <c r="L488" s="26">
        <v>0</v>
      </c>
      <c r="M488" s="26">
        <v>0</v>
      </c>
      <c r="N488" s="26">
        <v>0</v>
      </c>
      <c r="O488" s="26">
        <v>0</v>
      </c>
      <c r="P488" s="26">
        <v>0</v>
      </c>
      <c r="Q488" s="26">
        <v>0</v>
      </c>
      <c r="R488" s="26">
        <v>0</v>
      </c>
      <c r="S488" s="26">
        <v>0</v>
      </c>
      <c r="T488" s="13">
        <f t="shared" si="77"/>
        <v>0</v>
      </c>
    </row>
    <row r="489" spans="2:20" ht="15.75" thickBot="1" x14ac:dyDescent="0.3">
      <c r="B489" s="62"/>
      <c r="C489" s="49"/>
      <c r="D489" s="52"/>
      <c r="E489" s="52"/>
      <c r="F489" s="52"/>
      <c r="G489" s="7" t="s">
        <v>23</v>
      </c>
      <c r="H489" s="26">
        <v>0</v>
      </c>
      <c r="I489" s="26">
        <v>0</v>
      </c>
      <c r="J489" s="26">
        <v>0</v>
      </c>
      <c r="K489" s="26">
        <v>0</v>
      </c>
      <c r="L489" s="26">
        <v>0</v>
      </c>
      <c r="M489" s="26">
        <v>0</v>
      </c>
      <c r="N489" s="26">
        <v>0</v>
      </c>
      <c r="O489" s="26">
        <v>0</v>
      </c>
      <c r="P489" s="26">
        <v>0</v>
      </c>
      <c r="Q489" s="26">
        <v>0</v>
      </c>
      <c r="R489" s="26">
        <v>0</v>
      </c>
      <c r="S489" s="26">
        <v>0</v>
      </c>
      <c r="T489" s="13">
        <f t="shared" si="77"/>
        <v>0</v>
      </c>
    </row>
    <row r="490" spans="2:20" ht="15.75" thickBot="1" x14ac:dyDescent="0.3">
      <c r="B490" s="61"/>
      <c r="C490" s="49"/>
      <c r="D490" s="52"/>
      <c r="E490" s="51" t="s">
        <v>42</v>
      </c>
      <c r="F490" s="51" t="s">
        <v>39</v>
      </c>
      <c r="G490" s="7" t="s">
        <v>22</v>
      </c>
      <c r="H490" s="26">
        <v>0</v>
      </c>
      <c r="I490" s="26">
        <v>0</v>
      </c>
      <c r="J490" s="26">
        <v>0</v>
      </c>
      <c r="K490" s="26">
        <v>0</v>
      </c>
      <c r="L490" s="26">
        <v>0</v>
      </c>
      <c r="M490" s="26">
        <v>0</v>
      </c>
      <c r="N490" s="26">
        <v>0</v>
      </c>
      <c r="O490" s="26">
        <v>0</v>
      </c>
      <c r="P490" s="26">
        <v>0</v>
      </c>
      <c r="Q490" s="26">
        <v>0</v>
      </c>
      <c r="R490" s="26">
        <v>0</v>
      </c>
      <c r="S490" s="26">
        <v>0</v>
      </c>
      <c r="T490" s="13">
        <f t="shared" si="77"/>
        <v>0</v>
      </c>
    </row>
    <row r="491" spans="2:20" ht="15.75" thickBot="1" x14ac:dyDescent="0.3">
      <c r="B491" s="62"/>
      <c r="C491" s="49"/>
      <c r="D491" s="52"/>
      <c r="E491" s="52"/>
      <c r="F491" s="52"/>
      <c r="G491" s="7" t="s">
        <v>21</v>
      </c>
      <c r="H491" s="26">
        <v>0</v>
      </c>
      <c r="I491" s="26">
        <v>0</v>
      </c>
      <c r="J491" s="26">
        <v>0</v>
      </c>
      <c r="K491" s="26">
        <v>0</v>
      </c>
      <c r="L491" s="26">
        <v>0</v>
      </c>
      <c r="M491" s="26">
        <v>0</v>
      </c>
      <c r="N491" s="26">
        <v>0</v>
      </c>
      <c r="O491" s="26">
        <v>0</v>
      </c>
      <c r="P491" s="26">
        <v>0</v>
      </c>
      <c r="Q491" s="26">
        <v>0</v>
      </c>
      <c r="R491" s="26">
        <v>0</v>
      </c>
      <c r="S491" s="26">
        <v>0</v>
      </c>
      <c r="T491" s="13">
        <f t="shared" si="77"/>
        <v>0</v>
      </c>
    </row>
    <row r="492" spans="2:20" ht="15.75" thickBot="1" x14ac:dyDescent="0.3">
      <c r="B492" s="62"/>
      <c r="C492" s="49"/>
      <c r="D492" s="52"/>
      <c r="E492" s="52"/>
      <c r="F492" s="52"/>
      <c r="G492" s="7" t="s">
        <v>23</v>
      </c>
      <c r="H492" s="26">
        <v>0</v>
      </c>
      <c r="I492" s="26">
        <v>0</v>
      </c>
      <c r="J492" s="26">
        <v>0</v>
      </c>
      <c r="K492" s="26">
        <v>0</v>
      </c>
      <c r="L492" s="26">
        <v>0</v>
      </c>
      <c r="M492" s="26">
        <v>0</v>
      </c>
      <c r="N492" s="26">
        <v>0</v>
      </c>
      <c r="O492" s="26">
        <v>0</v>
      </c>
      <c r="P492" s="26">
        <v>0</v>
      </c>
      <c r="Q492" s="26">
        <v>0</v>
      </c>
      <c r="R492" s="26">
        <v>0</v>
      </c>
      <c r="S492" s="26">
        <v>0</v>
      </c>
      <c r="T492" s="13">
        <f t="shared" si="77"/>
        <v>0</v>
      </c>
    </row>
    <row r="493" spans="2:20" ht="15.75" thickBot="1" x14ac:dyDescent="0.3">
      <c r="B493" s="61"/>
      <c r="C493" s="49"/>
      <c r="D493" s="52"/>
      <c r="E493" s="51" t="s">
        <v>43</v>
      </c>
      <c r="F493" s="51" t="s">
        <v>40</v>
      </c>
      <c r="G493" s="7" t="s">
        <v>22</v>
      </c>
      <c r="H493" s="26">
        <v>0</v>
      </c>
      <c r="I493" s="26">
        <v>0</v>
      </c>
      <c r="J493" s="26">
        <v>0</v>
      </c>
      <c r="K493" s="26">
        <v>0</v>
      </c>
      <c r="L493" s="26">
        <v>0</v>
      </c>
      <c r="M493" s="26">
        <v>0</v>
      </c>
      <c r="N493" s="26">
        <v>0</v>
      </c>
      <c r="O493" s="26">
        <v>0</v>
      </c>
      <c r="P493" s="26">
        <v>0</v>
      </c>
      <c r="Q493" s="26">
        <v>0</v>
      </c>
      <c r="R493" s="26">
        <v>0</v>
      </c>
      <c r="S493" s="26">
        <v>0</v>
      </c>
      <c r="T493" s="13">
        <f t="shared" si="77"/>
        <v>0</v>
      </c>
    </row>
    <row r="494" spans="2:20" ht="15.75" thickBot="1" x14ac:dyDescent="0.3">
      <c r="B494" s="62"/>
      <c r="C494" s="49"/>
      <c r="D494" s="52"/>
      <c r="E494" s="52"/>
      <c r="F494" s="52"/>
      <c r="G494" s="7" t="s">
        <v>21</v>
      </c>
      <c r="H494" s="26">
        <v>0</v>
      </c>
      <c r="I494" s="26">
        <v>0</v>
      </c>
      <c r="J494" s="26">
        <v>0</v>
      </c>
      <c r="K494" s="26">
        <v>0</v>
      </c>
      <c r="L494" s="26">
        <v>0</v>
      </c>
      <c r="M494" s="26">
        <v>0</v>
      </c>
      <c r="N494" s="26">
        <v>0</v>
      </c>
      <c r="O494" s="26">
        <v>0</v>
      </c>
      <c r="P494" s="26">
        <v>0</v>
      </c>
      <c r="Q494" s="26">
        <v>0</v>
      </c>
      <c r="R494" s="26">
        <v>0</v>
      </c>
      <c r="S494" s="26">
        <v>0</v>
      </c>
      <c r="T494" s="13">
        <f t="shared" si="77"/>
        <v>0</v>
      </c>
    </row>
    <row r="495" spans="2:20" ht="15.75" thickBot="1" x14ac:dyDescent="0.3">
      <c r="B495" s="62"/>
      <c r="C495" s="50"/>
      <c r="D495" s="53"/>
      <c r="E495" s="53"/>
      <c r="F495" s="53"/>
      <c r="G495" s="7" t="s">
        <v>23</v>
      </c>
      <c r="H495" s="26">
        <v>0</v>
      </c>
      <c r="I495" s="26">
        <v>0</v>
      </c>
      <c r="J495" s="26">
        <v>0</v>
      </c>
      <c r="K495" s="26">
        <v>0</v>
      </c>
      <c r="L495" s="26">
        <v>0</v>
      </c>
      <c r="M495" s="26">
        <v>0</v>
      </c>
      <c r="N495" s="26">
        <v>0</v>
      </c>
      <c r="O495" s="26">
        <v>0</v>
      </c>
      <c r="P495" s="26">
        <v>0</v>
      </c>
      <c r="Q495" s="26">
        <v>0</v>
      </c>
      <c r="R495" s="26">
        <v>0</v>
      </c>
      <c r="S495" s="26">
        <v>0</v>
      </c>
      <c r="T495" s="13">
        <f t="shared" si="77"/>
        <v>0</v>
      </c>
    </row>
    <row r="496" spans="2:20" ht="15.75" thickBot="1" x14ac:dyDescent="0.3">
      <c r="B496" s="61"/>
      <c r="C496" s="48" t="s">
        <v>155</v>
      </c>
      <c r="D496" s="51" t="s">
        <v>59</v>
      </c>
      <c r="E496" s="51" t="s">
        <v>38</v>
      </c>
      <c r="F496" s="51" t="s">
        <v>39</v>
      </c>
      <c r="G496" s="7" t="s">
        <v>22</v>
      </c>
      <c r="H496" s="26">
        <v>0</v>
      </c>
      <c r="I496" s="26">
        <v>0</v>
      </c>
      <c r="J496" s="26">
        <v>0</v>
      </c>
      <c r="K496" s="26">
        <v>0</v>
      </c>
      <c r="L496" s="26">
        <v>0</v>
      </c>
      <c r="M496" s="26">
        <v>0</v>
      </c>
      <c r="N496" s="26">
        <v>0</v>
      </c>
      <c r="O496" s="26">
        <v>0</v>
      </c>
      <c r="P496" s="26">
        <v>0</v>
      </c>
      <c r="Q496" s="26">
        <v>0</v>
      </c>
      <c r="R496" s="26">
        <v>0</v>
      </c>
      <c r="S496" s="26">
        <v>0</v>
      </c>
      <c r="T496" s="13">
        <f>SUM(H496:S496)/12</f>
        <v>0</v>
      </c>
    </row>
    <row r="497" spans="2:20" ht="15.75" thickBot="1" x14ac:dyDescent="0.3">
      <c r="B497" s="62"/>
      <c r="C497" s="49"/>
      <c r="D497" s="52"/>
      <c r="E497" s="52"/>
      <c r="F497" s="52"/>
      <c r="G497" s="7" t="s">
        <v>21</v>
      </c>
      <c r="H497" s="26">
        <v>0</v>
      </c>
      <c r="I497" s="26">
        <v>0</v>
      </c>
      <c r="J497" s="26">
        <v>0</v>
      </c>
      <c r="K497" s="26">
        <v>0</v>
      </c>
      <c r="L497" s="26">
        <v>0</v>
      </c>
      <c r="M497" s="26">
        <v>0</v>
      </c>
      <c r="N497" s="26">
        <v>0</v>
      </c>
      <c r="O497" s="26">
        <v>0</v>
      </c>
      <c r="P497" s="26">
        <v>0</v>
      </c>
      <c r="Q497" s="26">
        <v>0</v>
      </c>
      <c r="R497" s="26">
        <v>0</v>
      </c>
      <c r="S497" s="26">
        <v>0</v>
      </c>
      <c r="T497" s="13">
        <f t="shared" ref="T497:T510" si="78">SUM(H497:S497)/12</f>
        <v>0</v>
      </c>
    </row>
    <row r="498" spans="2:20" ht="15.75" thickBot="1" x14ac:dyDescent="0.3">
      <c r="B498" s="62"/>
      <c r="C498" s="49"/>
      <c r="D498" s="52"/>
      <c r="E498" s="52"/>
      <c r="F498" s="52"/>
      <c r="G498" s="7" t="s">
        <v>23</v>
      </c>
      <c r="H498" s="26">
        <v>0</v>
      </c>
      <c r="I498" s="26">
        <v>0</v>
      </c>
      <c r="J498" s="26">
        <v>0</v>
      </c>
      <c r="K498" s="26">
        <v>0</v>
      </c>
      <c r="L498" s="26">
        <v>0</v>
      </c>
      <c r="M498" s="26">
        <v>0</v>
      </c>
      <c r="N498" s="26">
        <v>0</v>
      </c>
      <c r="O498" s="26">
        <v>0</v>
      </c>
      <c r="P498" s="26">
        <v>0</v>
      </c>
      <c r="Q498" s="26">
        <v>0</v>
      </c>
      <c r="R498" s="26">
        <v>0</v>
      </c>
      <c r="S498" s="26">
        <v>0</v>
      </c>
      <c r="T498" s="13">
        <f t="shared" si="78"/>
        <v>0</v>
      </c>
    </row>
    <row r="499" spans="2:20" ht="15.75" thickBot="1" x14ac:dyDescent="0.3">
      <c r="B499" s="61"/>
      <c r="C499" s="49"/>
      <c r="D499" s="52"/>
      <c r="E499" s="51" t="s">
        <v>38</v>
      </c>
      <c r="F499" s="51" t="s">
        <v>40</v>
      </c>
      <c r="G499" s="7" t="s">
        <v>22</v>
      </c>
      <c r="H499" s="26">
        <v>0</v>
      </c>
      <c r="I499" s="26">
        <v>0</v>
      </c>
      <c r="J499" s="26">
        <v>0</v>
      </c>
      <c r="K499" s="26">
        <v>0</v>
      </c>
      <c r="L499" s="26">
        <v>0</v>
      </c>
      <c r="M499" s="26">
        <v>0</v>
      </c>
      <c r="N499" s="26">
        <v>0</v>
      </c>
      <c r="O499" s="26">
        <v>0</v>
      </c>
      <c r="P499" s="26">
        <v>0</v>
      </c>
      <c r="Q499" s="26">
        <v>0</v>
      </c>
      <c r="R499" s="26">
        <v>0</v>
      </c>
      <c r="S499" s="26">
        <v>0</v>
      </c>
      <c r="T499" s="13">
        <f t="shared" si="78"/>
        <v>0</v>
      </c>
    </row>
    <row r="500" spans="2:20" ht="15.75" thickBot="1" x14ac:dyDescent="0.3">
      <c r="B500" s="62"/>
      <c r="C500" s="49"/>
      <c r="D500" s="52"/>
      <c r="E500" s="52"/>
      <c r="F500" s="52"/>
      <c r="G500" s="7" t="s">
        <v>21</v>
      </c>
      <c r="H500" s="26">
        <v>0</v>
      </c>
      <c r="I500" s="26">
        <v>0</v>
      </c>
      <c r="J500" s="26">
        <v>0</v>
      </c>
      <c r="K500" s="26">
        <v>0</v>
      </c>
      <c r="L500" s="26">
        <v>0</v>
      </c>
      <c r="M500" s="26">
        <v>0</v>
      </c>
      <c r="N500" s="26">
        <v>0</v>
      </c>
      <c r="O500" s="26">
        <v>0</v>
      </c>
      <c r="P500" s="26">
        <v>0</v>
      </c>
      <c r="Q500" s="26">
        <v>0</v>
      </c>
      <c r="R500" s="26">
        <v>0</v>
      </c>
      <c r="S500" s="26">
        <v>0</v>
      </c>
      <c r="T500" s="13">
        <f t="shared" si="78"/>
        <v>0</v>
      </c>
    </row>
    <row r="501" spans="2:20" ht="15.75" thickBot="1" x14ac:dyDescent="0.3">
      <c r="B501" s="62"/>
      <c r="C501" s="49"/>
      <c r="D501" s="52"/>
      <c r="E501" s="52"/>
      <c r="F501" s="52"/>
      <c r="G501" s="7" t="s">
        <v>23</v>
      </c>
      <c r="H501" s="26">
        <v>0</v>
      </c>
      <c r="I501" s="26">
        <v>0</v>
      </c>
      <c r="J501" s="26">
        <v>0</v>
      </c>
      <c r="K501" s="26">
        <v>0</v>
      </c>
      <c r="L501" s="26">
        <v>0</v>
      </c>
      <c r="M501" s="26">
        <v>0</v>
      </c>
      <c r="N501" s="26">
        <v>0</v>
      </c>
      <c r="O501" s="26">
        <v>0</v>
      </c>
      <c r="P501" s="26">
        <v>0</v>
      </c>
      <c r="Q501" s="26">
        <v>0</v>
      </c>
      <c r="R501" s="26">
        <v>0</v>
      </c>
      <c r="S501" s="26">
        <v>0</v>
      </c>
      <c r="T501" s="13">
        <f t="shared" si="78"/>
        <v>0</v>
      </c>
    </row>
    <row r="502" spans="2:20" ht="15.75" thickBot="1" x14ac:dyDescent="0.3">
      <c r="B502" s="61"/>
      <c r="C502" s="49"/>
      <c r="D502" s="52"/>
      <c r="E502" s="51" t="s">
        <v>41</v>
      </c>
      <c r="F502" s="51" t="s">
        <v>40</v>
      </c>
      <c r="G502" s="7" t="s">
        <v>22</v>
      </c>
      <c r="H502" s="26">
        <v>0</v>
      </c>
      <c r="I502" s="26">
        <v>0</v>
      </c>
      <c r="J502" s="26">
        <v>0</v>
      </c>
      <c r="K502" s="26">
        <v>0</v>
      </c>
      <c r="L502" s="26">
        <v>0</v>
      </c>
      <c r="M502" s="26">
        <v>0</v>
      </c>
      <c r="N502" s="26">
        <v>0</v>
      </c>
      <c r="O502" s="26">
        <v>0</v>
      </c>
      <c r="P502" s="26">
        <v>0</v>
      </c>
      <c r="Q502" s="26">
        <v>0</v>
      </c>
      <c r="R502" s="26">
        <v>0</v>
      </c>
      <c r="S502" s="26">
        <v>0</v>
      </c>
      <c r="T502" s="13">
        <f t="shared" si="78"/>
        <v>0</v>
      </c>
    </row>
    <row r="503" spans="2:20" ht="15.75" thickBot="1" x14ac:dyDescent="0.3">
      <c r="B503" s="62"/>
      <c r="C503" s="49"/>
      <c r="D503" s="52"/>
      <c r="E503" s="52"/>
      <c r="F503" s="52"/>
      <c r="G503" s="7" t="s">
        <v>21</v>
      </c>
      <c r="H503" s="26">
        <v>0</v>
      </c>
      <c r="I503" s="26">
        <v>0</v>
      </c>
      <c r="J503" s="26">
        <v>0</v>
      </c>
      <c r="K503" s="26">
        <v>0</v>
      </c>
      <c r="L503" s="26">
        <v>0</v>
      </c>
      <c r="M503" s="26">
        <v>0</v>
      </c>
      <c r="N503" s="26">
        <v>0</v>
      </c>
      <c r="O503" s="26">
        <v>0</v>
      </c>
      <c r="P503" s="26">
        <v>0</v>
      </c>
      <c r="Q503" s="26">
        <v>0</v>
      </c>
      <c r="R503" s="26">
        <v>0</v>
      </c>
      <c r="S503" s="26">
        <v>0</v>
      </c>
      <c r="T503" s="13">
        <f t="shared" si="78"/>
        <v>0</v>
      </c>
    </row>
    <row r="504" spans="2:20" ht="15.75" thickBot="1" x14ac:dyDescent="0.3">
      <c r="B504" s="62"/>
      <c r="C504" s="49"/>
      <c r="D504" s="52"/>
      <c r="E504" s="52"/>
      <c r="F504" s="52"/>
      <c r="G504" s="7" t="s">
        <v>23</v>
      </c>
      <c r="H504" s="26">
        <v>0</v>
      </c>
      <c r="I504" s="26">
        <v>0</v>
      </c>
      <c r="J504" s="26">
        <v>0</v>
      </c>
      <c r="K504" s="26">
        <v>0</v>
      </c>
      <c r="L504" s="26">
        <v>0</v>
      </c>
      <c r="M504" s="26">
        <v>0</v>
      </c>
      <c r="N504" s="26">
        <v>0</v>
      </c>
      <c r="O504" s="26">
        <v>0</v>
      </c>
      <c r="P504" s="26">
        <v>0</v>
      </c>
      <c r="Q504" s="26">
        <v>0</v>
      </c>
      <c r="R504" s="26">
        <v>0</v>
      </c>
      <c r="S504" s="26">
        <v>0</v>
      </c>
      <c r="T504" s="13">
        <f t="shared" si="78"/>
        <v>0</v>
      </c>
    </row>
    <row r="505" spans="2:20" ht="15.75" thickBot="1" x14ac:dyDescent="0.3">
      <c r="B505" s="61"/>
      <c r="C505" s="49"/>
      <c r="D505" s="52"/>
      <c r="E505" s="51" t="s">
        <v>42</v>
      </c>
      <c r="F505" s="51" t="s">
        <v>39</v>
      </c>
      <c r="G505" s="7" t="s">
        <v>22</v>
      </c>
      <c r="H505" s="26">
        <v>0</v>
      </c>
      <c r="I505" s="26">
        <v>0</v>
      </c>
      <c r="J505" s="26">
        <v>0</v>
      </c>
      <c r="K505" s="26">
        <v>0</v>
      </c>
      <c r="L505" s="26">
        <v>0</v>
      </c>
      <c r="M505" s="26">
        <v>0</v>
      </c>
      <c r="N505" s="26">
        <v>0</v>
      </c>
      <c r="O505" s="26">
        <v>0</v>
      </c>
      <c r="P505" s="26">
        <v>0</v>
      </c>
      <c r="Q505" s="26">
        <v>0</v>
      </c>
      <c r="R505" s="26">
        <v>0</v>
      </c>
      <c r="S505" s="26">
        <v>0</v>
      </c>
      <c r="T505" s="13">
        <f t="shared" si="78"/>
        <v>0</v>
      </c>
    </row>
    <row r="506" spans="2:20" ht="15.75" thickBot="1" x14ac:dyDescent="0.3">
      <c r="B506" s="62"/>
      <c r="C506" s="49"/>
      <c r="D506" s="52"/>
      <c r="E506" s="52"/>
      <c r="F506" s="52"/>
      <c r="G506" s="7" t="s">
        <v>21</v>
      </c>
      <c r="H506" s="26">
        <v>0</v>
      </c>
      <c r="I506" s="26">
        <v>0</v>
      </c>
      <c r="J506" s="26">
        <v>0</v>
      </c>
      <c r="K506" s="26">
        <v>0</v>
      </c>
      <c r="L506" s="26">
        <v>0</v>
      </c>
      <c r="M506" s="26">
        <v>0</v>
      </c>
      <c r="N506" s="26">
        <v>0</v>
      </c>
      <c r="O506" s="26">
        <v>0</v>
      </c>
      <c r="P506" s="26">
        <v>0</v>
      </c>
      <c r="Q506" s="26">
        <v>0</v>
      </c>
      <c r="R506" s="26">
        <v>0</v>
      </c>
      <c r="S506" s="26">
        <v>0</v>
      </c>
      <c r="T506" s="13">
        <f t="shared" si="78"/>
        <v>0</v>
      </c>
    </row>
    <row r="507" spans="2:20" ht="15.75" thickBot="1" x14ac:dyDescent="0.3">
      <c r="B507" s="62"/>
      <c r="C507" s="49"/>
      <c r="D507" s="52"/>
      <c r="E507" s="52"/>
      <c r="F507" s="52"/>
      <c r="G507" s="7" t="s">
        <v>23</v>
      </c>
      <c r="H507" s="26">
        <v>0</v>
      </c>
      <c r="I507" s="26">
        <v>0</v>
      </c>
      <c r="J507" s="26">
        <v>0</v>
      </c>
      <c r="K507" s="26">
        <v>0</v>
      </c>
      <c r="L507" s="26">
        <v>0</v>
      </c>
      <c r="M507" s="26">
        <v>0</v>
      </c>
      <c r="N507" s="26">
        <v>0</v>
      </c>
      <c r="O507" s="26">
        <v>0</v>
      </c>
      <c r="P507" s="26">
        <v>0</v>
      </c>
      <c r="Q507" s="26">
        <v>0</v>
      </c>
      <c r="R507" s="26">
        <v>0</v>
      </c>
      <c r="S507" s="26">
        <v>0</v>
      </c>
      <c r="T507" s="13">
        <f t="shared" si="78"/>
        <v>0</v>
      </c>
    </row>
    <row r="508" spans="2:20" ht="15.75" thickBot="1" x14ac:dyDescent="0.3">
      <c r="B508" s="61"/>
      <c r="C508" s="49"/>
      <c r="D508" s="52"/>
      <c r="E508" s="51" t="s">
        <v>43</v>
      </c>
      <c r="F508" s="51" t="s">
        <v>40</v>
      </c>
      <c r="G508" s="7" t="s">
        <v>22</v>
      </c>
      <c r="H508" s="26">
        <v>0</v>
      </c>
      <c r="I508" s="26">
        <v>0</v>
      </c>
      <c r="J508" s="26">
        <v>0</v>
      </c>
      <c r="K508" s="26">
        <v>0</v>
      </c>
      <c r="L508" s="26">
        <v>0</v>
      </c>
      <c r="M508" s="26">
        <v>0</v>
      </c>
      <c r="N508" s="26">
        <v>0</v>
      </c>
      <c r="O508" s="26">
        <v>0</v>
      </c>
      <c r="P508" s="26">
        <v>0</v>
      </c>
      <c r="Q508" s="26">
        <v>0</v>
      </c>
      <c r="R508" s="26">
        <v>0</v>
      </c>
      <c r="S508" s="26">
        <v>0</v>
      </c>
      <c r="T508" s="13">
        <f t="shared" si="78"/>
        <v>0</v>
      </c>
    </row>
    <row r="509" spans="2:20" ht="15.75" thickBot="1" x14ac:dyDescent="0.3">
      <c r="B509" s="62"/>
      <c r="C509" s="49"/>
      <c r="D509" s="52"/>
      <c r="E509" s="52"/>
      <c r="F509" s="52"/>
      <c r="G509" s="7" t="s">
        <v>21</v>
      </c>
      <c r="H509" s="26">
        <v>0</v>
      </c>
      <c r="I509" s="26">
        <v>0</v>
      </c>
      <c r="J509" s="26">
        <v>0</v>
      </c>
      <c r="K509" s="26">
        <v>0</v>
      </c>
      <c r="L509" s="26">
        <v>0</v>
      </c>
      <c r="M509" s="26">
        <v>0</v>
      </c>
      <c r="N509" s="26">
        <v>0</v>
      </c>
      <c r="O509" s="26">
        <v>0</v>
      </c>
      <c r="P509" s="26">
        <v>0</v>
      </c>
      <c r="Q509" s="26">
        <v>0</v>
      </c>
      <c r="R509" s="26">
        <v>0</v>
      </c>
      <c r="S509" s="26">
        <v>0</v>
      </c>
      <c r="T509" s="13">
        <f t="shared" si="78"/>
        <v>0</v>
      </c>
    </row>
    <row r="510" spans="2:20" ht="15.75" thickBot="1" x14ac:dyDescent="0.3">
      <c r="B510" s="62"/>
      <c r="C510" s="50"/>
      <c r="D510" s="53"/>
      <c r="E510" s="53"/>
      <c r="F510" s="53"/>
      <c r="G510" s="7" t="s">
        <v>23</v>
      </c>
      <c r="H510" s="26">
        <v>0</v>
      </c>
      <c r="I510" s="26">
        <v>0</v>
      </c>
      <c r="J510" s="26">
        <v>0</v>
      </c>
      <c r="K510" s="26">
        <v>0</v>
      </c>
      <c r="L510" s="26">
        <v>0</v>
      </c>
      <c r="M510" s="26">
        <v>0</v>
      </c>
      <c r="N510" s="26">
        <v>0</v>
      </c>
      <c r="O510" s="26">
        <v>0</v>
      </c>
      <c r="P510" s="26">
        <v>0</v>
      </c>
      <c r="Q510" s="26">
        <v>0</v>
      </c>
      <c r="R510" s="26">
        <v>0</v>
      </c>
      <c r="S510" s="26">
        <v>0</v>
      </c>
      <c r="T510" s="13">
        <f t="shared" si="78"/>
        <v>0</v>
      </c>
    </row>
    <row r="511" spans="2:20" ht="15.75" thickBot="1" x14ac:dyDescent="0.3">
      <c r="B511" s="61"/>
      <c r="C511" s="48" t="s">
        <v>156</v>
      </c>
      <c r="D511" s="51" t="s">
        <v>59</v>
      </c>
      <c r="E511" s="51" t="s">
        <v>38</v>
      </c>
      <c r="F511" s="51" t="s">
        <v>39</v>
      </c>
      <c r="G511" s="7" t="s">
        <v>22</v>
      </c>
      <c r="H511" s="26">
        <v>0</v>
      </c>
      <c r="I511" s="26">
        <v>0</v>
      </c>
      <c r="J511" s="26">
        <v>0</v>
      </c>
      <c r="K511" s="26">
        <v>0</v>
      </c>
      <c r="L511" s="26">
        <v>0</v>
      </c>
      <c r="M511" s="26">
        <v>0</v>
      </c>
      <c r="N511" s="26">
        <v>0</v>
      </c>
      <c r="O511" s="26">
        <v>0</v>
      </c>
      <c r="P511" s="26">
        <v>0</v>
      </c>
      <c r="Q511" s="26">
        <v>0</v>
      </c>
      <c r="R511" s="26">
        <v>0</v>
      </c>
      <c r="S511" s="26">
        <v>0</v>
      </c>
      <c r="T511" s="13">
        <f>SUM(H511:S511)/12</f>
        <v>0</v>
      </c>
    </row>
    <row r="512" spans="2:20" ht="15.75" thickBot="1" x14ac:dyDescent="0.3">
      <c r="B512" s="62"/>
      <c r="C512" s="49"/>
      <c r="D512" s="52"/>
      <c r="E512" s="52"/>
      <c r="F512" s="52"/>
      <c r="G512" s="7" t="s">
        <v>21</v>
      </c>
      <c r="H512" s="26">
        <v>0</v>
      </c>
      <c r="I512" s="26">
        <v>0</v>
      </c>
      <c r="J512" s="26">
        <v>0</v>
      </c>
      <c r="K512" s="26">
        <v>0</v>
      </c>
      <c r="L512" s="26">
        <v>0</v>
      </c>
      <c r="M512" s="26">
        <v>0</v>
      </c>
      <c r="N512" s="26">
        <v>0</v>
      </c>
      <c r="O512" s="26">
        <v>0</v>
      </c>
      <c r="P512" s="26">
        <v>0</v>
      </c>
      <c r="Q512" s="26">
        <v>0</v>
      </c>
      <c r="R512" s="26">
        <v>0</v>
      </c>
      <c r="S512" s="26">
        <v>0</v>
      </c>
      <c r="T512" s="13">
        <f t="shared" ref="T512:T525" si="79">SUM(H512:S512)/12</f>
        <v>0</v>
      </c>
    </row>
    <row r="513" spans="2:20" ht="15.75" thickBot="1" x14ac:dyDescent="0.3">
      <c r="B513" s="62"/>
      <c r="C513" s="49"/>
      <c r="D513" s="52"/>
      <c r="E513" s="52"/>
      <c r="F513" s="52"/>
      <c r="G513" s="7" t="s">
        <v>23</v>
      </c>
      <c r="H513" s="26">
        <v>0</v>
      </c>
      <c r="I513" s="26">
        <v>0</v>
      </c>
      <c r="J513" s="26">
        <v>0</v>
      </c>
      <c r="K513" s="26">
        <v>0</v>
      </c>
      <c r="L513" s="26">
        <v>0</v>
      </c>
      <c r="M513" s="26">
        <v>0</v>
      </c>
      <c r="N513" s="26">
        <v>0</v>
      </c>
      <c r="O513" s="26">
        <v>0</v>
      </c>
      <c r="P513" s="26">
        <v>0</v>
      </c>
      <c r="Q513" s="26">
        <v>0</v>
      </c>
      <c r="R513" s="26">
        <v>0</v>
      </c>
      <c r="S513" s="26">
        <v>0</v>
      </c>
      <c r="T513" s="13">
        <f t="shared" si="79"/>
        <v>0</v>
      </c>
    </row>
    <row r="514" spans="2:20" ht="15.75" thickBot="1" x14ac:dyDescent="0.3">
      <c r="B514" s="61"/>
      <c r="C514" s="49"/>
      <c r="D514" s="52"/>
      <c r="E514" s="51" t="s">
        <v>38</v>
      </c>
      <c r="F514" s="51" t="s">
        <v>40</v>
      </c>
      <c r="G514" s="7" t="s">
        <v>22</v>
      </c>
      <c r="H514" s="26">
        <v>0</v>
      </c>
      <c r="I514" s="26">
        <v>0</v>
      </c>
      <c r="J514" s="26">
        <v>0</v>
      </c>
      <c r="K514" s="26">
        <v>0</v>
      </c>
      <c r="L514" s="26">
        <v>0</v>
      </c>
      <c r="M514" s="26">
        <v>0</v>
      </c>
      <c r="N514" s="26">
        <v>0</v>
      </c>
      <c r="O514" s="26">
        <v>0</v>
      </c>
      <c r="P514" s="26">
        <v>0</v>
      </c>
      <c r="Q514" s="26">
        <v>0</v>
      </c>
      <c r="R514" s="26">
        <v>0</v>
      </c>
      <c r="S514" s="26">
        <v>0</v>
      </c>
      <c r="T514" s="13">
        <f t="shared" si="79"/>
        <v>0</v>
      </c>
    </row>
    <row r="515" spans="2:20" ht="15.75" thickBot="1" x14ac:dyDescent="0.3">
      <c r="B515" s="62"/>
      <c r="C515" s="49"/>
      <c r="D515" s="52"/>
      <c r="E515" s="52"/>
      <c r="F515" s="52"/>
      <c r="G515" s="7" t="s">
        <v>21</v>
      </c>
      <c r="H515" s="26">
        <v>0</v>
      </c>
      <c r="I515" s="26">
        <v>0</v>
      </c>
      <c r="J515" s="26">
        <v>0</v>
      </c>
      <c r="K515" s="26">
        <v>0</v>
      </c>
      <c r="L515" s="26">
        <v>0</v>
      </c>
      <c r="M515" s="26">
        <v>0</v>
      </c>
      <c r="N515" s="26">
        <v>0</v>
      </c>
      <c r="O515" s="26">
        <v>0</v>
      </c>
      <c r="P515" s="26">
        <v>0</v>
      </c>
      <c r="Q515" s="26">
        <v>0</v>
      </c>
      <c r="R515" s="26">
        <v>0</v>
      </c>
      <c r="S515" s="26">
        <v>0</v>
      </c>
      <c r="T515" s="13">
        <f t="shared" si="79"/>
        <v>0</v>
      </c>
    </row>
    <row r="516" spans="2:20" ht="15.75" thickBot="1" x14ac:dyDescent="0.3">
      <c r="B516" s="62"/>
      <c r="C516" s="49"/>
      <c r="D516" s="52"/>
      <c r="E516" s="52"/>
      <c r="F516" s="52"/>
      <c r="G516" s="7" t="s">
        <v>23</v>
      </c>
      <c r="H516" s="26">
        <v>0</v>
      </c>
      <c r="I516" s="26">
        <v>0</v>
      </c>
      <c r="J516" s="26">
        <v>0</v>
      </c>
      <c r="K516" s="26">
        <v>0</v>
      </c>
      <c r="L516" s="26">
        <v>0</v>
      </c>
      <c r="M516" s="26">
        <v>0</v>
      </c>
      <c r="N516" s="26">
        <v>0</v>
      </c>
      <c r="O516" s="26">
        <v>0</v>
      </c>
      <c r="P516" s="26">
        <v>0</v>
      </c>
      <c r="Q516" s="26">
        <v>0</v>
      </c>
      <c r="R516" s="26">
        <v>0</v>
      </c>
      <c r="S516" s="26">
        <v>0</v>
      </c>
      <c r="T516" s="13">
        <f t="shared" si="79"/>
        <v>0</v>
      </c>
    </row>
    <row r="517" spans="2:20" ht="15.75" thickBot="1" x14ac:dyDescent="0.3">
      <c r="B517" s="61"/>
      <c r="C517" s="49"/>
      <c r="D517" s="52"/>
      <c r="E517" s="51" t="s">
        <v>41</v>
      </c>
      <c r="F517" s="51" t="s">
        <v>40</v>
      </c>
      <c r="G517" s="7" t="s">
        <v>22</v>
      </c>
      <c r="H517" s="26">
        <v>0</v>
      </c>
      <c r="I517" s="26">
        <v>0</v>
      </c>
      <c r="J517" s="26">
        <v>0</v>
      </c>
      <c r="K517" s="26">
        <v>0</v>
      </c>
      <c r="L517" s="26">
        <v>0</v>
      </c>
      <c r="M517" s="26">
        <v>0</v>
      </c>
      <c r="N517" s="26">
        <v>0</v>
      </c>
      <c r="O517" s="26">
        <v>0</v>
      </c>
      <c r="P517" s="26">
        <v>0</v>
      </c>
      <c r="Q517" s="26">
        <v>0</v>
      </c>
      <c r="R517" s="26">
        <v>0</v>
      </c>
      <c r="S517" s="26">
        <v>0</v>
      </c>
      <c r="T517" s="13">
        <f t="shared" si="79"/>
        <v>0</v>
      </c>
    </row>
    <row r="518" spans="2:20" ht="15.75" thickBot="1" x14ac:dyDescent="0.3">
      <c r="B518" s="62"/>
      <c r="C518" s="49"/>
      <c r="D518" s="52"/>
      <c r="E518" s="52"/>
      <c r="F518" s="52"/>
      <c r="G518" s="7" t="s">
        <v>21</v>
      </c>
      <c r="H518" s="26">
        <v>0</v>
      </c>
      <c r="I518" s="26">
        <v>0</v>
      </c>
      <c r="J518" s="26">
        <v>0</v>
      </c>
      <c r="K518" s="26">
        <v>0</v>
      </c>
      <c r="L518" s="26">
        <v>0</v>
      </c>
      <c r="M518" s="26">
        <v>0</v>
      </c>
      <c r="N518" s="26">
        <v>0</v>
      </c>
      <c r="O518" s="26">
        <v>0</v>
      </c>
      <c r="P518" s="26">
        <v>0</v>
      </c>
      <c r="Q518" s="26">
        <v>0</v>
      </c>
      <c r="R518" s="26">
        <v>0</v>
      </c>
      <c r="S518" s="26">
        <v>0</v>
      </c>
      <c r="T518" s="13">
        <f t="shared" si="79"/>
        <v>0</v>
      </c>
    </row>
    <row r="519" spans="2:20" ht="15.75" thickBot="1" x14ac:dyDescent="0.3">
      <c r="B519" s="62"/>
      <c r="C519" s="49"/>
      <c r="D519" s="52"/>
      <c r="E519" s="52"/>
      <c r="F519" s="52"/>
      <c r="G519" s="7" t="s">
        <v>23</v>
      </c>
      <c r="H519" s="26">
        <v>0</v>
      </c>
      <c r="I519" s="26">
        <v>0</v>
      </c>
      <c r="J519" s="26">
        <v>0</v>
      </c>
      <c r="K519" s="26">
        <v>0</v>
      </c>
      <c r="L519" s="26">
        <v>0</v>
      </c>
      <c r="M519" s="26">
        <v>0</v>
      </c>
      <c r="N519" s="26">
        <v>0</v>
      </c>
      <c r="O519" s="26">
        <v>0</v>
      </c>
      <c r="P519" s="26">
        <v>0</v>
      </c>
      <c r="Q519" s="26">
        <v>0</v>
      </c>
      <c r="R519" s="26">
        <v>0</v>
      </c>
      <c r="S519" s="26">
        <v>0</v>
      </c>
      <c r="T519" s="13">
        <f t="shared" si="79"/>
        <v>0</v>
      </c>
    </row>
    <row r="520" spans="2:20" ht="15.75" thickBot="1" x14ac:dyDescent="0.3">
      <c r="B520" s="61"/>
      <c r="C520" s="49"/>
      <c r="D520" s="52"/>
      <c r="E520" s="51" t="s">
        <v>42</v>
      </c>
      <c r="F520" s="51" t="s">
        <v>39</v>
      </c>
      <c r="G520" s="7" t="s">
        <v>22</v>
      </c>
      <c r="H520" s="26">
        <v>0</v>
      </c>
      <c r="I520" s="26">
        <v>0</v>
      </c>
      <c r="J520" s="26">
        <v>0</v>
      </c>
      <c r="K520" s="26">
        <v>0</v>
      </c>
      <c r="L520" s="26">
        <v>0</v>
      </c>
      <c r="M520" s="26">
        <v>0</v>
      </c>
      <c r="N520" s="26">
        <v>0</v>
      </c>
      <c r="O520" s="26">
        <v>0</v>
      </c>
      <c r="P520" s="26">
        <v>0</v>
      </c>
      <c r="Q520" s="26">
        <v>0</v>
      </c>
      <c r="R520" s="26">
        <v>0</v>
      </c>
      <c r="S520" s="26">
        <v>0</v>
      </c>
      <c r="T520" s="13">
        <f t="shared" si="79"/>
        <v>0</v>
      </c>
    </row>
    <row r="521" spans="2:20" ht="15.75" thickBot="1" x14ac:dyDescent="0.3">
      <c r="B521" s="62"/>
      <c r="C521" s="49"/>
      <c r="D521" s="52"/>
      <c r="E521" s="52"/>
      <c r="F521" s="52"/>
      <c r="G521" s="7" t="s">
        <v>21</v>
      </c>
      <c r="H521" s="26">
        <v>0</v>
      </c>
      <c r="I521" s="26">
        <v>0</v>
      </c>
      <c r="J521" s="26">
        <v>0</v>
      </c>
      <c r="K521" s="26">
        <v>0</v>
      </c>
      <c r="L521" s="26">
        <v>0</v>
      </c>
      <c r="M521" s="26">
        <v>0</v>
      </c>
      <c r="N521" s="26">
        <v>0</v>
      </c>
      <c r="O521" s="26">
        <v>0</v>
      </c>
      <c r="P521" s="26">
        <v>0</v>
      </c>
      <c r="Q521" s="26">
        <v>0</v>
      </c>
      <c r="R521" s="26">
        <v>0</v>
      </c>
      <c r="S521" s="26">
        <v>0</v>
      </c>
      <c r="T521" s="13">
        <f t="shared" si="79"/>
        <v>0</v>
      </c>
    </row>
    <row r="522" spans="2:20" ht="15.75" thickBot="1" x14ac:dyDescent="0.3">
      <c r="B522" s="62"/>
      <c r="C522" s="49"/>
      <c r="D522" s="52"/>
      <c r="E522" s="52"/>
      <c r="F522" s="52"/>
      <c r="G522" s="7" t="s">
        <v>23</v>
      </c>
      <c r="H522" s="26">
        <v>0</v>
      </c>
      <c r="I522" s="26">
        <v>0</v>
      </c>
      <c r="J522" s="26">
        <v>0</v>
      </c>
      <c r="K522" s="26">
        <v>0</v>
      </c>
      <c r="L522" s="26">
        <v>0</v>
      </c>
      <c r="M522" s="26">
        <v>0</v>
      </c>
      <c r="N522" s="26">
        <v>0</v>
      </c>
      <c r="O522" s="26">
        <v>0</v>
      </c>
      <c r="P522" s="26">
        <v>0</v>
      </c>
      <c r="Q522" s="26">
        <v>0</v>
      </c>
      <c r="R522" s="26">
        <v>0</v>
      </c>
      <c r="S522" s="26">
        <v>0</v>
      </c>
      <c r="T522" s="13">
        <f t="shared" si="79"/>
        <v>0</v>
      </c>
    </row>
    <row r="523" spans="2:20" ht="15.75" thickBot="1" x14ac:dyDescent="0.3">
      <c r="B523" s="61"/>
      <c r="C523" s="49"/>
      <c r="D523" s="52"/>
      <c r="E523" s="51" t="s">
        <v>43</v>
      </c>
      <c r="F523" s="51" t="s">
        <v>40</v>
      </c>
      <c r="G523" s="7" t="s">
        <v>22</v>
      </c>
      <c r="H523" s="26">
        <v>0</v>
      </c>
      <c r="I523" s="26">
        <v>0</v>
      </c>
      <c r="J523" s="26">
        <v>0</v>
      </c>
      <c r="K523" s="26">
        <v>0</v>
      </c>
      <c r="L523" s="26">
        <v>0</v>
      </c>
      <c r="M523" s="26">
        <v>0</v>
      </c>
      <c r="N523" s="26">
        <v>0</v>
      </c>
      <c r="O523" s="26">
        <v>0</v>
      </c>
      <c r="P523" s="26">
        <v>0</v>
      </c>
      <c r="Q523" s="26">
        <v>0</v>
      </c>
      <c r="R523" s="26">
        <v>0</v>
      </c>
      <c r="S523" s="26">
        <v>0</v>
      </c>
      <c r="T523" s="13">
        <f t="shared" si="79"/>
        <v>0</v>
      </c>
    </row>
    <row r="524" spans="2:20" ht="15.75" thickBot="1" x14ac:dyDescent="0.3">
      <c r="B524" s="62"/>
      <c r="C524" s="49"/>
      <c r="D524" s="52"/>
      <c r="E524" s="52"/>
      <c r="F524" s="52"/>
      <c r="G524" s="7" t="s">
        <v>21</v>
      </c>
      <c r="H524" s="26">
        <v>0</v>
      </c>
      <c r="I524" s="26">
        <v>0</v>
      </c>
      <c r="J524" s="26">
        <v>0</v>
      </c>
      <c r="K524" s="26">
        <v>0</v>
      </c>
      <c r="L524" s="26">
        <v>0</v>
      </c>
      <c r="M524" s="26">
        <v>0</v>
      </c>
      <c r="N524" s="26">
        <v>0</v>
      </c>
      <c r="O524" s="26">
        <v>0</v>
      </c>
      <c r="P524" s="26">
        <v>0</v>
      </c>
      <c r="Q524" s="26">
        <v>0</v>
      </c>
      <c r="R524" s="26">
        <v>0</v>
      </c>
      <c r="S524" s="26">
        <v>0</v>
      </c>
      <c r="T524" s="13">
        <f t="shared" si="79"/>
        <v>0</v>
      </c>
    </row>
    <row r="525" spans="2:20" ht="15.75" thickBot="1" x14ac:dyDescent="0.3">
      <c r="B525" s="62"/>
      <c r="C525" s="50"/>
      <c r="D525" s="53"/>
      <c r="E525" s="53"/>
      <c r="F525" s="53"/>
      <c r="G525" s="7" t="s">
        <v>23</v>
      </c>
      <c r="H525" s="26">
        <v>0</v>
      </c>
      <c r="I525" s="26">
        <v>0</v>
      </c>
      <c r="J525" s="26">
        <v>0</v>
      </c>
      <c r="K525" s="26">
        <v>0</v>
      </c>
      <c r="L525" s="26">
        <v>0</v>
      </c>
      <c r="M525" s="26">
        <v>0</v>
      </c>
      <c r="N525" s="26">
        <v>0</v>
      </c>
      <c r="O525" s="26">
        <v>0</v>
      </c>
      <c r="P525" s="26">
        <v>0</v>
      </c>
      <c r="Q525" s="26">
        <v>0</v>
      </c>
      <c r="R525" s="26">
        <v>0</v>
      </c>
      <c r="S525" s="26">
        <v>0</v>
      </c>
      <c r="T525" s="13">
        <f t="shared" si="79"/>
        <v>0</v>
      </c>
    </row>
    <row r="526" spans="2:20" ht="15.75" thickBot="1" x14ac:dyDescent="0.3">
      <c r="B526" s="61"/>
      <c r="C526" s="48" t="s">
        <v>157</v>
      </c>
      <c r="D526" s="51" t="s">
        <v>59</v>
      </c>
      <c r="E526" s="51" t="s">
        <v>38</v>
      </c>
      <c r="F526" s="51" t="s">
        <v>39</v>
      </c>
      <c r="G526" s="7" t="s">
        <v>22</v>
      </c>
      <c r="H526" s="26">
        <v>0</v>
      </c>
      <c r="I526" s="26">
        <v>0</v>
      </c>
      <c r="J526" s="26">
        <v>0</v>
      </c>
      <c r="K526" s="26">
        <v>0</v>
      </c>
      <c r="L526" s="26">
        <v>0</v>
      </c>
      <c r="M526" s="26">
        <v>0</v>
      </c>
      <c r="N526" s="26">
        <v>0</v>
      </c>
      <c r="O526" s="26">
        <v>0</v>
      </c>
      <c r="P526" s="26">
        <v>0</v>
      </c>
      <c r="Q526" s="26">
        <v>0</v>
      </c>
      <c r="R526" s="26">
        <v>0</v>
      </c>
      <c r="S526" s="26">
        <v>0</v>
      </c>
      <c r="T526" s="13">
        <f>SUM(H526:S526)/12</f>
        <v>0</v>
      </c>
    </row>
    <row r="527" spans="2:20" ht="15.75" thickBot="1" x14ac:dyDescent="0.3">
      <c r="B527" s="62"/>
      <c r="C527" s="49"/>
      <c r="D527" s="52"/>
      <c r="E527" s="52"/>
      <c r="F527" s="52"/>
      <c r="G527" s="7" t="s">
        <v>21</v>
      </c>
      <c r="H527" s="26">
        <v>0</v>
      </c>
      <c r="I527" s="26">
        <v>0</v>
      </c>
      <c r="J527" s="26">
        <v>0</v>
      </c>
      <c r="K527" s="26">
        <v>0</v>
      </c>
      <c r="L527" s="26">
        <v>0</v>
      </c>
      <c r="M527" s="26">
        <v>0</v>
      </c>
      <c r="N527" s="26">
        <v>0</v>
      </c>
      <c r="O527" s="26">
        <v>0</v>
      </c>
      <c r="P527" s="26">
        <v>0</v>
      </c>
      <c r="Q527" s="26">
        <v>0</v>
      </c>
      <c r="R527" s="26">
        <v>0</v>
      </c>
      <c r="S527" s="26">
        <v>0</v>
      </c>
      <c r="T527" s="13">
        <f t="shared" ref="T527:T540" si="80">SUM(H527:S527)/12</f>
        <v>0</v>
      </c>
    </row>
    <row r="528" spans="2:20" ht="15.75" thickBot="1" x14ac:dyDescent="0.3">
      <c r="B528" s="62"/>
      <c r="C528" s="49"/>
      <c r="D528" s="52"/>
      <c r="E528" s="52"/>
      <c r="F528" s="52"/>
      <c r="G528" s="7" t="s">
        <v>23</v>
      </c>
      <c r="H528" s="26">
        <v>0</v>
      </c>
      <c r="I528" s="26">
        <v>0</v>
      </c>
      <c r="J528" s="26">
        <v>0</v>
      </c>
      <c r="K528" s="26">
        <v>0</v>
      </c>
      <c r="L528" s="26">
        <v>0</v>
      </c>
      <c r="M528" s="26">
        <v>0</v>
      </c>
      <c r="N528" s="26">
        <v>0</v>
      </c>
      <c r="O528" s="26">
        <v>0</v>
      </c>
      <c r="P528" s="26">
        <v>0</v>
      </c>
      <c r="Q528" s="26">
        <v>0</v>
      </c>
      <c r="R528" s="26">
        <v>0</v>
      </c>
      <c r="S528" s="26">
        <v>0</v>
      </c>
      <c r="T528" s="13">
        <f t="shared" si="80"/>
        <v>0</v>
      </c>
    </row>
    <row r="529" spans="2:20" ht="15.75" thickBot="1" x14ac:dyDescent="0.3">
      <c r="B529" s="61"/>
      <c r="C529" s="49"/>
      <c r="D529" s="52"/>
      <c r="E529" s="51" t="s">
        <v>38</v>
      </c>
      <c r="F529" s="51" t="s">
        <v>40</v>
      </c>
      <c r="G529" s="7" t="s">
        <v>22</v>
      </c>
      <c r="H529" s="26">
        <v>0</v>
      </c>
      <c r="I529" s="26">
        <v>0</v>
      </c>
      <c r="J529" s="26">
        <v>0</v>
      </c>
      <c r="K529" s="26">
        <v>0</v>
      </c>
      <c r="L529" s="26">
        <v>0</v>
      </c>
      <c r="M529" s="26">
        <v>0</v>
      </c>
      <c r="N529" s="26">
        <v>0</v>
      </c>
      <c r="O529" s="26">
        <v>0</v>
      </c>
      <c r="P529" s="26">
        <v>0</v>
      </c>
      <c r="Q529" s="26">
        <v>0</v>
      </c>
      <c r="R529" s="26">
        <v>0</v>
      </c>
      <c r="S529" s="26">
        <v>0</v>
      </c>
      <c r="T529" s="13">
        <f t="shared" si="80"/>
        <v>0</v>
      </c>
    </row>
    <row r="530" spans="2:20" ht="15.75" thickBot="1" x14ac:dyDescent="0.3">
      <c r="B530" s="62"/>
      <c r="C530" s="49"/>
      <c r="D530" s="52"/>
      <c r="E530" s="52"/>
      <c r="F530" s="52"/>
      <c r="G530" s="7" t="s">
        <v>21</v>
      </c>
      <c r="H530" s="26">
        <v>0</v>
      </c>
      <c r="I530" s="26">
        <v>0</v>
      </c>
      <c r="J530" s="26">
        <v>0</v>
      </c>
      <c r="K530" s="26">
        <v>0</v>
      </c>
      <c r="L530" s="26">
        <v>0</v>
      </c>
      <c r="M530" s="26">
        <v>0</v>
      </c>
      <c r="N530" s="26">
        <v>0</v>
      </c>
      <c r="O530" s="26">
        <v>0</v>
      </c>
      <c r="P530" s="26">
        <v>0</v>
      </c>
      <c r="Q530" s="26">
        <v>0</v>
      </c>
      <c r="R530" s="26">
        <v>0</v>
      </c>
      <c r="S530" s="26">
        <v>0</v>
      </c>
      <c r="T530" s="13">
        <f t="shared" si="80"/>
        <v>0</v>
      </c>
    </row>
    <row r="531" spans="2:20" ht="15.75" thickBot="1" x14ac:dyDescent="0.3">
      <c r="B531" s="62"/>
      <c r="C531" s="49"/>
      <c r="D531" s="52"/>
      <c r="E531" s="52"/>
      <c r="F531" s="52"/>
      <c r="G531" s="7" t="s">
        <v>23</v>
      </c>
      <c r="H531" s="26">
        <v>0</v>
      </c>
      <c r="I531" s="26">
        <v>0</v>
      </c>
      <c r="J531" s="26">
        <v>0</v>
      </c>
      <c r="K531" s="26">
        <v>0</v>
      </c>
      <c r="L531" s="26">
        <v>0</v>
      </c>
      <c r="M531" s="26">
        <v>0</v>
      </c>
      <c r="N531" s="26">
        <v>0</v>
      </c>
      <c r="O531" s="26">
        <v>0</v>
      </c>
      <c r="P531" s="26">
        <v>0</v>
      </c>
      <c r="Q531" s="26">
        <v>0</v>
      </c>
      <c r="R531" s="26">
        <v>0</v>
      </c>
      <c r="S531" s="26">
        <v>0</v>
      </c>
      <c r="T531" s="13">
        <f t="shared" si="80"/>
        <v>0</v>
      </c>
    </row>
    <row r="532" spans="2:20" ht="15.75" thickBot="1" x14ac:dyDescent="0.3">
      <c r="B532" s="61"/>
      <c r="C532" s="49"/>
      <c r="D532" s="52"/>
      <c r="E532" s="51" t="s">
        <v>41</v>
      </c>
      <c r="F532" s="51" t="s">
        <v>40</v>
      </c>
      <c r="G532" s="7" t="s">
        <v>22</v>
      </c>
      <c r="H532" s="26">
        <v>0</v>
      </c>
      <c r="I532" s="26">
        <v>0</v>
      </c>
      <c r="J532" s="26">
        <v>0</v>
      </c>
      <c r="K532" s="26">
        <v>0</v>
      </c>
      <c r="L532" s="26">
        <v>0</v>
      </c>
      <c r="M532" s="26">
        <v>0</v>
      </c>
      <c r="N532" s="26">
        <v>0</v>
      </c>
      <c r="O532" s="26">
        <v>0</v>
      </c>
      <c r="P532" s="26">
        <v>0</v>
      </c>
      <c r="Q532" s="26">
        <v>0</v>
      </c>
      <c r="R532" s="26">
        <v>0</v>
      </c>
      <c r="S532" s="26">
        <v>0</v>
      </c>
      <c r="T532" s="13">
        <f t="shared" si="80"/>
        <v>0</v>
      </c>
    </row>
    <row r="533" spans="2:20" ht="15.75" thickBot="1" x14ac:dyDescent="0.3">
      <c r="B533" s="62"/>
      <c r="C533" s="49"/>
      <c r="D533" s="52"/>
      <c r="E533" s="52"/>
      <c r="F533" s="52"/>
      <c r="G533" s="7" t="s">
        <v>21</v>
      </c>
      <c r="H533" s="26">
        <v>0</v>
      </c>
      <c r="I533" s="26">
        <v>0</v>
      </c>
      <c r="J533" s="26">
        <v>0</v>
      </c>
      <c r="K533" s="26">
        <v>0</v>
      </c>
      <c r="L533" s="26">
        <v>0</v>
      </c>
      <c r="M533" s="26">
        <v>0</v>
      </c>
      <c r="N533" s="26">
        <v>0</v>
      </c>
      <c r="O533" s="26">
        <v>0</v>
      </c>
      <c r="P533" s="26">
        <v>0</v>
      </c>
      <c r="Q533" s="26">
        <v>0</v>
      </c>
      <c r="R533" s="26">
        <v>0</v>
      </c>
      <c r="S533" s="26">
        <v>0</v>
      </c>
      <c r="T533" s="13">
        <f t="shared" si="80"/>
        <v>0</v>
      </c>
    </row>
    <row r="534" spans="2:20" ht="15.75" thickBot="1" x14ac:dyDescent="0.3">
      <c r="B534" s="62"/>
      <c r="C534" s="49"/>
      <c r="D534" s="52"/>
      <c r="E534" s="52"/>
      <c r="F534" s="52"/>
      <c r="G534" s="7" t="s">
        <v>23</v>
      </c>
      <c r="H534" s="26">
        <v>0</v>
      </c>
      <c r="I534" s="26">
        <v>0</v>
      </c>
      <c r="J534" s="26">
        <v>0</v>
      </c>
      <c r="K534" s="26">
        <v>0</v>
      </c>
      <c r="L534" s="26">
        <v>0</v>
      </c>
      <c r="M534" s="26">
        <v>0</v>
      </c>
      <c r="N534" s="26">
        <v>0</v>
      </c>
      <c r="O534" s="26">
        <v>0</v>
      </c>
      <c r="P534" s="26">
        <v>0</v>
      </c>
      <c r="Q534" s="26">
        <v>0</v>
      </c>
      <c r="R534" s="26">
        <v>0</v>
      </c>
      <c r="S534" s="26">
        <v>0</v>
      </c>
      <c r="T534" s="13">
        <f t="shared" si="80"/>
        <v>0</v>
      </c>
    </row>
    <row r="535" spans="2:20" ht="15.75" thickBot="1" x14ac:dyDescent="0.3">
      <c r="B535" s="61"/>
      <c r="C535" s="49"/>
      <c r="D535" s="52"/>
      <c r="E535" s="51" t="s">
        <v>42</v>
      </c>
      <c r="F535" s="51" t="s">
        <v>39</v>
      </c>
      <c r="G535" s="7" t="s">
        <v>22</v>
      </c>
      <c r="H535" s="26">
        <v>0</v>
      </c>
      <c r="I535" s="26">
        <v>0</v>
      </c>
      <c r="J535" s="26">
        <v>0</v>
      </c>
      <c r="K535" s="26">
        <v>0</v>
      </c>
      <c r="L535" s="26">
        <v>0</v>
      </c>
      <c r="M535" s="26">
        <v>0</v>
      </c>
      <c r="N535" s="26">
        <v>0</v>
      </c>
      <c r="O535" s="26">
        <v>0</v>
      </c>
      <c r="P535" s="26">
        <v>0</v>
      </c>
      <c r="Q535" s="26">
        <v>0</v>
      </c>
      <c r="R535" s="26">
        <v>0</v>
      </c>
      <c r="S535" s="26">
        <v>0</v>
      </c>
      <c r="T535" s="13">
        <f t="shared" si="80"/>
        <v>0</v>
      </c>
    </row>
    <row r="536" spans="2:20" ht="15.75" thickBot="1" x14ac:dyDescent="0.3">
      <c r="B536" s="62"/>
      <c r="C536" s="49"/>
      <c r="D536" s="52"/>
      <c r="E536" s="52"/>
      <c r="F536" s="52"/>
      <c r="G536" s="7" t="s">
        <v>21</v>
      </c>
      <c r="H536" s="26">
        <v>0</v>
      </c>
      <c r="I536" s="26">
        <v>0</v>
      </c>
      <c r="J536" s="26">
        <v>0</v>
      </c>
      <c r="K536" s="26">
        <v>0</v>
      </c>
      <c r="L536" s="26">
        <v>0</v>
      </c>
      <c r="M536" s="26">
        <v>0</v>
      </c>
      <c r="N536" s="26">
        <v>0</v>
      </c>
      <c r="O536" s="26">
        <v>0</v>
      </c>
      <c r="P536" s="26">
        <v>0</v>
      </c>
      <c r="Q536" s="26">
        <v>0</v>
      </c>
      <c r="R536" s="26">
        <v>0</v>
      </c>
      <c r="S536" s="26">
        <v>0</v>
      </c>
      <c r="T536" s="13">
        <f t="shared" si="80"/>
        <v>0</v>
      </c>
    </row>
    <row r="537" spans="2:20" ht="15.75" thickBot="1" x14ac:dyDescent="0.3">
      <c r="B537" s="62"/>
      <c r="C537" s="49"/>
      <c r="D537" s="52"/>
      <c r="E537" s="52"/>
      <c r="F537" s="52"/>
      <c r="G537" s="7" t="s">
        <v>23</v>
      </c>
      <c r="H537" s="26">
        <v>0</v>
      </c>
      <c r="I537" s="26">
        <v>0</v>
      </c>
      <c r="J537" s="26">
        <v>0</v>
      </c>
      <c r="K537" s="26">
        <v>0</v>
      </c>
      <c r="L537" s="26">
        <v>0</v>
      </c>
      <c r="M537" s="26">
        <v>0</v>
      </c>
      <c r="N537" s="26">
        <v>0</v>
      </c>
      <c r="O537" s="26">
        <v>0</v>
      </c>
      <c r="P537" s="26">
        <v>0</v>
      </c>
      <c r="Q537" s="26">
        <v>0</v>
      </c>
      <c r="R537" s="26">
        <v>0</v>
      </c>
      <c r="S537" s="26">
        <v>0</v>
      </c>
      <c r="T537" s="13">
        <f t="shared" si="80"/>
        <v>0</v>
      </c>
    </row>
    <row r="538" spans="2:20" ht="15.75" thickBot="1" x14ac:dyDescent="0.3">
      <c r="B538" s="61"/>
      <c r="C538" s="49"/>
      <c r="D538" s="52"/>
      <c r="E538" s="51" t="s">
        <v>43</v>
      </c>
      <c r="F538" s="51" t="s">
        <v>40</v>
      </c>
      <c r="G538" s="7" t="s">
        <v>22</v>
      </c>
      <c r="H538" s="26">
        <v>0</v>
      </c>
      <c r="I538" s="26">
        <v>0</v>
      </c>
      <c r="J538" s="26">
        <v>0</v>
      </c>
      <c r="K538" s="26">
        <v>0</v>
      </c>
      <c r="L538" s="26">
        <v>0</v>
      </c>
      <c r="M538" s="26">
        <v>0</v>
      </c>
      <c r="N538" s="26">
        <v>0</v>
      </c>
      <c r="O538" s="26">
        <v>0</v>
      </c>
      <c r="P538" s="26">
        <v>0</v>
      </c>
      <c r="Q538" s="26">
        <v>0</v>
      </c>
      <c r="R538" s="26">
        <v>0</v>
      </c>
      <c r="S538" s="26">
        <v>0</v>
      </c>
      <c r="T538" s="13">
        <f t="shared" si="80"/>
        <v>0</v>
      </c>
    </row>
    <row r="539" spans="2:20" ht="15.75" thickBot="1" x14ac:dyDescent="0.3">
      <c r="B539" s="62"/>
      <c r="C539" s="49"/>
      <c r="D539" s="52"/>
      <c r="E539" s="52"/>
      <c r="F539" s="52"/>
      <c r="G539" s="7" t="s">
        <v>21</v>
      </c>
      <c r="H539" s="26">
        <v>0</v>
      </c>
      <c r="I539" s="26">
        <v>0</v>
      </c>
      <c r="J539" s="26">
        <v>0</v>
      </c>
      <c r="K539" s="26">
        <v>0</v>
      </c>
      <c r="L539" s="26">
        <v>0</v>
      </c>
      <c r="M539" s="26">
        <v>0</v>
      </c>
      <c r="N539" s="26">
        <v>0</v>
      </c>
      <c r="O539" s="26">
        <v>0</v>
      </c>
      <c r="P539" s="26">
        <v>0</v>
      </c>
      <c r="Q539" s="26">
        <v>0</v>
      </c>
      <c r="R539" s="26">
        <v>0</v>
      </c>
      <c r="S539" s="26">
        <v>0</v>
      </c>
      <c r="T539" s="13">
        <f t="shared" si="80"/>
        <v>0</v>
      </c>
    </row>
    <row r="540" spans="2:20" ht="15.75" thickBot="1" x14ac:dyDescent="0.3">
      <c r="B540" s="62"/>
      <c r="C540" s="50"/>
      <c r="D540" s="53"/>
      <c r="E540" s="53"/>
      <c r="F540" s="53"/>
      <c r="G540" s="7" t="s">
        <v>23</v>
      </c>
      <c r="H540" s="26">
        <v>0</v>
      </c>
      <c r="I540" s="26">
        <v>0</v>
      </c>
      <c r="J540" s="26">
        <v>0</v>
      </c>
      <c r="K540" s="26">
        <v>0</v>
      </c>
      <c r="L540" s="26">
        <v>0</v>
      </c>
      <c r="M540" s="26">
        <v>0</v>
      </c>
      <c r="N540" s="26">
        <v>0</v>
      </c>
      <c r="O540" s="26">
        <v>0</v>
      </c>
      <c r="P540" s="26">
        <v>0</v>
      </c>
      <c r="Q540" s="26">
        <v>0</v>
      </c>
      <c r="R540" s="26">
        <v>0</v>
      </c>
      <c r="S540" s="26">
        <v>0</v>
      </c>
      <c r="T540" s="13">
        <f t="shared" si="80"/>
        <v>0</v>
      </c>
    </row>
    <row r="541" spans="2:20" ht="15.75" thickBot="1" x14ac:dyDescent="0.3">
      <c r="B541" s="61"/>
      <c r="C541" s="48" t="s">
        <v>158</v>
      </c>
      <c r="D541" s="51" t="s">
        <v>59</v>
      </c>
      <c r="E541" s="51" t="s">
        <v>38</v>
      </c>
      <c r="F541" s="51" t="s">
        <v>39</v>
      </c>
      <c r="G541" s="7" t="s">
        <v>22</v>
      </c>
      <c r="H541" s="26">
        <v>0</v>
      </c>
      <c r="I541" s="26">
        <v>0</v>
      </c>
      <c r="J541" s="26">
        <v>0</v>
      </c>
      <c r="K541" s="26">
        <v>0</v>
      </c>
      <c r="L541" s="26">
        <v>0</v>
      </c>
      <c r="M541" s="26">
        <v>0</v>
      </c>
      <c r="N541" s="26">
        <v>0</v>
      </c>
      <c r="O541" s="26">
        <v>0</v>
      </c>
      <c r="P541" s="26">
        <v>0</v>
      </c>
      <c r="Q541" s="26">
        <v>0</v>
      </c>
      <c r="R541" s="26">
        <v>0</v>
      </c>
      <c r="S541" s="26">
        <v>0</v>
      </c>
      <c r="T541" s="13">
        <f>SUM(H541:S541)/12</f>
        <v>0</v>
      </c>
    </row>
    <row r="542" spans="2:20" ht="15.75" thickBot="1" x14ac:dyDescent="0.3">
      <c r="B542" s="62"/>
      <c r="C542" s="49"/>
      <c r="D542" s="52"/>
      <c r="E542" s="52"/>
      <c r="F542" s="52"/>
      <c r="G542" s="7" t="s">
        <v>21</v>
      </c>
      <c r="H542" s="26">
        <v>0</v>
      </c>
      <c r="I542" s="26">
        <v>0</v>
      </c>
      <c r="J542" s="26">
        <v>0</v>
      </c>
      <c r="K542" s="26">
        <v>0</v>
      </c>
      <c r="L542" s="26">
        <v>0</v>
      </c>
      <c r="M542" s="26">
        <v>0</v>
      </c>
      <c r="N542" s="26">
        <v>0</v>
      </c>
      <c r="O542" s="26">
        <v>0</v>
      </c>
      <c r="P542" s="26">
        <v>0</v>
      </c>
      <c r="Q542" s="26">
        <v>0</v>
      </c>
      <c r="R542" s="26">
        <v>0</v>
      </c>
      <c r="S542" s="26">
        <v>0</v>
      </c>
      <c r="T542" s="13">
        <f t="shared" ref="T542:T555" si="81">SUM(H542:S542)/12</f>
        <v>0</v>
      </c>
    </row>
    <row r="543" spans="2:20" ht="15.75" thickBot="1" x14ac:dyDescent="0.3">
      <c r="B543" s="62"/>
      <c r="C543" s="49"/>
      <c r="D543" s="52"/>
      <c r="E543" s="52"/>
      <c r="F543" s="52"/>
      <c r="G543" s="7" t="s">
        <v>23</v>
      </c>
      <c r="H543" s="26">
        <v>0</v>
      </c>
      <c r="I543" s="26">
        <v>0</v>
      </c>
      <c r="J543" s="26">
        <v>0</v>
      </c>
      <c r="K543" s="26">
        <v>0</v>
      </c>
      <c r="L543" s="26">
        <v>0</v>
      </c>
      <c r="M543" s="26">
        <v>0</v>
      </c>
      <c r="N543" s="26">
        <v>0</v>
      </c>
      <c r="O543" s="26">
        <v>0</v>
      </c>
      <c r="P543" s="26">
        <v>0</v>
      </c>
      <c r="Q543" s="26">
        <v>0</v>
      </c>
      <c r="R543" s="26">
        <v>0</v>
      </c>
      <c r="S543" s="26">
        <v>0</v>
      </c>
      <c r="T543" s="13">
        <f t="shared" si="81"/>
        <v>0</v>
      </c>
    </row>
    <row r="544" spans="2:20" ht="15.75" thickBot="1" x14ac:dyDescent="0.3">
      <c r="B544" s="61"/>
      <c r="C544" s="49"/>
      <c r="D544" s="52"/>
      <c r="E544" s="51" t="s">
        <v>38</v>
      </c>
      <c r="F544" s="51" t="s">
        <v>40</v>
      </c>
      <c r="G544" s="7" t="s">
        <v>22</v>
      </c>
      <c r="H544" s="26">
        <v>0</v>
      </c>
      <c r="I544" s="26">
        <v>0</v>
      </c>
      <c r="J544" s="26">
        <v>0</v>
      </c>
      <c r="K544" s="26">
        <v>0</v>
      </c>
      <c r="L544" s="26">
        <v>0</v>
      </c>
      <c r="M544" s="26">
        <v>0</v>
      </c>
      <c r="N544" s="26">
        <v>0</v>
      </c>
      <c r="O544" s="26">
        <v>0</v>
      </c>
      <c r="P544" s="26">
        <v>0</v>
      </c>
      <c r="Q544" s="26">
        <v>0</v>
      </c>
      <c r="R544" s="26">
        <v>0</v>
      </c>
      <c r="S544" s="26">
        <v>0</v>
      </c>
      <c r="T544" s="13">
        <f t="shared" si="81"/>
        <v>0</v>
      </c>
    </row>
    <row r="545" spans="2:20" ht="15.75" thickBot="1" x14ac:dyDescent="0.3">
      <c r="B545" s="62"/>
      <c r="C545" s="49"/>
      <c r="D545" s="52"/>
      <c r="E545" s="52"/>
      <c r="F545" s="52"/>
      <c r="G545" s="7" t="s">
        <v>21</v>
      </c>
      <c r="H545" s="26">
        <v>0</v>
      </c>
      <c r="I545" s="26">
        <v>0</v>
      </c>
      <c r="J545" s="26">
        <v>0</v>
      </c>
      <c r="K545" s="26">
        <v>0</v>
      </c>
      <c r="L545" s="26">
        <v>0</v>
      </c>
      <c r="M545" s="26">
        <v>0</v>
      </c>
      <c r="N545" s="26">
        <v>0</v>
      </c>
      <c r="O545" s="26">
        <v>0</v>
      </c>
      <c r="P545" s="26">
        <v>0</v>
      </c>
      <c r="Q545" s="26">
        <v>0</v>
      </c>
      <c r="R545" s="26">
        <v>0</v>
      </c>
      <c r="S545" s="26">
        <v>0</v>
      </c>
      <c r="T545" s="13">
        <f t="shared" si="81"/>
        <v>0</v>
      </c>
    </row>
    <row r="546" spans="2:20" ht="15.75" thickBot="1" x14ac:dyDescent="0.3">
      <c r="B546" s="62"/>
      <c r="C546" s="49"/>
      <c r="D546" s="52"/>
      <c r="E546" s="52"/>
      <c r="F546" s="52"/>
      <c r="G546" s="7" t="s">
        <v>23</v>
      </c>
      <c r="H546" s="26">
        <v>0</v>
      </c>
      <c r="I546" s="26">
        <v>0</v>
      </c>
      <c r="J546" s="26">
        <v>0</v>
      </c>
      <c r="K546" s="26">
        <v>0</v>
      </c>
      <c r="L546" s="26">
        <v>0</v>
      </c>
      <c r="M546" s="26">
        <v>0</v>
      </c>
      <c r="N546" s="26">
        <v>0</v>
      </c>
      <c r="O546" s="26">
        <v>0</v>
      </c>
      <c r="P546" s="26">
        <v>0</v>
      </c>
      <c r="Q546" s="26">
        <v>0</v>
      </c>
      <c r="R546" s="26">
        <v>0</v>
      </c>
      <c r="S546" s="26">
        <v>0</v>
      </c>
      <c r="T546" s="13">
        <f t="shared" si="81"/>
        <v>0</v>
      </c>
    </row>
    <row r="547" spans="2:20" ht="15.75" thickBot="1" x14ac:dyDescent="0.3">
      <c r="B547" s="61"/>
      <c r="C547" s="49"/>
      <c r="D547" s="52"/>
      <c r="E547" s="51" t="s">
        <v>41</v>
      </c>
      <c r="F547" s="51" t="s">
        <v>40</v>
      </c>
      <c r="G547" s="7" t="s">
        <v>22</v>
      </c>
      <c r="H547" s="26">
        <v>0</v>
      </c>
      <c r="I547" s="26">
        <v>0</v>
      </c>
      <c r="J547" s="26">
        <v>0</v>
      </c>
      <c r="K547" s="26">
        <v>0</v>
      </c>
      <c r="L547" s="26">
        <v>0</v>
      </c>
      <c r="M547" s="26">
        <v>0</v>
      </c>
      <c r="N547" s="26">
        <v>0</v>
      </c>
      <c r="O547" s="26">
        <v>0</v>
      </c>
      <c r="P547" s="26">
        <v>0</v>
      </c>
      <c r="Q547" s="26">
        <v>0</v>
      </c>
      <c r="R547" s="26">
        <v>0</v>
      </c>
      <c r="S547" s="26">
        <v>0</v>
      </c>
      <c r="T547" s="13">
        <f t="shared" si="81"/>
        <v>0</v>
      </c>
    </row>
    <row r="548" spans="2:20" ht="15.75" thickBot="1" x14ac:dyDescent="0.3">
      <c r="B548" s="62"/>
      <c r="C548" s="49"/>
      <c r="D548" s="52"/>
      <c r="E548" s="52"/>
      <c r="F548" s="52"/>
      <c r="G548" s="7" t="s">
        <v>21</v>
      </c>
      <c r="H548" s="26">
        <v>0</v>
      </c>
      <c r="I548" s="26">
        <v>0</v>
      </c>
      <c r="J548" s="26">
        <v>0</v>
      </c>
      <c r="K548" s="26">
        <v>0</v>
      </c>
      <c r="L548" s="26">
        <v>0</v>
      </c>
      <c r="M548" s="26">
        <v>0</v>
      </c>
      <c r="N548" s="26">
        <v>0</v>
      </c>
      <c r="O548" s="26">
        <v>0</v>
      </c>
      <c r="P548" s="26">
        <v>0</v>
      </c>
      <c r="Q548" s="26">
        <v>0</v>
      </c>
      <c r="R548" s="26">
        <v>0</v>
      </c>
      <c r="S548" s="26">
        <v>0</v>
      </c>
      <c r="T548" s="13">
        <f t="shared" si="81"/>
        <v>0</v>
      </c>
    </row>
    <row r="549" spans="2:20" ht="15.75" thickBot="1" x14ac:dyDescent="0.3">
      <c r="B549" s="62"/>
      <c r="C549" s="49"/>
      <c r="D549" s="52"/>
      <c r="E549" s="52"/>
      <c r="F549" s="52"/>
      <c r="G549" s="7" t="s">
        <v>23</v>
      </c>
      <c r="H549" s="26">
        <v>0</v>
      </c>
      <c r="I549" s="26">
        <v>0</v>
      </c>
      <c r="J549" s="26">
        <v>0</v>
      </c>
      <c r="K549" s="26">
        <v>0</v>
      </c>
      <c r="L549" s="26">
        <v>0</v>
      </c>
      <c r="M549" s="26">
        <v>0</v>
      </c>
      <c r="N549" s="26">
        <v>0</v>
      </c>
      <c r="O549" s="26">
        <v>0</v>
      </c>
      <c r="P549" s="26">
        <v>0</v>
      </c>
      <c r="Q549" s="26">
        <v>0</v>
      </c>
      <c r="R549" s="26">
        <v>0</v>
      </c>
      <c r="S549" s="26">
        <v>0</v>
      </c>
      <c r="T549" s="13">
        <f t="shared" si="81"/>
        <v>0</v>
      </c>
    </row>
    <row r="550" spans="2:20" ht="15.75" thickBot="1" x14ac:dyDescent="0.3">
      <c r="B550" s="61"/>
      <c r="C550" s="49"/>
      <c r="D550" s="52"/>
      <c r="E550" s="51" t="s">
        <v>42</v>
      </c>
      <c r="F550" s="51" t="s">
        <v>39</v>
      </c>
      <c r="G550" s="7" t="s">
        <v>22</v>
      </c>
      <c r="H550" s="26">
        <v>0</v>
      </c>
      <c r="I550" s="26">
        <v>0</v>
      </c>
      <c r="J550" s="26">
        <v>0</v>
      </c>
      <c r="K550" s="26">
        <v>0</v>
      </c>
      <c r="L550" s="26">
        <v>0</v>
      </c>
      <c r="M550" s="26">
        <v>0</v>
      </c>
      <c r="N550" s="26">
        <v>0</v>
      </c>
      <c r="O550" s="26">
        <v>0</v>
      </c>
      <c r="P550" s="26">
        <v>0</v>
      </c>
      <c r="Q550" s="26">
        <v>0</v>
      </c>
      <c r="R550" s="26">
        <v>0</v>
      </c>
      <c r="S550" s="26">
        <v>0</v>
      </c>
      <c r="T550" s="13">
        <f t="shared" si="81"/>
        <v>0</v>
      </c>
    </row>
    <row r="551" spans="2:20" ht="15.75" thickBot="1" x14ac:dyDescent="0.3">
      <c r="B551" s="62"/>
      <c r="C551" s="49"/>
      <c r="D551" s="52"/>
      <c r="E551" s="52"/>
      <c r="F551" s="52"/>
      <c r="G551" s="7" t="s">
        <v>21</v>
      </c>
      <c r="H551" s="26">
        <v>0</v>
      </c>
      <c r="I551" s="26">
        <v>0</v>
      </c>
      <c r="J551" s="26">
        <v>0</v>
      </c>
      <c r="K551" s="26">
        <v>0</v>
      </c>
      <c r="L551" s="26">
        <v>0</v>
      </c>
      <c r="M551" s="26">
        <v>0</v>
      </c>
      <c r="N551" s="26">
        <v>0</v>
      </c>
      <c r="O551" s="26">
        <v>0</v>
      </c>
      <c r="P551" s="26">
        <v>0</v>
      </c>
      <c r="Q551" s="26">
        <v>0</v>
      </c>
      <c r="R551" s="26">
        <v>0</v>
      </c>
      <c r="S551" s="26">
        <v>0</v>
      </c>
      <c r="T551" s="13">
        <f t="shared" si="81"/>
        <v>0</v>
      </c>
    </row>
    <row r="552" spans="2:20" ht="15.75" thickBot="1" x14ac:dyDescent="0.3">
      <c r="B552" s="62"/>
      <c r="C552" s="49"/>
      <c r="D552" s="52"/>
      <c r="E552" s="52"/>
      <c r="F552" s="52"/>
      <c r="G552" s="7" t="s">
        <v>23</v>
      </c>
      <c r="H552" s="26">
        <v>0</v>
      </c>
      <c r="I552" s="26">
        <v>0</v>
      </c>
      <c r="J552" s="26">
        <v>0</v>
      </c>
      <c r="K552" s="26">
        <v>0</v>
      </c>
      <c r="L552" s="26">
        <v>0</v>
      </c>
      <c r="M552" s="26">
        <v>0</v>
      </c>
      <c r="N552" s="26">
        <v>0</v>
      </c>
      <c r="O552" s="26">
        <v>0</v>
      </c>
      <c r="P552" s="26">
        <v>0</v>
      </c>
      <c r="Q552" s="26">
        <v>0</v>
      </c>
      <c r="R552" s="26">
        <v>0</v>
      </c>
      <c r="S552" s="26">
        <v>0</v>
      </c>
      <c r="T552" s="13">
        <f t="shared" si="81"/>
        <v>0</v>
      </c>
    </row>
    <row r="553" spans="2:20" ht="15.75" thickBot="1" x14ac:dyDescent="0.3">
      <c r="B553" s="61"/>
      <c r="C553" s="49"/>
      <c r="D553" s="52"/>
      <c r="E553" s="51" t="s">
        <v>43</v>
      </c>
      <c r="F553" s="51" t="s">
        <v>40</v>
      </c>
      <c r="G553" s="7" t="s">
        <v>22</v>
      </c>
      <c r="H553" s="26">
        <v>0</v>
      </c>
      <c r="I553" s="26">
        <v>0</v>
      </c>
      <c r="J553" s="26">
        <v>0</v>
      </c>
      <c r="K553" s="26">
        <v>0</v>
      </c>
      <c r="L553" s="26">
        <v>0</v>
      </c>
      <c r="M553" s="26">
        <v>0</v>
      </c>
      <c r="N553" s="26">
        <v>0</v>
      </c>
      <c r="O553" s="26">
        <v>0</v>
      </c>
      <c r="P553" s="26">
        <v>0</v>
      </c>
      <c r="Q553" s="26">
        <v>0</v>
      </c>
      <c r="R553" s="26">
        <v>0</v>
      </c>
      <c r="S553" s="26">
        <v>0</v>
      </c>
      <c r="T553" s="13">
        <f t="shared" si="81"/>
        <v>0</v>
      </c>
    </row>
    <row r="554" spans="2:20" ht="15.75" thickBot="1" x14ac:dyDescent="0.3">
      <c r="B554" s="62"/>
      <c r="C554" s="49"/>
      <c r="D554" s="52"/>
      <c r="E554" s="52"/>
      <c r="F554" s="52"/>
      <c r="G554" s="7" t="s">
        <v>21</v>
      </c>
      <c r="H554" s="26">
        <v>0</v>
      </c>
      <c r="I554" s="26">
        <v>0</v>
      </c>
      <c r="J554" s="26">
        <v>0</v>
      </c>
      <c r="K554" s="26">
        <v>0</v>
      </c>
      <c r="L554" s="26">
        <v>0</v>
      </c>
      <c r="M554" s="26">
        <v>0</v>
      </c>
      <c r="N554" s="26">
        <v>0</v>
      </c>
      <c r="O554" s="26">
        <v>0</v>
      </c>
      <c r="P554" s="26">
        <v>0</v>
      </c>
      <c r="Q554" s="26">
        <v>0</v>
      </c>
      <c r="R554" s="26">
        <v>0</v>
      </c>
      <c r="S554" s="26">
        <v>0</v>
      </c>
      <c r="T554" s="13">
        <f t="shared" si="81"/>
        <v>0</v>
      </c>
    </row>
    <row r="555" spans="2:20" ht="15.75" thickBot="1" x14ac:dyDescent="0.3">
      <c r="B555" s="62"/>
      <c r="C555" s="50"/>
      <c r="D555" s="53"/>
      <c r="E555" s="53"/>
      <c r="F555" s="53"/>
      <c r="G555" s="7" t="s">
        <v>23</v>
      </c>
      <c r="H555" s="26">
        <v>0</v>
      </c>
      <c r="I555" s="26">
        <v>0</v>
      </c>
      <c r="J555" s="26">
        <v>0</v>
      </c>
      <c r="K555" s="26">
        <v>0</v>
      </c>
      <c r="L555" s="26">
        <v>0</v>
      </c>
      <c r="M555" s="26">
        <v>0</v>
      </c>
      <c r="N555" s="26">
        <v>0</v>
      </c>
      <c r="O555" s="26">
        <v>0</v>
      </c>
      <c r="P555" s="26">
        <v>0</v>
      </c>
      <c r="Q555" s="26">
        <v>0</v>
      </c>
      <c r="R555" s="26">
        <v>0</v>
      </c>
      <c r="S555" s="26">
        <v>0</v>
      </c>
      <c r="T555" s="13">
        <f t="shared" si="81"/>
        <v>0</v>
      </c>
    </row>
    <row r="556" spans="2:20" ht="15.75" thickBot="1" x14ac:dyDescent="0.3">
      <c r="B556" s="61"/>
      <c r="C556" s="48" t="s">
        <v>159</v>
      </c>
      <c r="D556" s="51" t="s">
        <v>59</v>
      </c>
      <c r="E556" s="51" t="s">
        <v>38</v>
      </c>
      <c r="F556" s="51" t="s">
        <v>39</v>
      </c>
      <c r="G556" s="7" t="s">
        <v>22</v>
      </c>
      <c r="H556" s="26">
        <v>0</v>
      </c>
      <c r="I556" s="26">
        <v>0</v>
      </c>
      <c r="J556" s="26">
        <v>0</v>
      </c>
      <c r="K556" s="26">
        <v>0</v>
      </c>
      <c r="L556" s="26">
        <v>0</v>
      </c>
      <c r="M556" s="26">
        <v>0</v>
      </c>
      <c r="N556" s="26">
        <v>0</v>
      </c>
      <c r="O556" s="26">
        <v>0</v>
      </c>
      <c r="P556" s="26">
        <v>0</v>
      </c>
      <c r="Q556" s="26">
        <v>0</v>
      </c>
      <c r="R556" s="26">
        <v>0</v>
      </c>
      <c r="S556" s="26">
        <v>0</v>
      </c>
      <c r="T556" s="13">
        <f>SUM(H556:S556)/12</f>
        <v>0</v>
      </c>
    </row>
    <row r="557" spans="2:20" ht="15.75" thickBot="1" x14ac:dyDescent="0.3">
      <c r="B557" s="62"/>
      <c r="C557" s="49"/>
      <c r="D557" s="52"/>
      <c r="E557" s="52"/>
      <c r="F557" s="52"/>
      <c r="G557" s="7" t="s">
        <v>21</v>
      </c>
      <c r="H557" s="26">
        <v>0</v>
      </c>
      <c r="I557" s="26">
        <v>0</v>
      </c>
      <c r="J557" s="26">
        <v>0</v>
      </c>
      <c r="K557" s="26">
        <v>0</v>
      </c>
      <c r="L557" s="26">
        <v>0</v>
      </c>
      <c r="M557" s="26">
        <v>0</v>
      </c>
      <c r="N557" s="26">
        <v>0</v>
      </c>
      <c r="O557" s="26">
        <v>0</v>
      </c>
      <c r="P557" s="26">
        <v>0</v>
      </c>
      <c r="Q557" s="26">
        <v>0</v>
      </c>
      <c r="R557" s="26">
        <v>0</v>
      </c>
      <c r="S557" s="26">
        <v>0</v>
      </c>
      <c r="T557" s="13">
        <f t="shared" ref="T557:T570" si="82">SUM(H557:S557)/12</f>
        <v>0</v>
      </c>
    </row>
    <row r="558" spans="2:20" ht="15.75" thickBot="1" x14ac:dyDescent="0.3">
      <c r="B558" s="62"/>
      <c r="C558" s="49"/>
      <c r="D558" s="52"/>
      <c r="E558" s="52"/>
      <c r="F558" s="52"/>
      <c r="G558" s="7" t="s">
        <v>23</v>
      </c>
      <c r="H558" s="26">
        <v>0</v>
      </c>
      <c r="I558" s="26">
        <v>0</v>
      </c>
      <c r="J558" s="26">
        <v>0</v>
      </c>
      <c r="K558" s="26">
        <v>0</v>
      </c>
      <c r="L558" s="26">
        <v>0</v>
      </c>
      <c r="M558" s="26">
        <v>0</v>
      </c>
      <c r="N558" s="26">
        <v>0</v>
      </c>
      <c r="O558" s="26">
        <v>0</v>
      </c>
      <c r="P558" s="26">
        <v>0</v>
      </c>
      <c r="Q558" s="26">
        <v>0</v>
      </c>
      <c r="R558" s="26">
        <v>0</v>
      </c>
      <c r="S558" s="26">
        <v>0</v>
      </c>
      <c r="T558" s="13">
        <f t="shared" si="82"/>
        <v>0</v>
      </c>
    </row>
    <row r="559" spans="2:20" ht="15.75" thickBot="1" x14ac:dyDescent="0.3">
      <c r="B559" s="61"/>
      <c r="C559" s="49"/>
      <c r="D559" s="52"/>
      <c r="E559" s="51" t="s">
        <v>38</v>
      </c>
      <c r="F559" s="51" t="s">
        <v>40</v>
      </c>
      <c r="G559" s="7" t="s">
        <v>22</v>
      </c>
      <c r="H559" s="26">
        <v>0</v>
      </c>
      <c r="I559" s="26">
        <v>0</v>
      </c>
      <c r="J559" s="26">
        <v>0</v>
      </c>
      <c r="K559" s="26">
        <v>0</v>
      </c>
      <c r="L559" s="26">
        <v>0</v>
      </c>
      <c r="M559" s="26">
        <v>0</v>
      </c>
      <c r="N559" s="26">
        <v>0</v>
      </c>
      <c r="O559" s="26">
        <v>0</v>
      </c>
      <c r="P559" s="26">
        <v>0</v>
      </c>
      <c r="Q559" s="26">
        <v>0</v>
      </c>
      <c r="R559" s="26">
        <v>0</v>
      </c>
      <c r="S559" s="26">
        <v>0</v>
      </c>
      <c r="T559" s="13">
        <f t="shared" si="82"/>
        <v>0</v>
      </c>
    </row>
    <row r="560" spans="2:20" ht="15.75" thickBot="1" x14ac:dyDescent="0.3">
      <c r="B560" s="62"/>
      <c r="C560" s="49"/>
      <c r="D560" s="52"/>
      <c r="E560" s="52"/>
      <c r="F560" s="52"/>
      <c r="G560" s="7" t="s">
        <v>21</v>
      </c>
      <c r="H560" s="26">
        <v>0</v>
      </c>
      <c r="I560" s="26">
        <v>0</v>
      </c>
      <c r="J560" s="26">
        <v>0</v>
      </c>
      <c r="K560" s="26">
        <v>0</v>
      </c>
      <c r="L560" s="26">
        <v>0</v>
      </c>
      <c r="M560" s="26">
        <v>0</v>
      </c>
      <c r="N560" s="26">
        <v>0</v>
      </c>
      <c r="O560" s="26">
        <v>0</v>
      </c>
      <c r="P560" s="26">
        <v>0</v>
      </c>
      <c r="Q560" s="26">
        <v>0</v>
      </c>
      <c r="R560" s="26">
        <v>0</v>
      </c>
      <c r="S560" s="26">
        <v>0</v>
      </c>
      <c r="T560" s="13">
        <f t="shared" si="82"/>
        <v>0</v>
      </c>
    </row>
    <row r="561" spans="2:20" ht="15.75" thickBot="1" x14ac:dyDescent="0.3">
      <c r="B561" s="62"/>
      <c r="C561" s="49"/>
      <c r="D561" s="52"/>
      <c r="E561" s="52"/>
      <c r="F561" s="52"/>
      <c r="G561" s="7" t="s">
        <v>23</v>
      </c>
      <c r="H561" s="26">
        <v>0</v>
      </c>
      <c r="I561" s="26">
        <v>0</v>
      </c>
      <c r="J561" s="26">
        <v>0</v>
      </c>
      <c r="K561" s="26">
        <v>0</v>
      </c>
      <c r="L561" s="26">
        <v>0</v>
      </c>
      <c r="M561" s="26">
        <v>0</v>
      </c>
      <c r="N561" s="26">
        <v>0</v>
      </c>
      <c r="O561" s="26">
        <v>0</v>
      </c>
      <c r="P561" s="26">
        <v>0</v>
      </c>
      <c r="Q561" s="26">
        <v>0</v>
      </c>
      <c r="R561" s="26">
        <v>0</v>
      </c>
      <c r="S561" s="26">
        <v>0</v>
      </c>
      <c r="T561" s="13">
        <f t="shared" si="82"/>
        <v>0</v>
      </c>
    </row>
    <row r="562" spans="2:20" ht="15.75" thickBot="1" x14ac:dyDescent="0.3">
      <c r="B562" s="61"/>
      <c r="C562" s="49"/>
      <c r="D562" s="52"/>
      <c r="E562" s="51" t="s">
        <v>41</v>
      </c>
      <c r="F562" s="51" t="s">
        <v>40</v>
      </c>
      <c r="G562" s="7" t="s">
        <v>22</v>
      </c>
      <c r="H562" s="26">
        <v>0</v>
      </c>
      <c r="I562" s="26">
        <v>0</v>
      </c>
      <c r="J562" s="26">
        <v>0</v>
      </c>
      <c r="K562" s="26">
        <v>0</v>
      </c>
      <c r="L562" s="26">
        <v>0</v>
      </c>
      <c r="M562" s="26">
        <v>0</v>
      </c>
      <c r="N562" s="26">
        <v>0</v>
      </c>
      <c r="O562" s="26">
        <v>0</v>
      </c>
      <c r="P562" s="26">
        <v>0</v>
      </c>
      <c r="Q562" s="26">
        <v>0</v>
      </c>
      <c r="R562" s="26">
        <v>0</v>
      </c>
      <c r="S562" s="26">
        <v>0</v>
      </c>
      <c r="T562" s="13">
        <f t="shared" si="82"/>
        <v>0</v>
      </c>
    </row>
    <row r="563" spans="2:20" ht="15.75" thickBot="1" x14ac:dyDescent="0.3">
      <c r="B563" s="62"/>
      <c r="C563" s="49"/>
      <c r="D563" s="52"/>
      <c r="E563" s="52"/>
      <c r="F563" s="52"/>
      <c r="G563" s="7" t="s">
        <v>21</v>
      </c>
      <c r="H563" s="26">
        <v>0</v>
      </c>
      <c r="I563" s="26">
        <v>0</v>
      </c>
      <c r="J563" s="26">
        <v>0</v>
      </c>
      <c r="K563" s="26">
        <v>0</v>
      </c>
      <c r="L563" s="26">
        <v>0</v>
      </c>
      <c r="M563" s="26">
        <v>0</v>
      </c>
      <c r="N563" s="26">
        <v>0</v>
      </c>
      <c r="O563" s="26">
        <v>0</v>
      </c>
      <c r="P563" s="26">
        <v>0</v>
      </c>
      <c r="Q563" s="26">
        <v>0</v>
      </c>
      <c r="R563" s="26">
        <v>0</v>
      </c>
      <c r="S563" s="26">
        <v>0</v>
      </c>
      <c r="T563" s="13">
        <f t="shared" si="82"/>
        <v>0</v>
      </c>
    </row>
    <row r="564" spans="2:20" ht="15.75" thickBot="1" x14ac:dyDescent="0.3">
      <c r="B564" s="62"/>
      <c r="C564" s="49"/>
      <c r="D564" s="52"/>
      <c r="E564" s="52"/>
      <c r="F564" s="52"/>
      <c r="G564" s="7" t="s">
        <v>23</v>
      </c>
      <c r="H564" s="26">
        <v>0</v>
      </c>
      <c r="I564" s="26">
        <v>0</v>
      </c>
      <c r="J564" s="26">
        <v>0</v>
      </c>
      <c r="K564" s="26">
        <v>0</v>
      </c>
      <c r="L564" s="26">
        <v>0</v>
      </c>
      <c r="M564" s="26">
        <v>0</v>
      </c>
      <c r="N564" s="26">
        <v>0</v>
      </c>
      <c r="O564" s="26">
        <v>0</v>
      </c>
      <c r="P564" s="26">
        <v>0</v>
      </c>
      <c r="Q564" s="26">
        <v>0</v>
      </c>
      <c r="R564" s="26">
        <v>0</v>
      </c>
      <c r="S564" s="26">
        <v>0</v>
      </c>
      <c r="T564" s="13">
        <f t="shared" si="82"/>
        <v>0</v>
      </c>
    </row>
    <row r="565" spans="2:20" ht="15.75" thickBot="1" x14ac:dyDescent="0.3">
      <c r="B565" s="61"/>
      <c r="C565" s="49"/>
      <c r="D565" s="52"/>
      <c r="E565" s="51" t="s">
        <v>42</v>
      </c>
      <c r="F565" s="51" t="s">
        <v>39</v>
      </c>
      <c r="G565" s="7" t="s">
        <v>22</v>
      </c>
      <c r="H565" s="26">
        <v>0</v>
      </c>
      <c r="I565" s="26">
        <v>0</v>
      </c>
      <c r="J565" s="26">
        <v>0</v>
      </c>
      <c r="K565" s="26">
        <v>0</v>
      </c>
      <c r="L565" s="26">
        <v>0</v>
      </c>
      <c r="M565" s="26">
        <v>0</v>
      </c>
      <c r="N565" s="26">
        <v>0</v>
      </c>
      <c r="O565" s="26">
        <v>0</v>
      </c>
      <c r="P565" s="26">
        <v>0</v>
      </c>
      <c r="Q565" s="26">
        <v>0</v>
      </c>
      <c r="R565" s="26">
        <v>0</v>
      </c>
      <c r="S565" s="26">
        <v>0</v>
      </c>
      <c r="T565" s="13">
        <f t="shared" si="82"/>
        <v>0</v>
      </c>
    </row>
    <row r="566" spans="2:20" ht="15.75" thickBot="1" x14ac:dyDescent="0.3">
      <c r="B566" s="62"/>
      <c r="C566" s="49"/>
      <c r="D566" s="52"/>
      <c r="E566" s="52"/>
      <c r="F566" s="52"/>
      <c r="G566" s="7" t="s">
        <v>21</v>
      </c>
      <c r="H566" s="26">
        <v>0</v>
      </c>
      <c r="I566" s="26">
        <v>0</v>
      </c>
      <c r="J566" s="26">
        <v>0</v>
      </c>
      <c r="K566" s="26">
        <v>0</v>
      </c>
      <c r="L566" s="26">
        <v>0</v>
      </c>
      <c r="M566" s="26">
        <v>0</v>
      </c>
      <c r="N566" s="26">
        <v>0</v>
      </c>
      <c r="O566" s="26">
        <v>0</v>
      </c>
      <c r="P566" s="26">
        <v>0</v>
      </c>
      <c r="Q566" s="26">
        <v>0</v>
      </c>
      <c r="R566" s="26">
        <v>0</v>
      </c>
      <c r="S566" s="26">
        <v>0</v>
      </c>
      <c r="T566" s="13">
        <f t="shared" si="82"/>
        <v>0</v>
      </c>
    </row>
    <row r="567" spans="2:20" ht="15.75" thickBot="1" x14ac:dyDescent="0.3">
      <c r="B567" s="62"/>
      <c r="C567" s="49"/>
      <c r="D567" s="52"/>
      <c r="E567" s="52"/>
      <c r="F567" s="52"/>
      <c r="G567" s="7" t="s">
        <v>23</v>
      </c>
      <c r="H567" s="26">
        <v>0</v>
      </c>
      <c r="I567" s="26">
        <v>0</v>
      </c>
      <c r="J567" s="26">
        <v>0</v>
      </c>
      <c r="K567" s="26">
        <v>0</v>
      </c>
      <c r="L567" s="26">
        <v>0</v>
      </c>
      <c r="M567" s="26">
        <v>0</v>
      </c>
      <c r="N567" s="26">
        <v>0</v>
      </c>
      <c r="O567" s="26">
        <v>0</v>
      </c>
      <c r="P567" s="26">
        <v>0</v>
      </c>
      <c r="Q567" s="26">
        <v>0</v>
      </c>
      <c r="R567" s="26">
        <v>0</v>
      </c>
      <c r="S567" s="26">
        <v>0</v>
      </c>
      <c r="T567" s="13">
        <f t="shared" si="82"/>
        <v>0</v>
      </c>
    </row>
    <row r="568" spans="2:20" ht="15.75" thickBot="1" x14ac:dyDescent="0.3">
      <c r="B568" s="61"/>
      <c r="C568" s="49"/>
      <c r="D568" s="52"/>
      <c r="E568" s="51" t="s">
        <v>43</v>
      </c>
      <c r="F568" s="51" t="s">
        <v>40</v>
      </c>
      <c r="G568" s="7" t="s">
        <v>22</v>
      </c>
      <c r="H568" s="26">
        <v>0</v>
      </c>
      <c r="I568" s="26">
        <v>0</v>
      </c>
      <c r="J568" s="26">
        <v>0</v>
      </c>
      <c r="K568" s="26">
        <v>0</v>
      </c>
      <c r="L568" s="26">
        <v>0</v>
      </c>
      <c r="M568" s="26">
        <v>0</v>
      </c>
      <c r="N568" s="26">
        <v>0</v>
      </c>
      <c r="O568" s="26">
        <v>0</v>
      </c>
      <c r="P568" s="26">
        <v>0</v>
      </c>
      <c r="Q568" s="26">
        <v>0</v>
      </c>
      <c r="R568" s="26">
        <v>0</v>
      </c>
      <c r="S568" s="26">
        <v>0</v>
      </c>
      <c r="T568" s="13">
        <f t="shared" si="82"/>
        <v>0</v>
      </c>
    </row>
    <row r="569" spans="2:20" ht="15.75" thickBot="1" x14ac:dyDescent="0.3">
      <c r="B569" s="62"/>
      <c r="C569" s="49"/>
      <c r="D569" s="52"/>
      <c r="E569" s="52"/>
      <c r="F569" s="52"/>
      <c r="G569" s="7" t="s">
        <v>21</v>
      </c>
      <c r="H569" s="26">
        <v>0</v>
      </c>
      <c r="I569" s="26">
        <v>0</v>
      </c>
      <c r="J569" s="26">
        <v>0</v>
      </c>
      <c r="K569" s="26">
        <v>0</v>
      </c>
      <c r="L569" s="26">
        <v>0</v>
      </c>
      <c r="M569" s="26">
        <v>0</v>
      </c>
      <c r="N569" s="26">
        <v>0</v>
      </c>
      <c r="O569" s="26">
        <v>0</v>
      </c>
      <c r="P569" s="26">
        <v>0</v>
      </c>
      <c r="Q569" s="26">
        <v>0</v>
      </c>
      <c r="R569" s="26">
        <v>0</v>
      </c>
      <c r="S569" s="26">
        <v>0</v>
      </c>
      <c r="T569" s="13">
        <f t="shared" si="82"/>
        <v>0</v>
      </c>
    </row>
    <row r="570" spans="2:20" ht="15.75" thickBot="1" x14ac:dyDescent="0.3">
      <c r="B570" s="62"/>
      <c r="C570" s="50"/>
      <c r="D570" s="53"/>
      <c r="E570" s="53"/>
      <c r="F570" s="53"/>
      <c r="G570" s="7" t="s">
        <v>23</v>
      </c>
      <c r="H570" s="26">
        <v>0</v>
      </c>
      <c r="I570" s="26">
        <v>0</v>
      </c>
      <c r="J570" s="26">
        <v>0</v>
      </c>
      <c r="K570" s="26">
        <v>0</v>
      </c>
      <c r="L570" s="26">
        <v>0</v>
      </c>
      <c r="M570" s="26">
        <v>0</v>
      </c>
      <c r="N570" s="26">
        <v>0</v>
      </c>
      <c r="O570" s="26">
        <v>0</v>
      </c>
      <c r="P570" s="26">
        <v>0</v>
      </c>
      <c r="Q570" s="26">
        <v>0</v>
      </c>
      <c r="R570" s="26">
        <v>0</v>
      </c>
      <c r="S570" s="26">
        <v>0</v>
      </c>
      <c r="T570" s="13">
        <f t="shared" si="82"/>
        <v>0</v>
      </c>
    </row>
    <row r="571" spans="2:20" ht="15.75" thickBot="1" x14ac:dyDescent="0.3">
      <c r="B571" s="61"/>
      <c r="C571" s="48" t="s">
        <v>160</v>
      </c>
      <c r="D571" s="51" t="s">
        <v>59</v>
      </c>
      <c r="E571" s="51" t="s">
        <v>38</v>
      </c>
      <c r="F571" s="51" t="s">
        <v>39</v>
      </c>
      <c r="G571" s="7" t="s">
        <v>22</v>
      </c>
      <c r="H571" s="26">
        <v>0</v>
      </c>
      <c r="I571" s="26">
        <v>0</v>
      </c>
      <c r="J571" s="26">
        <v>0</v>
      </c>
      <c r="K571" s="26">
        <v>0</v>
      </c>
      <c r="L571" s="26">
        <v>0</v>
      </c>
      <c r="M571" s="26">
        <v>0</v>
      </c>
      <c r="N571" s="26">
        <v>0</v>
      </c>
      <c r="O571" s="26">
        <v>0</v>
      </c>
      <c r="P571" s="26">
        <v>0</v>
      </c>
      <c r="Q571" s="26">
        <v>0</v>
      </c>
      <c r="R571" s="26">
        <v>0</v>
      </c>
      <c r="S571" s="26">
        <v>0</v>
      </c>
      <c r="T571" s="13">
        <f>SUM(H571:S571)/12</f>
        <v>0</v>
      </c>
    </row>
    <row r="572" spans="2:20" ht="15.75" thickBot="1" x14ac:dyDescent="0.3">
      <c r="B572" s="62"/>
      <c r="C572" s="49"/>
      <c r="D572" s="52"/>
      <c r="E572" s="52"/>
      <c r="F572" s="52"/>
      <c r="G572" s="7" t="s">
        <v>21</v>
      </c>
      <c r="H572" s="26">
        <v>0</v>
      </c>
      <c r="I572" s="26">
        <v>0</v>
      </c>
      <c r="J572" s="26">
        <v>0</v>
      </c>
      <c r="K572" s="26">
        <v>0</v>
      </c>
      <c r="L572" s="26">
        <v>0</v>
      </c>
      <c r="M572" s="26">
        <v>0</v>
      </c>
      <c r="N572" s="26">
        <v>0</v>
      </c>
      <c r="O572" s="26">
        <v>0</v>
      </c>
      <c r="P572" s="26">
        <v>0</v>
      </c>
      <c r="Q572" s="26">
        <v>0</v>
      </c>
      <c r="R572" s="26">
        <v>0</v>
      </c>
      <c r="S572" s="26">
        <v>0</v>
      </c>
      <c r="T572" s="13">
        <f t="shared" ref="T572:T585" si="83">SUM(H572:S572)/12</f>
        <v>0</v>
      </c>
    </row>
    <row r="573" spans="2:20" ht="15.75" thickBot="1" x14ac:dyDescent="0.3">
      <c r="B573" s="62"/>
      <c r="C573" s="49"/>
      <c r="D573" s="52"/>
      <c r="E573" s="52"/>
      <c r="F573" s="52"/>
      <c r="G573" s="7" t="s">
        <v>23</v>
      </c>
      <c r="H573" s="26">
        <v>0</v>
      </c>
      <c r="I573" s="26">
        <v>0</v>
      </c>
      <c r="J573" s="26">
        <v>0</v>
      </c>
      <c r="K573" s="26">
        <v>0</v>
      </c>
      <c r="L573" s="26">
        <v>0</v>
      </c>
      <c r="M573" s="26">
        <v>0</v>
      </c>
      <c r="N573" s="26">
        <v>0</v>
      </c>
      <c r="O573" s="26">
        <v>0</v>
      </c>
      <c r="P573" s="26">
        <v>0</v>
      </c>
      <c r="Q573" s="26">
        <v>0</v>
      </c>
      <c r="R573" s="26">
        <v>0</v>
      </c>
      <c r="S573" s="26">
        <v>0</v>
      </c>
      <c r="T573" s="13">
        <f t="shared" si="83"/>
        <v>0</v>
      </c>
    </row>
    <row r="574" spans="2:20" ht="15.75" thickBot="1" x14ac:dyDescent="0.3">
      <c r="B574" s="61"/>
      <c r="C574" s="49"/>
      <c r="D574" s="52"/>
      <c r="E574" s="51" t="s">
        <v>38</v>
      </c>
      <c r="F574" s="51" t="s">
        <v>40</v>
      </c>
      <c r="G574" s="7" t="s">
        <v>22</v>
      </c>
      <c r="H574" s="26">
        <v>0</v>
      </c>
      <c r="I574" s="26">
        <v>0</v>
      </c>
      <c r="J574" s="26">
        <v>0</v>
      </c>
      <c r="K574" s="26">
        <v>0</v>
      </c>
      <c r="L574" s="26">
        <v>0</v>
      </c>
      <c r="M574" s="26">
        <v>0</v>
      </c>
      <c r="N574" s="26">
        <v>0</v>
      </c>
      <c r="O574" s="26">
        <v>0</v>
      </c>
      <c r="P574" s="26">
        <v>0</v>
      </c>
      <c r="Q574" s="26">
        <v>0</v>
      </c>
      <c r="R574" s="26">
        <v>0</v>
      </c>
      <c r="S574" s="26">
        <v>0</v>
      </c>
      <c r="T574" s="13">
        <f t="shared" si="83"/>
        <v>0</v>
      </c>
    </row>
    <row r="575" spans="2:20" ht="15.75" thickBot="1" x14ac:dyDescent="0.3">
      <c r="B575" s="62"/>
      <c r="C575" s="49"/>
      <c r="D575" s="52"/>
      <c r="E575" s="52"/>
      <c r="F575" s="52"/>
      <c r="G575" s="7" t="s">
        <v>21</v>
      </c>
      <c r="H575" s="26">
        <v>0</v>
      </c>
      <c r="I575" s="26">
        <v>0</v>
      </c>
      <c r="J575" s="26">
        <v>0</v>
      </c>
      <c r="K575" s="26">
        <v>0</v>
      </c>
      <c r="L575" s="26">
        <v>0</v>
      </c>
      <c r="M575" s="26">
        <v>0</v>
      </c>
      <c r="N575" s="26">
        <v>0</v>
      </c>
      <c r="O575" s="26">
        <v>0</v>
      </c>
      <c r="P575" s="26">
        <v>0</v>
      </c>
      <c r="Q575" s="26">
        <v>0</v>
      </c>
      <c r="R575" s="26">
        <v>0</v>
      </c>
      <c r="S575" s="26">
        <v>0</v>
      </c>
      <c r="T575" s="13">
        <f t="shared" si="83"/>
        <v>0</v>
      </c>
    </row>
    <row r="576" spans="2:20" ht="15.75" thickBot="1" x14ac:dyDescent="0.3">
      <c r="B576" s="62"/>
      <c r="C576" s="49"/>
      <c r="D576" s="52"/>
      <c r="E576" s="52"/>
      <c r="F576" s="52"/>
      <c r="G576" s="7" t="s">
        <v>23</v>
      </c>
      <c r="H576" s="26">
        <v>0</v>
      </c>
      <c r="I576" s="26">
        <v>0</v>
      </c>
      <c r="J576" s="26">
        <v>0</v>
      </c>
      <c r="K576" s="26">
        <v>0</v>
      </c>
      <c r="L576" s="26">
        <v>0</v>
      </c>
      <c r="M576" s="26">
        <v>0</v>
      </c>
      <c r="N576" s="26">
        <v>0</v>
      </c>
      <c r="O576" s="26">
        <v>0</v>
      </c>
      <c r="P576" s="26">
        <v>0</v>
      </c>
      <c r="Q576" s="26">
        <v>0</v>
      </c>
      <c r="R576" s="26">
        <v>0</v>
      </c>
      <c r="S576" s="26">
        <v>0</v>
      </c>
      <c r="T576" s="13">
        <f t="shared" si="83"/>
        <v>0</v>
      </c>
    </row>
    <row r="577" spans="2:20" ht="15.75" thickBot="1" x14ac:dyDescent="0.3">
      <c r="B577" s="61"/>
      <c r="C577" s="49"/>
      <c r="D577" s="52"/>
      <c r="E577" s="51" t="s">
        <v>41</v>
      </c>
      <c r="F577" s="51" t="s">
        <v>40</v>
      </c>
      <c r="G577" s="7" t="s">
        <v>22</v>
      </c>
      <c r="H577" s="26">
        <v>0</v>
      </c>
      <c r="I577" s="26">
        <v>0</v>
      </c>
      <c r="J577" s="26">
        <v>0</v>
      </c>
      <c r="K577" s="26">
        <v>0</v>
      </c>
      <c r="L577" s="26">
        <v>0</v>
      </c>
      <c r="M577" s="26">
        <v>0</v>
      </c>
      <c r="N577" s="26">
        <v>0</v>
      </c>
      <c r="O577" s="26">
        <v>0</v>
      </c>
      <c r="P577" s="26">
        <v>0</v>
      </c>
      <c r="Q577" s="26">
        <v>0</v>
      </c>
      <c r="R577" s="26">
        <v>0</v>
      </c>
      <c r="S577" s="26">
        <v>0</v>
      </c>
      <c r="T577" s="13">
        <f t="shared" si="83"/>
        <v>0</v>
      </c>
    </row>
    <row r="578" spans="2:20" ht="15.75" thickBot="1" x14ac:dyDescent="0.3">
      <c r="B578" s="62"/>
      <c r="C578" s="49"/>
      <c r="D578" s="52"/>
      <c r="E578" s="52"/>
      <c r="F578" s="52"/>
      <c r="G578" s="7" t="s">
        <v>21</v>
      </c>
      <c r="H578" s="26">
        <v>0</v>
      </c>
      <c r="I578" s="26">
        <v>0</v>
      </c>
      <c r="J578" s="26">
        <v>0</v>
      </c>
      <c r="K578" s="26">
        <v>0</v>
      </c>
      <c r="L578" s="26">
        <v>0</v>
      </c>
      <c r="M578" s="26">
        <v>0</v>
      </c>
      <c r="N578" s="26">
        <v>0</v>
      </c>
      <c r="O578" s="26">
        <v>0</v>
      </c>
      <c r="P578" s="26">
        <v>0</v>
      </c>
      <c r="Q578" s="26">
        <v>0</v>
      </c>
      <c r="R578" s="26">
        <v>0</v>
      </c>
      <c r="S578" s="26">
        <v>0</v>
      </c>
      <c r="T578" s="13">
        <f t="shared" si="83"/>
        <v>0</v>
      </c>
    </row>
    <row r="579" spans="2:20" ht="15.75" thickBot="1" x14ac:dyDescent="0.3">
      <c r="B579" s="62"/>
      <c r="C579" s="49"/>
      <c r="D579" s="52"/>
      <c r="E579" s="52"/>
      <c r="F579" s="52"/>
      <c r="G579" s="7" t="s">
        <v>23</v>
      </c>
      <c r="H579" s="26">
        <v>0</v>
      </c>
      <c r="I579" s="26">
        <v>0</v>
      </c>
      <c r="J579" s="26">
        <v>0</v>
      </c>
      <c r="K579" s="26">
        <v>0</v>
      </c>
      <c r="L579" s="26">
        <v>0</v>
      </c>
      <c r="M579" s="26">
        <v>0</v>
      </c>
      <c r="N579" s="26">
        <v>0</v>
      </c>
      <c r="O579" s="26">
        <v>0</v>
      </c>
      <c r="P579" s="26">
        <v>0</v>
      </c>
      <c r="Q579" s="26">
        <v>0</v>
      </c>
      <c r="R579" s="26">
        <v>0</v>
      </c>
      <c r="S579" s="26">
        <v>0</v>
      </c>
      <c r="T579" s="13">
        <f t="shared" si="83"/>
        <v>0</v>
      </c>
    </row>
    <row r="580" spans="2:20" ht="15.75" thickBot="1" x14ac:dyDescent="0.3">
      <c r="B580" s="61"/>
      <c r="C580" s="49"/>
      <c r="D580" s="52"/>
      <c r="E580" s="51" t="s">
        <v>42</v>
      </c>
      <c r="F580" s="51" t="s">
        <v>39</v>
      </c>
      <c r="G580" s="7" t="s">
        <v>22</v>
      </c>
      <c r="H580" s="26">
        <v>0</v>
      </c>
      <c r="I580" s="26">
        <v>0</v>
      </c>
      <c r="J580" s="26">
        <v>0</v>
      </c>
      <c r="K580" s="26">
        <v>0</v>
      </c>
      <c r="L580" s="26">
        <v>0</v>
      </c>
      <c r="M580" s="26">
        <v>0</v>
      </c>
      <c r="N580" s="26">
        <v>0</v>
      </c>
      <c r="O580" s="26">
        <v>0</v>
      </c>
      <c r="P580" s="26">
        <v>0</v>
      </c>
      <c r="Q580" s="26">
        <v>0</v>
      </c>
      <c r="R580" s="26">
        <v>0</v>
      </c>
      <c r="S580" s="26">
        <v>0</v>
      </c>
      <c r="T580" s="13">
        <f t="shared" si="83"/>
        <v>0</v>
      </c>
    </row>
    <row r="581" spans="2:20" ht="15.75" thickBot="1" x14ac:dyDescent="0.3">
      <c r="B581" s="62"/>
      <c r="C581" s="49"/>
      <c r="D581" s="52"/>
      <c r="E581" s="52"/>
      <c r="F581" s="52"/>
      <c r="G581" s="7" t="s">
        <v>21</v>
      </c>
      <c r="H581" s="26">
        <v>0</v>
      </c>
      <c r="I581" s="26">
        <v>0</v>
      </c>
      <c r="J581" s="26">
        <v>0</v>
      </c>
      <c r="K581" s="26">
        <v>0</v>
      </c>
      <c r="L581" s="26">
        <v>0</v>
      </c>
      <c r="M581" s="26">
        <v>0</v>
      </c>
      <c r="N581" s="26">
        <v>0</v>
      </c>
      <c r="O581" s="26">
        <v>0</v>
      </c>
      <c r="P581" s="26">
        <v>0</v>
      </c>
      <c r="Q581" s="26">
        <v>0</v>
      </c>
      <c r="R581" s="26">
        <v>0</v>
      </c>
      <c r="S581" s="26">
        <v>0</v>
      </c>
      <c r="T581" s="13">
        <f t="shared" si="83"/>
        <v>0</v>
      </c>
    </row>
    <row r="582" spans="2:20" ht="15.75" thickBot="1" x14ac:dyDescent="0.3">
      <c r="B582" s="62"/>
      <c r="C582" s="49"/>
      <c r="D582" s="52"/>
      <c r="E582" s="52"/>
      <c r="F582" s="52"/>
      <c r="G582" s="7" t="s">
        <v>23</v>
      </c>
      <c r="H582" s="26">
        <v>0</v>
      </c>
      <c r="I582" s="26">
        <v>0</v>
      </c>
      <c r="J582" s="26">
        <v>0</v>
      </c>
      <c r="K582" s="26">
        <v>0</v>
      </c>
      <c r="L582" s="26">
        <v>0</v>
      </c>
      <c r="M582" s="26">
        <v>0</v>
      </c>
      <c r="N582" s="26">
        <v>0</v>
      </c>
      <c r="O582" s="26">
        <v>0</v>
      </c>
      <c r="P582" s="26">
        <v>0</v>
      </c>
      <c r="Q582" s="26">
        <v>0</v>
      </c>
      <c r="R582" s="26">
        <v>0</v>
      </c>
      <c r="S582" s="26">
        <v>0</v>
      </c>
      <c r="T582" s="13">
        <f t="shared" si="83"/>
        <v>0</v>
      </c>
    </row>
    <row r="583" spans="2:20" ht="15.75" thickBot="1" x14ac:dyDescent="0.3">
      <c r="B583" s="61"/>
      <c r="C583" s="49"/>
      <c r="D583" s="52"/>
      <c r="E583" s="51" t="s">
        <v>43</v>
      </c>
      <c r="F583" s="51" t="s">
        <v>40</v>
      </c>
      <c r="G583" s="7" t="s">
        <v>22</v>
      </c>
      <c r="H583" s="26">
        <v>0</v>
      </c>
      <c r="I583" s="26">
        <v>0</v>
      </c>
      <c r="J583" s="26">
        <v>0</v>
      </c>
      <c r="K583" s="26">
        <v>0</v>
      </c>
      <c r="L583" s="26">
        <v>0</v>
      </c>
      <c r="M583" s="26">
        <v>0</v>
      </c>
      <c r="N583" s="26">
        <v>0</v>
      </c>
      <c r="O583" s="26">
        <v>0</v>
      </c>
      <c r="P583" s="26">
        <v>0</v>
      </c>
      <c r="Q583" s="26">
        <v>0</v>
      </c>
      <c r="R583" s="26">
        <v>0</v>
      </c>
      <c r="S583" s="26">
        <v>0</v>
      </c>
      <c r="T583" s="13">
        <f t="shared" si="83"/>
        <v>0</v>
      </c>
    </row>
    <row r="584" spans="2:20" ht="15.75" thickBot="1" x14ac:dyDescent="0.3">
      <c r="B584" s="62"/>
      <c r="C584" s="49"/>
      <c r="D584" s="52"/>
      <c r="E584" s="52"/>
      <c r="F584" s="52"/>
      <c r="G584" s="7" t="s">
        <v>21</v>
      </c>
      <c r="H584" s="26">
        <v>0</v>
      </c>
      <c r="I584" s="26">
        <v>0</v>
      </c>
      <c r="J584" s="26">
        <v>0</v>
      </c>
      <c r="K584" s="26">
        <v>0</v>
      </c>
      <c r="L584" s="26">
        <v>0</v>
      </c>
      <c r="M584" s="26">
        <v>0</v>
      </c>
      <c r="N584" s="26">
        <v>0</v>
      </c>
      <c r="O584" s="26">
        <v>0</v>
      </c>
      <c r="P584" s="26">
        <v>0</v>
      </c>
      <c r="Q584" s="26">
        <v>0</v>
      </c>
      <c r="R584" s="26">
        <v>0</v>
      </c>
      <c r="S584" s="26">
        <v>0</v>
      </c>
      <c r="T584" s="13">
        <f t="shared" si="83"/>
        <v>0</v>
      </c>
    </row>
    <row r="585" spans="2:20" ht="15.75" thickBot="1" x14ac:dyDescent="0.3">
      <c r="B585" s="62"/>
      <c r="C585" s="50"/>
      <c r="D585" s="53"/>
      <c r="E585" s="53"/>
      <c r="F585" s="53"/>
      <c r="G585" s="7" t="s">
        <v>23</v>
      </c>
      <c r="H585" s="26">
        <v>0</v>
      </c>
      <c r="I585" s="26">
        <v>0</v>
      </c>
      <c r="J585" s="26">
        <v>0</v>
      </c>
      <c r="K585" s="26">
        <v>0</v>
      </c>
      <c r="L585" s="26">
        <v>0</v>
      </c>
      <c r="M585" s="26">
        <v>0</v>
      </c>
      <c r="N585" s="26">
        <v>0</v>
      </c>
      <c r="O585" s="26">
        <v>0</v>
      </c>
      <c r="P585" s="26">
        <v>0</v>
      </c>
      <c r="Q585" s="26">
        <v>0</v>
      </c>
      <c r="R585" s="26">
        <v>0</v>
      </c>
      <c r="S585" s="26">
        <v>0</v>
      </c>
      <c r="T585" s="13">
        <f t="shared" si="83"/>
        <v>0</v>
      </c>
    </row>
    <row r="586" spans="2:20" ht="15.75" thickBot="1" x14ac:dyDescent="0.3">
      <c r="B586" s="61"/>
      <c r="C586" s="48" t="s">
        <v>161</v>
      </c>
      <c r="D586" s="51" t="s">
        <v>59</v>
      </c>
      <c r="E586" s="51" t="s">
        <v>38</v>
      </c>
      <c r="F586" s="51" t="s">
        <v>39</v>
      </c>
      <c r="G586" s="7" t="s">
        <v>22</v>
      </c>
      <c r="H586" s="26">
        <v>0</v>
      </c>
      <c r="I586" s="26">
        <v>0</v>
      </c>
      <c r="J586" s="26">
        <v>0</v>
      </c>
      <c r="K586" s="26">
        <v>0</v>
      </c>
      <c r="L586" s="26">
        <v>0</v>
      </c>
      <c r="M586" s="26">
        <v>0</v>
      </c>
      <c r="N586" s="26">
        <v>0</v>
      </c>
      <c r="O586" s="26">
        <v>0</v>
      </c>
      <c r="P586" s="26">
        <v>0</v>
      </c>
      <c r="Q586" s="26">
        <v>0</v>
      </c>
      <c r="R586" s="26">
        <v>0</v>
      </c>
      <c r="S586" s="26">
        <v>0</v>
      </c>
      <c r="T586" s="13">
        <f>SUM(H586:S586)/12</f>
        <v>0</v>
      </c>
    </row>
    <row r="587" spans="2:20" ht="15.75" thickBot="1" x14ac:dyDescent="0.3">
      <c r="B587" s="62"/>
      <c r="C587" s="49"/>
      <c r="D587" s="52"/>
      <c r="E587" s="52"/>
      <c r="F587" s="52"/>
      <c r="G587" s="7" t="s">
        <v>21</v>
      </c>
      <c r="H587" s="26">
        <v>0</v>
      </c>
      <c r="I587" s="26">
        <v>0</v>
      </c>
      <c r="J587" s="26">
        <v>0</v>
      </c>
      <c r="K587" s="26">
        <v>0</v>
      </c>
      <c r="L587" s="26">
        <v>0</v>
      </c>
      <c r="M587" s="26">
        <v>0</v>
      </c>
      <c r="N587" s="26">
        <v>0</v>
      </c>
      <c r="O587" s="26">
        <v>0</v>
      </c>
      <c r="P587" s="26">
        <v>0</v>
      </c>
      <c r="Q587" s="26">
        <v>0</v>
      </c>
      <c r="R587" s="26">
        <v>0</v>
      </c>
      <c r="S587" s="26">
        <v>0</v>
      </c>
      <c r="T587" s="13">
        <f t="shared" ref="T587:T600" si="84">SUM(H587:S587)/12</f>
        <v>0</v>
      </c>
    </row>
    <row r="588" spans="2:20" ht="15.75" thickBot="1" x14ac:dyDescent="0.3">
      <c r="B588" s="62"/>
      <c r="C588" s="49"/>
      <c r="D588" s="52"/>
      <c r="E588" s="52"/>
      <c r="F588" s="52"/>
      <c r="G588" s="7" t="s">
        <v>23</v>
      </c>
      <c r="H588" s="26">
        <v>0</v>
      </c>
      <c r="I588" s="26">
        <v>0</v>
      </c>
      <c r="J588" s="26">
        <v>0</v>
      </c>
      <c r="K588" s="26">
        <v>0</v>
      </c>
      <c r="L588" s="26">
        <v>0</v>
      </c>
      <c r="M588" s="26">
        <v>0</v>
      </c>
      <c r="N588" s="26">
        <v>0</v>
      </c>
      <c r="O588" s="26">
        <v>0</v>
      </c>
      <c r="P588" s="26">
        <v>0</v>
      </c>
      <c r="Q588" s="26">
        <v>0</v>
      </c>
      <c r="R588" s="26">
        <v>0</v>
      </c>
      <c r="S588" s="26">
        <v>0</v>
      </c>
      <c r="T588" s="13">
        <f t="shared" si="84"/>
        <v>0</v>
      </c>
    </row>
    <row r="589" spans="2:20" ht="15.75" thickBot="1" x14ac:dyDescent="0.3">
      <c r="B589" s="61"/>
      <c r="C589" s="49"/>
      <c r="D589" s="52"/>
      <c r="E589" s="51" t="s">
        <v>38</v>
      </c>
      <c r="F589" s="51" t="s">
        <v>40</v>
      </c>
      <c r="G589" s="7" t="s">
        <v>22</v>
      </c>
      <c r="H589" s="26">
        <v>0</v>
      </c>
      <c r="I589" s="26">
        <v>0</v>
      </c>
      <c r="J589" s="26">
        <v>0</v>
      </c>
      <c r="K589" s="26">
        <v>0</v>
      </c>
      <c r="L589" s="26">
        <v>0</v>
      </c>
      <c r="M589" s="26">
        <v>0</v>
      </c>
      <c r="N589" s="26">
        <v>0</v>
      </c>
      <c r="O589" s="26">
        <v>0</v>
      </c>
      <c r="P589" s="26">
        <v>0</v>
      </c>
      <c r="Q589" s="26">
        <v>0</v>
      </c>
      <c r="R589" s="26">
        <v>0</v>
      </c>
      <c r="S589" s="26">
        <v>0</v>
      </c>
      <c r="T589" s="13">
        <f t="shared" si="84"/>
        <v>0</v>
      </c>
    </row>
    <row r="590" spans="2:20" ht="15.75" thickBot="1" x14ac:dyDescent="0.3">
      <c r="B590" s="62"/>
      <c r="C590" s="49"/>
      <c r="D590" s="52"/>
      <c r="E590" s="52"/>
      <c r="F590" s="52"/>
      <c r="G590" s="7" t="s">
        <v>21</v>
      </c>
      <c r="H590" s="26">
        <v>0</v>
      </c>
      <c r="I590" s="26">
        <v>0</v>
      </c>
      <c r="J590" s="26">
        <v>0</v>
      </c>
      <c r="K590" s="26">
        <v>0</v>
      </c>
      <c r="L590" s="26">
        <v>0</v>
      </c>
      <c r="M590" s="26">
        <v>0</v>
      </c>
      <c r="N590" s="26">
        <v>0</v>
      </c>
      <c r="O590" s="26">
        <v>0</v>
      </c>
      <c r="P590" s="26">
        <v>0</v>
      </c>
      <c r="Q590" s="26">
        <v>0</v>
      </c>
      <c r="R590" s="26">
        <v>0</v>
      </c>
      <c r="S590" s="26">
        <v>0</v>
      </c>
      <c r="T590" s="13">
        <f t="shared" si="84"/>
        <v>0</v>
      </c>
    </row>
    <row r="591" spans="2:20" ht="15.75" thickBot="1" x14ac:dyDescent="0.3">
      <c r="B591" s="62"/>
      <c r="C591" s="49"/>
      <c r="D591" s="52"/>
      <c r="E591" s="52"/>
      <c r="F591" s="52"/>
      <c r="G591" s="7" t="s">
        <v>23</v>
      </c>
      <c r="H591" s="26">
        <v>0</v>
      </c>
      <c r="I591" s="26">
        <v>0</v>
      </c>
      <c r="J591" s="26">
        <v>0</v>
      </c>
      <c r="K591" s="26">
        <v>0</v>
      </c>
      <c r="L591" s="26">
        <v>0</v>
      </c>
      <c r="M591" s="26">
        <v>0</v>
      </c>
      <c r="N591" s="26">
        <v>0</v>
      </c>
      <c r="O591" s="26">
        <v>0</v>
      </c>
      <c r="P591" s="26">
        <v>0</v>
      </c>
      <c r="Q591" s="26">
        <v>0</v>
      </c>
      <c r="R591" s="26">
        <v>0</v>
      </c>
      <c r="S591" s="26">
        <v>0</v>
      </c>
      <c r="T591" s="13">
        <f t="shared" si="84"/>
        <v>0</v>
      </c>
    </row>
    <row r="592" spans="2:20" ht="15.75" thickBot="1" x14ac:dyDescent="0.3">
      <c r="B592" s="61"/>
      <c r="C592" s="49"/>
      <c r="D592" s="52"/>
      <c r="E592" s="51" t="s">
        <v>41</v>
      </c>
      <c r="F592" s="51" t="s">
        <v>40</v>
      </c>
      <c r="G592" s="7" t="s">
        <v>22</v>
      </c>
      <c r="H592" s="26">
        <v>0</v>
      </c>
      <c r="I592" s="26">
        <v>0</v>
      </c>
      <c r="J592" s="26">
        <v>0</v>
      </c>
      <c r="K592" s="26">
        <v>0</v>
      </c>
      <c r="L592" s="26">
        <v>0</v>
      </c>
      <c r="M592" s="26">
        <v>0</v>
      </c>
      <c r="N592" s="26">
        <v>0</v>
      </c>
      <c r="O592" s="26">
        <v>0</v>
      </c>
      <c r="P592" s="26">
        <v>0</v>
      </c>
      <c r="Q592" s="26">
        <v>0</v>
      </c>
      <c r="R592" s="26">
        <v>0</v>
      </c>
      <c r="S592" s="26">
        <v>0</v>
      </c>
      <c r="T592" s="13">
        <f t="shared" si="84"/>
        <v>0</v>
      </c>
    </row>
    <row r="593" spans="2:20" ht="15.75" thickBot="1" x14ac:dyDescent="0.3">
      <c r="B593" s="62"/>
      <c r="C593" s="49"/>
      <c r="D593" s="52"/>
      <c r="E593" s="52"/>
      <c r="F593" s="52"/>
      <c r="G593" s="7" t="s">
        <v>21</v>
      </c>
      <c r="H593" s="26">
        <v>0</v>
      </c>
      <c r="I593" s="26">
        <v>0</v>
      </c>
      <c r="J593" s="26">
        <v>0</v>
      </c>
      <c r="K593" s="26">
        <v>0</v>
      </c>
      <c r="L593" s="26">
        <v>0</v>
      </c>
      <c r="M593" s="26">
        <v>0</v>
      </c>
      <c r="N593" s="26">
        <v>0</v>
      </c>
      <c r="O593" s="26">
        <v>0</v>
      </c>
      <c r="P593" s="26">
        <v>0</v>
      </c>
      <c r="Q593" s="26">
        <v>0</v>
      </c>
      <c r="R593" s="26">
        <v>0</v>
      </c>
      <c r="S593" s="26">
        <v>0</v>
      </c>
      <c r="T593" s="13">
        <f t="shared" si="84"/>
        <v>0</v>
      </c>
    </row>
    <row r="594" spans="2:20" ht="15.75" thickBot="1" x14ac:dyDescent="0.3">
      <c r="B594" s="62"/>
      <c r="C594" s="49"/>
      <c r="D594" s="52"/>
      <c r="E594" s="52"/>
      <c r="F594" s="52"/>
      <c r="G594" s="7" t="s">
        <v>23</v>
      </c>
      <c r="H594" s="26">
        <v>0</v>
      </c>
      <c r="I594" s="26">
        <v>0</v>
      </c>
      <c r="J594" s="26">
        <v>0</v>
      </c>
      <c r="K594" s="26">
        <v>0</v>
      </c>
      <c r="L594" s="26">
        <v>0</v>
      </c>
      <c r="M594" s="26">
        <v>0</v>
      </c>
      <c r="N594" s="26">
        <v>0</v>
      </c>
      <c r="O594" s="26">
        <v>0</v>
      </c>
      <c r="P594" s="26">
        <v>0</v>
      </c>
      <c r="Q594" s="26">
        <v>0</v>
      </c>
      <c r="R594" s="26">
        <v>0</v>
      </c>
      <c r="S594" s="26">
        <v>0</v>
      </c>
      <c r="T594" s="13">
        <f t="shared" si="84"/>
        <v>0</v>
      </c>
    </row>
    <row r="595" spans="2:20" ht="15.75" thickBot="1" x14ac:dyDescent="0.3">
      <c r="B595" s="61"/>
      <c r="C595" s="49"/>
      <c r="D595" s="52"/>
      <c r="E595" s="51" t="s">
        <v>42</v>
      </c>
      <c r="F595" s="51" t="s">
        <v>39</v>
      </c>
      <c r="G595" s="7" t="s">
        <v>22</v>
      </c>
      <c r="H595" s="26">
        <v>0</v>
      </c>
      <c r="I595" s="26">
        <v>0</v>
      </c>
      <c r="J595" s="26">
        <v>0</v>
      </c>
      <c r="K595" s="26">
        <v>0</v>
      </c>
      <c r="L595" s="26">
        <v>0</v>
      </c>
      <c r="M595" s="26">
        <v>0</v>
      </c>
      <c r="N595" s="26">
        <v>0</v>
      </c>
      <c r="O595" s="26">
        <v>0</v>
      </c>
      <c r="P595" s="26">
        <v>0</v>
      </c>
      <c r="Q595" s="26">
        <v>0</v>
      </c>
      <c r="R595" s="26">
        <v>0</v>
      </c>
      <c r="S595" s="26">
        <v>0</v>
      </c>
      <c r="T595" s="13">
        <f t="shared" si="84"/>
        <v>0</v>
      </c>
    </row>
    <row r="596" spans="2:20" ht="15.75" thickBot="1" x14ac:dyDescent="0.3">
      <c r="B596" s="62"/>
      <c r="C596" s="49"/>
      <c r="D596" s="52"/>
      <c r="E596" s="52"/>
      <c r="F596" s="52"/>
      <c r="G596" s="7" t="s">
        <v>21</v>
      </c>
      <c r="H596" s="26">
        <v>0</v>
      </c>
      <c r="I596" s="26">
        <v>0</v>
      </c>
      <c r="J596" s="26">
        <v>0</v>
      </c>
      <c r="K596" s="26">
        <v>0</v>
      </c>
      <c r="L596" s="26">
        <v>0</v>
      </c>
      <c r="M596" s="26">
        <v>0</v>
      </c>
      <c r="N596" s="26">
        <v>0</v>
      </c>
      <c r="O596" s="26">
        <v>0</v>
      </c>
      <c r="P596" s="26">
        <v>0</v>
      </c>
      <c r="Q596" s="26">
        <v>0</v>
      </c>
      <c r="R596" s="26">
        <v>0</v>
      </c>
      <c r="S596" s="26">
        <v>0</v>
      </c>
      <c r="T596" s="13">
        <f t="shared" si="84"/>
        <v>0</v>
      </c>
    </row>
    <row r="597" spans="2:20" ht="15.75" thickBot="1" x14ac:dyDescent="0.3">
      <c r="B597" s="62"/>
      <c r="C597" s="49"/>
      <c r="D597" s="52"/>
      <c r="E597" s="52"/>
      <c r="F597" s="52"/>
      <c r="G597" s="7" t="s">
        <v>23</v>
      </c>
      <c r="H597" s="26">
        <v>0</v>
      </c>
      <c r="I597" s="26">
        <v>0</v>
      </c>
      <c r="J597" s="26">
        <v>0</v>
      </c>
      <c r="K597" s="26">
        <v>0</v>
      </c>
      <c r="L597" s="26">
        <v>0</v>
      </c>
      <c r="M597" s="26">
        <v>0</v>
      </c>
      <c r="N597" s="26">
        <v>0</v>
      </c>
      <c r="O597" s="26">
        <v>0</v>
      </c>
      <c r="P597" s="26">
        <v>0</v>
      </c>
      <c r="Q597" s="26">
        <v>0</v>
      </c>
      <c r="R597" s="26">
        <v>0</v>
      </c>
      <c r="S597" s="26">
        <v>0</v>
      </c>
      <c r="T597" s="13">
        <f t="shared" si="84"/>
        <v>0</v>
      </c>
    </row>
    <row r="598" spans="2:20" ht="15.75" thickBot="1" x14ac:dyDescent="0.3">
      <c r="B598" s="61"/>
      <c r="C598" s="49"/>
      <c r="D598" s="52"/>
      <c r="E598" s="51" t="s">
        <v>43</v>
      </c>
      <c r="F598" s="51" t="s">
        <v>40</v>
      </c>
      <c r="G598" s="7" t="s">
        <v>22</v>
      </c>
      <c r="H598" s="26">
        <v>0</v>
      </c>
      <c r="I598" s="26">
        <v>0</v>
      </c>
      <c r="J598" s="26">
        <v>0</v>
      </c>
      <c r="K598" s="26">
        <v>0</v>
      </c>
      <c r="L598" s="26">
        <v>0</v>
      </c>
      <c r="M598" s="26">
        <v>0</v>
      </c>
      <c r="N598" s="26">
        <v>0</v>
      </c>
      <c r="O598" s="26">
        <v>0</v>
      </c>
      <c r="P598" s="26">
        <v>0</v>
      </c>
      <c r="Q598" s="26">
        <v>0</v>
      </c>
      <c r="R598" s="26">
        <v>0</v>
      </c>
      <c r="S598" s="26">
        <v>0</v>
      </c>
      <c r="T598" s="13">
        <f t="shared" si="84"/>
        <v>0</v>
      </c>
    </row>
    <row r="599" spans="2:20" ht="15.75" thickBot="1" x14ac:dyDescent="0.3">
      <c r="B599" s="62"/>
      <c r="C599" s="49"/>
      <c r="D599" s="52"/>
      <c r="E599" s="52"/>
      <c r="F599" s="52"/>
      <c r="G599" s="7" t="s">
        <v>21</v>
      </c>
      <c r="H599" s="26">
        <v>0</v>
      </c>
      <c r="I599" s="26">
        <v>0</v>
      </c>
      <c r="J599" s="26">
        <v>0</v>
      </c>
      <c r="K599" s="26">
        <v>0</v>
      </c>
      <c r="L599" s="26">
        <v>0</v>
      </c>
      <c r="M599" s="26">
        <v>0</v>
      </c>
      <c r="N599" s="26">
        <v>0</v>
      </c>
      <c r="O599" s="26">
        <v>0</v>
      </c>
      <c r="P599" s="26">
        <v>0</v>
      </c>
      <c r="Q599" s="26">
        <v>0</v>
      </c>
      <c r="R599" s="26">
        <v>0</v>
      </c>
      <c r="S599" s="26">
        <v>0</v>
      </c>
      <c r="T599" s="13">
        <f t="shared" si="84"/>
        <v>0</v>
      </c>
    </row>
    <row r="600" spans="2:20" ht="15.75" thickBot="1" x14ac:dyDescent="0.3">
      <c r="B600" s="62"/>
      <c r="C600" s="50"/>
      <c r="D600" s="53"/>
      <c r="E600" s="53"/>
      <c r="F600" s="53"/>
      <c r="G600" s="7" t="s">
        <v>23</v>
      </c>
      <c r="H600" s="26">
        <v>0</v>
      </c>
      <c r="I600" s="26">
        <v>0</v>
      </c>
      <c r="J600" s="26">
        <v>0</v>
      </c>
      <c r="K600" s="26">
        <v>0</v>
      </c>
      <c r="L600" s="26">
        <v>0</v>
      </c>
      <c r="M600" s="26">
        <v>0</v>
      </c>
      <c r="N600" s="26">
        <v>0</v>
      </c>
      <c r="O600" s="26">
        <v>0</v>
      </c>
      <c r="P600" s="26">
        <v>0</v>
      </c>
      <c r="Q600" s="26">
        <v>0</v>
      </c>
      <c r="R600" s="26">
        <v>0</v>
      </c>
      <c r="S600" s="26">
        <v>0</v>
      </c>
      <c r="T600" s="13">
        <f t="shared" si="84"/>
        <v>0</v>
      </c>
    </row>
    <row r="601" spans="2:20" ht="15.75" thickBot="1" x14ac:dyDescent="0.3">
      <c r="B601" s="61"/>
      <c r="C601" s="48" t="s">
        <v>162</v>
      </c>
      <c r="D601" s="51" t="s">
        <v>59</v>
      </c>
      <c r="E601" s="51" t="s">
        <v>38</v>
      </c>
      <c r="F601" s="51" t="s">
        <v>39</v>
      </c>
      <c r="G601" s="7" t="s">
        <v>22</v>
      </c>
      <c r="H601" s="26">
        <v>0</v>
      </c>
      <c r="I601" s="26">
        <v>0</v>
      </c>
      <c r="J601" s="26">
        <v>0</v>
      </c>
      <c r="K601" s="26">
        <v>0</v>
      </c>
      <c r="L601" s="26">
        <v>0</v>
      </c>
      <c r="M601" s="26">
        <v>0</v>
      </c>
      <c r="N601" s="26">
        <v>0</v>
      </c>
      <c r="O601" s="26">
        <v>0</v>
      </c>
      <c r="P601" s="26">
        <v>0</v>
      </c>
      <c r="Q601" s="26">
        <v>0</v>
      </c>
      <c r="R601" s="26">
        <v>0</v>
      </c>
      <c r="S601" s="26">
        <v>0</v>
      </c>
      <c r="T601" s="13">
        <f>SUM(H601:S601)/12</f>
        <v>0</v>
      </c>
    </row>
    <row r="602" spans="2:20" ht="15.75" thickBot="1" x14ac:dyDescent="0.3">
      <c r="B602" s="62"/>
      <c r="C602" s="49"/>
      <c r="D602" s="52"/>
      <c r="E602" s="52"/>
      <c r="F602" s="52"/>
      <c r="G602" s="7" t="s">
        <v>21</v>
      </c>
      <c r="H602" s="26">
        <v>0</v>
      </c>
      <c r="I602" s="26">
        <v>0</v>
      </c>
      <c r="J602" s="26">
        <v>0</v>
      </c>
      <c r="K602" s="26">
        <v>0</v>
      </c>
      <c r="L602" s="26">
        <v>0</v>
      </c>
      <c r="M602" s="26">
        <v>0</v>
      </c>
      <c r="N602" s="26">
        <v>0</v>
      </c>
      <c r="O602" s="26">
        <v>0</v>
      </c>
      <c r="P602" s="26">
        <v>0</v>
      </c>
      <c r="Q602" s="26">
        <v>0</v>
      </c>
      <c r="R602" s="26">
        <v>0</v>
      </c>
      <c r="S602" s="26">
        <v>0</v>
      </c>
      <c r="T602" s="13">
        <f t="shared" ref="T602:T615" si="85">SUM(H602:S602)/12</f>
        <v>0</v>
      </c>
    </row>
    <row r="603" spans="2:20" ht="15.75" thickBot="1" x14ac:dyDescent="0.3">
      <c r="B603" s="62"/>
      <c r="C603" s="49"/>
      <c r="D603" s="52"/>
      <c r="E603" s="52"/>
      <c r="F603" s="52"/>
      <c r="G603" s="7" t="s">
        <v>23</v>
      </c>
      <c r="H603" s="26">
        <v>0</v>
      </c>
      <c r="I603" s="26">
        <v>0</v>
      </c>
      <c r="J603" s="26">
        <v>0</v>
      </c>
      <c r="K603" s="26">
        <v>0</v>
      </c>
      <c r="L603" s="26">
        <v>0</v>
      </c>
      <c r="M603" s="26">
        <v>0</v>
      </c>
      <c r="N603" s="26">
        <v>0</v>
      </c>
      <c r="O603" s="26">
        <v>0</v>
      </c>
      <c r="P603" s="26">
        <v>0</v>
      </c>
      <c r="Q603" s="26">
        <v>0</v>
      </c>
      <c r="R603" s="26">
        <v>0</v>
      </c>
      <c r="S603" s="26">
        <v>0</v>
      </c>
      <c r="T603" s="13">
        <f t="shared" si="85"/>
        <v>0</v>
      </c>
    </row>
    <row r="604" spans="2:20" ht="15.75" thickBot="1" x14ac:dyDescent="0.3">
      <c r="B604" s="61"/>
      <c r="C604" s="49"/>
      <c r="D604" s="52"/>
      <c r="E604" s="51" t="s">
        <v>38</v>
      </c>
      <c r="F604" s="51" t="s">
        <v>40</v>
      </c>
      <c r="G604" s="7" t="s">
        <v>22</v>
      </c>
      <c r="H604" s="26">
        <v>0</v>
      </c>
      <c r="I604" s="26">
        <v>0</v>
      </c>
      <c r="J604" s="26">
        <v>0</v>
      </c>
      <c r="K604" s="26">
        <v>0</v>
      </c>
      <c r="L604" s="26">
        <v>0</v>
      </c>
      <c r="M604" s="26">
        <v>0</v>
      </c>
      <c r="N604" s="26">
        <v>0</v>
      </c>
      <c r="O604" s="26">
        <v>0</v>
      </c>
      <c r="P604" s="26">
        <v>0</v>
      </c>
      <c r="Q604" s="26">
        <v>0</v>
      </c>
      <c r="R604" s="26">
        <v>0</v>
      </c>
      <c r="S604" s="26">
        <v>0</v>
      </c>
      <c r="T604" s="13">
        <f t="shared" si="85"/>
        <v>0</v>
      </c>
    </row>
    <row r="605" spans="2:20" ht="15.75" thickBot="1" x14ac:dyDescent="0.3">
      <c r="B605" s="62"/>
      <c r="C605" s="49"/>
      <c r="D605" s="52"/>
      <c r="E605" s="52"/>
      <c r="F605" s="52"/>
      <c r="G605" s="7" t="s">
        <v>21</v>
      </c>
      <c r="H605" s="26">
        <v>0</v>
      </c>
      <c r="I605" s="26">
        <v>0</v>
      </c>
      <c r="J605" s="26">
        <v>0</v>
      </c>
      <c r="K605" s="26">
        <v>0</v>
      </c>
      <c r="L605" s="26">
        <v>0</v>
      </c>
      <c r="M605" s="26">
        <v>0</v>
      </c>
      <c r="N605" s="26">
        <v>0</v>
      </c>
      <c r="O605" s="26">
        <v>0</v>
      </c>
      <c r="P605" s="26">
        <v>0</v>
      </c>
      <c r="Q605" s="26">
        <v>0</v>
      </c>
      <c r="R605" s="26">
        <v>0</v>
      </c>
      <c r="S605" s="26">
        <v>0</v>
      </c>
      <c r="T605" s="13">
        <f t="shared" si="85"/>
        <v>0</v>
      </c>
    </row>
    <row r="606" spans="2:20" ht="15.75" thickBot="1" x14ac:dyDescent="0.3">
      <c r="B606" s="62"/>
      <c r="C606" s="49"/>
      <c r="D606" s="52"/>
      <c r="E606" s="52"/>
      <c r="F606" s="52"/>
      <c r="G606" s="7" t="s">
        <v>23</v>
      </c>
      <c r="H606" s="26">
        <v>0</v>
      </c>
      <c r="I606" s="26">
        <v>0</v>
      </c>
      <c r="J606" s="26">
        <v>0</v>
      </c>
      <c r="K606" s="26">
        <v>0</v>
      </c>
      <c r="L606" s="26">
        <v>0</v>
      </c>
      <c r="M606" s="26">
        <v>0</v>
      </c>
      <c r="N606" s="26">
        <v>0</v>
      </c>
      <c r="O606" s="26">
        <v>0</v>
      </c>
      <c r="P606" s="26">
        <v>0</v>
      </c>
      <c r="Q606" s="26">
        <v>0</v>
      </c>
      <c r="R606" s="26">
        <v>0</v>
      </c>
      <c r="S606" s="26">
        <v>0</v>
      </c>
      <c r="T606" s="13">
        <f t="shared" si="85"/>
        <v>0</v>
      </c>
    </row>
    <row r="607" spans="2:20" ht="15.75" thickBot="1" x14ac:dyDescent="0.3">
      <c r="B607" s="61"/>
      <c r="C607" s="49"/>
      <c r="D607" s="52"/>
      <c r="E607" s="51" t="s">
        <v>41</v>
      </c>
      <c r="F607" s="51" t="s">
        <v>40</v>
      </c>
      <c r="G607" s="7" t="s">
        <v>22</v>
      </c>
      <c r="H607" s="26">
        <v>0</v>
      </c>
      <c r="I607" s="26">
        <v>0</v>
      </c>
      <c r="J607" s="26">
        <v>0</v>
      </c>
      <c r="K607" s="26">
        <v>0</v>
      </c>
      <c r="L607" s="26">
        <v>0</v>
      </c>
      <c r="M607" s="26">
        <v>0</v>
      </c>
      <c r="N607" s="26">
        <v>0</v>
      </c>
      <c r="O607" s="26">
        <v>0</v>
      </c>
      <c r="P607" s="26">
        <v>0</v>
      </c>
      <c r="Q607" s="26">
        <v>0</v>
      </c>
      <c r="R607" s="26">
        <v>0</v>
      </c>
      <c r="S607" s="26">
        <v>0</v>
      </c>
      <c r="T607" s="13">
        <f t="shared" si="85"/>
        <v>0</v>
      </c>
    </row>
    <row r="608" spans="2:20" ht="15.75" thickBot="1" x14ac:dyDescent="0.3">
      <c r="B608" s="62"/>
      <c r="C608" s="49"/>
      <c r="D608" s="52"/>
      <c r="E608" s="52"/>
      <c r="F608" s="52"/>
      <c r="G608" s="7" t="s">
        <v>21</v>
      </c>
      <c r="H608" s="26">
        <v>0</v>
      </c>
      <c r="I608" s="26">
        <v>0</v>
      </c>
      <c r="J608" s="26">
        <v>0</v>
      </c>
      <c r="K608" s="26">
        <v>0</v>
      </c>
      <c r="L608" s="26">
        <v>0</v>
      </c>
      <c r="M608" s="26">
        <v>0</v>
      </c>
      <c r="N608" s="26">
        <v>0</v>
      </c>
      <c r="O608" s="26">
        <v>0</v>
      </c>
      <c r="P608" s="26">
        <v>0</v>
      </c>
      <c r="Q608" s="26">
        <v>0</v>
      </c>
      <c r="R608" s="26">
        <v>0</v>
      </c>
      <c r="S608" s="26">
        <v>0</v>
      </c>
      <c r="T608" s="13">
        <f t="shared" si="85"/>
        <v>0</v>
      </c>
    </row>
    <row r="609" spans="2:20" ht="15.75" thickBot="1" x14ac:dyDescent="0.3">
      <c r="B609" s="62"/>
      <c r="C609" s="49"/>
      <c r="D609" s="52"/>
      <c r="E609" s="52"/>
      <c r="F609" s="52"/>
      <c r="G609" s="7" t="s">
        <v>23</v>
      </c>
      <c r="H609" s="26">
        <v>0</v>
      </c>
      <c r="I609" s="26">
        <v>0</v>
      </c>
      <c r="J609" s="26">
        <v>0</v>
      </c>
      <c r="K609" s="26">
        <v>0</v>
      </c>
      <c r="L609" s="26">
        <v>0</v>
      </c>
      <c r="M609" s="26">
        <v>0</v>
      </c>
      <c r="N609" s="26">
        <v>0</v>
      </c>
      <c r="O609" s="26">
        <v>0</v>
      </c>
      <c r="P609" s="26">
        <v>0</v>
      </c>
      <c r="Q609" s="26">
        <v>0</v>
      </c>
      <c r="R609" s="26">
        <v>0</v>
      </c>
      <c r="S609" s="26">
        <v>0</v>
      </c>
      <c r="T609" s="13">
        <f t="shared" si="85"/>
        <v>0</v>
      </c>
    </row>
    <row r="610" spans="2:20" ht="15.75" thickBot="1" x14ac:dyDescent="0.3">
      <c r="B610" s="61"/>
      <c r="C610" s="49"/>
      <c r="D610" s="52"/>
      <c r="E610" s="51" t="s">
        <v>42</v>
      </c>
      <c r="F610" s="51" t="s">
        <v>39</v>
      </c>
      <c r="G610" s="7" t="s">
        <v>22</v>
      </c>
      <c r="H610" s="26">
        <v>0</v>
      </c>
      <c r="I610" s="26">
        <v>0</v>
      </c>
      <c r="J610" s="26">
        <v>0</v>
      </c>
      <c r="K610" s="26">
        <v>0</v>
      </c>
      <c r="L610" s="26">
        <v>0</v>
      </c>
      <c r="M610" s="26">
        <v>0</v>
      </c>
      <c r="N610" s="26">
        <v>0</v>
      </c>
      <c r="O610" s="26">
        <v>0</v>
      </c>
      <c r="P610" s="26">
        <v>0</v>
      </c>
      <c r="Q610" s="26">
        <v>0</v>
      </c>
      <c r="R610" s="26">
        <v>0</v>
      </c>
      <c r="S610" s="26">
        <v>0</v>
      </c>
      <c r="T610" s="13">
        <f t="shared" si="85"/>
        <v>0</v>
      </c>
    </row>
    <row r="611" spans="2:20" ht="15.75" thickBot="1" x14ac:dyDescent="0.3">
      <c r="B611" s="62"/>
      <c r="C611" s="49"/>
      <c r="D611" s="52"/>
      <c r="E611" s="52"/>
      <c r="F611" s="52"/>
      <c r="G611" s="7" t="s">
        <v>21</v>
      </c>
      <c r="H611" s="26">
        <v>0</v>
      </c>
      <c r="I611" s="26">
        <v>0</v>
      </c>
      <c r="J611" s="26">
        <v>0</v>
      </c>
      <c r="K611" s="26">
        <v>0</v>
      </c>
      <c r="L611" s="26">
        <v>0</v>
      </c>
      <c r="M611" s="26">
        <v>0</v>
      </c>
      <c r="N611" s="26">
        <v>0</v>
      </c>
      <c r="O611" s="26">
        <v>0</v>
      </c>
      <c r="P611" s="26">
        <v>0</v>
      </c>
      <c r="Q611" s="26">
        <v>0</v>
      </c>
      <c r="R611" s="26">
        <v>0</v>
      </c>
      <c r="S611" s="26">
        <v>0</v>
      </c>
      <c r="T611" s="13">
        <f t="shared" si="85"/>
        <v>0</v>
      </c>
    </row>
    <row r="612" spans="2:20" ht="15.75" thickBot="1" x14ac:dyDescent="0.3">
      <c r="B612" s="62"/>
      <c r="C612" s="49"/>
      <c r="D612" s="52"/>
      <c r="E612" s="52"/>
      <c r="F612" s="52"/>
      <c r="G612" s="7" t="s">
        <v>23</v>
      </c>
      <c r="H612" s="26">
        <v>0</v>
      </c>
      <c r="I612" s="26">
        <v>0</v>
      </c>
      <c r="J612" s="26">
        <v>0</v>
      </c>
      <c r="K612" s="26">
        <v>0</v>
      </c>
      <c r="L612" s="26">
        <v>0</v>
      </c>
      <c r="M612" s="26">
        <v>0</v>
      </c>
      <c r="N612" s="26">
        <v>0</v>
      </c>
      <c r="O612" s="26">
        <v>0</v>
      </c>
      <c r="P612" s="26">
        <v>0</v>
      </c>
      <c r="Q612" s="26">
        <v>0</v>
      </c>
      <c r="R612" s="26">
        <v>0</v>
      </c>
      <c r="S612" s="26">
        <v>0</v>
      </c>
      <c r="T612" s="13">
        <f t="shared" si="85"/>
        <v>0</v>
      </c>
    </row>
    <row r="613" spans="2:20" ht="15.75" thickBot="1" x14ac:dyDescent="0.3">
      <c r="B613" s="61"/>
      <c r="C613" s="49"/>
      <c r="D613" s="52"/>
      <c r="E613" s="51" t="s">
        <v>43</v>
      </c>
      <c r="F613" s="51" t="s">
        <v>40</v>
      </c>
      <c r="G613" s="7" t="s">
        <v>22</v>
      </c>
      <c r="H613" s="26">
        <v>0</v>
      </c>
      <c r="I613" s="26">
        <v>0</v>
      </c>
      <c r="J613" s="26">
        <v>0</v>
      </c>
      <c r="K613" s="26">
        <v>0</v>
      </c>
      <c r="L613" s="26">
        <v>0</v>
      </c>
      <c r="M613" s="26">
        <v>0</v>
      </c>
      <c r="N613" s="26">
        <v>0</v>
      </c>
      <c r="O613" s="26">
        <v>0</v>
      </c>
      <c r="P613" s="26">
        <v>0</v>
      </c>
      <c r="Q613" s="26">
        <v>0</v>
      </c>
      <c r="R613" s="26">
        <v>0</v>
      </c>
      <c r="S613" s="26">
        <v>0</v>
      </c>
      <c r="T613" s="13">
        <f t="shared" si="85"/>
        <v>0</v>
      </c>
    </row>
    <row r="614" spans="2:20" ht="15.75" thickBot="1" x14ac:dyDescent="0.3">
      <c r="B614" s="62"/>
      <c r="C614" s="49"/>
      <c r="D614" s="52"/>
      <c r="E614" s="52"/>
      <c r="F614" s="52"/>
      <c r="G614" s="7" t="s">
        <v>21</v>
      </c>
      <c r="H614" s="26">
        <v>0</v>
      </c>
      <c r="I614" s="26">
        <v>0</v>
      </c>
      <c r="J614" s="26">
        <v>0</v>
      </c>
      <c r="K614" s="26">
        <v>0</v>
      </c>
      <c r="L614" s="26">
        <v>0</v>
      </c>
      <c r="M614" s="26">
        <v>0</v>
      </c>
      <c r="N614" s="26">
        <v>0</v>
      </c>
      <c r="O614" s="26">
        <v>0</v>
      </c>
      <c r="P614" s="26">
        <v>0</v>
      </c>
      <c r="Q614" s="26">
        <v>0</v>
      </c>
      <c r="R614" s="26">
        <v>0</v>
      </c>
      <c r="S614" s="26">
        <v>0</v>
      </c>
      <c r="T614" s="13">
        <f t="shared" si="85"/>
        <v>0</v>
      </c>
    </row>
    <row r="615" spans="2:20" ht="15.75" thickBot="1" x14ac:dyDescent="0.3">
      <c r="B615" s="62"/>
      <c r="C615" s="50"/>
      <c r="D615" s="53"/>
      <c r="E615" s="53"/>
      <c r="F615" s="53"/>
      <c r="G615" s="7" t="s">
        <v>23</v>
      </c>
      <c r="H615" s="26">
        <v>0</v>
      </c>
      <c r="I615" s="26">
        <v>0</v>
      </c>
      <c r="J615" s="26">
        <v>0</v>
      </c>
      <c r="K615" s="26">
        <v>0</v>
      </c>
      <c r="L615" s="26">
        <v>0</v>
      </c>
      <c r="M615" s="26">
        <v>0</v>
      </c>
      <c r="N615" s="26">
        <v>0</v>
      </c>
      <c r="O615" s="26">
        <v>0</v>
      </c>
      <c r="P615" s="26">
        <v>0</v>
      </c>
      <c r="Q615" s="26">
        <v>0</v>
      </c>
      <c r="R615" s="26">
        <v>0</v>
      </c>
      <c r="S615" s="26">
        <v>0</v>
      </c>
      <c r="T615" s="13">
        <f t="shared" si="85"/>
        <v>0</v>
      </c>
    </row>
    <row r="616" spans="2:20" ht="15.75" thickBot="1" x14ac:dyDescent="0.3">
      <c r="B616" s="61"/>
      <c r="C616" s="48" t="s">
        <v>163</v>
      </c>
      <c r="D616" s="51" t="s">
        <v>59</v>
      </c>
      <c r="E616" s="51" t="s">
        <v>38</v>
      </c>
      <c r="F616" s="51" t="s">
        <v>39</v>
      </c>
      <c r="G616" s="7" t="s">
        <v>22</v>
      </c>
      <c r="H616" s="26">
        <v>0</v>
      </c>
      <c r="I616" s="26">
        <v>0</v>
      </c>
      <c r="J616" s="26">
        <v>0</v>
      </c>
      <c r="K616" s="26">
        <v>0</v>
      </c>
      <c r="L616" s="26">
        <v>0</v>
      </c>
      <c r="M616" s="26">
        <v>0</v>
      </c>
      <c r="N616" s="26">
        <v>0</v>
      </c>
      <c r="O616" s="26">
        <v>0</v>
      </c>
      <c r="P616" s="26">
        <v>0</v>
      </c>
      <c r="Q616" s="26">
        <v>0</v>
      </c>
      <c r="R616" s="26">
        <v>0</v>
      </c>
      <c r="S616" s="26">
        <v>0</v>
      </c>
      <c r="T616" s="13">
        <f>SUM(H616:S616)/12</f>
        <v>0</v>
      </c>
    </row>
    <row r="617" spans="2:20" ht="15.75" thickBot="1" x14ac:dyDescent="0.3">
      <c r="B617" s="62"/>
      <c r="C617" s="49"/>
      <c r="D617" s="52"/>
      <c r="E617" s="52"/>
      <c r="F617" s="52"/>
      <c r="G617" s="7" t="s">
        <v>21</v>
      </c>
      <c r="H617" s="26">
        <v>0</v>
      </c>
      <c r="I617" s="26">
        <v>0</v>
      </c>
      <c r="J617" s="26">
        <v>0</v>
      </c>
      <c r="K617" s="26">
        <v>0</v>
      </c>
      <c r="L617" s="26">
        <v>0</v>
      </c>
      <c r="M617" s="26">
        <v>0</v>
      </c>
      <c r="N617" s="26">
        <v>0</v>
      </c>
      <c r="O617" s="26">
        <v>0</v>
      </c>
      <c r="P617" s="26">
        <v>0</v>
      </c>
      <c r="Q617" s="26">
        <v>0</v>
      </c>
      <c r="R617" s="26">
        <v>0</v>
      </c>
      <c r="S617" s="26">
        <v>0</v>
      </c>
      <c r="T617" s="13">
        <f t="shared" ref="T617:T630" si="86">SUM(H617:S617)/12</f>
        <v>0</v>
      </c>
    </row>
    <row r="618" spans="2:20" ht="15.75" thickBot="1" x14ac:dyDescent="0.3">
      <c r="B618" s="62"/>
      <c r="C618" s="49"/>
      <c r="D618" s="52"/>
      <c r="E618" s="52"/>
      <c r="F618" s="52"/>
      <c r="G618" s="7" t="s">
        <v>23</v>
      </c>
      <c r="H618" s="26">
        <v>0</v>
      </c>
      <c r="I618" s="26">
        <v>0</v>
      </c>
      <c r="J618" s="26">
        <v>0</v>
      </c>
      <c r="K618" s="26">
        <v>0</v>
      </c>
      <c r="L618" s="26">
        <v>0</v>
      </c>
      <c r="M618" s="26">
        <v>0</v>
      </c>
      <c r="N618" s="26">
        <v>0</v>
      </c>
      <c r="O618" s="26">
        <v>0</v>
      </c>
      <c r="P618" s="26">
        <v>0</v>
      </c>
      <c r="Q618" s="26">
        <v>0</v>
      </c>
      <c r="R618" s="26">
        <v>0</v>
      </c>
      <c r="S618" s="26">
        <v>0</v>
      </c>
      <c r="T618" s="13">
        <f t="shared" si="86"/>
        <v>0</v>
      </c>
    </row>
    <row r="619" spans="2:20" ht="15.75" thickBot="1" x14ac:dyDescent="0.3">
      <c r="B619" s="61"/>
      <c r="C619" s="49"/>
      <c r="D619" s="52"/>
      <c r="E619" s="51" t="s">
        <v>38</v>
      </c>
      <c r="F619" s="51" t="s">
        <v>40</v>
      </c>
      <c r="G619" s="7" t="s">
        <v>22</v>
      </c>
      <c r="H619" s="26">
        <v>0</v>
      </c>
      <c r="I619" s="26">
        <v>0</v>
      </c>
      <c r="J619" s="26">
        <v>0</v>
      </c>
      <c r="K619" s="26">
        <v>0</v>
      </c>
      <c r="L619" s="26">
        <v>0</v>
      </c>
      <c r="M619" s="26">
        <v>0</v>
      </c>
      <c r="N619" s="26">
        <v>0</v>
      </c>
      <c r="O619" s="26">
        <v>0</v>
      </c>
      <c r="P619" s="26">
        <v>0</v>
      </c>
      <c r="Q619" s="26">
        <v>0</v>
      </c>
      <c r="R619" s="26">
        <v>0</v>
      </c>
      <c r="S619" s="26">
        <v>0</v>
      </c>
      <c r="T619" s="13">
        <f t="shared" si="86"/>
        <v>0</v>
      </c>
    </row>
    <row r="620" spans="2:20" ht="15.75" thickBot="1" x14ac:dyDescent="0.3">
      <c r="B620" s="62"/>
      <c r="C620" s="49"/>
      <c r="D620" s="52"/>
      <c r="E620" s="52"/>
      <c r="F620" s="52"/>
      <c r="G620" s="7" t="s">
        <v>21</v>
      </c>
      <c r="H620" s="26">
        <v>0</v>
      </c>
      <c r="I620" s="26">
        <v>0</v>
      </c>
      <c r="J620" s="26">
        <v>0</v>
      </c>
      <c r="K620" s="26">
        <v>0</v>
      </c>
      <c r="L620" s="26">
        <v>0</v>
      </c>
      <c r="M620" s="26">
        <v>0</v>
      </c>
      <c r="N620" s="26">
        <v>0</v>
      </c>
      <c r="O620" s="26">
        <v>0</v>
      </c>
      <c r="P620" s="26">
        <v>0</v>
      </c>
      <c r="Q620" s="26">
        <v>0</v>
      </c>
      <c r="R620" s="26">
        <v>0</v>
      </c>
      <c r="S620" s="26">
        <v>0</v>
      </c>
      <c r="T620" s="13">
        <f t="shared" si="86"/>
        <v>0</v>
      </c>
    </row>
    <row r="621" spans="2:20" ht="15.75" thickBot="1" x14ac:dyDescent="0.3">
      <c r="B621" s="62"/>
      <c r="C621" s="49"/>
      <c r="D621" s="52"/>
      <c r="E621" s="52"/>
      <c r="F621" s="52"/>
      <c r="G621" s="7" t="s">
        <v>23</v>
      </c>
      <c r="H621" s="26">
        <v>0</v>
      </c>
      <c r="I621" s="26">
        <v>0</v>
      </c>
      <c r="J621" s="26">
        <v>0</v>
      </c>
      <c r="K621" s="26">
        <v>0</v>
      </c>
      <c r="L621" s="26">
        <v>0</v>
      </c>
      <c r="M621" s="26">
        <v>0</v>
      </c>
      <c r="N621" s="26">
        <v>0</v>
      </c>
      <c r="O621" s="26">
        <v>0</v>
      </c>
      <c r="P621" s="26">
        <v>0</v>
      </c>
      <c r="Q621" s="26">
        <v>0</v>
      </c>
      <c r="R621" s="26">
        <v>0</v>
      </c>
      <c r="S621" s="26">
        <v>0</v>
      </c>
      <c r="T621" s="13">
        <f t="shared" si="86"/>
        <v>0</v>
      </c>
    </row>
    <row r="622" spans="2:20" ht="15.75" thickBot="1" x14ac:dyDescent="0.3">
      <c r="B622" s="61"/>
      <c r="C622" s="49"/>
      <c r="D622" s="52"/>
      <c r="E622" s="51" t="s">
        <v>41</v>
      </c>
      <c r="F622" s="51" t="s">
        <v>40</v>
      </c>
      <c r="G622" s="7" t="s">
        <v>22</v>
      </c>
      <c r="H622" s="26">
        <v>0</v>
      </c>
      <c r="I622" s="26">
        <v>0</v>
      </c>
      <c r="J622" s="26">
        <v>0</v>
      </c>
      <c r="K622" s="26">
        <v>0</v>
      </c>
      <c r="L622" s="26">
        <v>0</v>
      </c>
      <c r="M622" s="26">
        <v>0</v>
      </c>
      <c r="N622" s="26">
        <v>0</v>
      </c>
      <c r="O622" s="26">
        <v>0</v>
      </c>
      <c r="P622" s="26">
        <v>0</v>
      </c>
      <c r="Q622" s="26">
        <v>0</v>
      </c>
      <c r="R622" s="26">
        <v>0</v>
      </c>
      <c r="S622" s="26">
        <v>0</v>
      </c>
      <c r="T622" s="13">
        <f t="shared" si="86"/>
        <v>0</v>
      </c>
    </row>
    <row r="623" spans="2:20" ht="15.75" thickBot="1" x14ac:dyDescent="0.3">
      <c r="B623" s="62"/>
      <c r="C623" s="49"/>
      <c r="D623" s="52"/>
      <c r="E623" s="52"/>
      <c r="F623" s="52"/>
      <c r="G623" s="7" t="s">
        <v>21</v>
      </c>
      <c r="H623" s="26">
        <v>0</v>
      </c>
      <c r="I623" s="26">
        <v>0</v>
      </c>
      <c r="J623" s="26">
        <v>0</v>
      </c>
      <c r="K623" s="26">
        <v>0</v>
      </c>
      <c r="L623" s="26">
        <v>0</v>
      </c>
      <c r="M623" s="26">
        <v>0</v>
      </c>
      <c r="N623" s="26">
        <v>0</v>
      </c>
      <c r="O623" s="26">
        <v>0</v>
      </c>
      <c r="P623" s="26">
        <v>0</v>
      </c>
      <c r="Q623" s="26">
        <v>0</v>
      </c>
      <c r="R623" s="26">
        <v>0</v>
      </c>
      <c r="S623" s="26">
        <v>0</v>
      </c>
      <c r="T623" s="13">
        <f t="shared" si="86"/>
        <v>0</v>
      </c>
    </row>
    <row r="624" spans="2:20" ht="15.75" thickBot="1" x14ac:dyDescent="0.3">
      <c r="B624" s="62"/>
      <c r="C624" s="49"/>
      <c r="D624" s="52"/>
      <c r="E624" s="52"/>
      <c r="F624" s="52"/>
      <c r="G624" s="7" t="s">
        <v>23</v>
      </c>
      <c r="H624" s="26">
        <v>0</v>
      </c>
      <c r="I624" s="26">
        <v>0</v>
      </c>
      <c r="J624" s="26">
        <v>0</v>
      </c>
      <c r="K624" s="26">
        <v>0</v>
      </c>
      <c r="L624" s="26">
        <v>0</v>
      </c>
      <c r="M624" s="26">
        <v>0</v>
      </c>
      <c r="N624" s="26">
        <v>0</v>
      </c>
      <c r="O624" s="26">
        <v>0</v>
      </c>
      <c r="P624" s="26">
        <v>0</v>
      </c>
      <c r="Q624" s="26">
        <v>0</v>
      </c>
      <c r="R624" s="26">
        <v>0</v>
      </c>
      <c r="S624" s="26">
        <v>0</v>
      </c>
      <c r="T624" s="13">
        <f t="shared" si="86"/>
        <v>0</v>
      </c>
    </row>
    <row r="625" spans="2:20" ht="15.75" thickBot="1" x14ac:dyDescent="0.3">
      <c r="B625" s="61"/>
      <c r="C625" s="49"/>
      <c r="D625" s="52"/>
      <c r="E625" s="51" t="s">
        <v>42</v>
      </c>
      <c r="F625" s="51" t="s">
        <v>39</v>
      </c>
      <c r="G625" s="7" t="s">
        <v>22</v>
      </c>
      <c r="H625" s="26">
        <v>0</v>
      </c>
      <c r="I625" s="26">
        <v>0</v>
      </c>
      <c r="J625" s="26">
        <v>0</v>
      </c>
      <c r="K625" s="26">
        <v>0</v>
      </c>
      <c r="L625" s="26">
        <v>0</v>
      </c>
      <c r="M625" s="26">
        <v>0</v>
      </c>
      <c r="N625" s="26">
        <v>0</v>
      </c>
      <c r="O625" s="26">
        <v>0</v>
      </c>
      <c r="P625" s="26">
        <v>0</v>
      </c>
      <c r="Q625" s="26">
        <v>0</v>
      </c>
      <c r="R625" s="26">
        <v>0</v>
      </c>
      <c r="S625" s="26">
        <v>0</v>
      </c>
      <c r="T625" s="13">
        <f t="shared" si="86"/>
        <v>0</v>
      </c>
    </row>
    <row r="626" spans="2:20" ht="15.75" thickBot="1" x14ac:dyDescent="0.3">
      <c r="B626" s="62"/>
      <c r="C626" s="49"/>
      <c r="D626" s="52"/>
      <c r="E626" s="52"/>
      <c r="F626" s="52"/>
      <c r="G626" s="7" t="s">
        <v>21</v>
      </c>
      <c r="H626" s="26">
        <v>0</v>
      </c>
      <c r="I626" s="26">
        <v>0</v>
      </c>
      <c r="J626" s="26">
        <v>0</v>
      </c>
      <c r="K626" s="26">
        <v>0</v>
      </c>
      <c r="L626" s="26">
        <v>0</v>
      </c>
      <c r="M626" s="26">
        <v>0</v>
      </c>
      <c r="N626" s="26">
        <v>0</v>
      </c>
      <c r="O626" s="26">
        <v>0</v>
      </c>
      <c r="P626" s="26">
        <v>0</v>
      </c>
      <c r="Q626" s="26">
        <v>0</v>
      </c>
      <c r="R626" s="26">
        <v>0</v>
      </c>
      <c r="S626" s="26">
        <v>0</v>
      </c>
      <c r="T626" s="13">
        <f t="shared" si="86"/>
        <v>0</v>
      </c>
    </row>
    <row r="627" spans="2:20" ht="15.75" thickBot="1" x14ac:dyDescent="0.3">
      <c r="B627" s="62"/>
      <c r="C627" s="49"/>
      <c r="D627" s="52"/>
      <c r="E627" s="52"/>
      <c r="F627" s="52"/>
      <c r="G627" s="7" t="s">
        <v>23</v>
      </c>
      <c r="H627" s="26">
        <v>0</v>
      </c>
      <c r="I627" s="26">
        <v>0</v>
      </c>
      <c r="J627" s="26">
        <v>0</v>
      </c>
      <c r="K627" s="26">
        <v>0</v>
      </c>
      <c r="L627" s="26">
        <v>0</v>
      </c>
      <c r="M627" s="26">
        <v>0</v>
      </c>
      <c r="N627" s="26">
        <v>0</v>
      </c>
      <c r="O627" s="26">
        <v>0</v>
      </c>
      <c r="P627" s="26">
        <v>0</v>
      </c>
      <c r="Q627" s="26">
        <v>0</v>
      </c>
      <c r="R627" s="26">
        <v>0</v>
      </c>
      <c r="S627" s="26">
        <v>0</v>
      </c>
      <c r="T627" s="13">
        <f t="shared" si="86"/>
        <v>0</v>
      </c>
    </row>
    <row r="628" spans="2:20" ht="15.75" thickBot="1" x14ac:dyDescent="0.3">
      <c r="B628" s="61"/>
      <c r="C628" s="49"/>
      <c r="D628" s="52"/>
      <c r="E628" s="51" t="s">
        <v>43</v>
      </c>
      <c r="F628" s="51" t="s">
        <v>40</v>
      </c>
      <c r="G628" s="7" t="s">
        <v>22</v>
      </c>
      <c r="H628" s="26">
        <v>0</v>
      </c>
      <c r="I628" s="26">
        <v>0</v>
      </c>
      <c r="J628" s="26">
        <v>0</v>
      </c>
      <c r="K628" s="26">
        <v>0</v>
      </c>
      <c r="L628" s="26">
        <v>0</v>
      </c>
      <c r="M628" s="26">
        <v>0</v>
      </c>
      <c r="N628" s="26">
        <v>0</v>
      </c>
      <c r="O628" s="26">
        <v>0</v>
      </c>
      <c r="P628" s="26">
        <v>0</v>
      </c>
      <c r="Q628" s="26">
        <v>0</v>
      </c>
      <c r="R628" s="26">
        <v>0</v>
      </c>
      <c r="S628" s="26">
        <v>0</v>
      </c>
      <c r="T628" s="13">
        <f t="shared" si="86"/>
        <v>0</v>
      </c>
    </row>
    <row r="629" spans="2:20" ht="15.75" thickBot="1" x14ac:dyDescent="0.3">
      <c r="B629" s="62"/>
      <c r="C629" s="49"/>
      <c r="D629" s="52"/>
      <c r="E629" s="52"/>
      <c r="F629" s="52"/>
      <c r="G629" s="7" t="s">
        <v>21</v>
      </c>
      <c r="H629" s="26">
        <v>0</v>
      </c>
      <c r="I629" s="26">
        <v>0</v>
      </c>
      <c r="J629" s="26">
        <v>0</v>
      </c>
      <c r="K629" s="26">
        <v>0</v>
      </c>
      <c r="L629" s="26">
        <v>0</v>
      </c>
      <c r="M629" s="26">
        <v>0</v>
      </c>
      <c r="N629" s="26">
        <v>0</v>
      </c>
      <c r="O629" s="26">
        <v>0</v>
      </c>
      <c r="P629" s="26">
        <v>0</v>
      </c>
      <c r="Q629" s="26">
        <v>0</v>
      </c>
      <c r="R629" s="26">
        <v>0</v>
      </c>
      <c r="S629" s="26">
        <v>0</v>
      </c>
      <c r="T629" s="13">
        <f t="shared" si="86"/>
        <v>0</v>
      </c>
    </row>
    <row r="630" spans="2:20" ht="15.75" thickBot="1" x14ac:dyDescent="0.3">
      <c r="B630" s="62"/>
      <c r="C630" s="50"/>
      <c r="D630" s="53"/>
      <c r="E630" s="53"/>
      <c r="F630" s="53"/>
      <c r="G630" s="7" t="s">
        <v>23</v>
      </c>
      <c r="H630" s="26">
        <v>0</v>
      </c>
      <c r="I630" s="26">
        <v>0</v>
      </c>
      <c r="J630" s="26">
        <v>0</v>
      </c>
      <c r="K630" s="26">
        <v>0</v>
      </c>
      <c r="L630" s="26">
        <v>0</v>
      </c>
      <c r="M630" s="26">
        <v>0</v>
      </c>
      <c r="N630" s="26">
        <v>0</v>
      </c>
      <c r="O630" s="26">
        <v>0</v>
      </c>
      <c r="P630" s="26">
        <v>0</v>
      </c>
      <c r="Q630" s="26">
        <v>0</v>
      </c>
      <c r="R630" s="26">
        <v>0</v>
      </c>
      <c r="S630" s="26">
        <v>0</v>
      </c>
      <c r="T630" s="13">
        <f t="shared" si="86"/>
        <v>0</v>
      </c>
    </row>
    <row r="631" spans="2:20" ht="15.75" thickBot="1" x14ac:dyDescent="0.3">
      <c r="B631" s="61"/>
      <c r="C631" s="48" t="s">
        <v>164</v>
      </c>
      <c r="D631" s="51" t="s">
        <v>59</v>
      </c>
      <c r="E631" s="51" t="s">
        <v>38</v>
      </c>
      <c r="F631" s="51" t="s">
        <v>39</v>
      </c>
      <c r="G631" s="7" t="s">
        <v>22</v>
      </c>
      <c r="H631" s="26">
        <v>0</v>
      </c>
      <c r="I631" s="26">
        <v>0</v>
      </c>
      <c r="J631" s="26">
        <v>0</v>
      </c>
      <c r="K631" s="26">
        <v>0</v>
      </c>
      <c r="L631" s="26">
        <v>0</v>
      </c>
      <c r="M631" s="26">
        <v>0</v>
      </c>
      <c r="N631" s="26">
        <v>0</v>
      </c>
      <c r="O631" s="26">
        <v>0</v>
      </c>
      <c r="P631" s="26">
        <v>0</v>
      </c>
      <c r="Q631" s="26">
        <v>0</v>
      </c>
      <c r="R631" s="26">
        <v>0</v>
      </c>
      <c r="S631" s="26">
        <v>0</v>
      </c>
      <c r="T631" s="13">
        <f>SUM(H631:S631)/12</f>
        <v>0</v>
      </c>
    </row>
    <row r="632" spans="2:20" ht="15.75" thickBot="1" x14ac:dyDescent="0.3">
      <c r="B632" s="62"/>
      <c r="C632" s="49"/>
      <c r="D632" s="52"/>
      <c r="E632" s="52"/>
      <c r="F632" s="52"/>
      <c r="G632" s="7" t="s">
        <v>21</v>
      </c>
      <c r="H632" s="26">
        <v>0</v>
      </c>
      <c r="I632" s="26">
        <v>0</v>
      </c>
      <c r="J632" s="26">
        <v>0</v>
      </c>
      <c r="K632" s="26">
        <v>0</v>
      </c>
      <c r="L632" s="26">
        <v>0</v>
      </c>
      <c r="M632" s="26">
        <v>0</v>
      </c>
      <c r="N632" s="26">
        <v>0</v>
      </c>
      <c r="O632" s="26">
        <v>0</v>
      </c>
      <c r="P632" s="26">
        <v>0</v>
      </c>
      <c r="Q632" s="26">
        <v>0</v>
      </c>
      <c r="R632" s="26">
        <v>0</v>
      </c>
      <c r="S632" s="26">
        <v>0</v>
      </c>
      <c r="T632" s="13">
        <f t="shared" ref="T632:T645" si="87">SUM(H632:S632)/12</f>
        <v>0</v>
      </c>
    </row>
    <row r="633" spans="2:20" ht="15.75" thickBot="1" x14ac:dyDescent="0.3">
      <c r="B633" s="62"/>
      <c r="C633" s="49"/>
      <c r="D633" s="52"/>
      <c r="E633" s="52"/>
      <c r="F633" s="52"/>
      <c r="G633" s="7" t="s">
        <v>23</v>
      </c>
      <c r="H633" s="26">
        <v>0</v>
      </c>
      <c r="I633" s="26">
        <v>0</v>
      </c>
      <c r="J633" s="26">
        <v>0</v>
      </c>
      <c r="K633" s="26">
        <v>0</v>
      </c>
      <c r="L633" s="26">
        <v>0</v>
      </c>
      <c r="M633" s="26">
        <v>0</v>
      </c>
      <c r="N633" s="26">
        <v>0</v>
      </c>
      <c r="O633" s="26">
        <v>0</v>
      </c>
      <c r="P633" s="26">
        <v>0</v>
      </c>
      <c r="Q633" s="26">
        <v>0</v>
      </c>
      <c r="R633" s="26">
        <v>0</v>
      </c>
      <c r="S633" s="26">
        <v>0</v>
      </c>
      <c r="T633" s="13">
        <f t="shared" si="87"/>
        <v>0</v>
      </c>
    </row>
    <row r="634" spans="2:20" ht="15.75" thickBot="1" x14ac:dyDescent="0.3">
      <c r="B634" s="61"/>
      <c r="C634" s="49"/>
      <c r="D634" s="52"/>
      <c r="E634" s="51" t="s">
        <v>38</v>
      </c>
      <c r="F634" s="51" t="s">
        <v>40</v>
      </c>
      <c r="G634" s="7" t="s">
        <v>22</v>
      </c>
      <c r="H634" s="26">
        <v>0</v>
      </c>
      <c r="I634" s="26">
        <v>0</v>
      </c>
      <c r="J634" s="26">
        <v>0</v>
      </c>
      <c r="K634" s="26">
        <v>0</v>
      </c>
      <c r="L634" s="26">
        <v>0</v>
      </c>
      <c r="M634" s="26">
        <v>0</v>
      </c>
      <c r="N634" s="26">
        <v>0</v>
      </c>
      <c r="O634" s="26">
        <v>0</v>
      </c>
      <c r="P634" s="26">
        <v>0</v>
      </c>
      <c r="Q634" s="26">
        <v>0</v>
      </c>
      <c r="R634" s="26">
        <v>0</v>
      </c>
      <c r="S634" s="26">
        <v>0</v>
      </c>
      <c r="T634" s="13">
        <f t="shared" si="87"/>
        <v>0</v>
      </c>
    </row>
    <row r="635" spans="2:20" ht="15.75" thickBot="1" x14ac:dyDescent="0.3">
      <c r="B635" s="62"/>
      <c r="C635" s="49"/>
      <c r="D635" s="52"/>
      <c r="E635" s="52"/>
      <c r="F635" s="52"/>
      <c r="G635" s="7" t="s">
        <v>21</v>
      </c>
      <c r="H635" s="26">
        <v>0</v>
      </c>
      <c r="I635" s="26">
        <v>0</v>
      </c>
      <c r="J635" s="26">
        <v>0</v>
      </c>
      <c r="K635" s="26">
        <v>0</v>
      </c>
      <c r="L635" s="26">
        <v>0</v>
      </c>
      <c r="M635" s="26">
        <v>0</v>
      </c>
      <c r="N635" s="26">
        <v>0</v>
      </c>
      <c r="O635" s="26">
        <v>0</v>
      </c>
      <c r="P635" s="26">
        <v>0</v>
      </c>
      <c r="Q635" s="26">
        <v>0</v>
      </c>
      <c r="R635" s="26">
        <v>0</v>
      </c>
      <c r="S635" s="26">
        <v>0</v>
      </c>
      <c r="T635" s="13">
        <f t="shared" si="87"/>
        <v>0</v>
      </c>
    </row>
    <row r="636" spans="2:20" ht="15.75" thickBot="1" x14ac:dyDescent="0.3">
      <c r="B636" s="62"/>
      <c r="C636" s="49"/>
      <c r="D636" s="52"/>
      <c r="E636" s="52"/>
      <c r="F636" s="52"/>
      <c r="G636" s="7" t="s">
        <v>23</v>
      </c>
      <c r="H636" s="26">
        <v>0</v>
      </c>
      <c r="I636" s="26">
        <v>0</v>
      </c>
      <c r="J636" s="26">
        <v>0</v>
      </c>
      <c r="K636" s="26">
        <v>0</v>
      </c>
      <c r="L636" s="26">
        <v>0</v>
      </c>
      <c r="M636" s="26">
        <v>0</v>
      </c>
      <c r="N636" s="26">
        <v>0</v>
      </c>
      <c r="O636" s="26">
        <v>0</v>
      </c>
      <c r="P636" s="26">
        <v>0</v>
      </c>
      <c r="Q636" s="26">
        <v>0</v>
      </c>
      <c r="R636" s="26">
        <v>0</v>
      </c>
      <c r="S636" s="26">
        <v>0</v>
      </c>
      <c r="T636" s="13">
        <f t="shared" si="87"/>
        <v>0</v>
      </c>
    </row>
    <row r="637" spans="2:20" ht="15.75" thickBot="1" x14ac:dyDescent="0.3">
      <c r="B637" s="61"/>
      <c r="C637" s="49"/>
      <c r="D637" s="52"/>
      <c r="E637" s="51" t="s">
        <v>41</v>
      </c>
      <c r="F637" s="51" t="s">
        <v>40</v>
      </c>
      <c r="G637" s="7" t="s">
        <v>22</v>
      </c>
      <c r="H637" s="26">
        <v>0</v>
      </c>
      <c r="I637" s="26">
        <v>0</v>
      </c>
      <c r="J637" s="26">
        <v>0</v>
      </c>
      <c r="K637" s="26">
        <v>0</v>
      </c>
      <c r="L637" s="26">
        <v>0</v>
      </c>
      <c r="M637" s="26">
        <v>0</v>
      </c>
      <c r="N637" s="26">
        <v>0</v>
      </c>
      <c r="O637" s="26">
        <v>0</v>
      </c>
      <c r="P637" s="26">
        <v>0</v>
      </c>
      <c r="Q637" s="26">
        <v>0</v>
      </c>
      <c r="R637" s="26">
        <v>0</v>
      </c>
      <c r="S637" s="26">
        <v>0</v>
      </c>
      <c r="T637" s="13">
        <f t="shared" si="87"/>
        <v>0</v>
      </c>
    </row>
    <row r="638" spans="2:20" ht="15.75" thickBot="1" x14ac:dyDescent="0.3">
      <c r="B638" s="62"/>
      <c r="C638" s="49"/>
      <c r="D638" s="52"/>
      <c r="E638" s="52"/>
      <c r="F638" s="52"/>
      <c r="G638" s="7" t="s">
        <v>21</v>
      </c>
      <c r="H638" s="26">
        <v>0</v>
      </c>
      <c r="I638" s="26">
        <v>0</v>
      </c>
      <c r="J638" s="26">
        <v>0</v>
      </c>
      <c r="K638" s="26">
        <v>0</v>
      </c>
      <c r="L638" s="26">
        <v>0</v>
      </c>
      <c r="M638" s="26">
        <v>0</v>
      </c>
      <c r="N638" s="26">
        <v>0</v>
      </c>
      <c r="O638" s="26">
        <v>0</v>
      </c>
      <c r="P638" s="26">
        <v>0</v>
      </c>
      <c r="Q638" s="26">
        <v>0</v>
      </c>
      <c r="R638" s="26">
        <v>0</v>
      </c>
      <c r="S638" s="26">
        <v>0</v>
      </c>
      <c r="T638" s="13">
        <f t="shared" si="87"/>
        <v>0</v>
      </c>
    </row>
    <row r="639" spans="2:20" ht="15.75" thickBot="1" x14ac:dyDescent="0.3">
      <c r="B639" s="62"/>
      <c r="C639" s="49"/>
      <c r="D639" s="52"/>
      <c r="E639" s="52"/>
      <c r="F639" s="52"/>
      <c r="G639" s="7" t="s">
        <v>23</v>
      </c>
      <c r="H639" s="26">
        <v>0</v>
      </c>
      <c r="I639" s="26">
        <v>0</v>
      </c>
      <c r="J639" s="26">
        <v>0</v>
      </c>
      <c r="K639" s="26">
        <v>0</v>
      </c>
      <c r="L639" s="26">
        <v>0</v>
      </c>
      <c r="M639" s="26">
        <v>0</v>
      </c>
      <c r="N639" s="26">
        <v>0</v>
      </c>
      <c r="O639" s="26">
        <v>0</v>
      </c>
      <c r="P639" s="26">
        <v>0</v>
      </c>
      <c r="Q639" s="26">
        <v>0</v>
      </c>
      <c r="R639" s="26">
        <v>0</v>
      </c>
      <c r="S639" s="26">
        <v>0</v>
      </c>
      <c r="T639" s="13">
        <f t="shared" si="87"/>
        <v>0</v>
      </c>
    </row>
    <row r="640" spans="2:20" ht="15.75" thickBot="1" x14ac:dyDescent="0.3">
      <c r="B640" s="61"/>
      <c r="C640" s="49"/>
      <c r="D640" s="52"/>
      <c r="E640" s="51" t="s">
        <v>42</v>
      </c>
      <c r="F640" s="51" t="s">
        <v>39</v>
      </c>
      <c r="G640" s="7" t="s">
        <v>22</v>
      </c>
      <c r="H640" s="26">
        <v>0</v>
      </c>
      <c r="I640" s="26">
        <v>0</v>
      </c>
      <c r="J640" s="26">
        <v>0</v>
      </c>
      <c r="K640" s="26">
        <v>0</v>
      </c>
      <c r="L640" s="26">
        <v>0</v>
      </c>
      <c r="M640" s="26">
        <v>0</v>
      </c>
      <c r="N640" s="26">
        <v>0</v>
      </c>
      <c r="O640" s="26">
        <v>0</v>
      </c>
      <c r="P640" s="26">
        <v>0</v>
      </c>
      <c r="Q640" s="26">
        <v>0</v>
      </c>
      <c r="R640" s="26">
        <v>0</v>
      </c>
      <c r="S640" s="26">
        <v>0</v>
      </c>
      <c r="T640" s="13">
        <f t="shared" si="87"/>
        <v>0</v>
      </c>
    </row>
    <row r="641" spans="2:20" ht="15.75" thickBot="1" x14ac:dyDescent="0.3">
      <c r="B641" s="62"/>
      <c r="C641" s="49"/>
      <c r="D641" s="52"/>
      <c r="E641" s="52"/>
      <c r="F641" s="52"/>
      <c r="G641" s="7" t="s">
        <v>21</v>
      </c>
      <c r="H641" s="26">
        <v>0</v>
      </c>
      <c r="I641" s="26">
        <v>0</v>
      </c>
      <c r="J641" s="26">
        <v>0</v>
      </c>
      <c r="K641" s="26">
        <v>0</v>
      </c>
      <c r="L641" s="26">
        <v>0</v>
      </c>
      <c r="M641" s="26">
        <v>0</v>
      </c>
      <c r="N641" s="26">
        <v>0</v>
      </c>
      <c r="O641" s="26">
        <v>0</v>
      </c>
      <c r="P641" s="26">
        <v>0</v>
      </c>
      <c r="Q641" s="26">
        <v>0</v>
      </c>
      <c r="R641" s="26">
        <v>0</v>
      </c>
      <c r="S641" s="26">
        <v>0</v>
      </c>
      <c r="T641" s="13">
        <f t="shared" si="87"/>
        <v>0</v>
      </c>
    </row>
    <row r="642" spans="2:20" ht="15.75" thickBot="1" x14ac:dyDescent="0.3">
      <c r="B642" s="62"/>
      <c r="C642" s="49"/>
      <c r="D642" s="52"/>
      <c r="E642" s="52"/>
      <c r="F642" s="52"/>
      <c r="G642" s="7" t="s">
        <v>23</v>
      </c>
      <c r="H642" s="26">
        <v>0</v>
      </c>
      <c r="I642" s="26">
        <v>0</v>
      </c>
      <c r="J642" s="26">
        <v>0</v>
      </c>
      <c r="K642" s="26">
        <v>0</v>
      </c>
      <c r="L642" s="26">
        <v>0</v>
      </c>
      <c r="M642" s="26">
        <v>0</v>
      </c>
      <c r="N642" s="26">
        <v>0</v>
      </c>
      <c r="O642" s="26">
        <v>0</v>
      </c>
      <c r="P642" s="26">
        <v>0</v>
      </c>
      <c r="Q642" s="26">
        <v>0</v>
      </c>
      <c r="R642" s="26">
        <v>0</v>
      </c>
      <c r="S642" s="26">
        <v>0</v>
      </c>
      <c r="T642" s="13">
        <f t="shared" si="87"/>
        <v>0</v>
      </c>
    </row>
    <row r="643" spans="2:20" ht="15.75" thickBot="1" x14ac:dyDescent="0.3">
      <c r="B643" s="61"/>
      <c r="C643" s="49"/>
      <c r="D643" s="52"/>
      <c r="E643" s="51" t="s">
        <v>43</v>
      </c>
      <c r="F643" s="51" t="s">
        <v>40</v>
      </c>
      <c r="G643" s="7" t="s">
        <v>22</v>
      </c>
      <c r="H643" s="26">
        <v>0</v>
      </c>
      <c r="I643" s="26">
        <v>0</v>
      </c>
      <c r="J643" s="26">
        <v>0</v>
      </c>
      <c r="K643" s="26">
        <v>0</v>
      </c>
      <c r="L643" s="26">
        <v>0</v>
      </c>
      <c r="M643" s="26">
        <v>0</v>
      </c>
      <c r="N643" s="26">
        <v>0</v>
      </c>
      <c r="O643" s="26">
        <v>0</v>
      </c>
      <c r="P643" s="26">
        <v>0</v>
      </c>
      <c r="Q643" s="26">
        <v>0</v>
      </c>
      <c r="R643" s="26">
        <v>0</v>
      </c>
      <c r="S643" s="26">
        <v>0</v>
      </c>
      <c r="T643" s="13">
        <f t="shared" si="87"/>
        <v>0</v>
      </c>
    </row>
    <row r="644" spans="2:20" ht="15.75" thickBot="1" x14ac:dyDescent="0.3">
      <c r="B644" s="62"/>
      <c r="C644" s="49"/>
      <c r="D644" s="52"/>
      <c r="E644" s="52"/>
      <c r="F644" s="52"/>
      <c r="G644" s="7" t="s">
        <v>21</v>
      </c>
      <c r="H644" s="26">
        <v>0</v>
      </c>
      <c r="I644" s="26">
        <v>0</v>
      </c>
      <c r="J644" s="26">
        <v>0</v>
      </c>
      <c r="K644" s="26">
        <v>0</v>
      </c>
      <c r="L644" s="26">
        <v>0</v>
      </c>
      <c r="M644" s="26">
        <v>0</v>
      </c>
      <c r="N644" s="26">
        <v>0</v>
      </c>
      <c r="O644" s="26">
        <v>0</v>
      </c>
      <c r="P644" s="26">
        <v>0</v>
      </c>
      <c r="Q644" s="26">
        <v>0</v>
      </c>
      <c r="R644" s="26">
        <v>0</v>
      </c>
      <c r="S644" s="26">
        <v>0</v>
      </c>
      <c r="T644" s="13">
        <f t="shared" si="87"/>
        <v>0</v>
      </c>
    </row>
    <row r="645" spans="2:20" ht="15.75" thickBot="1" x14ac:dyDescent="0.3">
      <c r="B645" s="62"/>
      <c r="C645" s="50"/>
      <c r="D645" s="53"/>
      <c r="E645" s="53"/>
      <c r="F645" s="53"/>
      <c r="G645" s="7" t="s">
        <v>23</v>
      </c>
      <c r="H645" s="26">
        <v>0</v>
      </c>
      <c r="I645" s="26">
        <v>0</v>
      </c>
      <c r="J645" s="26">
        <v>0</v>
      </c>
      <c r="K645" s="26">
        <v>0</v>
      </c>
      <c r="L645" s="26">
        <v>0</v>
      </c>
      <c r="M645" s="26">
        <v>0</v>
      </c>
      <c r="N645" s="26">
        <v>0</v>
      </c>
      <c r="O645" s="26">
        <v>0</v>
      </c>
      <c r="P645" s="26">
        <v>0</v>
      </c>
      <c r="Q645" s="26">
        <v>0</v>
      </c>
      <c r="R645" s="26">
        <v>0</v>
      </c>
      <c r="S645" s="26">
        <v>0</v>
      </c>
      <c r="T645" s="13">
        <f t="shared" si="87"/>
        <v>0</v>
      </c>
    </row>
    <row r="646" spans="2:20" ht="15.75" thickBot="1" x14ac:dyDescent="0.3">
      <c r="B646" s="61"/>
      <c r="C646" s="48" t="s">
        <v>165</v>
      </c>
      <c r="D646" s="51" t="s">
        <v>59</v>
      </c>
      <c r="E646" s="51" t="s">
        <v>38</v>
      </c>
      <c r="F646" s="51" t="s">
        <v>39</v>
      </c>
      <c r="G646" s="7" t="s">
        <v>22</v>
      </c>
      <c r="H646" s="26">
        <v>0</v>
      </c>
      <c r="I646" s="26">
        <v>0</v>
      </c>
      <c r="J646" s="26">
        <v>0</v>
      </c>
      <c r="K646" s="26">
        <v>0</v>
      </c>
      <c r="L646" s="26">
        <v>0</v>
      </c>
      <c r="M646" s="26">
        <v>0</v>
      </c>
      <c r="N646" s="26">
        <v>0</v>
      </c>
      <c r="O646" s="26">
        <v>0</v>
      </c>
      <c r="P646" s="26">
        <v>0</v>
      </c>
      <c r="Q646" s="26">
        <v>0</v>
      </c>
      <c r="R646" s="26">
        <v>0</v>
      </c>
      <c r="S646" s="26">
        <v>0</v>
      </c>
      <c r="T646" s="13">
        <f>SUM(H646:S646)/12</f>
        <v>0</v>
      </c>
    </row>
    <row r="647" spans="2:20" ht="15.75" thickBot="1" x14ac:dyDescent="0.3">
      <c r="B647" s="62"/>
      <c r="C647" s="49"/>
      <c r="D647" s="52"/>
      <c r="E647" s="52"/>
      <c r="F647" s="52"/>
      <c r="G647" s="7" t="s">
        <v>21</v>
      </c>
      <c r="H647" s="26">
        <v>0</v>
      </c>
      <c r="I647" s="26">
        <v>0</v>
      </c>
      <c r="J647" s="26">
        <v>0</v>
      </c>
      <c r="K647" s="26">
        <v>0</v>
      </c>
      <c r="L647" s="26">
        <v>0</v>
      </c>
      <c r="M647" s="26">
        <v>0</v>
      </c>
      <c r="N647" s="26">
        <v>0</v>
      </c>
      <c r="O647" s="26">
        <v>0</v>
      </c>
      <c r="P647" s="26">
        <v>0</v>
      </c>
      <c r="Q647" s="26">
        <v>0</v>
      </c>
      <c r="R647" s="26">
        <v>0</v>
      </c>
      <c r="S647" s="26">
        <v>0</v>
      </c>
      <c r="T647" s="13">
        <f t="shared" ref="T647:T660" si="88">SUM(H647:S647)/12</f>
        <v>0</v>
      </c>
    </row>
    <row r="648" spans="2:20" ht="15.75" thickBot="1" x14ac:dyDescent="0.3">
      <c r="B648" s="62"/>
      <c r="C648" s="49"/>
      <c r="D648" s="52"/>
      <c r="E648" s="52"/>
      <c r="F648" s="52"/>
      <c r="G648" s="7" t="s">
        <v>23</v>
      </c>
      <c r="H648" s="26">
        <v>0</v>
      </c>
      <c r="I648" s="26">
        <v>0</v>
      </c>
      <c r="J648" s="26">
        <v>0</v>
      </c>
      <c r="K648" s="26">
        <v>0</v>
      </c>
      <c r="L648" s="26">
        <v>0</v>
      </c>
      <c r="M648" s="26">
        <v>0</v>
      </c>
      <c r="N648" s="26">
        <v>0</v>
      </c>
      <c r="O648" s="26">
        <v>0</v>
      </c>
      <c r="P648" s="26">
        <v>0</v>
      </c>
      <c r="Q648" s="26">
        <v>0</v>
      </c>
      <c r="R648" s="26">
        <v>0</v>
      </c>
      <c r="S648" s="26">
        <v>0</v>
      </c>
      <c r="T648" s="13">
        <f t="shared" si="88"/>
        <v>0</v>
      </c>
    </row>
    <row r="649" spans="2:20" ht="15.75" thickBot="1" x14ac:dyDescent="0.3">
      <c r="B649" s="61"/>
      <c r="C649" s="49"/>
      <c r="D649" s="52"/>
      <c r="E649" s="51" t="s">
        <v>38</v>
      </c>
      <c r="F649" s="51" t="s">
        <v>40</v>
      </c>
      <c r="G649" s="7" t="s">
        <v>22</v>
      </c>
      <c r="H649" s="26">
        <v>0</v>
      </c>
      <c r="I649" s="26">
        <v>0</v>
      </c>
      <c r="J649" s="26">
        <v>0</v>
      </c>
      <c r="K649" s="26">
        <v>0</v>
      </c>
      <c r="L649" s="26">
        <v>0</v>
      </c>
      <c r="M649" s="26">
        <v>0</v>
      </c>
      <c r="N649" s="26">
        <v>0</v>
      </c>
      <c r="O649" s="26">
        <v>0</v>
      </c>
      <c r="P649" s="26">
        <v>0</v>
      </c>
      <c r="Q649" s="26">
        <v>0</v>
      </c>
      <c r="R649" s="26">
        <v>0</v>
      </c>
      <c r="S649" s="26">
        <v>0</v>
      </c>
      <c r="T649" s="13">
        <f t="shared" si="88"/>
        <v>0</v>
      </c>
    </row>
    <row r="650" spans="2:20" ht="15.75" thickBot="1" x14ac:dyDescent="0.3">
      <c r="B650" s="62"/>
      <c r="C650" s="49"/>
      <c r="D650" s="52"/>
      <c r="E650" s="52"/>
      <c r="F650" s="52"/>
      <c r="G650" s="7" t="s">
        <v>21</v>
      </c>
      <c r="H650" s="26">
        <v>0</v>
      </c>
      <c r="I650" s="26">
        <v>0</v>
      </c>
      <c r="J650" s="26">
        <v>0</v>
      </c>
      <c r="K650" s="26">
        <v>0</v>
      </c>
      <c r="L650" s="26">
        <v>0</v>
      </c>
      <c r="M650" s="26">
        <v>0</v>
      </c>
      <c r="N650" s="26">
        <v>0</v>
      </c>
      <c r="O650" s="26">
        <v>0</v>
      </c>
      <c r="P650" s="26">
        <v>0</v>
      </c>
      <c r="Q650" s="26">
        <v>0</v>
      </c>
      <c r="R650" s="26">
        <v>0</v>
      </c>
      <c r="S650" s="26">
        <v>0</v>
      </c>
      <c r="T650" s="13">
        <f t="shared" si="88"/>
        <v>0</v>
      </c>
    </row>
    <row r="651" spans="2:20" ht="15.75" thickBot="1" x14ac:dyDescent="0.3">
      <c r="B651" s="62"/>
      <c r="C651" s="49"/>
      <c r="D651" s="52"/>
      <c r="E651" s="52"/>
      <c r="F651" s="52"/>
      <c r="G651" s="7" t="s">
        <v>23</v>
      </c>
      <c r="H651" s="26">
        <v>0</v>
      </c>
      <c r="I651" s="26">
        <v>0</v>
      </c>
      <c r="J651" s="26">
        <v>0</v>
      </c>
      <c r="K651" s="26">
        <v>0</v>
      </c>
      <c r="L651" s="26">
        <v>0</v>
      </c>
      <c r="M651" s="26">
        <v>0</v>
      </c>
      <c r="N651" s="26">
        <v>0</v>
      </c>
      <c r="O651" s="26">
        <v>0</v>
      </c>
      <c r="P651" s="26">
        <v>0</v>
      </c>
      <c r="Q651" s="26">
        <v>0</v>
      </c>
      <c r="R651" s="26">
        <v>0</v>
      </c>
      <c r="S651" s="26">
        <v>0</v>
      </c>
      <c r="T651" s="13">
        <f t="shared" si="88"/>
        <v>0</v>
      </c>
    </row>
    <row r="652" spans="2:20" ht="15.75" thickBot="1" x14ac:dyDescent="0.3">
      <c r="B652" s="61"/>
      <c r="C652" s="49"/>
      <c r="D652" s="52"/>
      <c r="E652" s="51" t="s">
        <v>41</v>
      </c>
      <c r="F652" s="51" t="s">
        <v>40</v>
      </c>
      <c r="G652" s="7" t="s">
        <v>22</v>
      </c>
      <c r="H652" s="26">
        <v>0</v>
      </c>
      <c r="I652" s="26">
        <v>0</v>
      </c>
      <c r="J652" s="26">
        <v>0</v>
      </c>
      <c r="K652" s="26">
        <v>0</v>
      </c>
      <c r="L652" s="26">
        <v>0</v>
      </c>
      <c r="M652" s="26">
        <v>0</v>
      </c>
      <c r="N652" s="26">
        <v>0</v>
      </c>
      <c r="O652" s="26">
        <v>0</v>
      </c>
      <c r="P652" s="26">
        <v>0</v>
      </c>
      <c r="Q652" s="26">
        <v>0</v>
      </c>
      <c r="R652" s="26">
        <v>0</v>
      </c>
      <c r="S652" s="26">
        <v>0</v>
      </c>
      <c r="T652" s="13">
        <f t="shared" si="88"/>
        <v>0</v>
      </c>
    </row>
    <row r="653" spans="2:20" ht="15.75" thickBot="1" x14ac:dyDescent="0.3">
      <c r="B653" s="62"/>
      <c r="C653" s="49"/>
      <c r="D653" s="52"/>
      <c r="E653" s="52"/>
      <c r="F653" s="52"/>
      <c r="G653" s="7" t="s">
        <v>21</v>
      </c>
      <c r="H653" s="26">
        <v>0</v>
      </c>
      <c r="I653" s="26">
        <v>0</v>
      </c>
      <c r="J653" s="26">
        <v>0</v>
      </c>
      <c r="K653" s="26">
        <v>0</v>
      </c>
      <c r="L653" s="26">
        <v>0</v>
      </c>
      <c r="M653" s="26">
        <v>0</v>
      </c>
      <c r="N653" s="26">
        <v>0</v>
      </c>
      <c r="O653" s="26">
        <v>0</v>
      </c>
      <c r="P653" s="26">
        <v>0</v>
      </c>
      <c r="Q653" s="26">
        <v>0</v>
      </c>
      <c r="R653" s="26">
        <v>0</v>
      </c>
      <c r="S653" s="26">
        <v>0</v>
      </c>
      <c r="T653" s="13">
        <f t="shared" si="88"/>
        <v>0</v>
      </c>
    </row>
    <row r="654" spans="2:20" ht="15.75" thickBot="1" x14ac:dyDescent="0.3">
      <c r="B654" s="62"/>
      <c r="C654" s="49"/>
      <c r="D654" s="52"/>
      <c r="E654" s="52"/>
      <c r="F654" s="52"/>
      <c r="G654" s="7" t="s">
        <v>23</v>
      </c>
      <c r="H654" s="26">
        <v>0</v>
      </c>
      <c r="I654" s="26">
        <v>0</v>
      </c>
      <c r="J654" s="26">
        <v>0</v>
      </c>
      <c r="K654" s="26">
        <v>0</v>
      </c>
      <c r="L654" s="26">
        <v>0</v>
      </c>
      <c r="M654" s="26">
        <v>0</v>
      </c>
      <c r="N654" s="26">
        <v>0</v>
      </c>
      <c r="O654" s="26">
        <v>0</v>
      </c>
      <c r="P654" s="26">
        <v>0</v>
      </c>
      <c r="Q654" s="26">
        <v>0</v>
      </c>
      <c r="R654" s="26">
        <v>0</v>
      </c>
      <c r="S654" s="26">
        <v>0</v>
      </c>
      <c r="T654" s="13">
        <f t="shared" si="88"/>
        <v>0</v>
      </c>
    </row>
    <row r="655" spans="2:20" ht="15.75" thickBot="1" x14ac:dyDescent="0.3">
      <c r="B655" s="61"/>
      <c r="C655" s="49"/>
      <c r="D655" s="52"/>
      <c r="E655" s="51" t="s">
        <v>42</v>
      </c>
      <c r="F655" s="51" t="s">
        <v>39</v>
      </c>
      <c r="G655" s="7" t="s">
        <v>22</v>
      </c>
      <c r="H655" s="26">
        <v>0</v>
      </c>
      <c r="I655" s="26">
        <v>0</v>
      </c>
      <c r="J655" s="26">
        <v>0</v>
      </c>
      <c r="K655" s="26">
        <v>0</v>
      </c>
      <c r="L655" s="26">
        <v>0</v>
      </c>
      <c r="M655" s="26">
        <v>0</v>
      </c>
      <c r="N655" s="26">
        <v>0</v>
      </c>
      <c r="O655" s="26">
        <v>0</v>
      </c>
      <c r="P655" s="26">
        <v>0</v>
      </c>
      <c r="Q655" s="26">
        <v>0</v>
      </c>
      <c r="R655" s="26">
        <v>0</v>
      </c>
      <c r="S655" s="26">
        <v>0</v>
      </c>
      <c r="T655" s="13">
        <f t="shared" si="88"/>
        <v>0</v>
      </c>
    </row>
    <row r="656" spans="2:20" ht="15.75" thickBot="1" x14ac:dyDescent="0.3">
      <c r="B656" s="62"/>
      <c r="C656" s="49"/>
      <c r="D656" s="52"/>
      <c r="E656" s="52"/>
      <c r="F656" s="52"/>
      <c r="G656" s="7" t="s">
        <v>21</v>
      </c>
      <c r="H656" s="26">
        <v>0</v>
      </c>
      <c r="I656" s="26">
        <v>0</v>
      </c>
      <c r="J656" s="26">
        <v>0</v>
      </c>
      <c r="K656" s="26">
        <v>0</v>
      </c>
      <c r="L656" s="26">
        <v>0</v>
      </c>
      <c r="M656" s="26">
        <v>0</v>
      </c>
      <c r="N656" s="26">
        <v>0</v>
      </c>
      <c r="O656" s="26">
        <v>0</v>
      </c>
      <c r="P656" s="26">
        <v>0</v>
      </c>
      <c r="Q656" s="26">
        <v>0</v>
      </c>
      <c r="R656" s="26">
        <v>0</v>
      </c>
      <c r="S656" s="26">
        <v>0</v>
      </c>
      <c r="T656" s="13">
        <f t="shared" si="88"/>
        <v>0</v>
      </c>
    </row>
    <row r="657" spans="2:20" ht="15.75" thickBot="1" x14ac:dyDescent="0.3">
      <c r="B657" s="62"/>
      <c r="C657" s="49"/>
      <c r="D657" s="52"/>
      <c r="E657" s="52"/>
      <c r="F657" s="52"/>
      <c r="G657" s="7" t="s">
        <v>23</v>
      </c>
      <c r="H657" s="26">
        <v>0</v>
      </c>
      <c r="I657" s="26">
        <v>0</v>
      </c>
      <c r="J657" s="26">
        <v>0</v>
      </c>
      <c r="K657" s="26">
        <v>0</v>
      </c>
      <c r="L657" s="26">
        <v>0</v>
      </c>
      <c r="M657" s="26">
        <v>0</v>
      </c>
      <c r="N657" s="26">
        <v>0</v>
      </c>
      <c r="O657" s="26">
        <v>0</v>
      </c>
      <c r="P657" s="26">
        <v>0</v>
      </c>
      <c r="Q657" s="26">
        <v>0</v>
      </c>
      <c r="R657" s="26">
        <v>0</v>
      </c>
      <c r="S657" s="26">
        <v>0</v>
      </c>
      <c r="T657" s="13">
        <f t="shared" si="88"/>
        <v>0</v>
      </c>
    </row>
    <row r="658" spans="2:20" ht="15.75" thickBot="1" x14ac:dyDescent="0.3">
      <c r="B658" s="61"/>
      <c r="C658" s="49"/>
      <c r="D658" s="52"/>
      <c r="E658" s="51" t="s">
        <v>43</v>
      </c>
      <c r="F658" s="51" t="s">
        <v>40</v>
      </c>
      <c r="G658" s="7" t="s">
        <v>22</v>
      </c>
      <c r="H658" s="26">
        <v>0</v>
      </c>
      <c r="I658" s="26">
        <v>0</v>
      </c>
      <c r="J658" s="26">
        <v>0</v>
      </c>
      <c r="K658" s="26">
        <v>0</v>
      </c>
      <c r="L658" s="26">
        <v>0</v>
      </c>
      <c r="M658" s="26">
        <v>0</v>
      </c>
      <c r="N658" s="26">
        <v>0</v>
      </c>
      <c r="O658" s="26">
        <v>0</v>
      </c>
      <c r="P658" s="26">
        <v>0</v>
      </c>
      <c r="Q658" s="26">
        <v>0</v>
      </c>
      <c r="R658" s="26">
        <v>0</v>
      </c>
      <c r="S658" s="26">
        <v>0</v>
      </c>
      <c r="T658" s="13">
        <f t="shared" si="88"/>
        <v>0</v>
      </c>
    </row>
    <row r="659" spans="2:20" ht="15.75" thickBot="1" x14ac:dyDescent="0.3">
      <c r="B659" s="62"/>
      <c r="C659" s="49"/>
      <c r="D659" s="52"/>
      <c r="E659" s="52"/>
      <c r="F659" s="52"/>
      <c r="G659" s="7" t="s">
        <v>21</v>
      </c>
      <c r="H659" s="26">
        <v>0</v>
      </c>
      <c r="I659" s="26">
        <v>0</v>
      </c>
      <c r="J659" s="26">
        <v>0</v>
      </c>
      <c r="K659" s="26">
        <v>0</v>
      </c>
      <c r="L659" s="26">
        <v>0</v>
      </c>
      <c r="M659" s="26">
        <v>0</v>
      </c>
      <c r="N659" s="26">
        <v>0</v>
      </c>
      <c r="O659" s="26">
        <v>0</v>
      </c>
      <c r="P659" s="26">
        <v>0</v>
      </c>
      <c r="Q659" s="26">
        <v>0</v>
      </c>
      <c r="R659" s="26">
        <v>0</v>
      </c>
      <c r="S659" s="26">
        <v>0</v>
      </c>
      <c r="T659" s="13">
        <f t="shared" si="88"/>
        <v>0</v>
      </c>
    </row>
    <row r="660" spans="2:20" ht="15.75" thickBot="1" x14ac:dyDescent="0.3">
      <c r="B660" s="62"/>
      <c r="C660" s="50"/>
      <c r="D660" s="53"/>
      <c r="E660" s="53"/>
      <c r="F660" s="53"/>
      <c r="G660" s="7" t="s">
        <v>23</v>
      </c>
      <c r="H660" s="26">
        <v>0</v>
      </c>
      <c r="I660" s="26">
        <v>0</v>
      </c>
      <c r="J660" s="26">
        <v>0</v>
      </c>
      <c r="K660" s="26">
        <v>0</v>
      </c>
      <c r="L660" s="26">
        <v>0</v>
      </c>
      <c r="M660" s="26">
        <v>0</v>
      </c>
      <c r="N660" s="26">
        <v>0</v>
      </c>
      <c r="O660" s="26">
        <v>0</v>
      </c>
      <c r="P660" s="26">
        <v>0</v>
      </c>
      <c r="Q660" s="26">
        <v>0</v>
      </c>
      <c r="R660" s="26">
        <v>0</v>
      </c>
      <c r="S660" s="26">
        <v>0</v>
      </c>
      <c r="T660" s="13">
        <f t="shared" si="88"/>
        <v>0</v>
      </c>
    </row>
    <row r="661" spans="2:20" ht="15.75" thickBot="1" x14ac:dyDescent="0.3">
      <c r="B661" s="61"/>
      <c r="C661" s="48" t="s">
        <v>166</v>
      </c>
      <c r="D661" s="51" t="s">
        <v>59</v>
      </c>
      <c r="E661" s="51" t="s">
        <v>38</v>
      </c>
      <c r="F661" s="51" t="s">
        <v>39</v>
      </c>
      <c r="G661" s="7" t="s">
        <v>22</v>
      </c>
      <c r="H661" s="26">
        <v>0</v>
      </c>
      <c r="I661" s="26">
        <v>0</v>
      </c>
      <c r="J661" s="26">
        <v>0</v>
      </c>
      <c r="K661" s="26">
        <v>0</v>
      </c>
      <c r="L661" s="26">
        <v>0</v>
      </c>
      <c r="M661" s="26">
        <v>0</v>
      </c>
      <c r="N661" s="26">
        <v>0</v>
      </c>
      <c r="O661" s="26">
        <v>0</v>
      </c>
      <c r="P661" s="26">
        <v>0</v>
      </c>
      <c r="Q661" s="26">
        <v>0</v>
      </c>
      <c r="R661" s="26">
        <v>0</v>
      </c>
      <c r="S661" s="26">
        <v>0</v>
      </c>
      <c r="T661" s="13">
        <f>SUM(H661:S661)/12</f>
        <v>0</v>
      </c>
    </row>
    <row r="662" spans="2:20" ht="15.75" thickBot="1" x14ac:dyDescent="0.3">
      <c r="B662" s="62"/>
      <c r="C662" s="49"/>
      <c r="D662" s="52"/>
      <c r="E662" s="52"/>
      <c r="F662" s="52"/>
      <c r="G662" s="7" t="s">
        <v>21</v>
      </c>
      <c r="H662" s="26">
        <v>0</v>
      </c>
      <c r="I662" s="26">
        <v>0</v>
      </c>
      <c r="J662" s="26">
        <v>0</v>
      </c>
      <c r="K662" s="26">
        <v>0</v>
      </c>
      <c r="L662" s="26">
        <v>0</v>
      </c>
      <c r="M662" s="26">
        <v>0</v>
      </c>
      <c r="N662" s="26">
        <v>0</v>
      </c>
      <c r="O662" s="26">
        <v>0</v>
      </c>
      <c r="P662" s="26">
        <v>0</v>
      </c>
      <c r="Q662" s="26">
        <v>0</v>
      </c>
      <c r="R662" s="26">
        <v>0</v>
      </c>
      <c r="S662" s="26">
        <v>0</v>
      </c>
      <c r="T662" s="13">
        <f t="shared" ref="T662:T675" si="89">SUM(H662:S662)/12</f>
        <v>0</v>
      </c>
    </row>
    <row r="663" spans="2:20" ht="15.75" thickBot="1" x14ac:dyDescent="0.3">
      <c r="B663" s="62"/>
      <c r="C663" s="49"/>
      <c r="D663" s="52"/>
      <c r="E663" s="52"/>
      <c r="F663" s="52"/>
      <c r="G663" s="7" t="s">
        <v>23</v>
      </c>
      <c r="H663" s="26">
        <v>0</v>
      </c>
      <c r="I663" s="26">
        <v>0</v>
      </c>
      <c r="J663" s="26">
        <v>0</v>
      </c>
      <c r="K663" s="26">
        <v>0</v>
      </c>
      <c r="L663" s="26">
        <v>0</v>
      </c>
      <c r="M663" s="26">
        <v>0</v>
      </c>
      <c r="N663" s="26">
        <v>0</v>
      </c>
      <c r="O663" s="26">
        <v>0</v>
      </c>
      <c r="P663" s="26">
        <v>0</v>
      </c>
      <c r="Q663" s="26">
        <v>0</v>
      </c>
      <c r="R663" s="26">
        <v>0</v>
      </c>
      <c r="S663" s="26">
        <v>0</v>
      </c>
      <c r="T663" s="13">
        <f t="shared" si="89"/>
        <v>0</v>
      </c>
    </row>
    <row r="664" spans="2:20" ht="15.75" thickBot="1" x14ac:dyDescent="0.3">
      <c r="B664" s="61"/>
      <c r="C664" s="49"/>
      <c r="D664" s="52"/>
      <c r="E664" s="51" t="s">
        <v>38</v>
      </c>
      <c r="F664" s="51" t="s">
        <v>40</v>
      </c>
      <c r="G664" s="7" t="s">
        <v>22</v>
      </c>
      <c r="H664" s="26">
        <v>0</v>
      </c>
      <c r="I664" s="26">
        <v>0</v>
      </c>
      <c r="J664" s="26">
        <v>0</v>
      </c>
      <c r="K664" s="26">
        <v>0</v>
      </c>
      <c r="L664" s="26">
        <v>0</v>
      </c>
      <c r="M664" s="26">
        <v>0</v>
      </c>
      <c r="N664" s="26">
        <v>0</v>
      </c>
      <c r="O664" s="26">
        <v>0</v>
      </c>
      <c r="P664" s="26">
        <v>0</v>
      </c>
      <c r="Q664" s="26">
        <v>0</v>
      </c>
      <c r="R664" s="26">
        <v>0</v>
      </c>
      <c r="S664" s="26">
        <v>0</v>
      </c>
      <c r="T664" s="13">
        <f t="shared" si="89"/>
        <v>0</v>
      </c>
    </row>
    <row r="665" spans="2:20" ht="15.75" thickBot="1" x14ac:dyDescent="0.3">
      <c r="B665" s="62"/>
      <c r="C665" s="49"/>
      <c r="D665" s="52"/>
      <c r="E665" s="52"/>
      <c r="F665" s="52"/>
      <c r="G665" s="7" t="s">
        <v>21</v>
      </c>
      <c r="H665" s="26">
        <v>0</v>
      </c>
      <c r="I665" s="26">
        <v>0</v>
      </c>
      <c r="J665" s="26">
        <v>0</v>
      </c>
      <c r="K665" s="26">
        <v>0</v>
      </c>
      <c r="L665" s="26">
        <v>0</v>
      </c>
      <c r="M665" s="26">
        <v>0</v>
      </c>
      <c r="N665" s="26">
        <v>0</v>
      </c>
      <c r="O665" s="26">
        <v>0</v>
      </c>
      <c r="P665" s="26">
        <v>0</v>
      </c>
      <c r="Q665" s="26">
        <v>0</v>
      </c>
      <c r="R665" s="26">
        <v>0</v>
      </c>
      <c r="S665" s="26">
        <v>0</v>
      </c>
      <c r="T665" s="13">
        <f t="shared" si="89"/>
        <v>0</v>
      </c>
    </row>
    <row r="666" spans="2:20" ht="15.75" thickBot="1" x14ac:dyDescent="0.3">
      <c r="B666" s="62"/>
      <c r="C666" s="49"/>
      <c r="D666" s="52"/>
      <c r="E666" s="52"/>
      <c r="F666" s="52"/>
      <c r="G666" s="7" t="s">
        <v>23</v>
      </c>
      <c r="H666" s="26">
        <v>0</v>
      </c>
      <c r="I666" s="26">
        <v>0</v>
      </c>
      <c r="J666" s="26">
        <v>0</v>
      </c>
      <c r="K666" s="26">
        <v>0</v>
      </c>
      <c r="L666" s="26">
        <v>0</v>
      </c>
      <c r="M666" s="26">
        <v>0</v>
      </c>
      <c r="N666" s="26">
        <v>0</v>
      </c>
      <c r="O666" s="26">
        <v>0</v>
      </c>
      <c r="P666" s="26">
        <v>0</v>
      </c>
      <c r="Q666" s="26">
        <v>0</v>
      </c>
      <c r="R666" s="26">
        <v>0</v>
      </c>
      <c r="S666" s="26">
        <v>0</v>
      </c>
      <c r="T666" s="13">
        <f t="shared" si="89"/>
        <v>0</v>
      </c>
    </row>
    <row r="667" spans="2:20" ht="15.75" thickBot="1" x14ac:dyDescent="0.3">
      <c r="B667" s="61"/>
      <c r="C667" s="49"/>
      <c r="D667" s="52"/>
      <c r="E667" s="51" t="s">
        <v>41</v>
      </c>
      <c r="F667" s="51" t="s">
        <v>40</v>
      </c>
      <c r="G667" s="7" t="s">
        <v>22</v>
      </c>
      <c r="H667" s="26">
        <v>0</v>
      </c>
      <c r="I667" s="26">
        <v>0</v>
      </c>
      <c r="J667" s="26">
        <v>0</v>
      </c>
      <c r="K667" s="26">
        <v>0</v>
      </c>
      <c r="L667" s="26">
        <v>0</v>
      </c>
      <c r="M667" s="26">
        <v>0</v>
      </c>
      <c r="N667" s="26">
        <v>0</v>
      </c>
      <c r="O667" s="26">
        <v>0</v>
      </c>
      <c r="P667" s="26">
        <v>0</v>
      </c>
      <c r="Q667" s="26">
        <v>0</v>
      </c>
      <c r="R667" s="26">
        <v>0</v>
      </c>
      <c r="S667" s="26">
        <v>0</v>
      </c>
      <c r="T667" s="13">
        <f t="shared" si="89"/>
        <v>0</v>
      </c>
    </row>
    <row r="668" spans="2:20" ht="15.75" thickBot="1" x14ac:dyDescent="0.3">
      <c r="B668" s="62"/>
      <c r="C668" s="49"/>
      <c r="D668" s="52"/>
      <c r="E668" s="52"/>
      <c r="F668" s="52"/>
      <c r="G668" s="7" t="s">
        <v>21</v>
      </c>
      <c r="H668" s="26">
        <v>0</v>
      </c>
      <c r="I668" s="26">
        <v>0</v>
      </c>
      <c r="J668" s="26">
        <v>0</v>
      </c>
      <c r="K668" s="26">
        <v>0</v>
      </c>
      <c r="L668" s="26">
        <v>0</v>
      </c>
      <c r="M668" s="26">
        <v>0</v>
      </c>
      <c r="N668" s="26">
        <v>0</v>
      </c>
      <c r="O668" s="26">
        <v>0</v>
      </c>
      <c r="P668" s="26">
        <v>0</v>
      </c>
      <c r="Q668" s="26">
        <v>0</v>
      </c>
      <c r="R668" s="26">
        <v>0</v>
      </c>
      <c r="S668" s="26">
        <v>0</v>
      </c>
      <c r="T668" s="13">
        <f t="shared" si="89"/>
        <v>0</v>
      </c>
    </row>
    <row r="669" spans="2:20" ht="15.75" thickBot="1" x14ac:dyDescent="0.3">
      <c r="B669" s="62"/>
      <c r="C669" s="49"/>
      <c r="D669" s="52"/>
      <c r="E669" s="52"/>
      <c r="F669" s="52"/>
      <c r="G669" s="7" t="s">
        <v>23</v>
      </c>
      <c r="H669" s="26">
        <v>0</v>
      </c>
      <c r="I669" s="26">
        <v>0</v>
      </c>
      <c r="J669" s="26">
        <v>0</v>
      </c>
      <c r="K669" s="26">
        <v>0</v>
      </c>
      <c r="L669" s="26">
        <v>0</v>
      </c>
      <c r="M669" s="26">
        <v>0</v>
      </c>
      <c r="N669" s="26">
        <v>0</v>
      </c>
      <c r="O669" s="26">
        <v>0</v>
      </c>
      <c r="P669" s="26">
        <v>0</v>
      </c>
      <c r="Q669" s="26">
        <v>0</v>
      </c>
      <c r="R669" s="26">
        <v>0</v>
      </c>
      <c r="S669" s="26">
        <v>0</v>
      </c>
      <c r="T669" s="13">
        <f t="shared" si="89"/>
        <v>0</v>
      </c>
    </row>
    <row r="670" spans="2:20" ht="15.75" thickBot="1" x14ac:dyDescent="0.3">
      <c r="B670" s="61"/>
      <c r="C670" s="49"/>
      <c r="D670" s="52"/>
      <c r="E670" s="51" t="s">
        <v>42</v>
      </c>
      <c r="F670" s="51" t="s">
        <v>39</v>
      </c>
      <c r="G670" s="7" t="s">
        <v>22</v>
      </c>
      <c r="H670" s="26">
        <v>0</v>
      </c>
      <c r="I670" s="26">
        <v>0</v>
      </c>
      <c r="J670" s="26">
        <v>0</v>
      </c>
      <c r="K670" s="26">
        <v>0</v>
      </c>
      <c r="L670" s="26">
        <v>0</v>
      </c>
      <c r="M670" s="26">
        <v>0</v>
      </c>
      <c r="N670" s="26">
        <v>0</v>
      </c>
      <c r="O670" s="26">
        <v>0</v>
      </c>
      <c r="P670" s="26">
        <v>0</v>
      </c>
      <c r="Q670" s="26">
        <v>0</v>
      </c>
      <c r="R670" s="26">
        <v>0</v>
      </c>
      <c r="S670" s="26">
        <v>0</v>
      </c>
      <c r="T670" s="13">
        <f t="shared" si="89"/>
        <v>0</v>
      </c>
    </row>
    <row r="671" spans="2:20" ht="15.75" thickBot="1" x14ac:dyDescent="0.3">
      <c r="B671" s="62"/>
      <c r="C671" s="49"/>
      <c r="D671" s="52"/>
      <c r="E671" s="52"/>
      <c r="F671" s="52"/>
      <c r="G671" s="7" t="s">
        <v>21</v>
      </c>
      <c r="H671" s="26">
        <v>0</v>
      </c>
      <c r="I671" s="26">
        <v>0</v>
      </c>
      <c r="J671" s="26">
        <v>0</v>
      </c>
      <c r="K671" s="26">
        <v>0</v>
      </c>
      <c r="L671" s="26">
        <v>0</v>
      </c>
      <c r="M671" s="26">
        <v>0</v>
      </c>
      <c r="N671" s="26">
        <v>0</v>
      </c>
      <c r="O671" s="26">
        <v>0</v>
      </c>
      <c r="P671" s="26">
        <v>0</v>
      </c>
      <c r="Q671" s="26">
        <v>0</v>
      </c>
      <c r="R671" s="26">
        <v>0</v>
      </c>
      <c r="S671" s="26">
        <v>0</v>
      </c>
      <c r="T671" s="13">
        <f t="shared" si="89"/>
        <v>0</v>
      </c>
    </row>
    <row r="672" spans="2:20" ht="15.75" thickBot="1" x14ac:dyDescent="0.3">
      <c r="B672" s="62"/>
      <c r="C672" s="49"/>
      <c r="D672" s="52"/>
      <c r="E672" s="52"/>
      <c r="F672" s="52"/>
      <c r="G672" s="7" t="s">
        <v>23</v>
      </c>
      <c r="H672" s="26">
        <v>0</v>
      </c>
      <c r="I672" s="26">
        <v>0</v>
      </c>
      <c r="J672" s="26">
        <v>0</v>
      </c>
      <c r="K672" s="26">
        <v>0</v>
      </c>
      <c r="L672" s="26">
        <v>0</v>
      </c>
      <c r="M672" s="26">
        <v>0</v>
      </c>
      <c r="N672" s="26">
        <v>0</v>
      </c>
      <c r="O672" s="26">
        <v>0</v>
      </c>
      <c r="P672" s="26">
        <v>0</v>
      </c>
      <c r="Q672" s="26">
        <v>0</v>
      </c>
      <c r="R672" s="26">
        <v>0</v>
      </c>
      <c r="S672" s="26">
        <v>0</v>
      </c>
      <c r="T672" s="13">
        <f t="shared" si="89"/>
        <v>0</v>
      </c>
    </row>
    <row r="673" spans="2:20" ht="15.75" thickBot="1" x14ac:dyDescent="0.3">
      <c r="B673" s="61"/>
      <c r="C673" s="49"/>
      <c r="D673" s="52"/>
      <c r="E673" s="51" t="s">
        <v>43</v>
      </c>
      <c r="F673" s="51" t="s">
        <v>40</v>
      </c>
      <c r="G673" s="7" t="s">
        <v>22</v>
      </c>
      <c r="H673" s="26">
        <v>0</v>
      </c>
      <c r="I673" s="26">
        <v>0</v>
      </c>
      <c r="J673" s="26">
        <v>0</v>
      </c>
      <c r="K673" s="26">
        <v>0</v>
      </c>
      <c r="L673" s="26">
        <v>0</v>
      </c>
      <c r="M673" s="26">
        <v>0</v>
      </c>
      <c r="N673" s="26">
        <v>0</v>
      </c>
      <c r="O673" s="26">
        <v>0</v>
      </c>
      <c r="P673" s="26">
        <v>0</v>
      </c>
      <c r="Q673" s="26">
        <v>0</v>
      </c>
      <c r="R673" s="26">
        <v>0</v>
      </c>
      <c r="S673" s="26">
        <v>0</v>
      </c>
      <c r="T673" s="13">
        <f t="shared" si="89"/>
        <v>0</v>
      </c>
    </row>
    <row r="674" spans="2:20" ht="15.75" thickBot="1" x14ac:dyDescent="0.3">
      <c r="B674" s="62"/>
      <c r="C674" s="49"/>
      <c r="D674" s="52"/>
      <c r="E674" s="52"/>
      <c r="F674" s="52"/>
      <c r="G674" s="7" t="s">
        <v>21</v>
      </c>
      <c r="H674" s="26">
        <v>0</v>
      </c>
      <c r="I674" s="26">
        <v>0</v>
      </c>
      <c r="J674" s="26">
        <v>0</v>
      </c>
      <c r="K674" s="26">
        <v>0</v>
      </c>
      <c r="L674" s="26">
        <v>0</v>
      </c>
      <c r="M674" s="26">
        <v>0</v>
      </c>
      <c r="N674" s="26">
        <v>0</v>
      </c>
      <c r="O674" s="26">
        <v>0</v>
      </c>
      <c r="P674" s="26">
        <v>0</v>
      </c>
      <c r="Q674" s="26">
        <v>0</v>
      </c>
      <c r="R674" s="26">
        <v>0</v>
      </c>
      <c r="S674" s="26">
        <v>0</v>
      </c>
      <c r="T674" s="13">
        <f t="shared" si="89"/>
        <v>0</v>
      </c>
    </row>
    <row r="675" spans="2:20" ht="15.75" thickBot="1" x14ac:dyDescent="0.3">
      <c r="B675" s="62"/>
      <c r="C675" s="50"/>
      <c r="D675" s="53"/>
      <c r="E675" s="53"/>
      <c r="F675" s="53"/>
      <c r="G675" s="7" t="s">
        <v>23</v>
      </c>
      <c r="H675" s="26">
        <v>0</v>
      </c>
      <c r="I675" s="26">
        <v>0</v>
      </c>
      <c r="J675" s="26">
        <v>0</v>
      </c>
      <c r="K675" s="26">
        <v>0</v>
      </c>
      <c r="L675" s="26">
        <v>0</v>
      </c>
      <c r="M675" s="26">
        <v>0</v>
      </c>
      <c r="N675" s="26">
        <v>0</v>
      </c>
      <c r="O675" s="26">
        <v>0</v>
      </c>
      <c r="P675" s="26">
        <v>0</v>
      </c>
      <c r="Q675" s="26">
        <v>0</v>
      </c>
      <c r="R675" s="26">
        <v>0</v>
      </c>
      <c r="S675" s="26">
        <v>0</v>
      </c>
      <c r="T675" s="13">
        <f t="shared" si="89"/>
        <v>0</v>
      </c>
    </row>
    <row r="676" spans="2:20" ht="15.75" thickBot="1" x14ac:dyDescent="0.3">
      <c r="B676" s="61"/>
      <c r="C676" s="48" t="s">
        <v>167</v>
      </c>
      <c r="D676" s="51" t="s">
        <v>59</v>
      </c>
      <c r="E676" s="51" t="s">
        <v>38</v>
      </c>
      <c r="F676" s="51" t="s">
        <v>39</v>
      </c>
      <c r="G676" s="7" t="s">
        <v>22</v>
      </c>
      <c r="H676" s="26">
        <v>0</v>
      </c>
      <c r="I676" s="26">
        <v>0</v>
      </c>
      <c r="J676" s="26">
        <v>0</v>
      </c>
      <c r="K676" s="26">
        <v>0</v>
      </c>
      <c r="L676" s="26">
        <v>0</v>
      </c>
      <c r="M676" s="26">
        <v>0</v>
      </c>
      <c r="N676" s="26">
        <v>0</v>
      </c>
      <c r="O676" s="26">
        <v>0</v>
      </c>
      <c r="P676" s="26">
        <v>0</v>
      </c>
      <c r="Q676" s="26">
        <v>0</v>
      </c>
      <c r="R676" s="26">
        <v>0</v>
      </c>
      <c r="S676" s="26">
        <v>0</v>
      </c>
      <c r="T676" s="13">
        <f>SUM(H676:S676)/12</f>
        <v>0</v>
      </c>
    </row>
    <row r="677" spans="2:20" ht="15.75" thickBot="1" x14ac:dyDescent="0.3">
      <c r="B677" s="62"/>
      <c r="C677" s="49"/>
      <c r="D677" s="52"/>
      <c r="E677" s="52"/>
      <c r="F677" s="52"/>
      <c r="G677" s="7" t="s">
        <v>21</v>
      </c>
      <c r="H677" s="26">
        <v>0</v>
      </c>
      <c r="I677" s="26">
        <v>0</v>
      </c>
      <c r="J677" s="26">
        <v>0</v>
      </c>
      <c r="K677" s="26">
        <v>0</v>
      </c>
      <c r="L677" s="26">
        <v>0</v>
      </c>
      <c r="M677" s="26">
        <v>0</v>
      </c>
      <c r="N677" s="26">
        <v>0</v>
      </c>
      <c r="O677" s="26">
        <v>0</v>
      </c>
      <c r="P677" s="26">
        <v>0</v>
      </c>
      <c r="Q677" s="26">
        <v>0</v>
      </c>
      <c r="R677" s="26">
        <v>0</v>
      </c>
      <c r="S677" s="26">
        <v>0</v>
      </c>
      <c r="T677" s="13">
        <f t="shared" ref="T677:T690" si="90">SUM(H677:S677)/12</f>
        <v>0</v>
      </c>
    </row>
    <row r="678" spans="2:20" ht="15.75" thickBot="1" x14ac:dyDescent="0.3">
      <c r="B678" s="62"/>
      <c r="C678" s="49"/>
      <c r="D678" s="52"/>
      <c r="E678" s="52"/>
      <c r="F678" s="52"/>
      <c r="G678" s="7" t="s">
        <v>23</v>
      </c>
      <c r="H678" s="26">
        <v>0</v>
      </c>
      <c r="I678" s="26">
        <v>0</v>
      </c>
      <c r="J678" s="26">
        <v>0</v>
      </c>
      <c r="K678" s="26">
        <v>0</v>
      </c>
      <c r="L678" s="26">
        <v>0</v>
      </c>
      <c r="M678" s="26">
        <v>0</v>
      </c>
      <c r="N678" s="26">
        <v>0</v>
      </c>
      <c r="O678" s="26">
        <v>0</v>
      </c>
      <c r="P678" s="26">
        <v>0</v>
      </c>
      <c r="Q678" s="26">
        <v>0</v>
      </c>
      <c r="R678" s="26">
        <v>0</v>
      </c>
      <c r="S678" s="26">
        <v>0</v>
      </c>
      <c r="T678" s="13">
        <f t="shared" si="90"/>
        <v>0</v>
      </c>
    </row>
    <row r="679" spans="2:20" ht="15.75" thickBot="1" x14ac:dyDescent="0.3">
      <c r="B679" s="61"/>
      <c r="C679" s="49"/>
      <c r="D679" s="52"/>
      <c r="E679" s="51" t="s">
        <v>38</v>
      </c>
      <c r="F679" s="51" t="s">
        <v>40</v>
      </c>
      <c r="G679" s="7" t="s">
        <v>22</v>
      </c>
      <c r="H679" s="26">
        <v>0</v>
      </c>
      <c r="I679" s="26">
        <v>0</v>
      </c>
      <c r="J679" s="26">
        <v>0</v>
      </c>
      <c r="K679" s="26">
        <v>0</v>
      </c>
      <c r="L679" s="26">
        <v>0</v>
      </c>
      <c r="M679" s="26">
        <v>0</v>
      </c>
      <c r="N679" s="26">
        <v>0</v>
      </c>
      <c r="O679" s="26">
        <v>0</v>
      </c>
      <c r="P679" s="26">
        <v>0</v>
      </c>
      <c r="Q679" s="26">
        <v>0</v>
      </c>
      <c r="R679" s="26">
        <v>0</v>
      </c>
      <c r="S679" s="26">
        <v>0</v>
      </c>
      <c r="T679" s="13">
        <f t="shared" si="90"/>
        <v>0</v>
      </c>
    </row>
    <row r="680" spans="2:20" ht="15.75" thickBot="1" x14ac:dyDescent="0.3">
      <c r="B680" s="62"/>
      <c r="C680" s="49"/>
      <c r="D680" s="52"/>
      <c r="E680" s="52"/>
      <c r="F680" s="52"/>
      <c r="G680" s="7" t="s">
        <v>21</v>
      </c>
      <c r="H680" s="26">
        <v>0</v>
      </c>
      <c r="I680" s="26">
        <v>0</v>
      </c>
      <c r="J680" s="26">
        <v>0</v>
      </c>
      <c r="K680" s="26">
        <v>0</v>
      </c>
      <c r="L680" s="26">
        <v>0</v>
      </c>
      <c r="M680" s="26">
        <v>0</v>
      </c>
      <c r="N680" s="26">
        <v>0</v>
      </c>
      <c r="O680" s="26">
        <v>0</v>
      </c>
      <c r="P680" s="26">
        <v>0</v>
      </c>
      <c r="Q680" s="26">
        <v>0</v>
      </c>
      <c r="R680" s="26">
        <v>0</v>
      </c>
      <c r="S680" s="26">
        <v>0</v>
      </c>
      <c r="T680" s="13">
        <f t="shared" si="90"/>
        <v>0</v>
      </c>
    </row>
    <row r="681" spans="2:20" ht="15.75" thickBot="1" x14ac:dyDescent="0.3">
      <c r="B681" s="62"/>
      <c r="C681" s="49"/>
      <c r="D681" s="52"/>
      <c r="E681" s="52"/>
      <c r="F681" s="52"/>
      <c r="G681" s="7" t="s">
        <v>23</v>
      </c>
      <c r="H681" s="26">
        <v>0</v>
      </c>
      <c r="I681" s="26">
        <v>0</v>
      </c>
      <c r="J681" s="26">
        <v>0</v>
      </c>
      <c r="K681" s="26">
        <v>0</v>
      </c>
      <c r="L681" s="26">
        <v>0</v>
      </c>
      <c r="M681" s="26">
        <v>0</v>
      </c>
      <c r="N681" s="26">
        <v>0</v>
      </c>
      <c r="O681" s="26">
        <v>0</v>
      </c>
      <c r="P681" s="26">
        <v>0</v>
      </c>
      <c r="Q681" s="26">
        <v>0</v>
      </c>
      <c r="R681" s="26">
        <v>0</v>
      </c>
      <c r="S681" s="26">
        <v>0</v>
      </c>
      <c r="T681" s="13">
        <f t="shared" si="90"/>
        <v>0</v>
      </c>
    </row>
    <row r="682" spans="2:20" ht="15.75" thickBot="1" x14ac:dyDescent="0.3">
      <c r="B682" s="61"/>
      <c r="C682" s="49"/>
      <c r="D682" s="52"/>
      <c r="E682" s="51" t="s">
        <v>41</v>
      </c>
      <c r="F682" s="51" t="s">
        <v>40</v>
      </c>
      <c r="G682" s="7" t="s">
        <v>22</v>
      </c>
      <c r="H682" s="26">
        <v>0</v>
      </c>
      <c r="I682" s="26">
        <v>0</v>
      </c>
      <c r="J682" s="26">
        <v>0</v>
      </c>
      <c r="K682" s="26">
        <v>0</v>
      </c>
      <c r="L682" s="26">
        <v>0</v>
      </c>
      <c r="M682" s="26">
        <v>0</v>
      </c>
      <c r="N682" s="26">
        <v>0</v>
      </c>
      <c r="O682" s="26">
        <v>0</v>
      </c>
      <c r="P682" s="26">
        <v>0</v>
      </c>
      <c r="Q682" s="26">
        <v>0</v>
      </c>
      <c r="R682" s="26">
        <v>0</v>
      </c>
      <c r="S682" s="26">
        <v>0</v>
      </c>
      <c r="T682" s="13">
        <f t="shared" si="90"/>
        <v>0</v>
      </c>
    </row>
    <row r="683" spans="2:20" ht="15.75" thickBot="1" x14ac:dyDescent="0.3">
      <c r="B683" s="62"/>
      <c r="C683" s="49"/>
      <c r="D683" s="52"/>
      <c r="E683" s="52"/>
      <c r="F683" s="52"/>
      <c r="G683" s="7" t="s">
        <v>21</v>
      </c>
      <c r="H683" s="26">
        <v>0</v>
      </c>
      <c r="I683" s="26">
        <v>0</v>
      </c>
      <c r="J683" s="26">
        <v>0</v>
      </c>
      <c r="K683" s="26">
        <v>0</v>
      </c>
      <c r="L683" s="26">
        <v>0</v>
      </c>
      <c r="M683" s="26">
        <v>0</v>
      </c>
      <c r="N683" s="26">
        <v>0</v>
      </c>
      <c r="O683" s="26">
        <v>0</v>
      </c>
      <c r="P683" s="26">
        <v>0</v>
      </c>
      <c r="Q683" s="26">
        <v>0</v>
      </c>
      <c r="R683" s="26">
        <v>0</v>
      </c>
      <c r="S683" s="26">
        <v>0</v>
      </c>
      <c r="T683" s="13">
        <f t="shared" si="90"/>
        <v>0</v>
      </c>
    </row>
    <row r="684" spans="2:20" ht="15.75" thickBot="1" x14ac:dyDescent="0.3">
      <c r="B684" s="62"/>
      <c r="C684" s="49"/>
      <c r="D684" s="52"/>
      <c r="E684" s="52"/>
      <c r="F684" s="52"/>
      <c r="G684" s="7" t="s">
        <v>23</v>
      </c>
      <c r="H684" s="26">
        <v>0</v>
      </c>
      <c r="I684" s="26">
        <v>0</v>
      </c>
      <c r="J684" s="26">
        <v>0</v>
      </c>
      <c r="K684" s="26">
        <v>0</v>
      </c>
      <c r="L684" s="26">
        <v>0</v>
      </c>
      <c r="M684" s="26">
        <v>0</v>
      </c>
      <c r="N684" s="26">
        <v>0</v>
      </c>
      <c r="O684" s="26">
        <v>0</v>
      </c>
      <c r="P684" s="26">
        <v>0</v>
      </c>
      <c r="Q684" s="26">
        <v>0</v>
      </c>
      <c r="R684" s="26">
        <v>0</v>
      </c>
      <c r="S684" s="26">
        <v>0</v>
      </c>
      <c r="T684" s="13">
        <f t="shared" si="90"/>
        <v>0</v>
      </c>
    </row>
    <row r="685" spans="2:20" ht="15.75" thickBot="1" x14ac:dyDescent="0.3">
      <c r="B685" s="61"/>
      <c r="C685" s="49"/>
      <c r="D685" s="52"/>
      <c r="E685" s="51" t="s">
        <v>42</v>
      </c>
      <c r="F685" s="51" t="s">
        <v>39</v>
      </c>
      <c r="G685" s="7" t="s">
        <v>22</v>
      </c>
      <c r="H685" s="26">
        <v>0</v>
      </c>
      <c r="I685" s="26">
        <v>0</v>
      </c>
      <c r="J685" s="26">
        <v>0</v>
      </c>
      <c r="K685" s="26">
        <v>0</v>
      </c>
      <c r="L685" s="26">
        <v>0</v>
      </c>
      <c r="M685" s="26">
        <v>0</v>
      </c>
      <c r="N685" s="26">
        <v>0</v>
      </c>
      <c r="O685" s="26">
        <v>0</v>
      </c>
      <c r="P685" s="26">
        <v>0</v>
      </c>
      <c r="Q685" s="26">
        <v>0</v>
      </c>
      <c r="R685" s="26">
        <v>0</v>
      </c>
      <c r="S685" s="26">
        <v>0</v>
      </c>
      <c r="T685" s="13">
        <f t="shared" si="90"/>
        <v>0</v>
      </c>
    </row>
    <row r="686" spans="2:20" ht="15.75" thickBot="1" x14ac:dyDescent="0.3">
      <c r="B686" s="62"/>
      <c r="C686" s="49"/>
      <c r="D686" s="52"/>
      <c r="E686" s="52"/>
      <c r="F686" s="52"/>
      <c r="G686" s="7" t="s">
        <v>21</v>
      </c>
      <c r="H686" s="26">
        <v>0</v>
      </c>
      <c r="I686" s="26">
        <v>0</v>
      </c>
      <c r="J686" s="26">
        <v>0</v>
      </c>
      <c r="K686" s="26">
        <v>0</v>
      </c>
      <c r="L686" s="26">
        <v>0</v>
      </c>
      <c r="M686" s="26">
        <v>0</v>
      </c>
      <c r="N686" s="26">
        <v>0</v>
      </c>
      <c r="O686" s="26">
        <v>0</v>
      </c>
      <c r="P686" s="26">
        <v>0</v>
      </c>
      <c r="Q686" s="26">
        <v>0</v>
      </c>
      <c r="R686" s="26">
        <v>0</v>
      </c>
      <c r="S686" s="26">
        <v>0</v>
      </c>
      <c r="T686" s="13">
        <f t="shared" si="90"/>
        <v>0</v>
      </c>
    </row>
    <row r="687" spans="2:20" ht="15.75" thickBot="1" x14ac:dyDescent="0.3">
      <c r="B687" s="62"/>
      <c r="C687" s="49"/>
      <c r="D687" s="52"/>
      <c r="E687" s="52"/>
      <c r="F687" s="52"/>
      <c r="G687" s="7" t="s">
        <v>23</v>
      </c>
      <c r="H687" s="26">
        <v>0</v>
      </c>
      <c r="I687" s="26">
        <v>0</v>
      </c>
      <c r="J687" s="26">
        <v>0</v>
      </c>
      <c r="K687" s="26">
        <v>0</v>
      </c>
      <c r="L687" s="26">
        <v>0</v>
      </c>
      <c r="M687" s="26">
        <v>0</v>
      </c>
      <c r="N687" s="26">
        <v>0</v>
      </c>
      <c r="O687" s="26">
        <v>0</v>
      </c>
      <c r="P687" s="26">
        <v>0</v>
      </c>
      <c r="Q687" s="26">
        <v>0</v>
      </c>
      <c r="R687" s="26">
        <v>0</v>
      </c>
      <c r="S687" s="26">
        <v>0</v>
      </c>
      <c r="T687" s="13">
        <f t="shared" si="90"/>
        <v>0</v>
      </c>
    </row>
    <row r="688" spans="2:20" ht="15.75" thickBot="1" x14ac:dyDescent="0.3">
      <c r="B688" s="61"/>
      <c r="C688" s="49"/>
      <c r="D688" s="52"/>
      <c r="E688" s="51" t="s">
        <v>43</v>
      </c>
      <c r="F688" s="51" t="s">
        <v>40</v>
      </c>
      <c r="G688" s="7" t="s">
        <v>22</v>
      </c>
      <c r="H688" s="26">
        <v>0</v>
      </c>
      <c r="I688" s="26">
        <v>0</v>
      </c>
      <c r="J688" s="26">
        <v>0</v>
      </c>
      <c r="K688" s="26">
        <v>0</v>
      </c>
      <c r="L688" s="26">
        <v>0</v>
      </c>
      <c r="M688" s="26">
        <v>0</v>
      </c>
      <c r="N688" s="26">
        <v>0</v>
      </c>
      <c r="O688" s="26">
        <v>0</v>
      </c>
      <c r="P688" s="26">
        <v>0</v>
      </c>
      <c r="Q688" s="26">
        <v>0</v>
      </c>
      <c r="R688" s="26">
        <v>0</v>
      </c>
      <c r="S688" s="26">
        <v>0</v>
      </c>
      <c r="T688" s="13">
        <f t="shared" si="90"/>
        <v>0</v>
      </c>
    </row>
    <row r="689" spans="2:20" ht="15.75" thickBot="1" x14ac:dyDescent="0.3">
      <c r="B689" s="62"/>
      <c r="C689" s="49"/>
      <c r="D689" s="52"/>
      <c r="E689" s="52"/>
      <c r="F689" s="52"/>
      <c r="G689" s="7" t="s">
        <v>21</v>
      </c>
      <c r="H689" s="26">
        <v>0</v>
      </c>
      <c r="I689" s="26">
        <v>0</v>
      </c>
      <c r="J689" s="26">
        <v>0</v>
      </c>
      <c r="K689" s="26">
        <v>0</v>
      </c>
      <c r="L689" s="26">
        <v>0</v>
      </c>
      <c r="M689" s="26">
        <v>0</v>
      </c>
      <c r="N689" s="26">
        <v>0</v>
      </c>
      <c r="O689" s="26">
        <v>0</v>
      </c>
      <c r="P689" s="26">
        <v>0</v>
      </c>
      <c r="Q689" s="26">
        <v>0</v>
      </c>
      <c r="R689" s="26">
        <v>0</v>
      </c>
      <c r="S689" s="26">
        <v>0</v>
      </c>
      <c r="T689" s="13">
        <f t="shared" si="90"/>
        <v>0</v>
      </c>
    </row>
    <row r="690" spans="2:20" ht="15.75" thickBot="1" x14ac:dyDescent="0.3">
      <c r="B690" s="62"/>
      <c r="C690" s="50"/>
      <c r="D690" s="53"/>
      <c r="E690" s="53"/>
      <c r="F690" s="53"/>
      <c r="G690" s="7" t="s">
        <v>23</v>
      </c>
      <c r="H690" s="26">
        <v>0</v>
      </c>
      <c r="I690" s="26">
        <v>0</v>
      </c>
      <c r="J690" s="26">
        <v>0</v>
      </c>
      <c r="K690" s="26">
        <v>0</v>
      </c>
      <c r="L690" s="26">
        <v>0</v>
      </c>
      <c r="M690" s="26">
        <v>0</v>
      </c>
      <c r="N690" s="26">
        <v>0</v>
      </c>
      <c r="O690" s="26">
        <v>0</v>
      </c>
      <c r="P690" s="26">
        <v>0</v>
      </c>
      <c r="Q690" s="26">
        <v>0</v>
      </c>
      <c r="R690" s="26">
        <v>0</v>
      </c>
      <c r="S690" s="26">
        <v>0</v>
      </c>
      <c r="T690" s="13">
        <f t="shared" si="90"/>
        <v>0</v>
      </c>
    </row>
    <row r="691" spans="2:20" ht="15.75" thickBot="1" x14ac:dyDescent="0.3">
      <c r="B691" s="61"/>
      <c r="C691" s="48" t="s">
        <v>168</v>
      </c>
      <c r="D691" s="51" t="s">
        <v>59</v>
      </c>
      <c r="E691" s="51" t="s">
        <v>38</v>
      </c>
      <c r="F691" s="51" t="s">
        <v>39</v>
      </c>
      <c r="G691" s="7" t="s">
        <v>22</v>
      </c>
      <c r="H691" s="26">
        <v>0</v>
      </c>
      <c r="I691" s="26">
        <v>0</v>
      </c>
      <c r="J691" s="26">
        <v>0</v>
      </c>
      <c r="K691" s="26">
        <v>0</v>
      </c>
      <c r="L691" s="26">
        <v>0</v>
      </c>
      <c r="M691" s="26">
        <v>0</v>
      </c>
      <c r="N691" s="26">
        <v>0</v>
      </c>
      <c r="O691" s="26">
        <v>0</v>
      </c>
      <c r="P691" s="26">
        <v>0</v>
      </c>
      <c r="Q691" s="26">
        <v>0</v>
      </c>
      <c r="R691" s="26">
        <v>0</v>
      </c>
      <c r="S691" s="26">
        <v>0</v>
      </c>
      <c r="T691" s="13">
        <f>SUM(H691:S691)/12</f>
        <v>0</v>
      </c>
    </row>
    <row r="692" spans="2:20" ht="15.75" thickBot="1" x14ac:dyDescent="0.3">
      <c r="B692" s="62"/>
      <c r="C692" s="49"/>
      <c r="D692" s="52"/>
      <c r="E692" s="52"/>
      <c r="F692" s="52"/>
      <c r="G692" s="7" t="s">
        <v>21</v>
      </c>
      <c r="H692" s="26">
        <v>0</v>
      </c>
      <c r="I692" s="26">
        <v>0</v>
      </c>
      <c r="J692" s="26">
        <v>0</v>
      </c>
      <c r="K692" s="26">
        <v>0</v>
      </c>
      <c r="L692" s="26">
        <v>0</v>
      </c>
      <c r="M692" s="26">
        <v>0</v>
      </c>
      <c r="N692" s="26">
        <v>0</v>
      </c>
      <c r="O692" s="26">
        <v>0</v>
      </c>
      <c r="P692" s="26">
        <v>0</v>
      </c>
      <c r="Q692" s="26">
        <v>0</v>
      </c>
      <c r="R692" s="26">
        <v>0</v>
      </c>
      <c r="S692" s="26">
        <v>0</v>
      </c>
      <c r="T692" s="13">
        <f t="shared" ref="T692:T705" si="91">SUM(H692:S692)/12</f>
        <v>0</v>
      </c>
    </row>
    <row r="693" spans="2:20" ht="15.75" thickBot="1" x14ac:dyDescent="0.3">
      <c r="B693" s="62"/>
      <c r="C693" s="49"/>
      <c r="D693" s="52"/>
      <c r="E693" s="52"/>
      <c r="F693" s="52"/>
      <c r="G693" s="7" t="s">
        <v>23</v>
      </c>
      <c r="H693" s="26">
        <v>0</v>
      </c>
      <c r="I693" s="26">
        <v>0</v>
      </c>
      <c r="J693" s="26">
        <v>0</v>
      </c>
      <c r="K693" s="26">
        <v>0</v>
      </c>
      <c r="L693" s="26">
        <v>0</v>
      </c>
      <c r="M693" s="26">
        <v>0</v>
      </c>
      <c r="N693" s="26">
        <v>0</v>
      </c>
      <c r="O693" s="26">
        <v>0</v>
      </c>
      <c r="P693" s="26">
        <v>0</v>
      </c>
      <c r="Q693" s="26">
        <v>0</v>
      </c>
      <c r="R693" s="26">
        <v>0</v>
      </c>
      <c r="S693" s="26">
        <v>0</v>
      </c>
      <c r="T693" s="13">
        <f t="shared" si="91"/>
        <v>0</v>
      </c>
    </row>
    <row r="694" spans="2:20" ht="15.75" thickBot="1" x14ac:dyDescent="0.3">
      <c r="B694" s="61"/>
      <c r="C694" s="49"/>
      <c r="D694" s="52"/>
      <c r="E694" s="51" t="s">
        <v>38</v>
      </c>
      <c r="F694" s="51" t="s">
        <v>40</v>
      </c>
      <c r="G694" s="7" t="s">
        <v>22</v>
      </c>
      <c r="H694" s="26">
        <v>0</v>
      </c>
      <c r="I694" s="26">
        <v>0</v>
      </c>
      <c r="J694" s="26">
        <v>0</v>
      </c>
      <c r="K694" s="26">
        <v>0</v>
      </c>
      <c r="L694" s="26">
        <v>0</v>
      </c>
      <c r="M694" s="26">
        <v>0</v>
      </c>
      <c r="N694" s="26">
        <v>0</v>
      </c>
      <c r="O694" s="26">
        <v>0</v>
      </c>
      <c r="P694" s="26">
        <v>0</v>
      </c>
      <c r="Q694" s="26">
        <v>0</v>
      </c>
      <c r="R694" s="26">
        <v>0</v>
      </c>
      <c r="S694" s="26">
        <v>0</v>
      </c>
      <c r="T694" s="13">
        <f t="shared" si="91"/>
        <v>0</v>
      </c>
    </row>
    <row r="695" spans="2:20" ht="15.75" thickBot="1" x14ac:dyDescent="0.3">
      <c r="B695" s="62"/>
      <c r="C695" s="49"/>
      <c r="D695" s="52"/>
      <c r="E695" s="52"/>
      <c r="F695" s="52"/>
      <c r="G695" s="7" t="s">
        <v>21</v>
      </c>
      <c r="H695" s="26">
        <v>0</v>
      </c>
      <c r="I695" s="26">
        <v>0</v>
      </c>
      <c r="J695" s="26">
        <v>0</v>
      </c>
      <c r="K695" s="26">
        <v>0</v>
      </c>
      <c r="L695" s="26">
        <v>0</v>
      </c>
      <c r="M695" s="26">
        <v>0</v>
      </c>
      <c r="N695" s="26">
        <v>0</v>
      </c>
      <c r="O695" s="26">
        <v>0</v>
      </c>
      <c r="P695" s="26">
        <v>0</v>
      </c>
      <c r="Q695" s="26">
        <v>0</v>
      </c>
      <c r="R695" s="26">
        <v>0</v>
      </c>
      <c r="S695" s="26">
        <v>0</v>
      </c>
      <c r="T695" s="13">
        <f t="shared" si="91"/>
        <v>0</v>
      </c>
    </row>
    <row r="696" spans="2:20" ht="15.75" thickBot="1" x14ac:dyDescent="0.3">
      <c r="B696" s="62"/>
      <c r="C696" s="49"/>
      <c r="D696" s="52"/>
      <c r="E696" s="52"/>
      <c r="F696" s="52"/>
      <c r="G696" s="7" t="s">
        <v>23</v>
      </c>
      <c r="H696" s="26">
        <v>0</v>
      </c>
      <c r="I696" s="26">
        <v>0</v>
      </c>
      <c r="J696" s="26">
        <v>0</v>
      </c>
      <c r="K696" s="26">
        <v>0</v>
      </c>
      <c r="L696" s="26">
        <v>0</v>
      </c>
      <c r="M696" s="26">
        <v>0</v>
      </c>
      <c r="N696" s="26">
        <v>0</v>
      </c>
      <c r="O696" s="26">
        <v>0</v>
      </c>
      <c r="P696" s="26">
        <v>0</v>
      </c>
      <c r="Q696" s="26">
        <v>0</v>
      </c>
      <c r="R696" s="26">
        <v>0</v>
      </c>
      <c r="S696" s="26">
        <v>0</v>
      </c>
      <c r="T696" s="13">
        <f t="shared" si="91"/>
        <v>0</v>
      </c>
    </row>
    <row r="697" spans="2:20" ht="15.75" thickBot="1" x14ac:dyDescent="0.3">
      <c r="B697" s="61"/>
      <c r="C697" s="49"/>
      <c r="D697" s="52"/>
      <c r="E697" s="51" t="s">
        <v>41</v>
      </c>
      <c r="F697" s="51" t="s">
        <v>40</v>
      </c>
      <c r="G697" s="7" t="s">
        <v>22</v>
      </c>
      <c r="H697" s="26">
        <v>0</v>
      </c>
      <c r="I697" s="26">
        <v>0</v>
      </c>
      <c r="J697" s="26">
        <v>0</v>
      </c>
      <c r="K697" s="26">
        <v>0</v>
      </c>
      <c r="L697" s="26">
        <v>0</v>
      </c>
      <c r="M697" s="26">
        <v>0</v>
      </c>
      <c r="N697" s="26">
        <v>0</v>
      </c>
      <c r="O697" s="26">
        <v>0</v>
      </c>
      <c r="P697" s="26">
        <v>0</v>
      </c>
      <c r="Q697" s="26">
        <v>0</v>
      </c>
      <c r="R697" s="26">
        <v>0</v>
      </c>
      <c r="S697" s="26">
        <v>0</v>
      </c>
      <c r="T697" s="13">
        <f t="shared" si="91"/>
        <v>0</v>
      </c>
    </row>
    <row r="698" spans="2:20" ht="15.75" thickBot="1" x14ac:dyDescent="0.3">
      <c r="B698" s="62"/>
      <c r="C698" s="49"/>
      <c r="D698" s="52"/>
      <c r="E698" s="52"/>
      <c r="F698" s="52"/>
      <c r="G698" s="7" t="s">
        <v>21</v>
      </c>
      <c r="H698" s="26">
        <v>0</v>
      </c>
      <c r="I698" s="26">
        <v>0</v>
      </c>
      <c r="J698" s="26">
        <v>0</v>
      </c>
      <c r="K698" s="26">
        <v>0</v>
      </c>
      <c r="L698" s="26">
        <v>0</v>
      </c>
      <c r="M698" s="26">
        <v>0</v>
      </c>
      <c r="N698" s="26">
        <v>0</v>
      </c>
      <c r="O698" s="26">
        <v>0</v>
      </c>
      <c r="P698" s="26">
        <v>0</v>
      </c>
      <c r="Q698" s="26">
        <v>0</v>
      </c>
      <c r="R698" s="26">
        <v>0</v>
      </c>
      <c r="S698" s="26">
        <v>0</v>
      </c>
      <c r="T698" s="13">
        <f t="shared" si="91"/>
        <v>0</v>
      </c>
    </row>
    <row r="699" spans="2:20" ht="15.75" thickBot="1" x14ac:dyDescent="0.3">
      <c r="B699" s="62"/>
      <c r="C699" s="49"/>
      <c r="D699" s="52"/>
      <c r="E699" s="52"/>
      <c r="F699" s="52"/>
      <c r="G699" s="7" t="s">
        <v>23</v>
      </c>
      <c r="H699" s="26">
        <v>0</v>
      </c>
      <c r="I699" s="26">
        <v>0</v>
      </c>
      <c r="J699" s="26">
        <v>0</v>
      </c>
      <c r="K699" s="26">
        <v>0</v>
      </c>
      <c r="L699" s="26">
        <v>0</v>
      </c>
      <c r="M699" s="26">
        <v>0</v>
      </c>
      <c r="N699" s="26">
        <v>0</v>
      </c>
      <c r="O699" s="26">
        <v>0</v>
      </c>
      <c r="P699" s="26">
        <v>0</v>
      </c>
      <c r="Q699" s="26">
        <v>0</v>
      </c>
      <c r="R699" s="26">
        <v>0</v>
      </c>
      <c r="S699" s="26">
        <v>0</v>
      </c>
      <c r="T699" s="13">
        <f t="shared" si="91"/>
        <v>0</v>
      </c>
    </row>
    <row r="700" spans="2:20" ht="15.75" thickBot="1" x14ac:dyDescent="0.3">
      <c r="B700" s="61"/>
      <c r="C700" s="49"/>
      <c r="D700" s="52"/>
      <c r="E700" s="51" t="s">
        <v>42</v>
      </c>
      <c r="F700" s="51" t="s">
        <v>39</v>
      </c>
      <c r="G700" s="7" t="s">
        <v>22</v>
      </c>
      <c r="H700" s="26">
        <v>0</v>
      </c>
      <c r="I700" s="26">
        <v>0</v>
      </c>
      <c r="J700" s="26">
        <v>0</v>
      </c>
      <c r="K700" s="26">
        <v>0</v>
      </c>
      <c r="L700" s="26">
        <v>0</v>
      </c>
      <c r="M700" s="26">
        <v>0</v>
      </c>
      <c r="N700" s="26">
        <v>0</v>
      </c>
      <c r="O700" s="26">
        <v>0</v>
      </c>
      <c r="P700" s="26">
        <v>0</v>
      </c>
      <c r="Q700" s="26">
        <v>0</v>
      </c>
      <c r="R700" s="26">
        <v>0</v>
      </c>
      <c r="S700" s="26">
        <v>0</v>
      </c>
      <c r="T700" s="13">
        <f t="shared" si="91"/>
        <v>0</v>
      </c>
    </row>
    <row r="701" spans="2:20" ht="15.75" thickBot="1" x14ac:dyDescent="0.3">
      <c r="B701" s="62"/>
      <c r="C701" s="49"/>
      <c r="D701" s="52"/>
      <c r="E701" s="52"/>
      <c r="F701" s="52"/>
      <c r="G701" s="7" t="s">
        <v>21</v>
      </c>
      <c r="H701" s="26">
        <v>0</v>
      </c>
      <c r="I701" s="26">
        <v>0</v>
      </c>
      <c r="J701" s="26">
        <v>0</v>
      </c>
      <c r="K701" s="26">
        <v>0</v>
      </c>
      <c r="L701" s="26">
        <v>0</v>
      </c>
      <c r="M701" s="26">
        <v>0</v>
      </c>
      <c r="N701" s="26">
        <v>0</v>
      </c>
      <c r="O701" s="26">
        <v>0</v>
      </c>
      <c r="P701" s="26">
        <v>0</v>
      </c>
      <c r="Q701" s="26">
        <v>0</v>
      </c>
      <c r="R701" s="26">
        <v>0</v>
      </c>
      <c r="S701" s="26">
        <v>0</v>
      </c>
      <c r="T701" s="13">
        <f t="shared" si="91"/>
        <v>0</v>
      </c>
    </row>
    <row r="702" spans="2:20" ht="15.75" thickBot="1" x14ac:dyDescent="0.3">
      <c r="B702" s="62"/>
      <c r="C702" s="49"/>
      <c r="D702" s="52"/>
      <c r="E702" s="52"/>
      <c r="F702" s="52"/>
      <c r="G702" s="7" t="s">
        <v>23</v>
      </c>
      <c r="H702" s="26">
        <v>0</v>
      </c>
      <c r="I702" s="26">
        <v>0</v>
      </c>
      <c r="J702" s="26">
        <v>0</v>
      </c>
      <c r="K702" s="26">
        <v>0</v>
      </c>
      <c r="L702" s="26">
        <v>0</v>
      </c>
      <c r="M702" s="26">
        <v>0</v>
      </c>
      <c r="N702" s="26">
        <v>0</v>
      </c>
      <c r="O702" s="26">
        <v>0</v>
      </c>
      <c r="P702" s="26">
        <v>0</v>
      </c>
      <c r="Q702" s="26">
        <v>0</v>
      </c>
      <c r="R702" s="26">
        <v>0</v>
      </c>
      <c r="S702" s="26">
        <v>0</v>
      </c>
      <c r="T702" s="13">
        <f t="shared" si="91"/>
        <v>0</v>
      </c>
    </row>
    <row r="703" spans="2:20" ht="15.75" thickBot="1" x14ac:dyDescent="0.3">
      <c r="B703" s="61"/>
      <c r="C703" s="49"/>
      <c r="D703" s="52"/>
      <c r="E703" s="51" t="s">
        <v>43</v>
      </c>
      <c r="F703" s="51" t="s">
        <v>40</v>
      </c>
      <c r="G703" s="7" t="s">
        <v>22</v>
      </c>
      <c r="H703" s="26">
        <v>0</v>
      </c>
      <c r="I703" s="26">
        <v>0</v>
      </c>
      <c r="J703" s="26">
        <v>0</v>
      </c>
      <c r="K703" s="26">
        <v>0</v>
      </c>
      <c r="L703" s="26">
        <v>0</v>
      </c>
      <c r="M703" s="26">
        <v>0</v>
      </c>
      <c r="N703" s="26">
        <v>0</v>
      </c>
      <c r="O703" s="26">
        <v>0</v>
      </c>
      <c r="P703" s="26">
        <v>0</v>
      </c>
      <c r="Q703" s="26">
        <v>0</v>
      </c>
      <c r="R703" s="26">
        <v>0</v>
      </c>
      <c r="S703" s="26">
        <v>0</v>
      </c>
      <c r="T703" s="13">
        <f t="shared" si="91"/>
        <v>0</v>
      </c>
    </row>
    <row r="704" spans="2:20" ht="15.75" thickBot="1" x14ac:dyDescent="0.3">
      <c r="B704" s="62"/>
      <c r="C704" s="49"/>
      <c r="D704" s="52"/>
      <c r="E704" s="52"/>
      <c r="F704" s="52"/>
      <c r="G704" s="7" t="s">
        <v>21</v>
      </c>
      <c r="H704" s="26">
        <v>0</v>
      </c>
      <c r="I704" s="26">
        <v>0</v>
      </c>
      <c r="J704" s="26">
        <v>0</v>
      </c>
      <c r="K704" s="26">
        <v>0</v>
      </c>
      <c r="L704" s="26">
        <v>0</v>
      </c>
      <c r="M704" s="26">
        <v>0</v>
      </c>
      <c r="N704" s="26">
        <v>0</v>
      </c>
      <c r="O704" s="26">
        <v>0</v>
      </c>
      <c r="P704" s="26">
        <v>0</v>
      </c>
      <c r="Q704" s="26">
        <v>0</v>
      </c>
      <c r="R704" s="26">
        <v>0</v>
      </c>
      <c r="S704" s="26">
        <v>0</v>
      </c>
      <c r="T704" s="13">
        <f t="shared" si="91"/>
        <v>0</v>
      </c>
    </row>
    <row r="705" spans="2:20" ht="15.75" thickBot="1" x14ac:dyDescent="0.3">
      <c r="B705" s="62"/>
      <c r="C705" s="50"/>
      <c r="D705" s="53"/>
      <c r="E705" s="53"/>
      <c r="F705" s="53"/>
      <c r="G705" s="7" t="s">
        <v>23</v>
      </c>
      <c r="H705" s="26">
        <v>0</v>
      </c>
      <c r="I705" s="26">
        <v>0</v>
      </c>
      <c r="J705" s="26">
        <v>0</v>
      </c>
      <c r="K705" s="26">
        <v>0</v>
      </c>
      <c r="L705" s="26">
        <v>0</v>
      </c>
      <c r="M705" s="26">
        <v>0</v>
      </c>
      <c r="N705" s="26">
        <v>0</v>
      </c>
      <c r="O705" s="26">
        <v>0</v>
      </c>
      <c r="P705" s="26">
        <v>0</v>
      </c>
      <c r="Q705" s="26">
        <v>0</v>
      </c>
      <c r="R705" s="26">
        <v>0</v>
      </c>
      <c r="S705" s="26">
        <v>0</v>
      </c>
      <c r="T705" s="13">
        <f t="shared" si="91"/>
        <v>0</v>
      </c>
    </row>
    <row r="706" spans="2:20" ht="15.75" thickBot="1" x14ac:dyDescent="0.3">
      <c r="B706" s="61"/>
      <c r="C706" s="48" t="s">
        <v>169</v>
      </c>
      <c r="D706" s="51" t="s">
        <v>59</v>
      </c>
      <c r="E706" s="51" t="s">
        <v>38</v>
      </c>
      <c r="F706" s="51" t="s">
        <v>39</v>
      </c>
      <c r="G706" s="7" t="s">
        <v>22</v>
      </c>
      <c r="H706" s="26">
        <v>0</v>
      </c>
      <c r="I706" s="26">
        <v>0</v>
      </c>
      <c r="J706" s="26">
        <v>0</v>
      </c>
      <c r="K706" s="26">
        <v>0</v>
      </c>
      <c r="L706" s="26">
        <v>0</v>
      </c>
      <c r="M706" s="26">
        <v>0</v>
      </c>
      <c r="N706" s="26">
        <v>0</v>
      </c>
      <c r="O706" s="26">
        <v>0</v>
      </c>
      <c r="P706" s="26">
        <v>0</v>
      </c>
      <c r="Q706" s="26">
        <v>0</v>
      </c>
      <c r="R706" s="26">
        <v>0</v>
      </c>
      <c r="S706" s="26">
        <v>0</v>
      </c>
      <c r="T706" s="13">
        <f>SUM(H706:S706)/12</f>
        <v>0</v>
      </c>
    </row>
    <row r="707" spans="2:20" ht="15.75" thickBot="1" x14ac:dyDescent="0.3">
      <c r="B707" s="62"/>
      <c r="C707" s="49"/>
      <c r="D707" s="52"/>
      <c r="E707" s="52"/>
      <c r="F707" s="52"/>
      <c r="G707" s="7" t="s">
        <v>21</v>
      </c>
      <c r="H707" s="26">
        <v>0</v>
      </c>
      <c r="I707" s="26">
        <v>0</v>
      </c>
      <c r="J707" s="26">
        <v>0</v>
      </c>
      <c r="K707" s="26">
        <v>0</v>
      </c>
      <c r="L707" s="26">
        <v>0</v>
      </c>
      <c r="M707" s="26">
        <v>0</v>
      </c>
      <c r="N707" s="26">
        <v>0</v>
      </c>
      <c r="O707" s="26">
        <v>0</v>
      </c>
      <c r="P707" s="26">
        <v>0</v>
      </c>
      <c r="Q707" s="26">
        <v>0</v>
      </c>
      <c r="R707" s="26">
        <v>0</v>
      </c>
      <c r="S707" s="26">
        <v>0</v>
      </c>
      <c r="T707" s="13">
        <f t="shared" ref="T707:T720" si="92">SUM(H707:S707)/12</f>
        <v>0</v>
      </c>
    </row>
    <row r="708" spans="2:20" ht="15.75" thickBot="1" x14ac:dyDescent="0.3">
      <c r="B708" s="62"/>
      <c r="C708" s="49"/>
      <c r="D708" s="52"/>
      <c r="E708" s="52"/>
      <c r="F708" s="52"/>
      <c r="G708" s="7" t="s">
        <v>23</v>
      </c>
      <c r="H708" s="26">
        <v>0</v>
      </c>
      <c r="I708" s="26">
        <v>0</v>
      </c>
      <c r="J708" s="26">
        <v>0</v>
      </c>
      <c r="K708" s="26">
        <v>0</v>
      </c>
      <c r="L708" s="26">
        <v>0</v>
      </c>
      <c r="M708" s="26">
        <v>0</v>
      </c>
      <c r="N708" s="26">
        <v>0</v>
      </c>
      <c r="O708" s="26">
        <v>0</v>
      </c>
      <c r="P708" s="26">
        <v>0</v>
      </c>
      <c r="Q708" s="26">
        <v>0</v>
      </c>
      <c r="R708" s="26">
        <v>0</v>
      </c>
      <c r="S708" s="26">
        <v>0</v>
      </c>
      <c r="T708" s="13">
        <f t="shared" si="92"/>
        <v>0</v>
      </c>
    </row>
    <row r="709" spans="2:20" ht="15.75" thickBot="1" x14ac:dyDescent="0.3">
      <c r="B709" s="61"/>
      <c r="C709" s="49"/>
      <c r="D709" s="52"/>
      <c r="E709" s="51" t="s">
        <v>38</v>
      </c>
      <c r="F709" s="51" t="s">
        <v>40</v>
      </c>
      <c r="G709" s="7" t="s">
        <v>22</v>
      </c>
      <c r="H709" s="26">
        <v>0</v>
      </c>
      <c r="I709" s="26">
        <v>0</v>
      </c>
      <c r="J709" s="26">
        <v>0</v>
      </c>
      <c r="K709" s="26">
        <v>0</v>
      </c>
      <c r="L709" s="26">
        <v>0</v>
      </c>
      <c r="M709" s="26">
        <v>0</v>
      </c>
      <c r="N709" s="26">
        <v>0</v>
      </c>
      <c r="O709" s="26">
        <v>0</v>
      </c>
      <c r="P709" s="26">
        <v>0</v>
      </c>
      <c r="Q709" s="26">
        <v>0</v>
      </c>
      <c r="R709" s="26">
        <v>0</v>
      </c>
      <c r="S709" s="26">
        <v>0</v>
      </c>
      <c r="T709" s="13">
        <f t="shared" si="92"/>
        <v>0</v>
      </c>
    </row>
    <row r="710" spans="2:20" ht="15.75" thickBot="1" x14ac:dyDescent="0.3">
      <c r="B710" s="62"/>
      <c r="C710" s="49"/>
      <c r="D710" s="52"/>
      <c r="E710" s="52"/>
      <c r="F710" s="52"/>
      <c r="G710" s="7" t="s">
        <v>21</v>
      </c>
      <c r="H710" s="26">
        <v>0</v>
      </c>
      <c r="I710" s="26">
        <v>0</v>
      </c>
      <c r="J710" s="26">
        <v>0</v>
      </c>
      <c r="K710" s="26">
        <v>0</v>
      </c>
      <c r="L710" s="26">
        <v>0</v>
      </c>
      <c r="M710" s="26">
        <v>0</v>
      </c>
      <c r="N710" s="26">
        <v>0</v>
      </c>
      <c r="O710" s="26">
        <v>0</v>
      </c>
      <c r="P710" s="26">
        <v>0</v>
      </c>
      <c r="Q710" s="26">
        <v>0</v>
      </c>
      <c r="R710" s="26">
        <v>0</v>
      </c>
      <c r="S710" s="26">
        <v>0</v>
      </c>
      <c r="T710" s="13">
        <f t="shared" si="92"/>
        <v>0</v>
      </c>
    </row>
    <row r="711" spans="2:20" ht="15.75" thickBot="1" x14ac:dyDescent="0.3">
      <c r="B711" s="62"/>
      <c r="C711" s="49"/>
      <c r="D711" s="52"/>
      <c r="E711" s="52"/>
      <c r="F711" s="52"/>
      <c r="G711" s="7" t="s">
        <v>23</v>
      </c>
      <c r="H711" s="26">
        <v>0</v>
      </c>
      <c r="I711" s="26">
        <v>0</v>
      </c>
      <c r="J711" s="26">
        <v>0</v>
      </c>
      <c r="K711" s="26">
        <v>0</v>
      </c>
      <c r="L711" s="26">
        <v>0</v>
      </c>
      <c r="M711" s="26">
        <v>0</v>
      </c>
      <c r="N711" s="26">
        <v>0</v>
      </c>
      <c r="O711" s="26">
        <v>0</v>
      </c>
      <c r="P711" s="26">
        <v>0</v>
      </c>
      <c r="Q711" s="26">
        <v>0</v>
      </c>
      <c r="R711" s="26">
        <v>0</v>
      </c>
      <c r="S711" s="26">
        <v>0</v>
      </c>
      <c r="T711" s="13">
        <f t="shared" si="92"/>
        <v>0</v>
      </c>
    </row>
    <row r="712" spans="2:20" ht="15.75" thickBot="1" x14ac:dyDescent="0.3">
      <c r="B712" s="61"/>
      <c r="C712" s="49"/>
      <c r="D712" s="52"/>
      <c r="E712" s="51" t="s">
        <v>41</v>
      </c>
      <c r="F712" s="51" t="s">
        <v>40</v>
      </c>
      <c r="G712" s="7" t="s">
        <v>22</v>
      </c>
      <c r="H712" s="26">
        <v>0</v>
      </c>
      <c r="I712" s="26">
        <v>0</v>
      </c>
      <c r="J712" s="26">
        <v>0</v>
      </c>
      <c r="K712" s="26">
        <v>0</v>
      </c>
      <c r="L712" s="26">
        <v>0</v>
      </c>
      <c r="M712" s="26">
        <v>0</v>
      </c>
      <c r="N712" s="26">
        <v>0</v>
      </c>
      <c r="O712" s="26">
        <v>0</v>
      </c>
      <c r="P712" s="26">
        <v>0</v>
      </c>
      <c r="Q712" s="26">
        <v>0</v>
      </c>
      <c r="R712" s="26">
        <v>0</v>
      </c>
      <c r="S712" s="26">
        <v>0</v>
      </c>
      <c r="T712" s="13">
        <f t="shared" si="92"/>
        <v>0</v>
      </c>
    </row>
    <row r="713" spans="2:20" ht="15.75" thickBot="1" x14ac:dyDescent="0.3">
      <c r="B713" s="62"/>
      <c r="C713" s="49"/>
      <c r="D713" s="52"/>
      <c r="E713" s="52"/>
      <c r="F713" s="52"/>
      <c r="G713" s="7" t="s">
        <v>21</v>
      </c>
      <c r="H713" s="26">
        <v>0</v>
      </c>
      <c r="I713" s="26">
        <v>0</v>
      </c>
      <c r="J713" s="26">
        <v>0</v>
      </c>
      <c r="K713" s="26">
        <v>0</v>
      </c>
      <c r="L713" s="26">
        <v>0</v>
      </c>
      <c r="M713" s="26">
        <v>0</v>
      </c>
      <c r="N713" s="26">
        <v>0</v>
      </c>
      <c r="O713" s="26">
        <v>0</v>
      </c>
      <c r="P713" s="26">
        <v>0</v>
      </c>
      <c r="Q713" s="26">
        <v>0</v>
      </c>
      <c r="R713" s="26">
        <v>0</v>
      </c>
      <c r="S713" s="26">
        <v>0</v>
      </c>
      <c r="T713" s="13">
        <f t="shared" si="92"/>
        <v>0</v>
      </c>
    </row>
    <row r="714" spans="2:20" ht="15.75" thickBot="1" x14ac:dyDescent="0.3">
      <c r="B714" s="62"/>
      <c r="C714" s="49"/>
      <c r="D714" s="52"/>
      <c r="E714" s="52"/>
      <c r="F714" s="52"/>
      <c r="G714" s="7" t="s">
        <v>23</v>
      </c>
      <c r="H714" s="26">
        <v>0</v>
      </c>
      <c r="I714" s="26">
        <v>0</v>
      </c>
      <c r="J714" s="26">
        <v>0</v>
      </c>
      <c r="K714" s="26">
        <v>0</v>
      </c>
      <c r="L714" s="26">
        <v>0</v>
      </c>
      <c r="M714" s="26">
        <v>0</v>
      </c>
      <c r="N714" s="26">
        <v>0</v>
      </c>
      <c r="O714" s="26">
        <v>0</v>
      </c>
      <c r="P714" s="26">
        <v>0</v>
      </c>
      <c r="Q714" s="26">
        <v>0</v>
      </c>
      <c r="R714" s="26">
        <v>0</v>
      </c>
      <c r="S714" s="26">
        <v>0</v>
      </c>
      <c r="T714" s="13">
        <f t="shared" si="92"/>
        <v>0</v>
      </c>
    </row>
    <row r="715" spans="2:20" ht="15.75" thickBot="1" x14ac:dyDescent="0.3">
      <c r="B715" s="61"/>
      <c r="C715" s="49"/>
      <c r="D715" s="52"/>
      <c r="E715" s="51" t="s">
        <v>42</v>
      </c>
      <c r="F715" s="51" t="s">
        <v>39</v>
      </c>
      <c r="G715" s="7" t="s">
        <v>22</v>
      </c>
      <c r="H715" s="26">
        <v>0</v>
      </c>
      <c r="I715" s="26">
        <v>0</v>
      </c>
      <c r="J715" s="26">
        <v>0</v>
      </c>
      <c r="K715" s="26">
        <v>0</v>
      </c>
      <c r="L715" s="26">
        <v>0</v>
      </c>
      <c r="M715" s="26">
        <v>0</v>
      </c>
      <c r="N715" s="26">
        <v>0</v>
      </c>
      <c r="O715" s="26">
        <v>0</v>
      </c>
      <c r="P715" s="26">
        <v>0</v>
      </c>
      <c r="Q715" s="26">
        <v>0</v>
      </c>
      <c r="R715" s="26">
        <v>0</v>
      </c>
      <c r="S715" s="26">
        <v>0</v>
      </c>
      <c r="T715" s="13">
        <f t="shared" si="92"/>
        <v>0</v>
      </c>
    </row>
    <row r="716" spans="2:20" ht="15.75" thickBot="1" x14ac:dyDescent="0.3">
      <c r="B716" s="62"/>
      <c r="C716" s="49"/>
      <c r="D716" s="52"/>
      <c r="E716" s="52"/>
      <c r="F716" s="52"/>
      <c r="G716" s="7" t="s">
        <v>21</v>
      </c>
      <c r="H716" s="26">
        <v>0</v>
      </c>
      <c r="I716" s="26">
        <v>0</v>
      </c>
      <c r="J716" s="26">
        <v>0</v>
      </c>
      <c r="K716" s="26">
        <v>0</v>
      </c>
      <c r="L716" s="26">
        <v>0</v>
      </c>
      <c r="M716" s="26">
        <v>0</v>
      </c>
      <c r="N716" s="26">
        <v>0</v>
      </c>
      <c r="O716" s="26">
        <v>0</v>
      </c>
      <c r="P716" s="26">
        <v>0</v>
      </c>
      <c r="Q716" s="26">
        <v>0</v>
      </c>
      <c r="R716" s="26">
        <v>0</v>
      </c>
      <c r="S716" s="26">
        <v>0</v>
      </c>
      <c r="T716" s="13">
        <f t="shared" si="92"/>
        <v>0</v>
      </c>
    </row>
    <row r="717" spans="2:20" ht="15.75" thickBot="1" x14ac:dyDescent="0.3">
      <c r="B717" s="62"/>
      <c r="C717" s="49"/>
      <c r="D717" s="52"/>
      <c r="E717" s="52"/>
      <c r="F717" s="52"/>
      <c r="G717" s="7" t="s">
        <v>23</v>
      </c>
      <c r="H717" s="26">
        <v>0</v>
      </c>
      <c r="I717" s="26">
        <v>0</v>
      </c>
      <c r="J717" s="26">
        <v>0</v>
      </c>
      <c r="K717" s="26">
        <v>0</v>
      </c>
      <c r="L717" s="26">
        <v>0</v>
      </c>
      <c r="M717" s="26">
        <v>0</v>
      </c>
      <c r="N717" s="26">
        <v>0</v>
      </c>
      <c r="O717" s="26">
        <v>0</v>
      </c>
      <c r="P717" s="26">
        <v>0</v>
      </c>
      <c r="Q717" s="26">
        <v>0</v>
      </c>
      <c r="R717" s="26">
        <v>0</v>
      </c>
      <c r="S717" s="26">
        <v>0</v>
      </c>
      <c r="T717" s="13">
        <f t="shared" si="92"/>
        <v>0</v>
      </c>
    </row>
    <row r="718" spans="2:20" ht="15.75" thickBot="1" x14ac:dyDescent="0.3">
      <c r="B718" s="61"/>
      <c r="C718" s="49"/>
      <c r="D718" s="52"/>
      <c r="E718" s="51" t="s">
        <v>43</v>
      </c>
      <c r="F718" s="51" t="s">
        <v>40</v>
      </c>
      <c r="G718" s="7" t="s">
        <v>22</v>
      </c>
      <c r="H718" s="26">
        <v>0</v>
      </c>
      <c r="I718" s="26">
        <v>0</v>
      </c>
      <c r="J718" s="26">
        <v>0</v>
      </c>
      <c r="K718" s="26">
        <v>0</v>
      </c>
      <c r="L718" s="26">
        <v>0</v>
      </c>
      <c r="M718" s="26">
        <v>0</v>
      </c>
      <c r="N718" s="26">
        <v>0</v>
      </c>
      <c r="O718" s="26">
        <v>0</v>
      </c>
      <c r="P718" s="26">
        <v>0</v>
      </c>
      <c r="Q718" s="26">
        <v>0</v>
      </c>
      <c r="R718" s="26">
        <v>0</v>
      </c>
      <c r="S718" s="26">
        <v>0</v>
      </c>
      <c r="T718" s="13">
        <f t="shared" si="92"/>
        <v>0</v>
      </c>
    </row>
    <row r="719" spans="2:20" ht="15.75" thickBot="1" x14ac:dyDescent="0.3">
      <c r="B719" s="62"/>
      <c r="C719" s="49"/>
      <c r="D719" s="52"/>
      <c r="E719" s="52"/>
      <c r="F719" s="52"/>
      <c r="G719" s="7" t="s">
        <v>21</v>
      </c>
      <c r="H719" s="26">
        <v>0</v>
      </c>
      <c r="I719" s="26">
        <v>0</v>
      </c>
      <c r="J719" s="26">
        <v>0</v>
      </c>
      <c r="K719" s="26">
        <v>0</v>
      </c>
      <c r="L719" s="26">
        <v>0</v>
      </c>
      <c r="M719" s="26">
        <v>0</v>
      </c>
      <c r="N719" s="26">
        <v>0</v>
      </c>
      <c r="O719" s="26">
        <v>0</v>
      </c>
      <c r="P719" s="26">
        <v>0</v>
      </c>
      <c r="Q719" s="26">
        <v>0</v>
      </c>
      <c r="R719" s="26">
        <v>0</v>
      </c>
      <c r="S719" s="26">
        <v>0</v>
      </c>
      <c r="T719" s="13">
        <f t="shared" si="92"/>
        <v>0</v>
      </c>
    </row>
    <row r="720" spans="2:20" ht="15.75" thickBot="1" x14ac:dyDescent="0.3">
      <c r="B720" s="62"/>
      <c r="C720" s="50"/>
      <c r="D720" s="53"/>
      <c r="E720" s="53"/>
      <c r="F720" s="53"/>
      <c r="G720" s="7" t="s">
        <v>23</v>
      </c>
      <c r="H720" s="26">
        <v>0</v>
      </c>
      <c r="I720" s="26">
        <v>0</v>
      </c>
      <c r="J720" s="26">
        <v>0</v>
      </c>
      <c r="K720" s="26">
        <v>0</v>
      </c>
      <c r="L720" s="26">
        <v>0</v>
      </c>
      <c r="M720" s="26">
        <v>0</v>
      </c>
      <c r="N720" s="26">
        <v>0</v>
      </c>
      <c r="O720" s="26">
        <v>0</v>
      </c>
      <c r="P720" s="26">
        <v>0</v>
      </c>
      <c r="Q720" s="26">
        <v>0</v>
      </c>
      <c r="R720" s="26">
        <v>0</v>
      </c>
      <c r="S720" s="26">
        <v>0</v>
      </c>
      <c r="T720" s="13">
        <f t="shared" si="92"/>
        <v>0</v>
      </c>
    </row>
  </sheetData>
  <sheetProtection algorithmName="SHA-512" hashValue="9cL3AQeL3XHpEFRozqTCvvPToghFmxYfTeUdNZIldy8gEdXyXQUSGoTuQQ4kJE6xDLg0owLR0fa2UQxvoep0pg==" saltValue="1uFRVyKzx3mpJEaK6rrcSg==" spinCount="100000" sheet="1" objects="1" scenarios="1"/>
  <mergeCells count="821">
    <mergeCell ref="F712:F714"/>
    <mergeCell ref="B715:B717"/>
    <mergeCell ref="E715:E717"/>
    <mergeCell ref="F715:F717"/>
    <mergeCell ref="B718:B720"/>
    <mergeCell ref="E718:E720"/>
    <mergeCell ref="F718:F720"/>
    <mergeCell ref="B706:B708"/>
    <mergeCell ref="C706:C720"/>
    <mergeCell ref="D706:D720"/>
    <mergeCell ref="E706:E708"/>
    <mergeCell ref="F706:F708"/>
    <mergeCell ref="B709:B711"/>
    <mergeCell ref="E709:E711"/>
    <mergeCell ref="F709:F711"/>
    <mergeCell ref="B712:B714"/>
    <mergeCell ref="E712:E714"/>
    <mergeCell ref="F697:F699"/>
    <mergeCell ref="B700:B702"/>
    <mergeCell ref="E700:E702"/>
    <mergeCell ref="F700:F702"/>
    <mergeCell ref="B703:B705"/>
    <mergeCell ref="E703:E705"/>
    <mergeCell ref="F703:F705"/>
    <mergeCell ref="B691:B693"/>
    <mergeCell ref="C691:C705"/>
    <mergeCell ref="D691:D705"/>
    <mergeCell ref="E691:E693"/>
    <mergeCell ref="F691:F693"/>
    <mergeCell ref="B694:B696"/>
    <mergeCell ref="E694:E696"/>
    <mergeCell ref="F694:F696"/>
    <mergeCell ref="B697:B699"/>
    <mergeCell ref="E697:E699"/>
    <mergeCell ref="F682:F684"/>
    <mergeCell ref="B685:B687"/>
    <mergeCell ref="E685:E687"/>
    <mergeCell ref="F685:F687"/>
    <mergeCell ref="B688:B690"/>
    <mergeCell ref="E688:E690"/>
    <mergeCell ref="F688:F690"/>
    <mergeCell ref="B676:B678"/>
    <mergeCell ref="C676:C690"/>
    <mergeCell ref="D676:D690"/>
    <mergeCell ref="E676:E678"/>
    <mergeCell ref="F676:F678"/>
    <mergeCell ref="B679:B681"/>
    <mergeCell ref="E679:E681"/>
    <mergeCell ref="F679:F681"/>
    <mergeCell ref="B682:B684"/>
    <mergeCell ref="E682:E684"/>
    <mergeCell ref="F667:F669"/>
    <mergeCell ref="B670:B672"/>
    <mergeCell ref="E670:E672"/>
    <mergeCell ref="F670:F672"/>
    <mergeCell ref="B673:B675"/>
    <mergeCell ref="E673:E675"/>
    <mergeCell ref="F673:F675"/>
    <mergeCell ref="B661:B663"/>
    <mergeCell ref="C661:C675"/>
    <mergeCell ref="D661:D675"/>
    <mergeCell ref="E661:E663"/>
    <mergeCell ref="F661:F663"/>
    <mergeCell ref="B664:B666"/>
    <mergeCell ref="E664:E666"/>
    <mergeCell ref="F664:F666"/>
    <mergeCell ref="B667:B669"/>
    <mergeCell ref="E667:E669"/>
    <mergeCell ref="F652:F654"/>
    <mergeCell ref="B655:B657"/>
    <mergeCell ref="E655:E657"/>
    <mergeCell ref="F655:F657"/>
    <mergeCell ref="B658:B660"/>
    <mergeCell ref="E658:E660"/>
    <mergeCell ref="F658:F660"/>
    <mergeCell ref="B646:B648"/>
    <mergeCell ref="C646:C660"/>
    <mergeCell ref="D646:D660"/>
    <mergeCell ref="E646:E648"/>
    <mergeCell ref="F646:F648"/>
    <mergeCell ref="B649:B651"/>
    <mergeCell ref="E649:E651"/>
    <mergeCell ref="F649:F651"/>
    <mergeCell ref="B652:B654"/>
    <mergeCell ref="E652:E654"/>
    <mergeCell ref="F637:F639"/>
    <mergeCell ref="B640:B642"/>
    <mergeCell ref="E640:E642"/>
    <mergeCell ref="F640:F642"/>
    <mergeCell ref="B643:B645"/>
    <mergeCell ref="E643:E645"/>
    <mergeCell ref="F643:F645"/>
    <mergeCell ref="B631:B633"/>
    <mergeCell ref="C631:C645"/>
    <mergeCell ref="D631:D645"/>
    <mergeCell ref="E631:E633"/>
    <mergeCell ref="F631:F633"/>
    <mergeCell ref="B634:B636"/>
    <mergeCell ref="E634:E636"/>
    <mergeCell ref="F634:F636"/>
    <mergeCell ref="B637:B639"/>
    <mergeCell ref="E637:E639"/>
    <mergeCell ref="F622:F624"/>
    <mergeCell ref="B625:B627"/>
    <mergeCell ref="E625:E627"/>
    <mergeCell ref="F625:F627"/>
    <mergeCell ref="B628:B630"/>
    <mergeCell ref="E628:E630"/>
    <mergeCell ref="F628:F630"/>
    <mergeCell ref="B616:B618"/>
    <mergeCell ref="C616:C630"/>
    <mergeCell ref="D616:D630"/>
    <mergeCell ref="E616:E618"/>
    <mergeCell ref="F616:F618"/>
    <mergeCell ref="B619:B621"/>
    <mergeCell ref="E619:E621"/>
    <mergeCell ref="F619:F621"/>
    <mergeCell ref="B622:B624"/>
    <mergeCell ref="E622:E624"/>
    <mergeCell ref="F607:F609"/>
    <mergeCell ref="B610:B612"/>
    <mergeCell ref="E610:E612"/>
    <mergeCell ref="F610:F612"/>
    <mergeCell ref="B613:B615"/>
    <mergeCell ref="E613:E615"/>
    <mergeCell ref="F613:F615"/>
    <mergeCell ref="B601:B603"/>
    <mergeCell ref="C601:C615"/>
    <mergeCell ref="D601:D615"/>
    <mergeCell ref="E601:E603"/>
    <mergeCell ref="F601:F603"/>
    <mergeCell ref="B604:B606"/>
    <mergeCell ref="E604:E606"/>
    <mergeCell ref="F604:F606"/>
    <mergeCell ref="B607:B609"/>
    <mergeCell ref="E607:E609"/>
    <mergeCell ref="F592:F594"/>
    <mergeCell ref="B595:B597"/>
    <mergeCell ref="E595:E597"/>
    <mergeCell ref="F595:F597"/>
    <mergeCell ref="B598:B600"/>
    <mergeCell ref="E598:E600"/>
    <mergeCell ref="F598:F600"/>
    <mergeCell ref="B586:B588"/>
    <mergeCell ref="C586:C600"/>
    <mergeCell ref="D586:D600"/>
    <mergeCell ref="E586:E588"/>
    <mergeCell ref="F586:F588"/>
    <mergeCell ref="B589:B591"/>
    <mergeCell ref="E589:E591"/>
    <mergeCell ref="F589:F591"/>
    <mergeCell ref="B592:B594"/>
    <mergeCell ref="E592:E594"/>
    <mergeCell ref="F577:F579"/>
    <mergeCell ref="B580:B582"/>
    <mergeCell ref="E580:E582"/>
    <mergeCell ref="F580:F582"/>
    <mergeCell ref="B583:B585"/>
    <mergeCell ref="E583:E585"/>
    <mergeCell ref="F583:F585"/>
    <mergeCell ref="B571:B573"/>
    <mergeCell ref="C571:C585"/>
    <mergeCell ref="D571:D585"/>
    <mergeCell ref="E571:E573"/>
    <mergeCell ref="F571:F573"/>
    <mergeCell ref="B574:B576"/>
    <mergeCell ref="E574:E576"/>
    <mergeCell ref="F574:F576"/>
    <mergeCell ref="B577:B579"/>
    <mergeCell ref="E577:E579"/>
    <mergeCell ref="F562:F564"/>
    <mergeCell ref="B565:B567"/>
    <mergeCell ref="E565:E567"/>
    <mergeCell ref="F565:F567"/>
    <mergeCell ref="B568:B570"/>
    <mergeCell ref="E568:E570"/>
    <mergeCell ref="F568:F570"/>
    <mergeCell ref="B556:B558"/>
    <mergeCell ref="C556:C570"/>
    <mergeCell ref="D556:D570"/>
    <mergeCell ref="E556:E558"/>
    <mergeCell ref="F556:F558"/>
    <mergeCell ref="B559:B561"/>
    <mergeCell ref="E559:E561"/>
    <mergeCell ref="F559:F561"/>
    <mergeCell ref="B562:B564"/>
    <mergeCell ref="E562:E564"/>
    <mergeCell ref="F547:F549"/>
    <mergeCell ref="B550:B552"/>
    <mergeCell ref="E550:E552"/>
    <mergeCell ref="F550:F552"/>
    <mergeCell ref="B553:B555"/>
    <mergeCell ref="E553:E555"/>
    <mergeCell ref="F553:F555"/>
    <mergeCell ref="B541:B543"/>
    <mergeCell ref="C541:C555"/>
    <mergeCell ref="D541:D555"/>
    <mergeCell ref="E541:E543"/>
    <mergeCell ref="F541:F543"/>
    <mergeCell ref="B544:B546"/>
    <mergeCell ref="E544:E546"/>
    <mergeCell ref="F544:F546"/>
    <mergeCell ref="B547:B549"/>
    <mergeCell ref="E547:E549"/>
    <mergeCell ref="F532:F534"/>
    <mergeCell ref="B535:B537"/>
    <mergeCell ref="E535:E537"/>
    <mergeCell ref="F535:F537"/>
    <mergeCell ref="B538:B540"/>
    <mergeCell ref="E538:E540"/>
    <mergeCell ref="F538:F540"/>
    <mergeCell ref="B526:B528"/>
    <mergeCell ref="C526:C540"/>
    <mergeCell ref="D526:D540"/>
    <mergeCell ref="E526:E528"/>
    <mergeCell ref="F526:F528"/>
    <mergeCell ref="B529:B531"/>
    <mergeCell ref="E529:E531"/>
    <mergeCell ref="F529:F531"/>
    <mergeCell ref="B532:B534"/>
    <mergeCell ref="E532:E534"/>
    <mergeCell ref="F517:F519"/>
    <mergeCell ref="B520:B522"/>
    <mergeCell ref="E520:E522"/>
    <mergeCell ref="F520:F522"/>
    <mergeCell ref="B523:B525"/>
    <mergeCell ref="E523:E525"/>
    <mergeCell ref="F523:F525"/>
    <mergeCell ref="B511:B513"/>
    <mergeCell ref="C511:C525"/>
    <mergeCell ref="D511:D525"/>
    <mergeCell ref="E511:E513"/>
    <mergeCell ref="F511:F513"/>
    <mergeCell ref="B514:B516"/>
    <mergeCell ref="E514:E516"/>
    <mergeCell ref="F514:F516"/>
    <mergeCell ref="B517:B519"/>
    <mergeCell ref="E517:E519"/>
    <mergeCell ref="F502:F504"/>
    <mergeCell ref="B505:B507"/>
    <mergeCell ref="E505:E507"/>
    <mergeCell ref="F505:F507"/>
    <mergeCell ref="B508:B510"/>
    <mergeCell ref="E508:E510"/>
    <mergeCell ref="F508:F510"/>
    <mergeCell ref="B496:B498"/>
    <mergeCell ref="C496:C510"/>
    <mergeCell ref="D496:D510"/>
    <mergeCell ref="E496:E498"/>
    <mergeCell ref="F496:F498"/>
    <mergeCell ref="B499:B501"/>
    <mergeCell ref="E499:E501"/>
    <mergeCell ref="F499:F501"/>
    <mergeCell ref="B502:B504"/>
    <mergeCell ref="E502:E504"/>
    <mergeCell ref="F487:F489"/>
    <mergeCell ref="B490:B492"/>
    <mergeCell ref="E490:E492"/>
    <mergeCell ref="F490:F492"/>
    <mergeCell ref="B493:B495"/>
    <mergeCell ref="E493:E495"/>
    <mergeCell ref="F493:F495"/>
    <mergeCell ref="B481:B483"/>
    <mergeCell ref="C481:C495"/>
    <mergeCell ref="D481:D495"/>
    <mergeCell ref="E481:E483"/>
    <mergeCell ref="F481:F483"/>
    <mergeCell ref="B484:B486"/>
    <mergeCell ref="E484:E486"/>
    <mergeCell ref="F484:F486"/>
    <mergeCell ref="B487:B489"/>
    <mergeCell ref="E487:E489"/>
    <mergeCell ref="F472:F474"/>
    <mergeCell ref="B475:B477"/>
    <mergeCell ref="E475:E477"/>
    <mergeCell ref="F475:F477"/>
    <mergeCell ref="B478:B480"/>
    <mergeCell ref="E478:E480"/>
    <mergeCell ref="F478:F480"/>
    <mergeCell ref="B466:B468"/>
    <mergeCell ref="C466:C480"/>
    <mergeCell ref="D466:D480"/>
    <mergeCell ref="E466:E468"/>
    <mergeCell ref="F466:F468"/>
    <mergeCell ref="B469:B471"/>
    <mergeCell ref="E469:E471"/>
    <mergeCell ref="F469:F471"/>
    <mergeCell ref="B472:B474"/>
    <mergeCell ref="E472:E474"/>
    <mergeCell ref="F457:F459"/>
    <mergeCell ref="B460:B462"/>
    <mergeCell ref="E460:E462"/>
    <mergeCell ref="F460:F462"/>
    <mergeCell ref="B463:B465"/>
    <mergeCell ref="E463:E465"/>
    <mergeCell ref="F463:F465"/>
    <mergeCell ref="B451:B453"/>
    <mergeCell ref="C451:C465"/>
    <mergeCell ref="D451:D465"/>
    <mergeCell ref="E451:E453"/>
    <mergeCell ref="F451:F453"/>
    <mergeCell ref="B454:B456"/>
    <mergeCell ref="E454:E456"/>
    <mergeCell ref="F454:F456"/>
    <mergeCell ref="B457:B459"/>
    <mergeCell ref="E457:E459"/>
    <mergeCell ref="F442:F444"/>
    <mergeCell ref="B445:B447"/>
    <mergeCell ref="E445:E447"/>
    <mergeCell ref="F445:F447"/>
    <mergeCell ref="B448:B450"/>
    <mergeCell ref="E448:E450"/>
    <mergeCell ref="F448:F450"/>
    <mergeCell ref="B436:B438"/>
    <mergeCell ref="C436:C450"/>
    <mergeCell ref="D436:D450"/>
    <mergeCell ref="E436:E438"/>
    <mergeCell ref="F436:F438"/>
    <mergeCell ref="B439:B441"/>
    <mergeCell ref="E439:E441"/>
    <mergeCell ref="F439:F441"/>
    <mergeCell ref="B442:B444"/>
    <mergeCell ref="E442:E444"/>
    <mergeCell ref="F427:F429"/>
    <mergeCell ref="B430:B432"/>
    <mergeCell ref="E430:E432"/>
    <mergeCell ref="F430:F432"/>
    <mergeCell ref="B433:B435"/>
    <mergeCell ref="E433:E435"/>
    <mergeCell ref="F433:F435"/>
    <mergeCell ref="B421:B423"/>
    <mergeCell ref="C421:C435"/>
    <mergeCell ref="D421:D435"/>
    <mergeCell ref="E421:E423"/>
    <mergeCell ref="F421:F423"/>
    <mergeCell ref="B424:B426"/>
    <mergeCell ref="E424:E426"/>
    <mergeCell ref="F424:F426"/>
    <mergeCell ref="B427:B429"/>
    <mergeCell ref="E427:E429"/>
    <mergeCell ref="F412:F414"/>
    <mergeCell ref="B415:B417"/>
    <mergeCell ref="E415:E417"/>
    <mergeCell ref="F415:F417"/>
    <mergeCell ref="B418:B420"/>
    <mergeCell ref="E418:E420"/>
    <mergeCell ref="F418:F420"/>
    <mergeCell ref="B406:B408"/>
    <mergeCell ref="C406:C420"/>
    <mergeCell ref="D406:D420"/>
    <mergeCell ref="E406:E408"/>
    <mergeCell ref="F406:F408"/>
    <mergeCell ref="B409:B411"/>
    <mergeCell ref="E409:E411"/>
    <mergeCell ref="F409:F411"/>
    <mergeCell ref="B412:B414"/>
    <mergeCell ref="E412:E414"/>
    <mergeCell ref="F397:F399"/>
    <mergeCell ref="B400:B402"/>
    <mergeCell ref="E400:E402"/>
    <mergeCell ref="F400:F402"/>
    <mergeCell ref="B403:B405"/>
    <mergeCell ref="E403:E405"/>
    <mergeCell ref="F403:F405"/>
    <mergeCell ref="B391:B393"/>
    <mergeCell ref="C391:C405"/>
    <mergeCell ref="D391:D405"/>
    <mergeCell ref="E391:E393"/>
    <mergeCell ref="F391:F393"/>
    <mergeCell ref="B394:B396"/>
    <mergeCell ref="E394:E396"/>
    <mergeCell ref="F394:F396"/>
    <mergeCell ref="B397:B399"/>
    <mergeCell ref="E397:E399"/>
    <mergeCell ref="F382:F384"/>
    <mergeCell ref="B385:B387"/>
    <mergeCell ref="E385:E387"/>
    <mergeCell ref="F385:F387"/>
    <mergeCell ref="B388:B390"/>
    <mergeCell ref="E388:E390"/>
    <mergeCell ref="F388:F390"/>
    <mergeCell ref="B376:B378"/>
    <mergeCell ref="C376:C390"/>
    <mergeCell ref="D376:D390"/>
    <mergeCell ref="E376:E378"/>
    <mergeCell ref="F376:F378"/>
    <mergeCell ref="B379:B381"/>
    <mergeCell ref="E379:E381"/>
    <mergeCell ref="F379:F381"/>
    <mergeCell ref="B382:B384"/>
    <mergeCell ref="E382:E384"/>
    <mergeCell ref="F367:F369"/>
    <mergeCell ref="B370:B372"/>
    <mergeCell ref="E370:E372"/>
    <mergeCell ref="F370:F372"/>
    <mergeCell ref="B373:B375"/>
    <mergeCell ref="E373:E375"/>
    <mergeCell ref="F373:F375"/>
    <mergeCell ref="B361:B363"/>
    <mergeCell ref="C361:C375"/>
    <mergeCell ref="D361:D375"/>
    <mergeCell ref="E361:E363"/>
    <mergeCell ref="F361:F363"/>
    <mergeCell ref="B364:B366"/>
    <mergeCell ref="E364:E366"/>
    <mergeCell ref="F364:F366"/>
    <mergeCell ref="B367:B369"/>
    <mergeCell ref="E367:E369"/>
    <mergeCell ref="F352:F354"/>
    <mergeCell ref="B355:B357"/>
    <mergeCell ref="E355:E357"/>
    <mergeCell ref="F355:F357"/>
    <mergeCell ref="B358:B360"/>
    <mergeCell ref="E358:E360"/>
    <mergeCell ref="F358:F360"/>
    <mergeCell ref="B346:B348"/>
    <mergeCell ref="C346:C360"/>
    <mergeCell ref="D346:D360"/>
    <mergeCell ref="E346:E348"/>
    <mergeCell ref="F346:F348"/>
    <mergeCell ref="B349:B351"/>
    <mergeCell ref="E349:E351"/>
    <mergeCell ref="F349:F351"/>
    <mergeCell ref="B352:B354"/>
    <mergeCell ref="E352:E354"/>
    <mergeCell ref="F337:F339"/>
    <mergeCell ref="B340:B342"/>
    <mergeCell ref="E340:E342"/>
    <mergeCell ref="F340:F342"/>
    <mergeCell ref="B343:B345"/>
    <mergeCell ref="E343:E345"/>
    <mergeCell ref="F343:F345"/>
    <mergeCell ref="B331:B333"/>
    <mergeCell ref="C331:C345"/>
    <mergeCell ref="D331:D345"/>
    <mergeCell ref="E331:E333"/>
    <mergeCell ref="F331:F333"/>
    <mergeCell ref="B334:B336"/>
    <mergeCell ref="E334:E336"/>
    <mergeCell ref="F334:F336"/>
    <mergeCell ref="B337:B339"/>
    <mergeCell ref="E337:E339"/>
    <mergeCell ref="F322:F324"/>
    <mergeCell ref="B325:B327"/>
    <mergeCell ref="E325:E327"/>
    <mergeCell ref="F325:F327"/>
    <mergeCell ref="B328:B330"/>
    <mergeCell ref="E328:E330"/>
    <mergeCell ref="F328:F330"/>
    <mergeCell ref="B316:B318"/>
    <mergeCell ref="C316:C330"/>
    <mergeCell ref="D316:D330"/>
    <mergeCell ref="E316:E318"/>
    <mergeCell ref="F316:F318"/>
    <mergeCell ref="B319:B321"/>
    <mergeCell ref="E319:E321"/>
    <mergeCell ref="F319:F321"/>
    <mergeCell ref="B322:B324"/>
    <mergeCell ref="E322:E324"/>
    <mergeCell ref="F307:F309"/>
    <mergeCell ref="B310:B312"/>
    <mergeCell ref="E310:E312"/>
    <mergeCell ref="F310:F312"/>
    <mergeCell ref="B313:B315"/>
    <mergeCell ref="E313:E315"/>
    <mergeCell ref="F313:F315"/>
    <mergeCell ref="B301:B303"/>
    <mergeCell ref="C301:C315"/>
    <mergeCell ref="D301:D315"/>
    <mergeCell ref="E301:E303"/>
    <mergeCell ref="F301:F303"/>
    <mergeCell ref="B304:B306"/>
    <mergeCell ref="E304:E306"/>
    <mergeCell ref="F304:F306"/>
    <mergeCell ref="B307:B309"/>
    <mergeCell ref="E307:E309"/>
    <mergeCell ref="F292:F294"/>
    <mergeCell ref="B295:B297"/>
    <mergeCell ref="E295:E297"/>
    <mergeCell ref="F295:F297"/>
    <mergeCell ref="B298:B300"/>
    <mergeCell ref="E298:E300"/>
    <mergeCell ref="F298:F300"/>
    <mergeCell ref="B286:B288"/>
    <mergeCell ref="C286:C300"/>
    <mergeCell ref="D286:D300"/>
    <mergeCell ref="E286:E288"/>
    <mergeCell ref="F286:F288"/>
    <mergeCell ref="B289:B291"/>
    <mergeCell ref="E289:E291"/>
    <mergeCell ref="F289:F291"/>
    <mergeCell ref="B292:B294"/>
    <mergeCell ref="E292:E294"/>
    <mergeCell ref="F277:F279"/>
    <mergeCell ref="B280:B282"/>
    <mergeCell ref="E280:E282"/>
    <mergeCell ref="F280:F282"/>
    <mergeCell ref="B283:B285"/>
    <mergeCell ref="E283:E285"/>
    <mergeCell ref="F283:F285"/>
    <mergeCell ref="B271:B273"/>
    <mergeCell ref="C271:C285"/>
    <mergeCell ref="D271:D285"/>
    <mergeCell ref="E271:E273"/>
    <mergeCell ref="F271:F273"/>
    <mergeCell ref="B274:B276"/>
    <mergeCell ref="E274:E276"/>
    <mergeCell ref="F274:F276"/>
    <mergeCell ref="B277:B279"/>
    <mergeCell ref="E277:E279"/>
    <mergeCell ref="F262:F264"/>
    <mergeCell ref="B265:B267"/>
    <mergeCell ref="E265:E267"/>
    <mergeCell ref="F265:F267"/>
    <mergeCell ref="B268:B270"/>
    <mergeCell ref="E268:E270"/>
    <mergeCell ref="F268:F270"/>
    <mergeCell ref="B256:B258"/>
    <mergeCell ref="C256:C270"/>
    <mergeCell ref="D256:D270"/>
    <mergeCell ref="E256:E258"/>
    <mergeCell ref="F256:F258"/>
    <mergeCell ref="B259:B261"/>
    <mergeCell ref="E259:E261"/>
    <mergeCell ref="F259:F261"/>
    <mergeCell ref="B262:B264"/>
    <mergeCell ref="E262:E264"/>
    <mergeCell ref="F247:F249"/>
    <mergeCell ref="B250:B252"/>
    <mergeCell ref="E250:E252"/>
    <mergeCell ref="F250:F252"/>
    <mergeCell ref="B253:B255"/>
    <mergeCell ref="E253:E255"/>
    <mergeCell ref="F253:F255"/>
    <mergeCell ref="B241:B243"/>
    <mergeCell ref="C241:C255"/>
    <mergeCell ref="D241:D255"/>
    <mergeCell ref="E241:E243"/>
    <mergeCell ref="F241:F243"/>
    <mergeCell ref="B244:B246"/>
    <mergeCell ref="E244:E246"/>
    <mergeCell ref="F244:F246"/>
    <mergeCell ref="B247:B249"/>
    <mergeCell ref="E247:E249"/>
    <mergeCell ref="F232:F234"/>
    <mergeCell ref="B235:B237"/>
    <mergeCell ref="E235:E237"/>
    <mergeCell ref="F235:F237"/>
    <mergeCell ref="B238:B240"/>
    <mergeCell ref="E238:E240"/>
    <mergeCell ref="F238:F240"/>
    <mergeCell ref="B226:B228"/>
    <mergeCell ref="C226:C240"/>
    <mergeCell ref="D226:D240"/>
    <mergeCell ref="E226:E228"/>
    <mergeCell ref="F226:F228"/>
    <mergeCell ref="B229:B231"/>
    <mergeCell ref="E229:E231"/>
    <mergeCell ref="F229:F231"/>
    <mergeCell ref="B232:B234"/>
    <mergeCell ref="E232:E234"/>
    <mergeCell ref="F217:F219"/>
    <mergeCell ref="B220:B222"/>
    <mergeCell ref="E220:E222"/>
    <mergeCell ref="F220:F222"/>
    <mergeCell ref="B223:B225"/>
    <mergeCell ref="E223:E225"/>
    <mergeCell ref="F223:F225"/>
    <mergeCell ref="B211:B213"/>
    <mergeCell ref="C211:C225"/>
    <mergeCell ref="D211:D225"/>
    <mergeCell ref="E211:E213"/>
    <mergeCell ref="F211:F213"/>
    <mergeCell ref="B214:B216"/>
    <mergeCell ref="E214:E216"/>
    <mergeCell ref="F214:F216"/>
    <mergeCell ref="B217:B219"/>
    <mergeCell ref="E217:E219"/>
    <mergeCell ref="F202:F204"/>
    <mergeCell ref="B205:B207"/>
    <mergeCell ref="E205:E207"/>
    <mergeCell ref="F205:F207"/>
    <mergeCell ref="B208:B210"/>
    <mergeCell ref="E208:E210"/>
    <mergeCell ref="F208:F210"/>
    <mergeCell ref="B196:B198"/>
    <mergeCell ref="C196:C210"/>
    <mergeCell ref="D196:D210"/>
    <mergeCell ref="E196:E198"/>
    <mergeCell ref="F196:F198"/>
    <mergeCell ref="B199:B201"/>
    <mergeCell ref="E199:E201"/>
    <mergeCell ref="F199:F201"/>
    <mergeCell ref="B202:B204"/>
    <mergeCell ref="E202:E204"/>
    <mergeCell ref="F187:F189"/>
    <mergeCell ref="B190:B192"/>
    <mergeCell ref="E190:E192"/>
    <mergeCell ref="F190:F192"/>
    <mergeCell ref="B193:B195"/>
    <mergeCell ref="E193:E195"/>
    <mergeCell ref="F193:F195"/>
    <mergeCell ref="B181:B183"/>
    <mergeCell ref="C181:C195"/>
    <mergeCell ref="D181:D195"/>
    <mergeCell ref="E181:E183"/>
    <mergeCell ref="F181:F183"/>
    <mergeCell ref="B184:B186"/>
    <mergeCell ref="E184:E186"/>
    <mergeCell ref="F184:F186"/>
    <mergeCell ref="B187:B189"/>
    <mergeCell ref="E187:E189"/>
    <mergeCell ref="F172:F174"/>
    <mergeCell ref="B175:B177"/>
    <mergeCell ref="E175:E177"/>
    <mergeCell ref="F175:F177"/>
    <mergeCell ref="B178:B180"/>
    <mergeCell ref="E178:E180"/>
    <mergeCell ref="F178:F180"/>
    <mergeCell ref="B166:B168"/>
    <mergeCell ref="C166:C180"/>
    <mergeCell ref="D166:D180"/>
    <mergeCell ref="E166:E168"/>
    <mergeCell ref="F166:F168"/>
    <mergeCell ref="B169:B171"/>
    <mergeCell ref="E169:E171"/>
    <mergeCell ref="F169:F171"/>
    <mergeCell ref="B172:B174"/>
    <mergeCell ref="E172:E174"/>
    <mergeCell ref="F157:F159"/>
    <mergeCell ref="B160:B162"/>
    <mergeCell ref="E160:E162"/>
    <mergeCell ref="F160:F162"/>
    <mergeCell ref="B163:B165"/>
    <mergeCell ref="E163:E165"/>
    <mergeCell ref="F163:F165"/>
    <mergeCell ref="B151:B153"/>
    <mergeCell ref="C151:C165"/>
    <mergeCell ref="D151:D165"/>
    <mergeCell ref="E151:E153"/>
    <mergeCell ref="F151:F153"/>
    <mergeCell ref="B154:B156"/>
    <mergeCell ref="E154:E156"/>
    <mergeCell ref="F154:F156"/>
    <mergeCell ref="B157:B159"/>
    <mergeCell ref="E157:E159"/>
    <mergeCell ref="F142:F144"/>
    <mergeCell ref="B145:B147"/>
    <mergeCell ref="E145:E147"/>
    <mergeCell ref="F145:F147"/>
    <mergeCell ref="B148:B150"/>
    <mergeCell ref="E148:E150"/>
    <mergeCell ref="F148:F150"/>
    <mergeCell ref="B136:B138"/>
    <mergeCell ref="C136:C150"/>
    <mergeCell ref="D136:D150"/>
    <mergeCell ref="E136:E138"/>
    <mergeCell ref="F136:F138"/>
    <mergeCell ref="B139:B141"/>
    <mergeCell ref="E139:E141"/>
    <mergeCell ref="F139:F141"/>
    <mergeCell ref="B142:B144"/>
    <mergeCell ref="E142:E144"/>
    <mergeCell ref="F127:F129"/>
    <mergeCell ref="B130:B132"/>
    <mergeCell ref="E130:E132"/>
    <mergeCell ref="F130:F132"/>
    <mergeCell ref="B133:B135"/>
    <mergeCell ref="E133:E135"/>
    <mergeCell ref="F133:F135"/>
    <mergeCell ref="B121:B123"/>
    <mergeCell ref="C121:C135"/>
    <mergeCell ref="D121:D135"/>
    <mergeCell ref="E121:E123"/>
    <mergeCell ref="F121:F123"/>
    <mergeCell ref="B124:B126"/>
    <mergeCell ref="E124:E126"/>
    <mergeCell ref="F124:F126"/>
    <mergeCell ref="B127:B129"/>
    <mergeCell ref="E127:E129"/>
    <mergeCell ref="F112:F114"/>
    <mergeCell ref="B115:B117"/>
    <mergeCell ref="E115:E117"/>
    <mergeCell ref="F115:F117"/>
    <mergeCell ref="B118:B120"/>
    <mergeCell ref="E118:E120"/>
    <mergeCell ref="F118:F120"/>
    <mergeCell ref="B106:B108"/>
    <mergeCell ref="C106:C120"/>
    <mergeCell ref="D106:D120"/>
    <mergeCell ref="E106:E108"/>
    <mergeCell ref="F106:F108"/>
    <mergeCell ref="B109:B111"/>
    <mergeCell ref="E109:E111"/>
    <mergeCell ref="F109:F111"/>
    <mergeCell ref="B112:B114"/>
    <mergeCell ref="E112:E114"/>
    <mergeCell ref="F97:F99"/>
    <mergeCell ref="B100:B102"/>
    <mergeCell ref="E100:E102"/>
    <mergeCell ref="F100:F102"/>
    <mergeCell ref="B103:B105"/>
    <mergeCell ref="E103:E105"/>
    <mergeCell ref="F103:F105"/>
    <mergeCell ref="B91:B93"/>
    <mergeCell ref="C91:C105"/>
    <mergeCell ref="D91:D105"/>
    <mergeCell ref="E91:E93"/>
    <mergeCell ref="F91:F93"/>
    <mergeCell ref="B94:B96"/>
    <mergeCell ref="E94:E96"/>
    <mergeCell ref="F94:F96"/>
    <mergeCell ref="B97:B99"/>
    <mergeCell ref="E97:E99"/>
    <mergeCell ref="F82:F84"/>
    <mergeCell ref="B85:B87"/>
    <mergeCell ref="E85:E87"/>
    <mergeCell ref="F85:F87"/>
    <mergeCell ref="B88:B90"/>
    <mergeCell ref="E88:E90"/>
    <mergeCell ref="F88:F90"/>
    <mergeCell ref="B76:B78"/>
    <mergeCell ref="C76:C90"/>
    <mergeCell ref="D76:D90"/>
    <mergeCell ref="E76:E78"/>
    <mergeCell ref="F76:F78"/>
    <mergeCell ref="B79:B81"/>
    <mergeCell ref="E79:E81"/>
    <mergeCell ref="F79:F81"/>
    <mergeCell ref="B82:B84"/>
    <mergeCell ref="E82:E84"/>
    <mergeCell ref="F67:F69"/>
    <mergeCell ref="B70:B72"/>
    <mergeCell ref="E70:E72"/>
    <mergeCell ref="F70:F72"/>
    <mergeCell ref="B73:B75"/>
    <mergeCell ref="E73:E75"/>
    <mergeCell ref="F73:F75"/>
    <mergeCell ref="B61:B63"/>
    <mergeCell ref="C61:C75"/>
    <mergeCell ref="D61:D75"/>
    <mergeCell ref="E61:E63"/>
    <mergeCell ref="F61:F63"/>
    <mergeCell ref="B64:B66"/>
    <mergeCell ref="E64:E66"/>
    <mergeCell ref="F64:F66"/>
    <mergeCell ref="B67:B69"/>
    <mergeCell ref="E67:E69"/>
    <mergeCell ref="F52:F54"/>
    <mergeCell ref="B55:B57"/>
    <mergeCell ref="E55:E57"/>
    <mergeCell ref="F55:F57"/>
    <mergeCell ref="B58:B60"/>
    <mergeCell ref="E58:E60"/>
    <mergeCell ref="F58:F60"/>
    <mergeCell ref="B46:B48"/>
    <mergeCell ref="C46:C60"/>
    <mergeCell ref="D46:D60"/>
    <mergeCell ref="E46:E48"/>
    <mergeCell ref="F46:F48"/>
    <mergeCell ref="B49:B51"/>
    <mergeCell ref="E49:E51"/>
    <mergeCell ref="F49:F51"/>
    <mergeCell ref="B52:B54"/>
    <mergeCell ref="E52:E54"/>
    <mergeCell ref="F37:F39"/>
    <mergeCell ref="B40:B42"/>
    <mergeCell ref="E40:E42"/>
    <mergeCell ref="F40:F42"/>
    <mergeCell ref="B43:B45"/>
    <mergeCell ref="E43:E45"/>
    <mergeCell ref="F43:F45"/>
    <mergeCell ref="B31:B33"/>
    <mergeCell ref="C31:C45"/>
    <mergeCell ref="D31:D45"/>
    <mergeCell ref="E31:E33"/>
    <mergeCell ref="F31:F33"/>
    <mergeCell ref="B34:B36"/>
    <mergeCell ref="E34:E36"/>
    <mergeCell ref="F34:F36"/>
    <mergeCell ref="B37:B39"/>
    <mergeCell ref="E37:E39"/>
    <mergeCell ref="F22:F24"/>
    <mergeCell ref="B25:B27"/>
    <mergeCell ref="E25:E27"/>
    <mergeCell ref="F25:F27"/>
    <mergeCell ref="B28:B30"/>
    <mergeCell ref="E28:E30"/>
    <mergeCell ref="F28:F30"/>
    <mergeCell ref="B16:B18"/>
    <mergeCell ref="C16:C30"/>
    <mergeCell ref="D16:D30"/>
    <mergeCell ref="E16:E18"/>
    <mergeCell ref="F16:F18"/>
    <mergeCell ref="B19:B21"/>
    <mergeCell ref="E19:E21"/>
    <mergeCell ref="F19:F21"/>
    <mergeCell ref="B22:B24"/>
    <mergeCell ref="E22:E24"/>
    <mergeCell ref="B1:AX1"/>
    <mergeCell ref="B7:AX7"/>
    <mergeCell ref="B13:T13"/>
    <mergeCell ref="B14:B15"/>
    <mergeCell ref="C14:C15"/>
    <mergeCell ref="D14:D15"/>
    <mergeCell ref="E14:E15"/>
    <mergeCell ref="F14:F15"/>
    <mergeCell ref="G14:G15"/>
    <mergeCell ref="H14:H15"/>
    <mergeCell ref="O14:O15"/>
    <mergeCell ref="P14:P15"/>
    <mergeCell ref="Q14:Q15"/>
    <mergeCell ref="R14:R15"/>
    <mergeCell ref="S14:S15"/>
    <mergeCell ref="T14:T15"/>
    <mergeCell ref="I14:I15"/>
    <mergeCell ref="J14:J15"/>
    <mergeCell ref="K14:K15"/>
    <mergeCell ref="L14:L15"/>
    <mergeCell ref="M14:M15"/>
    <mergeCell ref="N14:N15"/>
  </mergeCells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workbookViewId="0"/>
  </sheetViews>
  <sheetFormatPr defaultRowHeight="15" x14ac:dyDescent="0.25"/>
  <cols>
    <col min="2" max="2" width="23" bestFit="1" customWidth="1"/>
    <col min="3" max="3" width="14" customWidth="1"/>
    <col min="4" max="4" width="9" customWidth="1"/>
    <col min="5" max="5" width="23.42578125" customWidth="1"/>
    <col min="6" max="6" width="20.28515625" customWidth="1"/>
    <col min="7" max="7" width="10.42578125" customWidth="1"/>
    <col min="8" max="8" width="10.140625" customWidth="1"/>
    <col min="9" max="9" width="10.42578125" customWidth="1"/>
    <col min="20" max="20" width="16" customWidth="1"/>
  </cols>
  <sheetData>
    <row r="1" spans="1:20" ht="19.5" thickBot="1" x14ac:dyDescent="0.35">
      <c r="E1" s="66" t="s">
        <v>64</v>
      </c>
      <c r="F1" s="67"/>
      <c r="G1" s="67"/>
      <c r="H1" s="68"/>
      <c r="J1" s="14"/>
      <c r="K1" s="66" t="s">
        <v>46</v>
      </c>
      <c r="L1" s="67"/>
      <c r="M1" s="67"/>
      <c r="N1" s="67"/>
    </row>
    <row r="2" spans="1:20" ht="15.75" thickBot="1" x14ac:dyDescent="0.3">
      <c r="E2" s="8"/>
      <c r="F2" s="15" t="s">
        <v>63</v>
      </c>
      <c r="G2" s="15" t="s">
        <v>110</v>
      </c>
      <c r="H2" s="15" t="s">
        <v>47</v>
      </c>
      <c r="K2" s="8"/>
      <c r="L2" s="15" t="s">
        <v>63</v>
      </c>
      <c r="M2" s="15" t="s">
        <v>110</v>
      </c>
      <c r="N2" s="15" t="s">
        <v>47</v>
      </c>
    </row>
    <row r="3" spans="1:20" ht="15.75" thickBot="1" x14ac:dyDescent="0.3">
      <c r="E3" s="9" t="s">
        <v>22</v>
      </c>
      <c r="F3" s="15">
        <f>T11+T14+T17+T20+T23</f>
        <v>0</v>
      </c>
      <c r="G3" s="15">
        <f>T26+T29+T32+T35+T38</f>
        <v>0</v>
      </c>
      <c r="H3" s="15">
        <f>SUM(F3:G3)</f>
        <v>0</v>
      </c>
      <c r="K3" s="9" t="s">
        <v>51</v>
      </c>
      <c r="L3" s="15">
        <f t="shared" ref="L3:M5" si="0">F3*(60*60*24*365)/1000000</f>
        <v>0</v>
      </c>
      <c r="M3" s="15">
        <f t="shared" si="0"/>
        <v>0</v>
      </c>
      <c r="N3" s="15">
        <f>SUM(L3:M3)</f>
        <v>0</v>
      </c>
    </row>
    <row r="4" spans="1:20" ht="15.75" thickBot="1" x14ac:dyDescent="0.3">
      <c r="E4" s="10" t="s">
        <v>21</v>
      </c>
      <c r="F4" s="15">
        <f>T12+T15+T18+T21+T24</f>
        <v>0</v>
      </c>
      <c r="G4" s="15">
        <f t="shared" ref="G4" si="1">T27+T30+T33+T36+T39</f>
        <v>0</v>
      </c>
      <c r="H4" s="15">
        <f t="shared" ref="H4:H5" si="2">SUM(F4:G4)</f>
        <v>0</v>
      </c>
      <c r="K4" s="10" t="s">
        <v>52</v>
      </c>
      <c r="L4" s="15">
        <f t="shared" si="0"/>
        <v>0</v>
      </c>
      <c r="M4" s="15">
        <f t="shared" si="0"/>
        <v>0</v>
      </c>
      <c r="N4" s="15">
        <f t="shared" ref="N4:N5" si="3">SUM(L4:M4)</f>
        <v>0</v>
      </c>
    </row>
    <row r="5" spans="1:20" ht="15.75" thickBot="1" x14ac:dyDescent="0.3">
      <c r="E5" s="10" t="s">
        <v>23</v>
      </c>
      <c r="F5" s="16">
        <f>T13+T16+T19+T22+T25</f>
        <v>0</v>
      </c>
      <c r="G5" s="16">
        <f>T28+T31+T34+T37+T40</f>
        <v>0</v>
      </c>
      <c r="H5" s="16">
        <f t="shared" si="2"/>
        <v>0</v>
      </c>
      <c r="K5" s="10" t="s">
        <v>53</v>
      </c>
      <c r="L5" s="16">
        <f t="shared" si="0"/>
        <v>0</v>
      </c>
      <c r="M5" s="16">
        <f t="shared" si="0"/>
        <v>0</v>
      </c>
      <c r="N5" s="16">
        <f t="shared" si="3"/>
        <v>0</v>
      </c>
    </row>
    <row r="7" spans="1:20" ht="15.75" thickBot="1" x14ac:dyDescent="0.3"/>
    <row r="8" spans="1:20" s="11" customFormat="1" ht="16.5" customHeight="1" thickBot="1" x14ac:dyDescent="0.3">
      <c r="A8" s="12"/>
      <c r="B8" s="56" t="s">
        <v>62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20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20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20" s="11" customFormat="1" ht="15.75" thickBot="1" x14ac:dyDescent="0.3">
      <c r="A11" s="12"/>
      <c r="B11" s="61"/>
      <c r="C11" s="48" t="s">
        <v>108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20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4">SUM(H12:S12)/12</f>
        <v>0</v>
      </c>
    </row>
    <row r="13" spans="1:20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4"/>
        <v>0</v>
      </c>
    </row>
    <row r="14" spans="1:20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4"/>
        <v>0</v>
      </c>
    </row>
    <row r="15" spans="1:20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4"/>
        <v>0</v>
      </c>
    </row>
    <row r="16" spans="1:20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4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4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4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4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4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4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4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4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4"/>
        <v>0</v>
      </c>
    </row>
    <row r="25" spans="1:20" s="11" customFormat="1" ht="15.75" thickBot="1" x14ac:dyDescent="0.3">
      <c r="A25" s="12"/>
      <c r="B25" s="65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4"/>
        <v>0</v>
      </c>
    </row>
    <row r="26" spans="1:20" s="11" customFormat="1" ht="15.75" thickBot="1" x14ac:dyDescent="0.3">
      <c r="A26" s="12"/>
      <c r="B26" s="61"/>
      <c r="C26" s="48" t="s">
        <v>109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s="11" customFormat="1" ht="15.75" thickBot="1" x14ac:dyDescent="0.3">
      <c r="A27" s="12"/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5">SUM(H27:S27)/12</f>
        <v>0</v>
      </c>
    </row>
    <row r="28" spans="1:20" s="11" customFormat="1" ht="15.75" thickBot="1" x14ac:dyDescent="0.3">
      <c r="A28" s="12"/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5"/>
        <v>0</v>
      </c>
    </row>
    <row r="29" spans="1:20" s="11" customFormat="1" ht="15.75" thickBot="1" x14ac:dyDescent="0.3">
      <c r="A29" s="12"/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5"/>
        <v>0</v>
      </c>
    </row>
    <row r="30" spans="1:20" s="11" customFormat="1" ht="15.75" thickBot="1" x14ac:dyDescent="0.3">
      <c r="A30" s="12"/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5"/>
        <v>0</v>
      </c>
    </row>
    <row r="31" spans="1:20" s="11" customFormat="1" ht="15.75" thickBot="1" x14ac:dyDescent="0.3">
      <c r="A31" s="12"/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5"/>
        <v>0</v>
      </c>
    </row>
    <row r="32" spans="1:20" s="11" customFormat="1" ht="15.75" thickBot="1" x14ac:dyDescent="0.3">
      <c r="A32" s="12"/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5"/>
        <v>0</v>
      </c>
    </row>
    <row r="33" spans="1:20" s="11" customFormat="1" ht="15.75" thickBot="1" x14ac:dyDescent="0.3">
      <c r="A33" s="12"/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5"/>
        <v>0</v>
      </c>
    </row>
    <row r="34" spans="1:20" s="11" customFormat="1" ht="15.75" thickBot="1" x14ac:dyDescent="0.3">
      <c r="A34" s="12"/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5"/>
        <v>0</v>
      </c>
    </row>
    <row r="35" spans="1:20" s="11" customFormat="1" ht="15.75" thickBot="1" x14ac:dyDescent="0.3">
      <c r="A35" s="12"/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5"/>
        <v>0</v>
      </c>
    </row>
    <row r="36" spans="1:20" s="11" customFormat="1" ht="15.75" thickBot="1" x14ac:dyDescent="0.3">
      <c r="A36" s="12"/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5"/>
        <v>0</v>
      </c>
    </row>
    <row r="37" spans="1:20" s="11" customFormat="1" ht="15.75" thickBot="1" x14ac:dyDescent="0.3">
      <c r="A37" s="12"/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5"/>
        <v>0</v>
      </c>
    </row>
    <row r="38" spans="1:20" s="11" customFormat="1" ht="15.75" thickBot="1" x14ac:dyDescent="0.3">
      <c r="A38" s="12"/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5"/>
        <v>0</v>
      </c>
    </row>
    <row r="39" spans="1:20" s="11" customFormat="1" ht="15.75" thickBot="1" x14ac:dyDescent="0.3">
      <c r="A39" s="12"/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5"/>
        <v>0</v>
      </c>
    </row>
    <row r="40" spans="1:20" s="11" customFormat="1" ht="15.75" thickBot="1" x14ac:dyDescent="0.3">
      <c r="A40" s="12"/>
      <c r="B40" s="65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5"/>
        <v>0</v>
      </c>
    </row>
  </sheetData>
  <sheetProtection algorithmName="SHA-512" hashValue="kvXhGRpcMqBJgObwSuMHF0sJaBMFGZuwNtYCjLnCbJcwFbqGcKHDKE4w3/BGTsl6iVIok9GyKByxYG4TGs0iQw==" saltValue="5tEP9BHKU2CO/V48m5Q1iw==" spinCount="100000" sheet="1" objects="1" scenarios="1"/>
  <mergeCells count="56">
    <mergeCell ref="E1:H1"/>
    <mergeCell ref="K1:N1"/>
    <mergeCell ref="B26:B28"/>
    <mergeCell ref="C26:C40"/>
    <mergeCell ref="D26:D40"/>
    <mergeCell ref="E26:E28"/>
    <mergeCell ref="F26:F28"/>
    <mergeCell ref="B29:B31"/>
    <mergeCell ref="E29:E31"/>
    <mergeCell ref="F29:F31"/>
    <mergeCell ref="B32:B34"/>
    <mergeCell ref="E32:E34"/>
    <mergeCell ref="F32:F34"/>
    <mergeCell ref="B35:B37"/>
    <mergeCell ref="E35:E37"/>
    <mergeCell ref="F35:F37"/>
    <mergeCell ref="B38:B40"/>
    <mergeCell ref="E38:E40"/>
    <mergeCell ref="B23:B25"/>
    <mergeCell ref="E23:E25"/>
    <mergeCell ref="F23:F25"/>
    <mergeCell ref="F38:F40"/>
    <mergeCell ref="B17:B19"/>
    <mergeCell ref="E17:E19"/>
    <mergeCell ref="F17:F19"/>
    <mergeCell ref="B11:B13"/>
    <mergeCell ref="C11:C25"/>
    <mergeCell ref="D11:D25"/>
    <mergeCell ref="E11:E13"/>
    <mergeCell ref="F11:F13"/>
    <mergeCell ref="B14:B16"/>
    <mergeCell ref="E14:E16"/>
    <mergeCell ref="F14:F16"/>
    <mergeCell ref="B20:B22"/>
    <mergeCell ref="B8:T8"/>
    <mergeCell ref="B9:B10"/>
    <mergeCell ref="C9:C10"/>
    <mergeCell ref="D9:D10"/>
    <mergeCell ref="E9:E10"/>
    <mergeCell ref="F9:F10"/>
    <mergeCell ref="S9:S10"/>
    <mergeCell ref="T9:T10"/>
    <mergeCell ref="M9:M10"/>
    <mergeCell ref="N9:N10"/>
    <mergeCell ref="O9:O10"/>
    <mergeCell ref="P9:P10"/>
    <mergeCell ref="Q9:Q10"/>
    <mergeCell ref="H9:H10"/>
    <mergeCell ref="I9:I10"/>
    <mergeCell ref="J9:J10"/>
    <mergeCell ref="R9:R10"/>
    <mergeCell ref="G9:G10"/>
    <mergeCell ref="E20:E22"/>
    <mergeCell ref="F20:F22"/>
    <mergeCell ref="L9:L10"/>
    <mergeCell ref="K9:K10"/>
  </mergeCells>
  <pageMargins left="0.511811024" right="0.511811024" top="0.78740157499999996" bottom="0.78740157499999996" header="0.31496062000000002" footer="0.3149606200000000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workbookViewId="0"/>
  </sheetViews>
  <sheetFormatPr defaultRowHeight="15" x14ac:dyDescent="0.25"/>
  <cols>
    <col min="2" max="2" width="23" bestFit="1" customWidth="1"/>
    <col min="3" max="3" width="14" customWidth="1"/>
    <col min="4" max="4" width="9" customWidth="1"/>
    <col min="5" max="5" width="23.42578125" customWidth="1"/>
    <col min="6" max="6" width="20.28515625" customWidth="1"/>
    <col min="7" max="7" width="10.42578125" customWidth="1"/>
    <col min="8" max="8" width="10.140625" customWidth="1"/>
    <col min="9" max="9" width="10.42578125" customWidth="1"/>
    <col min="20" max="20" width="16" customWidth="1"/>
  </cols>
  <sheetData>
    <row r="1" spans="1:20" ht="19.5" thickBot="1" x14ac:dyDescent="0.35">
      <c r="E1" s="66" t="s">
        <v>64</v>
      </c>
      <c r="F1" s="67"/>
      <c r="G1" s="67"/>
      <c r="H1" s="68"/>
      <c r="J1" s="14"/>
      <c r="K1" s="66" t="s">
        <v>46</v>
      </c>
      <c r="L1" s="67"/>
      <c r="M1" s="67"/>
      <c r="N1" s="67"/>
    </row>
    <row r="2" spans="1:20" ht="15.75" thickBot="1" x14ac:dyDescent="0.3">
      <c r="E2" s="8"/>
      <c r="F2" s="15" t="s">
        <v>63</v>
      </c>
      <c r="G2" s="15" t="s">
        <v>110</v>
      </c>
      <c r="H2" s="15" t="s">
        <v>47</v>
      </c>
      <c r="K2" s="8"/>
      <c r="L2" s="15" t="s">
        <v>63</v>
      </c>
      <c r="M2" s="15" t="s">
        <v>110</v>
      </c>
      <c r="N2" s="15" t="s">
        <v>47</v>
      </c>
    </row>
    <row r="3" spans="1:20" ht="15.75" thickBot="1" x14ac:dyDescent="0.3">
      <c r="E3" s="9" t="s">
        <v>22</v>
      </c>
      <c r="F3" s="15">
        <f>T11+T14+T17+T20+T23</f>
        <v>0</v>
      </c>
      <c r="G3" s="15">
        <f>T26+T29+T32+T35+T38</f>
        <v>0</v>
      </c>
      <c r="H3" s="15">
        <f>SUM(F3:G3)</f>
        <v>0</v>
      </c>
      <c r="K3" s="9" t="s">
        <v>51</v>
      </c>
      <c r="L3" s="15">
        <f t="shared" ref="L3:M5" si="0">F3*(60*60*24*365)/1000000</f>
        <v>0</v>
      </c>
      <c r="M3" s="15">
        <f t="shared" si="0"/>
        <v>0</v>
      </c>
      <c r="N3" s="15">
        <f>SUM(L3:M3)</f>
        <v>0</v>
      </c>
    </row>
    <row r="4" spans="1:20" ht="15.75" thickBot="1" x14ac:dyDescent="0.3">
      <c r="E4" s="10" t="s">
        <v>21</v>
      </c>
      <c r="F4" s="15">
        <f>T12+T15+T18+T21+T24</f>
        <v>0</v>
      </c>
      <c r="G4" s="15">
        <f t="shared" ref="G4" si="1">T27+T30+T33+T36+T39</f>
        <v>0</v>
      </c>
      <c r="H4" s="15">
        <f t="shared" ref="H4:H5" si="2">SUM(F4:G4)</f>
        <v>0</v>
      </c>
      <c r="K4" s="10" t="s">
        <v>52</v>
      </c>
      <c r="L4" s="15">
        <f t="shared" si="0"/>
        <v>0</v>
      </c>
      <c r="M4" s="15">
        <f t="shared" si="0"/>
        <v>0</v>
      </c>
      <c r="N4" s="15">
        <f t="shared" ref="N4:N5" si="3">SUM(L4:M4)</f>
        <v>0</v>
      </c>
    </row>
    <row r="5" spans="1:20" ht="15.75" thickBot="1" x14ac:dyDescent="0.3">
      <c r="E5" s="10" t="s">
        <v>23</v>
      </c>
      <c r="F5" s="16">
        <f>T13+T16+T19+T22+T25</f>
        <v>0</v>
      </c>
      <c r="G5" s="16">
        <f>T28+T31+T34+T37+T40</f>
        <v>0</v>
      </c>
      <c r="H5" s="16">
        <f t="shared" si="2"/>
        <v>0</v>
      </c>
      <c r="K5" s="10" t="s">
        <v>53</v>
      </c>
      <c r="L5" s="16">
        <f t="shared" si="0"/>
        <v>0</v>
      </c>
      <c r="M5" s="16">
        <f t="shared" si="0"/>
        <v>0</v>
      </c>
      <c r="N5" s="16">
        <f t="shared" si="3"/>
        <v>0</v>
      </c>
    </row>
    <row r="7" spans="1:20" ht="15.75" thickBot="1" x14ac:dyDescent="0.3"/>
    <row r="8" spans="1:20" s="11" customFormat="1" ht="16.5" customHeight="1" thickBot="1" x14ac:dyDescent="0.3">
      <c r="A8" s="12"/>
      <c r="B8" s="56" t="s">
        <v>62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20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20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20" s="11" customFormat="1" ht="15.75" thickBot="1" x14ac:dyDescent="0.3">
      <c r="A11" s="12"/>
      <c r="B11" s="61"/>
      <c r="C11" s="48" t="s">
        <v>108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20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4">SUM(H12:S12)/12</f>
        <v>0</v>
      </c>
    </row>
    <row r="13" spans="1:20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4"/>
        <v>0</v>
      </c>
    </row>
    <row r="14" spans="1:20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4"/>
        <v>0</v>
      </c>
    </row>
    <row r="15" spans="1:20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4"/>
        <v>0</v>
      </c>
    </row>
    <row r="16" spans="1:20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4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4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4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4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4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4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4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4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4"/>
        <v>0</v>
      </c>
    </row>
    <row r="25" spans="1:20" s="11" customFormat="1" ht="15.75" thickBot="1" x14ac:dyDescent="0.3">
      <c r="A25" s="12"/>
      <c r="B25" s="65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4"/>
        <v>0</v>
      </c>
    </row>
    <row r="26" spans="1:20" s="11" customFormat="1" ht="15.75" thickBot="1" x14ac:dyDescent="0.3">
      <c r="A26" s="12"/>
      <c r="B26" s="61"/>
      <c r="C26" s="48" t="s">
        <v>109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s="11" customFormat="1" ht="15.75" thickBot="1" x14ac:dyDescent="0.3">
      <c r="A27" s="12"/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5">SUM(H27:S27)/12</f>
        <v>0</v>
      </c>
    </row>
    <row r="28" spans="1:20" s="11" customFormat="1" ht="15.75" thickBot="1" x14ac:dyDescent="0.3">
      <c r="A28" s="12"/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5"/>
        <v>0</v>
      </c>
    </row>
    <row r="29" spans="1:20" s="11" customFormat="1" ht="15.75" thickBot="1" x14ac:dyDescent="0.3">
      <c r="A29" s="12"/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5"/>
        <v>0</v>
      </c>
    </row>
    <row r="30" spans="1:20" s="11" customFormat="1" ht="15.75" thickBot="1" x14ac:dyDescent="0.3">
      <c r="A30" s="12"/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5"/>
        <v>0</v>
      </c>
    </row>
    <row r="31" spans="1:20" s="11" customFormat="1" ht="15.75" thickBot="1" x14ac:dyDescent="0.3">
      <c r="A31" s="12"/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5"/>
        <v>0</v>
      </c>
    </row>
    <row r="32" spans="1:20" s="11" customFormat="1" ht="15.75" thickBot="1" x14ac:dyDescent="0.3">
      <c r="A32" s="12"/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5"/>
        <v>0</v>
      </c>
    </row>
    <row r="33" spans="1:20" s="11" customFormat="1" ht="15.75" thickBot="1" x14ac:dyDescent="0.3">
      <c r="A33" s="12"/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5"/>
        <v>0</v>
      </c>
    </row>
    <row r="34" spans="1:20" s="11" customFormat="1" ht="15.75" thickBot="1" x14ac:dyDescent="0.3">
      <c r="A34" s="12"/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5"/>
        <v>0</v>
      </c>
    </row>
    <row r="35" spans="1:20" s="11" customFormat="1" ht="15.75" thickBot="1" x14ac:dyDescent="0.3">
      <c r="A35" s="12"/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5"/>
        <v>0</v>
      </c>
    </row>
    <row r="36" spans="1:20" s="11" customFormat="1" ht="15.75" thickBot="1" x14ac:dyDescent="0.3">
      <c r="A36" s="12"/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5"/>
        <v>0</v>
      </c>
    </row>
    <row r="37" spans="1:20" s="11" customFormat="1" ht="15.75" thickBot="1" x14ac:dyDescent="0.3">
      <c r="A37" s="12"/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5"/>
        <v>0</v>
      </c>
    </row>
    <row r="38" spans="1:20" s="11" customFormat="1" ht="15.75" thickBot="1" x14ac:dyDescent="0.3">
      <c r="A38" s="12"/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5"/>
        <v>0</v>
      </c>
    </row>
    <row r="39" spans="1:20" s="11" customFormat="1" ht="15.75" thickBot="1" x14ac:dyDescent="0.3">
      <c r="A39" s="12"/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5"/>
        <v>0</v>
      </c>
    </row>
    <row r="40" spans="1:20" s="11" customFormat="1" ht="15.75" thickBot="1" x14ac:dyDescent="0.3">
      <c r="A40" s="12"/>
      <c r="B40" s="65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5"/>
        <v>0</v>
      </c>
    </row>
  </sheetData>
  <sheetProtection algorithmName="SHA-512" hashValue="1lLv4xHNeRcVzNNgvf7eXqsRDUqrSwTArdsLJ8Hcvvzv0hrhPF/AmK/2/LyCuFIFwX2GOcowjytBivX6RUyn0g==" saltValue="re1y+eV5yexhUqgNZjda/w==" spinCount="100000" sheet="1" objects="1" scenarios="1"/>
  <mergeCells count="56">
    <mergeCell ref="B38:B40"/>
    <mergeCell ref="E38:E40"/>
    <mergeCell ref="F38:F40"/>
    <mergeCell ref="E23:E25"/>
    <mergeCell ref="F23:F25"/>
    <mergeCell ref="B26:B28"/>
    <mergeCell ref="C26:C40"/>
    <mergeCell ref="D26:D40"/>
    <mergeCell ref="E26:E28"/>
    <mergeCell ref="F26:F28"/>
    <mergeCell ref="B29:B31"/>
    <mergeCell ref="E29:E31"/>
    <mergeCell ref="F29:F31"/>
    <mergeCell ref="B32:B34"/>
    <mergeCell ref="E32:E34"/>
    <mergeCell ref="F32:F34"/>
    <mergeCell ref="B35:B37"/>
    <mergeCell ref="E35:E37"/>
    <mergeCell ref="F35:F37"/>
    <mergeCell ref="S9:S10"/>
    <mergeCell ref="B11:B13"/>
    <mergeCell ref="C11:C25"/>
    <mergeCell ref="D11:D25"/>
    <mergeCell ref="E11:E13"/>
    <mergeCell ref="F11:F13"/>
    <mergeCell ref="B14:B16"/>
    <mergeCell ref="E14:E16"/>
    <mergeCell ref="F14:F16"/>
    <mergeCell ref="B17:B19"/>
    <mergeCell ref="E17:E19"/>
    <mergeCell ref="F17:F19"/>
    <mergeCell ref="B20:B22"/>
    <mergeCell ref="E20:E22"/>
    <mergeCell ref="F20:F22"/>
    <mergeCell ref="B23:B25"/>
    <mergeCell ref="N9:N10"/>
    <mergeCell ref="O9:O10"/>
    <mergeCell ref="P9:P10"/>
    <mergeCell ref="Q9:Q10"/>
    <mergeCell ref="R9:R10"/>
    <mergeCell ref="E1:H1"/>
    <mergeCell ref="K1:N1"/>
    <mergeCell ref="B8:T8"/>
    <mergeCell ref="B9:B10"/>
    <mergeCell ref="C9:C10"/>
    <mergeCell ref="D9:D10"/>
    <mergeCell ref="E9:E10"/>
    <mergeCell ref="F9:F10"/>
    <mergeCell ref="G9:G10"/>
    <mergeCell ref="H9:H10"/>
    <mergeCell ref="T9:T10"/>
    <mergeCell ref="I9:I10"/>
    <mergeCell ref="J9:J10"/>
    <mergeCell ref="K9:K10"/>
    <mergeCell ref="L9:L10"/>
    <mergeCell ref="M9:M10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"/>
  <sheetViews>
    <sheetView zoomScale="70" zoomScaleNormal="70" workbookViewId="0">
      <selection activeCell="S4" sqref="S4"/>
    </sheetView>
  </sheetViews>
  <sheetFormatPr defaultRowHeight="15" x14ac:dyDescent="0.25"/>
  <cols>
    <col min="2" max="2" width="23" bestFit="1" customWidth="1"/>
    <col min="3" max="3" width="14" customWidth="1"/>
    <col min="4" max="4" width="9" customWidth="1"/>
    <col min="5" max="5" width="23.42578125" customWidth="1"/>
    <col min="6" max="6" width="20.28515625" customWidth="1"/>
    <col min="7" max="7" width="10.42578125" customWidth="1"/>
    <col min="8" max="8" width="10.140625" customWidth="1"/>
    <col min="9" max="9" width="10.42578125" customWidth="1"/>
    <col min="20" max="20" width="16" customWidth="1"/>
  </cols>
  <sheetData>
    <row r="1" spans="1:20" ht="19.5" thickBot="1" x14ac:dyDescent="0.35">
      <c r="E1" s="66" t="s">
        <v>64</v>
      </c>
      <c r="F1" s="67"/>
      <c r="G1" s="67"/>
      <c r="H1" s="68"/>
      <c r="J1" s="14"/>
      <c r="K1" s="66" t="s">
        <v>46</v>
      </c>
      <c r="L1" s="67"/>
      <c r="M1" s="67"/>
      <c r="N1" s="67"/>
    </row>
    <row r="2" spans="1:20" ht="15.75" thickBot="1" x14ac:dyDescent="0.3">
      <c r="E2" s="8"/>
      <c r="F2" s="15" t="s">
        <v>63</v>
      </c>
      <c r="G2" s="15" t="s">
        <v>110</v>
      </c>
      <c r="H2" s="15" t="s">
        <v>47</v>
      </c>
      <c r="K2" s="8"/>
      <c r="L2" s="15" t="s">
        <v>63</v>
      </c>
      <c r="M2" s="15" t="s">
        <v>110</v>
      </c>
      <c r="N2" s="15" t="s">
        <v>47</v>
      </c>
    </row>
    <row r="3" spans="1:20" ht="15.75" thickBot="1" x14ac:dyDescent="0.3">
      <c r="E3" s="9" t="s">
        <v>22</v>
      </c>
      <c r="F3" s="15">
        <f>T11+T14+T17+T20+T23</f>
        <v>0</v>
      </c>
      <c r="G3" s="15">
        <f>T26+T29+T32+T35+T38</f>
        <v>0</v>
      </c>
      <c r="H3" s="15">
        <f>SUM(F3:G3)</f>
        <v>0</v>
      </c>
      <c r="K3" s="9" t="s">
        <v>51</v>
      </c>
      <c r="L3" s="15">
        <f t="shared" ref="L3:M5" si="0">F3*(60*60*24*365)/1000000</f>
        <v>0</v>
      </c>
      <c r="M3" s="15">
        <f t="shared" si="0"/>
        <v>0</v>
      </c>
      <c r="N3" s="15">
        <f>SUM(L3:M3)</f>
        <v>0</v>
      </c>
    </row>
    <row r="4" spans="1:20" ht="15.75" thickBot="1" x14ac:dyDescent="0.3">
      <c r="E4" s="10" t="s">
        <v>21</v>
      </c>
      <c r="F4" s="15">
        <f>T12+T15+T18+T21+T24</f>
        <v>0</v>
      </c>
      <c r="G4" s="15">
        <f t="shared" ref="G4" si="1">T27+T30+T33+T36+T39</f>
        <v>0</v>
      </c>
      <c r="H4" s="15">
        <f t="shared" ref="H4:H5" si="2">SUM(F4:G4)</f>
        <v>0</v>
      </c>
      <c r="K4" s="10" t="s">
        <v>52</v>
      </c>
      <c r="L4" s="15">
        <f t="shared" si="0"/>
        <v>0</v>
      </c>
      <c r="M4" s="15">
        <f t="shared" si="0"/>
        <v>0</v>
      </c>
      <c r="N4" s="15">
        <f t="shared" ref="N4:N5" si="3">SUM(L4:M4)</f>
        <v>0</v>
      </c>
    </row>
    <row r="5" spans="1:20" ht="15.75" thickBot="1" x14ac:dyDescent="0.3">
      <c r="E5" s="10" t="s">
        <v>23</v>
      </c>
      <c r="F5" s="16">
        <f>T13+T16+T19+T22+T25</f>
        <v>0</v>
      </c>
      <c r="G5" s="16">
        <f>T28+T31+T34+T37+T40</f>
        <v>0</v>
      </c>
      <c r="H5" s="16">
        <f t="shared" si="2"/>
        <v>0</v>
      </c>
      <c r="K5" s="10" t="s">
        <v>53</v>
      </c>
      <c r="L5" s="16">
        <f t="shared" si="0"/>
        <v>0</v>
      </c>
      <c r="M5" s="16">
        <f t="shared" si="0"/>
        <v>0</v>
      </c>
      <c r="N5" s="16">
        <f t="shared" si="3"/>
        <v>0</v>
      </c>
    </row>
    <row r="7" spans="1:20" ht="15.75" thickBot="1" x14ac:dyDescent="0.3"/>
    <row r="8" spans="1:20" s="11" customFormat="1" ht="16.5" customHeight="1" thickBot="1" x14ac:dyDescent="0.3">
      <c r="A8" s="12"/>
      <c r="B8" s="56" t="s">
        <v>62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20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20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20" s="11" customFormat="1" ht="15.75" thickBot="1" x14ac:dyDescent="0.3">
      <c r="A11" s="12"/>
      <c r="B11" s="61"/>
      <c r="C11" s="48" t="s">
        <v>108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20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4">SUM(H12:S12)/12</f>
        <v>0</v>
      </c>
    </row>
    <row r="13" spans="1:20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4"/>
        <v>0</v>
      </c>
    </row>
    <row r="14" spans="1:20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4"/>
        <v>0</v>
      </c>
    </row>
    <row r="15" spans="1:20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4"/>
        <v>0</v>
      </c>
    </row>
    <row r="16" spans="1:20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4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4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4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4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4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4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4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4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4"/>
        <v>0</v>
      </c>
    </row>
    <row r="25" spans="1:20" s="11" customFormat="1" ht="15.75" thickBot="1" x14ac:dyDescent="0.3">
      <c r="A25" s="12"/>
      <c r="B25" s="65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4"/>
        <v>0</v>
      </c>
    </row>
    <row r="26" spans="1:20" s="11" customFormat="1" ht="15.75" thickBot="1" x14ac:dyDescent="0.3">
      <c r="A26" s="12"/>
      <c r="B26" s="61"/>
      <c r="C26" s="48" t="s">
        <v>109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s="11" customFormat="1" ht="15.75" thickBot="1" x14ac:dyDescent="0.3">
      <c r="A27" s="12"/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5">SUM(H27:S27)/12</f>
        <v>0</v>
      </c>
    </row>
    <row r="28" spans="1:20" s="11" customFormat="1" ht="15.75" thickBot="1" x14ac:dyDescent="0.3">
      <c r="A28" s="12"/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5"/>
        <v>0</v>
      </c>
    </row>
    <row r="29" spans="1:20" s="11" customFormat="1" ht="15.75" thickBot="1" x14ac:dyDescent="0.3">
      <c r="A29" s="12"/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5"/>
        <v>0</v>
      </c>
    </row>
    <row r="30" spans="1:20" s="11" customFormat="1" ht="15.75" thickBot="1" x14ac:dyDescent="0.3">
      <c r="A30" s="12"/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5"/>
        <v>0</v>
      </c>
    </row>
    <row r="31" spans="1:20" s="11" customFormat="1" ht="15.75" thickBot="1" x14ac:dyDescent="0.3">
      <c r="A31" s="12"/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5"/>
        <v>0</v>
      </c>
    </row>
    <row r="32" spans="1:20" s="11" customFormat="1" ht="15.75" thickBot="1" x14ac:dyDescent="0.3">
      <c r="A32" s="12"/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5"/>
        <v>0</v>
      </c>
    </row>
    <row r="33" spans="1:20" s="11" customFormat="1" ht="15.75" thickBot="1" x14ac:dyDescent="0.3">
      <c r="A33" s="12"/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5"/>
        <v>0</v>
      </c>
    </row>
    <row r="34" spans="1:20" s="11" customFormat="1" ht="15.75" thickBot="1" x14ac:dyDescent="0.3">
      <c r="A34" s="12"/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5"/>
        <v>0</v>
      </c>
    </row>
    <row r="35" spans="1:20" s="11" customFormat="1" ht="15.75" thickBot="1" x14ac:dyDescent="0.3">
      <c r="A35" s="12"/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5"/>
        <v>0</v>
      </c>
    </row>
    <row r="36" spans="1:20" s="11" customFormat="1" ht="15.75" thickBot="1" x14ac:dyDescent="0.3">
      <c r="A36" s="12"/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5"/>
        <v>0</v>
      </c>
    </row>
    <row r="37" spans="1:20" s="11" customFormat="1" ht="15.75" thickBot="1" x14ac:dyDescent="0.3">
      <c r="A37" s="12"/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5"/>
        <v>0</v>
      </c>
    </row>
    <row r="38" spans="1:20" s="11" customFormat="1" ht="15.75" thickBot="1" x14ac:dyDescent="0.3">
      <c r="A38" s="12"/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5"/>
        <v>0</v>
      </c>
    </row>
    <row r="39" spans="1:20" s="11" customFormat="1" ht="15.75" thickBot="1" x14ac:dyDescent="0.3">
      <c r="A39" s="12"/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5"/>
        <v>0</v>
      </c>
    </row>
    <row r="40" spans="1:20" s="11" customFormat="1" ht="15.75" thickBot="1" x14ac:dyDescent="0.3">
      <c r="A40" s="12"/>
      <c r="B40" s="65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5"/>
        <v>0</v>
      </c>
    </row>
  </sheetData>
  <sheetProtection algorithmName="SHA-512" hashValue="pafxYiwrmoimwgKCTLroekGGEdqDyKl5Q42wHYL3pgqeW2oormpV/Us89vajam1Vre8suNYLIB5hdHhS7c4wSw==" saltValue="DB9PzgwiVMl4g39Mf52ZyQ==" spinCount="100000" sheet="1" objects="1" scenarios="1"/>
  <mergeCells count="56">
    <mergeCell ref="B38:B40"/>
    <mergeCell ref="E38:E40"/>
    <mergeCell ref="F38:F40"/>
    <mergeCell ref="E23:E25"/>
    <mergeCell ref="F23:F25"/>
    <mergeCell ref="B26:B28"/>
    <mergeCell ref="C26:C40"/>
    <mergeCell ref="D26:D40"/>
    <mergeCell ref="E26:E28"/>
    <mergeCell ref="F26:F28"/>
    <mergeCell ref="B29:B31"/>
    <mergeCell ref="E29:E31"/>
    <mergeCell ref="F29:F31"/>
    <mergeCell ref="B32:B34"/>
    <mergeCell ref="E32:E34"/>
    <mergeCell ref="F32:F34"/>
    <mergeCell ref="B35:B37"/>
    <mergeCell ref="E35:E37"/>
    <mergeCell ref="F35:F37"/>
    <mergeCell ref="S9:S10"/>
    <mergeCell ref="B11:B13"/>
    <mergeCell ref="C11:C25"/>
    <mergeCell ref="D11:D25"/>
    <mergeCell ref="E11:E13"/>
    <mergeCell ref="F11:F13"/>
    <mergeCell ref="B14:B16"/>
    <mergeCell ref="E14:E16"/>
    <mergeCell ref="F14:F16"/>
    <mergeCell ref="B17:B19"/>
    <mergeCell ref="E17:E19"/>
    <mergeCell ref="F17:F19"/>
    <mergeCell ref="B20:B22"/>
    <mergeCell ref="E20:E22"/>
    <mergeCell ref="F20:F22"/>
    <mergeCell ref="B23:B25"/>
    <mergeCell ref="N9:N10"/>
    <mergeCell ref="O9:O10"/>
    <mergeCell ref="P9:P10"/>
    <mergeCell ref="Q9:Q10"/>
    <mergeCell ref="R9:R10"/>
    <mergeCell ref="E1:H1"/>
    <mergeCell ref="K1:N1"/>
    <mergeCell ref="B8:T8"/>
    <mergeCell ref="B9:B10"/>
    <mergeCell ref="C9:C10"/>
    <mergeCell ref="D9:D10"/>
    <mergeCell ref="E9:E10"/>
    <mergeCell ref="F9:F10"/>
    <mergeCell ref="G9:G10"/>
    <mergeCell ref="H9:H10"/>
    <mergeCell ref="T9:T10"/>
    <mergeCell ref="I9:I10"/>
    <mergeCell ref="J9:J10"/>
    <mergeCell ref="K9:K10"/>
    <mergeCell ref="L9:L10"/>
    <mergeCell ref="M9:M10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59"/>
  <sheetViews>
    <sheetView topLeftCell="A19" zoomScale="85" zoomScaleNormal="85" workbookViewId="0"/>
  </sheetViews>
  <sheetFormatPr defaultRowHeight="15" x14ac:dyDescent="0.25"/>
  <cols>
    <col min="2" max="2" width="10.5703125" customWidth="1"/>
    <col min="4" max="4" width="11.7109375" customWidth="1"/>
    <col min="5" max="5" width="7.140625" customWidth="1"/>
    <col min="6" max="6" width="6.7109375" customWidth="1"/>
    <col min="7" max="7" width="7.5703125" customWidth="1"/>
    <col min="8" max="9" width="7.28515625" customWidth="1"/>
    <col min="10" max="10" width="7.7109375" customWidth="1"/>
    <col min="11" max="11" width="6.7109375" customWidth="1"/>
    <col min="12" max="12" width="7.7109375" customWidth="1"/>
    <col min="13" max="13" width="6.7109375" customWidth="1"/>
    <col min="14" max="14" width="6.85546875" customWidth="1"/>
    <col min="15" max="15" width="7.85546875" customWidth="1"/>
    <col min="16" max="16" width="7.28515625" customWidth="1"/>
  </cols>
  <sheetData>
    <row r="1" spans="2:17" x14ac:dyDescent="0.25">
      <c r="B1" t="s">
        <v>185</v>
      </c>
    </row>
    <row r="2" spans="2:17" x14ac:dyDescent="0.25">
      <c r="B2" t="s">
        <v>186</v>
      </c>
    </row>
    <row r="3" spans="2:17" ht="15.75" thickBot="1" x14ac:dyDescent="0.3"/>
    <row r="4" spans="2:17" ht="15.75" thickBot="1" x14ac:dyDescent="0.3">
      <c r="B4" s="44" t="s">
        <v>0</v>
      </c>
      <c r="C4" s="40" t="s">
        <v>24</v>
      </c>
      <c r="D4" s="19" t="s">
        <v>25</v>
      </c>
      <c r="E4" s="19" t="s">
        <v>26</v>
      </c>
      <c r="F4" s="19" t="s">
        <v>27</v>
      </c>
      <c r="G4" s="19" t="s">
        <v>28</v>
      </c>
      <c r="H4" s="19" t="s">
        <v>29</v>
      </c>
      <c r="I4" s="19" t="s">
        <v>30</v>
      </c>
      <c r="J4" s="19" t="s">
        <v>31</v>
      </c>
      <c r="K4" s="19" t="s">
        <v>32</v>
      </c>
      <c r="L4" s="19" t="s">
        <v>33</v>
      </c>
      <c r="M4" s="19" t="s">
        <v>34</v>
      </c>
      <c r="N4" s="19" t="s">
        <v>35</v>
      </c>
      <c r="O4" s="15" t="s">
        <v>47</v>
      </c>
    </row>
    <row r="5" spans="2:17" ht="15.75" thickBot="1" x14ac:dyDescent="0.3">
      <c r="B5" s="15" t="s">
        <v>72</v>
      </c>
      <c r="C5" s="41">
        <f>'Pernambuco 2021'!H256+'Pernambuco 2021'!H259+'Pernambuco 2021'!H262+'Pernambuco 2021'!H265+'Pernambuco 2021'!H268+'Pernambuco 2021'!H271+'Pernambuco 2021'!H274+'Pernambuco 2021'!H277+'Pernambuco 2021'!H280+'Pernambuco 2021'!H283+'Pernambuco 2021'!H286+'Pernambuco 2021'!H289+'Pernambuco 2021'!H292+'Pernambuco 2021'!H295+'Pernambuco 2021'!H298</f>
        <v>0</v>
      </c>
      <c r="D5" s="35">
        <f>'Pernambuco 2021'!I256+'Pernambuco 2021'!I259+'Pernambuco 2021'!I262+'Pernambuco 2021'!I265+'Pernambuco 2021'!I268+'Pernambuco 2021'!I271+'Pernambuco 2021'!I274+'Pernambuco 2021'!I277+'Pernambuco 2021'!I280+'Pernambuco 2021'!I283+'Pernambuco 2021'!I286+'Pernambuco 2021'!I289+'Pernambuco 2021'!I292+'Pernambuco 2021'!I295+'Pernambuco 2021'!I298</f>
        <v>0</v>
      </c>
      <c r="E5" s="35">
        <f>'Pernambuco 2021'!J256+'Pernambuco 2021'!J259+'Pernambuco 2021'!J262+'Pernambuco 2021'!J265+'Pernambuco 2021'!J268+'Pernambuco 2021'!J271+'Pernambuco 2021'!J274+'Pernambuco 2021'!J277+'Pernambuco 2021'!J280+'Pernambuco 2021'!J283+'Pernambuco 2021'!J286+'Pernambuco 2021'!J289+'Pernambuco 2021'!J292+'Pernambuco 2021'!J295+'Pernambuco 2021'!J298</f>
        <v>0</v>
      </c>
      <c r="F5" s="35">
        <f>'Pernambuco 2021'!K256+'Pernambuco 2021'!K259+'Pernambuco 2021'!K262+'Pernambuco 2021'!K265+'Pernambuco 2021'!K268+'Pernambuco 2021'!K271+'Pernambuco 2021'!K274+'Pernambuco 2021'!K277+'Pernambuco 2021'!K280+'Pernambuco 2021'!K283+'Pernambuco 2021'!K286+'Pernambuco 2021'!K289+'Pernambuco 2021'!K292+'Pernambuco 2021'!K295+'Pernambuco 2021'!K298</f>
        <v>0</v>
      </c>
      <c r="G5" s="35">
        <f>'Pernambuco 2021'!L256+'Pernambuco 2021'!L259+'Pernambuco 2021'!L262+'Pernambuco 2021'!L265+'Pernambuco 2021'!L268+'Pernambuco 2021'!L271+'Pernambuco 2021'!L274+'Pernambuco 2021'!L277+'Pernambuco 2021'!L280+'Pernambuco 2021'!L283+'Pernambuco 2021'!L286+'Pernambuco 2021'!L289+'Pernambuco 2021'!L292+'Pernambuco 2021'!L295+'Pernambuco 2021'!L298</f>
        <v>0</v>
      </c>
      <c r="H5" s="35">
        <f>'Pernambuco 2021'!M256+'Pernambuco 2021'!M259+'Pernambuco 2021'!M262+'Pernambuco 2021'!M265+'Pernambuco 2021'!M268+'Pernambuco 2021'!M271+'Pernambuco 2021'!M274+'Pernambuco 2021'!M277+'Pernambuco 2021'!M280+'Pernambuco 2021'!M283+'Pernambuco 2021'!M286+'Pernambuco 2021'!M289+'Pernambuco 2021'!M292+'Pernambuco 2021'!M295+'Pernambuco 2021'!M298</f>
        <v>0</v>
      </c>
      <c r="I5" s="35">
        <f>'Pernambuco 2021'!N256+'Pernambuco 2021'!N259+'Pernambuco 2021'!N262+'Pernambuco 2021'!N265+'Pernambuco 2021'!N268+'Pernambuco 2021'!N271+'Pernambuco 2021'!N274+'Pernambuco 2021'!N277+'Pernambuco 2021'!N280+'Pernambuco 2021'!N283+'Pernambuco 2021'!N286+'Pernambuco 2021'!N289+'Pernambuco 2021'!N292+'Pernambuco 2021'!N295+'Pernambuco 2021'!N298</f>
        <v>0</v>
      </c>
      <c r="J5" s="35">
        <f>'Pernambuco 2021'!O256+'Pernambuco 2021'!O259+'Pernambuco 2021'!O262+'Pernambuco 2021'!O265+'Pernambuco 2021'!O268+'Pernambuco 2021'!O271+'Pernambuco 2021'!O274+'Pernambuco 2021'!O277+'Pernambuco 2021'!O280+'Pernambuco 2021'!O283+'Pernambuco 2021'!O286+'Pernambuco 2021'!O289+'Pernambuco 2021'!O292+'Pernambuco 2021'!O295+'Pernambuco 2021'!O298</f>
        <v>0</v>
      </c>
      <c r="K5" s="35">
        <f>'Pernambuco 2021'!P256+'Pernambuco 2021'!P259+'Pernambuco 2021'!P262+'Pernambuco 2021'!P265+'Pernambuco 2021'!P268+'Pernambuco 2021'!P271+'Pernambuco 2021'!P274+'Pernambuco 2021'!P277+'Pernambuco 2021'!P280+'Pernambuco 2021'!P283+'Pernambuco 2021'!P286+'Pernambuco 2021'!P289+'Pernambuco 2021'!P292+'Pernambuco 2021'!P295+'Pernambuco 2021'!P298</f>
        <v>0</v>
      </c>
      <c r="L5" s="35">
        <f>'Pernambuco 2021'!Q256+'Pernambuco 2021'!Q259+'Pernambuco 2021'!Q262+'Pernambuco 2021'!Q265+'Pernambuco 2021'!Q268+'Pernambuco 2021'!Q271+'Pernambuco 2021'!Q274+'Pernambuco 2021'!Q277+'Pernambuco 2021'!Q280+'Pernambuco 2021'!Q283+'Pernambuco 2021'!Q286+'Pernambuco 2021'!Q289+'Pernambuco 2021'!Q292+'Pernambuco 2021'!Q295+'Pernambuco 2021'!Q298</f>
        <v>0</v>
      </c>
      <c r="M5" s="35">
        <f>'Pernambuco 2021'!R256+'Pernambuco 2021'!R259+'Pernambuco 2021'!R262+'Pernambuco 2021'!R265+'Pernambuco 2021'!R268+'Pernambuco 2021'!R271+'Pernambuco 2021'!R274+'Pernambuco 2021'!R277+'Pernambuco 2021'!R280+'Pernambuco 2021'!R283+'Pernambuco 2021'!R286+'Pernambuco 2021'!R289+'Pernambuco 2021'!R292+'Pernambuco 2021'!R295+'Pernambuco 2021'!R298</f>
        <v>0</v>
      </c>
      <c r="N5" s="35">
        <f>'Pernambuco 2021'!S256+'Pernambuco 2021'!S259+'Pernambuco 2021'!S262+'Pernambuco 2021'!S265+'Pernambuco 2021'!S268+'Pernambuco 2021'!S271+'Pernambuco 2021'!S274+'Pernambuco 2021'!S277+'Pernambuco 2021'!S280+'Pernambuco 2021'!S283+'Pernambuco 2021'!S286+'Pernambuco 2021'!S289+'Pernambuco 2021'!S292+'Pernambuco 2021'!S295+'Pernambuco 2021'!S298</f>
        <v>0</v>
      </c>
      <c r="O5" s="36">
        <f>'Pernambuco 2021'!T256+'Pernambuco 2021'!T259+'Pernambuco 2021'!T262+'Pernambuco 2021'!T265+'Pernambuco 2021'!T268+'Pernambuco 2021'!T271+'Pernambuco 2021'!T274+'Pernambuco 2021'!T277+'Pernambuco 2021'!T280+'Pernambuco 2021'!T283+'Pernambuco 2021'!T286+'Pernambuco 2021'!T289+'Pernambuco 2021'!T292+'Pernambuco 2021'!T295+'Pernambuco 2021'!T298</f>
        <v>0</v>
      </c>
    </row>
    <row r="6" spans="2:17" ht="15.75" thickBot="1" x14ac:dyDescent="0.3">
      <c r="B6" s="15" t="s">
        <v>73</v>
      </c>
      <c r="C6" s="42">
        <f>'Pernambuco 2021'!H301+'Pernambuco 2021'!H304+'Pernambuco 2021'!H307+'Pernambuco 2021'!H310+'Pernambuco 2021'!H313+'Pernambuco 2021'!H316+'Pernambuco 2021'!H319+'Pernambuco 2021'!H322+'Pernambuco 2021'!H325+'Pernambuco 2021'!H328</f>
        <v>0</v>
      </c>
      <c r="D6" s="20">
        <f>'Pernambuco 2021'!I301+'Pernambuco 2021'!I304+'Pernambuco 2021'!I307+'Pernambuco 2021'!I310+'Pernambuco 2021'!I313+'Pernambuco 2021'!I316+'Pernambuco 2021'!I319+'Pernambuco 2021'!I322+'Pernambuco 2021'!I325+'Pernambuco 2021'!I328</f>
        <v>0</v>
      </c>
      <c r="E6" s="20">
        <f>'Pernambuco 2021'!J301+'Pernambuco 2021'!J304+'Pernambuco 2021'!J307+'Pernambuco 2021'!J310+'Pernambuco 2021'!J313+'Pernambuco 2021'!J316+'Pernambuco 2021'!J319+'Pernambuco 2021'!J322+'Pernambuco 2021'!J325+'Pernambuco 2021'!J328</f>
        <v>0</v>
      </c>
      <c r="F6" s="20">
        <f>'Pernambuco 2021'!K301+'Pernambuco 2021'!K304+'Pernambuco 2021'!K307+'Pernambuco 2021'!K310+'Pernambuco 2021'!K313+'Pernambuco 2021'!K316+'Pernambuco 2021'!K319+'Pernambuco 2021'!K322+'Pernambuco 2021'!K325+'Pernambuco 2021'!K328</f>
        <v>0</v>
      </c>
      <c r="G6" s="20">
        <f>'Pernambuco 2021'!L301+'Pernambuco 2021'!L304+'Pernambuco 2021'!L307+'Pernambuco 2021'!L310+'Pernambuco 2021'!L313+'Pernambuco 2021'!L316+'Pernambuco 2021'!L319+'Pernambuco 2021'!L322+'Pernambuco 2021'!L325+'Pernambuco 2021'!L328</f>
        <v>0</v>
      </c>
      <c r="H6" s="20">
        <f>'Pernambuco 2021'!M301+'Pernambuco 2021'!M304+'Pernambuco 2021'!M307+'Pernambuco 2021'!M310+'Pernambuco 2021'!M313+'Pernambuco 2021'!M316+'Pernambuco 2021'!M319+'Pernambuco 2021'!M322+'Pernambuco 2021'!M325+'Pernambuco 2021'!M328</f>
        <v>0</v>
      </c>
      <c r="I6" s="20">
        <f>'Pernambuco 2021'!N301+'Pernambuco 2021'!N304+'Pernambuco 2021'!N307+'Pernambuco 2021'!N310+'Pernambuco 2021'!N313+'Pernambuco 2021'!N316+'Pernambuco 2021'!N319+'Pernambuco 2021'!N322+'Pernambuco 2021'!N325+'Pernambuco 2021'!N328</f>
        <v>0</v>
      </c>
      <c r="J6" s="20">
        <f>'Pernambuco 2021'!O301+'Pernambuco 2021'!O304+'Pernambuco 2021'!O307+'Pernambuco 2021'!O310+'Pernambuco 2021'!O313+'Pernambuco 2021'!O316+'Pernambuco 2021'!O319+'Pernambuco 2021'!O322+'Pernambuco 2021'!O325+'Pernambuco 2021'!O328</f>
        <v>0</v>
      </c>
      <c r="K6" s="20">
        <f>'Pernambuco 2021'!P301+'Pernambuco 2021'!P304+'Pernambuco 2021'!P307+'Pernambuco 2021'!P310+'Pernambuco 2021'!P313+'Pernambuco 2021'!P316+'Pernambuco 2021'!P319+'Pernambuco 2021'!P322+'Pernambuco 2021'!P325+'Pernambuco 2021'!P328</f>
        <v>0</v>
      </c>
      <c r="L6" s="20">
        <f>'Pernambuco 2021'!Q301+'Pernambuco 2021'!Q304+'Pernambuco 2021'!Q307+'Pernambuco 2021'!Q310+'Pernambuco 2021'!Q313+'Pernambuco 2021'!Q316+'Pernambuco 2021'!Q319+'Pernambuco 2021'!Q322+'Pernambuco 2021'!Q325+'Pernambuco 2021'!Q328</f>
        <v>0</v>
      </c>
      <c r="M6" s="20">
        <f>'Pernambuco 2021'!R301+'Pernambuco 2021'!R304+'Pernambuco 2021'!R307+'Pernambuco 2021'!R310+'Pernambuco 2021'!R313+'Pernambuco 2021'!R316+'Pernambuco 2021'!R319+'Pernambuco 2021'!R322+'Pernambuco 2021'!R325+'Pernambuco 2021'!R328</f>
        <v>0</v>
      </c>
      <c r="N6" s="20">
        <f>'Pernambuco 2021'!S301+'Pernambuco 2021'!S304+'Pernambuco 2021'!S307+'Pernambuco 2021'!S310+'Pernambuco 2021'!S313+'Pernambuco 2021'!S316+'Pernambuco 2021'!S319+'Pernambuco 2021'!S322+'Pernambuco 2021'!S325+'Pernambuco 2021'!S328</f>
        <v>0</v>
      </c>
      <c r="O6" s="37">
        <f>'Pernambuco 2021'!T301+'Pernambuco 2021'!T304+'Pernambuco 2021'!T307+'Pernambuco 2021'!T310+'Pernambuco 2021'!T313+'Pernambuco 2021'!T316+'Pernambuco 2021'!T319+'Pernambuco 2021'!T322+'Pernambuco 2021'!T325+'Pernambuco 2021'!T328</f>
        <v>0</v>
      </c>
    </row>
    <row r="7" spans="2:17" ht="15.75" thickBot="1" x14ac:dyDescent="0.3">
      <c r="B7" s="15" t="s">
        <v>74</v>
      </c>
      <c r="C7" s="42">
        <f>'Pernambuco 2021'!H331+'Pernambuco 2021'!H334+'Pernambuco 2021'!H337+'Pernambuco 2021'!H340+'Pernambuco 2021'!H343+'Pernambuco 2021'!H346+'Pernambuco 2021'!H349+'Pernambuco 2021'!H352+'Pernambuco 2021'!H355+'Pernambuco 2021'!H358+'Pernambuco 2021'!H361+'Pernambuco 2021'!H364+'Pernambuco 2021'!H367+'Pernambuco 2021'!H370+'Pernambuco 2021'!H373</f>
        <v>0</v>
      </c>
      <c r="D7" s="20">
        <f>'Pernambuco 2021'!I331+'Pernambuco 2021'!I334+'Pernambuco 2021'!I337+'Pernambuco 2021'!I340+'Pernambuco 2021'!I343+'Pernambuco 2021'!I346+'Pernambuco 2021'!I349+'Pernambuco 2021'!I352+'Pernambuco 2021'!I355+'Pernambuco 2021'!I358+'Pernambuco 2021'!I361+'Pernambuco 2021'!I364+'Pernambuco 2021'!I367+'Pernambuco 2021'!I370+'Pernambuco 2021'!I373</f>
        <v>0</v>
      </c>
      <c r="E7" s="20">
        <f>'Pernambuco 2021'!J331+'Pernambuco 2021'!J334+'Pernambuco 2021'!J337+'Pernambuco 2021'!J340+'Pernambuco 2021'!J343+'Pernambuco 2021'!J346+'Pernambuco 2021'!J349+'Pernambuco 2021'!J352+'Pernambuco 2021'!J355+'Pernambuco 2021'!J358+'Pernambuco 2021'!J361+'Pernambuco 2021'!J364+'Pernambuco 2021'!J367+'Pernambuco 2021'!J370+'Pernambuco 2021'!J373</f>
        <v>0</v>
      </c>
      <c r="F7" s="20">
        <f>'Pernambuco 2021'!K331+'Pernambuco 2021'!K334+'Pernambuco 2021'!K337+'Pernambuco 2021'!K340+'Pernambuco 2021'!K343+'Pernambuco 2021'!K346+'Pernambuco 2021'!K349+'Pernambuco 2021'!K352+'Pernambuco 2021'!K355+'Pernambuco 2021'!K358+'Pernambuco 2021'!K361+'Pernambuco 2021'!K364+'Pernambuco 2021'!K367+'Pernambuco 2021'!K370+'Pernambuco 2021'!K373</f>
        <v>0</v>
      </c>
      <c r="G7" s="20">
        <f>'Pernambuco 2021'!L331+'Pernambuco 2021'!L334+'Pernambuco 2021'!L337+'Pernambuco 2021'!L340+'Pernambuco 2021'!L343+'Pernambuco 2021'!L346+'Pernambuco 2021'!L349+'Pernambuco 2021'!L352+'Pernambuco 2021'!L355+'Pernambuco 2021'!L358+'Pernambuco 2021'!L361+'Pernambuco 2021'!L364+'Pernambuco 2021'!L367+'Pernambuco 2021'!L370+'Pernambuco 2021'!L373</f>
        <v>0</v>
      </c>
      <c r="H7" s="20">
        <f>'Pernambuco 2021'!M331+'Pernambuco 2021'!M334+'Pernambuco 2021'!M337+'Pernambuco 2021'!M340+'Pernambuco 2021'!M343+'Pernambuco 2021'!M346+'Pernambuco 2021'!M349+'Pernambuco 2021'!M352+'Pernambuco 2021'!M355+'Pernambuco 2021'!M358+'Pernambuco 2021'!M361+'Pernambuco 2021'!M364+'Pernambuco 2021'!M367+'Pernambuco 2021'!M370+'Pernambuco 2021'!M373</f>
        <v>0</v>
      </c>
      <c r="I7" s="20">
        <f>'Pernambuco 2021'!N331+'Pernambuco 2021'!N334+'Pernambuco 2021'!N337+'Pernambuco 2021'!N340+'Pernambuco 2021'!N343+'Pernambuco 2021'!N346+'Pernambuco 2021'!N349+'Pernambuco 2021'!N352+'Pernambuco 2021'!N355+'Pernambuco 2021'!N358+'Pernambuco 2021'!N361+'Pernambuco 2021'!N364+'Pernambuco 2021'!N367+'Pernambuco 2021'!N370+'Pernambuco 2021'!N373</f>
        <v>0</v>
      </c>
      <c r="J7" s="20">
        <f>'Pernambuco 2021'!O331+'Pernambuco 2021'!O334+'Pernambuco 2021'!O337+'Pernambuco 2021'!O340+'Pernambuco 2021'!O343+'Pernambuco 2021'!O346+'Pernambuco 2021'!O349+'Pernambuco 2021'!O352+'Pernambuco 2021'!O355+'Pernambuco 2021'!O358+'Pernambuco 2021'!O361+'Pernambuco 2021'!O364+'Pernambuco 2021'!O367+'Pernambuco 2021'!O370+'Pernambuco 2021'!O373</f>
        <v>0</v>
      </c>
      <c r="K7" s="20">
        <f>'Pernambuco 2021'!P331+'Pernambuco 2021'!P334+'Pernambuco 2021'!P337+'Pernambuco 2021'!P340+'Pernambuco 2021'!P343+'Pernambuco 2021'!P346+'Pernambuco 2021'!P349+'Pernambuco 2021'!P352+'Pernambuco 2021'!P355+'Pernambuco 2021'!P358+'Pernambuco 2021'!P361+'Pernambuco 2021'!P364+'Pernambuco 2021'!P367+'Pernambuco 2021'!P370+'Pernambuco 2021'!P373</f>
        <v>0</v>
      </c>
      <c r="L7" s="20">
        <f>'Pernambuco 2021'!Q331+'Pernambuco 2021'!Q334+'Pernambuco 2021'!Q337+'Pernambuco 2021'!Q340+'Pernambuco 2021'!Q343+'Pernambuco 2021'!Q346+'Pernambuco 2021'!Q349+'Pernambuco 2021'!Q352+'Pernambuco 2021'!Q355+'Pernambuco 2021'!Q358+'Pernambuco 2021'!Q361+'Pernambuco 2021'!Q364+'Pernambuco 2021'!Q367+'Pernambuco 2021'!Q370+'Pernambuco 2021'!Q373</f>
        <v>0</v>
      </c>
      <c r="M7" s="20">
        <f>'Pernambuco 2021'!R331+'Pernambuco 2021'!R334+'Pernambuco 2021'!R337+'Pernambuco 2021'!R340+'Pernambuco 2021'!R343+'Pernambuco 2021'!R346+'Pernambuco 2021'!R349+'Pernambuco 2021'!R352+'Pernambuco 2021'!R355+'Pernambuco 2021'!R358+'Pernambuco 2021'!R361+'Pernambuco 2021'!R364+'Pernambuco 2021'!R367+'Pernambuco 2021'!R370+'Pernambuco 2021'!R373</f>
        <v>0</v>
      </c>
      <c r="N7" s="20">
        <f>'Pernambuco 2021'!S331+'Pernambuco 2021'!S334+'Pernambuco 2021'!S337+'Pernambuco 2021'!S340+'Pernambuco 2021'!S343+'Pernambuco 2021'!S346+'Pernambuco 2021'!S349+'Pernambuco 2021'!S352+'Pernambuco 2021'!S355+'Pernambuco 2021'!S358+'Pernambuco 2021'!S361+'Pernambuco 2021'!S364+'Pernambuco 2021'!S367+'Pernambuco 2021'!S370+'Pernambuco 2021'!S373</f>
        <v>0</v>
      </c>
      <c r="O7" s="37">
        <f>'Pernambuco 2021'!T331+'Pernambuco 2021'!T334+'Pernambuco 2021'!T337+'Pernambuco 2021'!T340+'Pernambuco 2021'!T343+'Pernambuco 2021'!T346+'Pernambuco 2021'!T349+'Pernambuco 2021'!T352+'Pernambuco 2021'!T355+'Pernambuco 2021'!T358+'Pernambuco 2021'!T361+'Pernambuco 2021'!T364+'Pernambuco 2021'!T367+'Pernambuco 2021'!T370+'Pernambuco 2021'!T373</f>
        <v>0</v>
      </c>
    </row>
    <row r="8" spans="2:17" ht="15.75" thickBot="1" x14ac:dyDescent="0.3">
      <c r="B8" s="15" t="s">
        <v>75</v>
      </c>
      <c r="C8" s="42">
        <f>'Pernambuco 2021'!H376+'Pernambuco 2021'!H379+'Pernambuco 2021'!H382+'Pernambuco 2021'!H385+'Pernambuco 2021'!H388+'Pernambuco 2021'!H391+'Pernambuco 2021'!H394+'Pernambuco 2021'!H397+'Pernambuco 2021'!H400+'Pernambuco 2021'!H403</f>
        <v>0</v>
      </c>
      <c r="D8" s="20">
        <f>'Pernambuco 2021'!I376+'Pernambuco 2021'!I379+'Pernambuco 2021'!I382+'Pernambuco 2021'!I385+'Pernambuco 2021'!I388+'Pernambuco 2021'!I391+'Pernambuco 2021'!I394+'Pernambuco 2021'!I397+'Pernambuco 2021'!I400+'Pernambuco 2021'!I403</f>
        <v>0</v>
      </c>
      <c r="E8" s="20">
        <f>'Pernambuco 2021'!J376+'Pernambuco 2021'!J379+'Pernambuco 2021'!J382+'Pernambuco 2021'!J385+'Pernambuco 2021'!J388+'Pernambuco 2021'!J391+'Pernambuco 2021'!J394+'Pernambuco 2021'!J397+'Pernambuco 2021'!J400+'Pernambuco 2021'!J403</f>
        <v>0</v>
      </c>
      <c r="F8" s="20">
        <f>'Pernambuco 2021'!K376+'Pernambuco 2021'!K379+'Pernambuco 2021'!K382+'Pernambuco 2021'!K385+'Pernambuco 2021'!K388+'Pernambuco 2021'!K391+'Pernambuco 2021'!K394+'Pernambuco 2021'!K397+'Pernambuco 2021'!K400+'Pernambuco 2021'!K403</f>
        <v>0</v>
      </c>
      <c r="G8" s="20">
        <f>'Pernambuco 2021'!L376+'Pernambuco 2021'!L379+'Pernambuco 2021'!L382+'Pernambuco 2021'!L385+'Pernambuco 2021'!L388+'Pernambuco 2021'!L391+'Pernambuco 2021'!L394+'Pernambuco 2021'!L397+'Pernambuco 2021'!L400+'Pernambuco 2021'!L403</f>
        <v>0</v>
      </c>
      <c r="H8" s="20">
        <f>'Pernambuco 2021'!M376+'Pernambuco 2021'!M379+'Pernambuco 2021'!M382+'Pernambuco 2021'!M385+'Pernambuco 2021'!M388+'Pernambuco 2021'!M391+'Pernambuco 2021'!M394+'Pernambuco 2021'!M397+'Pernambuco 2021'!M400+'Pernambuco 2021'!M403</f>
        <v>0</v>
      </c>
      <c r="I8" s="20">
        <f>'Pernambuco 2021'!N376+'Pernambuco 2021'!N379+'Pernambuco 2021'!N382+'Pernambuco 2021'!N385+'Pernambuco 2021'!N388+'Pernambuco 2021'!N391+'Pernambuco 2021'!N394+'Pernambuco 2021'!N397+'Pernambuco 2021'!N400+'Pernambuco 2021'!N403</f>
        <v>0</v>
      </c>
      <c r="J8" s="20">
        <f>'Pernambuco 2021'!O376+'Pernambuco 2021'!O379+'Pernambuco 2021'!O382+'Pernambuco 2021'!O385+'Pernambuco 2021'!O388+'Pernambuco 2021'!O391+'Pernambuco 2021'!O394+'Pernambuco 2021'!O397+'Pernambuco 2021'!O400+'Pernambuco 2021'!O403</f>
        <v>0</v>
      </c>
      <c r="K8" s="20">
        <f>'Pernambuco 2021'!P376+'Pernambuco 2021'!P379+'Pernambuco 2021'!P382+'Pernambuco 2021'!P385+'Pernambuco 2021'!P388+'Pernambuco 2021'!P391+'Pernambuco 2021'!P394+'Pernambuco 2021'!P397+'Pernambuco 2021'!P400+'Pernambuco 2021'!P403</f>
        <v>0</v>
      </c>
      <c r="L8" s="20">
        <f>'Pernambuco 2021'!Q376+'Pernambuco 2021'!Q379+'Pernambuco 2021'!Q382+'Pernambuco 2021'!Q385+'Pernambuco 2021'!Q388+'Pernambuco 2021'!Q391+'Pernambuco 2021'!Q394+'Pernambuco 2021'!Q397+'Pernambuco 2021'!Q400+'Pernambuco 2021'!Q403</f>
        <v>0</v>
      </c>
      <c r="M8" s="20">
        <f>'Pernambuco 2021'!R376+'Pernambuco 2021'!R379+'Pernambuco 2021'!R382+'Pernambuco 2021'!R385+'Pernambuco 2021'!R388+'Pernambuco 2021'!R391+'Pernambuco 2021'!R394+'Pernambuco 2021'!R397+'Pernambuco 2021'!R400+'Pernambuco 2021'!R403</f>
        <v>0</v>
      </c>
      <c r="N8" s="20">
        <f>'Pernambuco 2021'!S376+'Pernambuco 2021'!S379+'Pernambuco 2021'!S382+'Pernambuco 2021'!S385+'Pernambuco 2021'!S388+'Pernambuco 2021'!S391+'Pernambuco 2021'!S394+'Pernambuco 2021'!S397+'Pernambuco 2021'!S400+'Pernambuco 2021'!S403</f>
        <v>0</v>
      </c>
      <c r="O8" s="37">
        <f>'Pernambuco 2021'!T376+'Pernambuco 2021'!T379+'Pernambuco 2021'!T382+'Pernambuco 2021'!T385+'Pernambuco 2021'!T388+'Pernambuco 2021'!T391+'Pernambuco 2021'!T394+'Pernambuco 2021'!T397+'Pernambuco 2021'!T400+'Pernambuco 2021'!T403</f>
        <v>0</v>
      </c>
    </row>
    <row r="9" spans="2:17" ht="15.75" thickBot="1" x14ac:dyDescent="0.3">
      <c r="B9" s="15" t="s">
        <v>76</v>
      </c>
      <c r="C9" s="42">
        <f>'Pernambuco 2021'!H406+'Pernambuco 2021'!H409+'Pernambuco 2021'!H412+'Pernambuco 2021'!H415+'Pernambuco 2021'!H418+'Pernambuco 2021'!H421+'Pernambuco 2021'!H424+'Pernambuco 2021'!H427+'Pernambuco 2021'!H430+'Pernambuco 2021'!H433</f>
        <v>0</v>
      </c>
      <c r="D9" s="20">
        <f>'Pernambuco 2021'!I406+'Pernambuco 2021'!I409+'Pernambuco 2021'!I412+'Pernambuco 2021'!I415+'Pernambuco 2021'!I418+'Pernambuco 2021'!I421+'Pernambuco 2021'!I424+'Pernambuco 2021'!I427+'Pernambuco 2021'!I430+'Pernambuco 2021'!I433</f>
        <v>0</v>
      </c>
      <c r="E9" s="20">
        <f>'Pernambuco 2021'!J406+'Pernambuco 2021'!J409+'Pernambuco 2021'!J412+'Pernambuco 2021'!J415+'Pernambuco 2021'!J418+'Pernambuco 2021'!J421+'Pernambuco 2021'!J424+'Pernambuco 2021'!J427+'Pernambuco 2021'!J430+'Pernambuco 2021'!J433</f>
        <v>0</v>
      </c>
      <c r="F9" s="20">
        <f>'Pernambuco 2021'!K406+'Pernambuco 2021'!K409+'Pernambuco 2021'!K412+'Pernambuco 2021'!K415+'Pernambuco 2021'!K418+'Pernambuco 2021'!K421+'Pernambuco 2021'!K424+'Pernambuco 2021'!K427+'Pernambuco 2021'!K430+'Pernambuco 2021'!K433</f>
        <v>0</v>
      </c>
      <c r="G9" s="20">
        <f>'Pernambuco 2021'!L406+'Pernambuco 2021'!L409+'Pernambuco 2021'!L412+'Pernambuco 2021'!L415+'Pernambuco 2021'!L418+'Pernambuco 2021'!L421+'Pernambuco 2021'!L424+'Pernambuco 2021'!L427+'Pernambuco 2021'!L430+'Pernambuco 2021'!L433</f>
        <v>0</v>
      </c>
      <c r="H9" s="20">
        <f>'Pernambuco 2021'!M406+'Pernambuco 2021'!M409+'Pernambuco 2021'!M412+'Pernambuco 2021'!M415+'Pernambuco 2021'!M418+'Pernambuco 2021'!M421+'Pernambuco 2021'!M424+'Pernambuco 2021'!M427+'Pernambuco 2021'!M430+'Pernambuco 2021'!M433</f>
        <v>0</v>
      </c>
      <c r="I9" s="20">
        <f>'Pernambuco 2021'!N406+'Pernambuco 2021'!N409+'Pernambuco 2021'!N412+'Pernambuco 2021'!N415+'Pernambuco 2021'!N418+'Pernambuco 2021'!N421+'Pernambuco 2021'!N424+'Pernambuco 2021'!N427+'Pernambuco 2021'!N430+'Pernambuco 2021'!N433</f>
        <v>0</v>
      </c>
      <c r="J9" s="20">
        <f>'Pernambuco 2021'!O406+'Pernambuco 2021'!O409+'Pernambuco 2021'!O412+'Pernambuco 2021'!O415+'Pernambuco 2021'!O418+'Pernambuco 2021'!O421+'Pernambuco 2021'!O424+'Pernambuco 2021'!O427+'Pernambuco 2021'!O430+'Pernambuco 2021'!O433</f>
        <v>0</v>
      </c>
      <c r="K9" s="20">
        <f>'Pernambuco 2021'!P406+'Pernambuco 2021'!P409+'Pernambuco 2021'!P412+'Pernambuco 2021'!P415+'Pernambuco 2021'!P418+'Pernambuco 2021'!P421+'Pernambuco 2021'!P424+'Pernambuco 2021'!P427+'Pernambuco 2021'!P430+'Pernambuco 2021'!P433</f>
        <v>0</v>
      </c>
      <c r="L9" s="20">
        <f>'Pernambuco 2021'!Q406+'Pernambuco 2021'!Q409+'Pernambuco 2021'!Q412+'Pernambuco 2021'!Q415+'Pernambuco 2021'!Q418+'Pernambuco 2021'!Q421+'Pernambuco 2021'!Q424+'Pernambuco 2021'!Q427+'Pernambuco 2021'!Q430+'Pernambuco 2021'!Q433</f>
        <v>0</v>
      </c>
      <c r="M9" s="20">
        <f>'Pernambuco 2021'!R406+'Pernambuco 2021'!R409+'Pernambuco 2021'!R412+'Pernambuco 2021'!R415+'Pernambuco 2021'!R418+'Pernambuco 2021'!R421+'Pernambuco 2021'!R424+'Pernambuco 2021'!R427+'Pernambuco 2021'!R430+'Pernambuco 2021'!R433</f>
        <v>0</v>
      </c>
      <c r="N9" s="20">
        <f>'Pernambuco 2021'!S406+'Pernambuco 2021'!S409+'Pernambuco 2021'!S412+'Pernambuco 2021'!S415+'Pernambuco 2021'!S418+'Pernambuco 2021'!S421+'Pernambuco 2021'!S424+'Pernambuco 2021'!S427+'Pernambuco 2021'!S430+'Pernambuco 2021'!S433</f>
        <v>0</v>
      </c>
      <c r="O9" s="37">
        <f>'Pernambuco 2021'!T406+'Pernambuco 2021'!T409+'Pernambuco 2021'!T412+'Pernambuco 2021'!T415+'Pernambuco 2021'!T418+'Pernambuco 2021'!T421+'Pernambuco 2021'!T424+'Pernambuco 2021'!T427+'Pernambuco 2021'!T430+'Pernambuco 2021'!T433</f>
        <v>0</v>
      </c>
    </row>
    <row r="10" spans="2:17" ht="15.75" thickBot="1" x14ac:dyDescent="0.3">
      <c r="B10" s="15" t="s">
        <v>77</v>
      </c>
      <c r="C10" s="42">
        <f>'Pernambuco 2021'!H436+'Pernambuco 2021'!H439+'Pernambuco 2021'!H442+'Pernambuco 2021'!H445+'Pernambuco 2021'!H448+'Pernambuco 2021'!H451+'Pernambuco 2021'!H454+'Pernambuco 2021'!H457+'Pernambuco 2021'!H460+'Pernambuco 2021'!H463+'Pernambuco 2021'!H466+'Pernambuco 2021'!H469+'Pernambuco 2021'!H472+'Pernambuco 2021'!H475+'Pernambuco 2021'!H478</f>
        <v>0</v>
      </c>
      <c r="D10" s="20">
        <f>'Pernambuco 2021'!I436+'Pernambuco 2021'!I439+'Pernambuco 2021'!I442+'Pernambuco 2021'!I445+'Pernambuco 2021'!I448+'Pernambuco 2021'!I451+'Pernambuco 2021'!I454+'Pernambuco 2021'!I457+'Pernambuco 2021'!I460+'Pernambuco 2021'!I463+'Pernambuco 2021'!I466+'Pernambuco 2021'!I469+'Pernambuco 2021'!I472+'Pernambuco 2021'!I475+'Pernambuco 2021'!I478</f>
        <v>0</v>
      </c>
      <c r="E10" s="20">
        <f>'Pernambuco 2021'!J436+'Pernambuco 2021'!J439+'Pernambuco 2021'!J442+'Pernambuco 2021'!J445+'Pernambuco 2021'!J448+'Pernambuco 2021'!J451+'Pernambuco 2021'!J454+'Pernambuco 2021'!J457+'Pernambuco 2021'!J460+'Pernambuco 2021'!J463+'Pernambuco 2021'!J466+'Pernambuco 2021'!J469+'Pernambuco 2021'!J472+'Pernambuco 2021'!J475+'Pernambuco 2021'!J478</f>
        <v>0</v>
      </c>
      <c r="F10" s="20">
        <f>'Pernambuco 2021'!K436+'Pernambuco 2021'!K439+'Pernambuco 2021'!K442+'Pernambuco 2021'!K445+'Pernambuco 2021'!K448+'Pernambuco 2021'!K451+'Pernambuco 2021'!K454+'Pernambuco 2021'!K457+'Pernambuco 2021'!K460+'Pernambuco 2021'!K463+'Pernambuco 2021'!K466+'Pernambuco 2021'!K469+'Pernambuco 2021'!K472+'Pernambuco 2021'!K475+'Pernambuco 2021'!K478</f>
        <v>0</v>
      </c>
      <c r="G10" s="20">
        <f>'Pernambuco 2021'!L436+'Pernambuco 2021'!L439+'Pernambuco 2021'!L442+'Pernambuco 2021'!L445+'Pernambuco 2021'!L448+'Pernambuco 2021'!L451+'Pernambuco 2021'!L454+'Pernambuco 2021'!L457+'Pernambuco 2021'!L460+'Pernambuco 2021'!L463+'Pernambuco 2021'!L466+'Pernambuco 2021'!L469+'Pernambuco 2021'!L472+'Pernambuco 2021'!L475+'Pernambuco 2021'!L478</f>
        <v>0</v>
      </c>
      <c r="H10" s="20">
        <f>'Pernambuco 2021'!M436+'Pernambuco 2021'!M439+'Pernambuco 2021'!M442+'Pernambuco 2021'!M445+'Pernambuco 2021'!M448+'Pernambuco 2021'!M451+'Pernambuco 2021'!M454+'Pernambuco 2021'!M457+'Pernambuco 2021'!M460+'Pernambuco 2021'!M463+'Pernambuco 2021'!M466+'Pernambuco 2021'!M469+'Pernambuco 2021'!M472+'Pernambuco 2021'!M475+'Pernambuco 2021'!M478</f>
        <v>0</v>
      </c>
      <c r="I10" s="20">
        <f>'Pernambuco 2021'!N436+'Pernambuco 2021'!N439+'Pernambuco 2021'!N442+'Pernambuco 2021'!N445+'Pernambuco 2021'!N448+'Pernambuco 2021'!N451+'Pernambuco 2021'!N454+'Pernambuco 2021'!N457+'Pernambuco 2021'!N460+'Pernambuco 2021'!N463+'Pernambuco 2021'!N466+'Pernambuco 2021'!N469+'Pernambuco 2021'!N472+'Pernambuco 2021'!N475+'Pernambuco 2021'!N478</f>
        <v>0</v>
      </c>
      <c r="J10" s="20">
        <f>'Pernambuco 2021'!O436+'Pernambuco 2021'!O439+'Pernambuco 2021'!O442+'Pernambuco 2021'!O445+'Pernambuco 2021'!O448+'Pernambuco 2021'!O451+'Pernambuco 2021'!O454+'Pernambuco 2021'!O457+'Pernambuco 2021'!O460+'Pernambuco 2021'!O463+'Pernambuco 2021'!O466+'Pernambuco 2021'!O469+'Pernambuco 2021'!O472+'Pernambuco 2021'!O475+'Pernambuco 2021'!O478</f>
        <v>0</v>
      </c>
      <c r="K10" s="20">
        <f>'Pernambuco 2021'!P436+'Pernambuco 2021'!P439+'Pernambuco 2021'!P442+'Pernambuco 2021'!P445+'Pernambuco 2021'!P448+'Pernambuco 2021'!P451+'Pernambuco 2021'!P454+'Pernambuco 2021'!P457+'Pernambuco 2021'!P460+'Pernambuco 2021'!P463+'Pernambuco 2021'!P466+'Pernambuco 2021'!P469+'Pernambuco 2021'!P472+'Pernambuco 2021'!P475+'Pernambuco 2021'!P478</f>
        <v>0</v>
      </c>
      <c r="L10" s="20">
        <f>'Pernambuco 2021'!Q436+'Pernambuco 2021'!Q439+'Pernambuco 2021'!Q442+'Pernambuco 2021'!Q445+'Pernambuco 2021'!Q448+'Pernambuco 2021'!Q451+'Pernambuco 2021'!Q454+'Pernambuco 2021'!Q457+'Pernambuco 2021'!Q460+'Pernambuco 2021'!Q463+'Pernambuco 2021'!Q466+'Pernambuco 2021'!Q469+'Pernambuco 2021'!Q472+'Pernambuco 2021'!Q475+'Pernambuco 2021'!Q478</f>
        <v>0</v>
      </c>
      <c r="M10" s="20">
        <f>'Pernambuco 2021'!R436+'Pernambuco 2021'!R439+'Pernambuco 2021'!R442+'Pernambuco 2021'!R445+'Pernambuco 2021'!R448+'Pernambuco 2021'!R451+'Pernambuco 2021'!R454+'Pernambuco 2021'!R457+'Pernambuco 2021'!R460+'Pernambuco 2021'!R463+'Pernambuco 2021'!R466+'Pernambuco 2021'!R469+'Pernambuco 2021'!R472+'Pernambuco 2021'!R475+'Pernambuco 2021'!R478</f>
        <v>0</v>
      </c>
      <c r="N10" s="20">
        <f>'Pernambuco 2021'!S436+'Pernambuco 2021'!S439+'Pernambuco 2021'!S442+'Pernambuco 2021'!S445+'Pernambuco 2021'!S448+'Pernambuco 2021'!S451+'Pernambuco 2021'!S454+'Pernambuco 2021'!S457+'Pernambuco 2021'!S460+'Pernambuco 2021'!S463+'Pernambuco 2021'!S466+'Pernambuco 2021'!S469+'Pernambuco 2021'!S472+'Pernambuco 2021'!S475+'Pernambuco 2021'!S478</f>
        <v>0</v>
      </c>
      <c r="O10" s="37">
        <f>'Pernambuco 2021'!T436+'Pernambuco 2021'!T439+'Pernambuco 2021'!T442+'Pernambuco 2021'!T445+'Pernambuco 2021'!T448+'Pernambuco 2021'!T451+'Pernambuco 2021'!T454+'Pernambuco 2021'!T457+'Pernambuco 2021'!T460+'Pernambuco 2021'!T463+'Pernambuco 2021'!T466+'Pernambuco 2021'!T469+'Pernambuco 2021'!T472+'Pernambuco 2021'!T475+'Pernambuco 2021'!T478</f>
        <v>0</v>
      </c>
    </row>
    <row r="11" spans="2:17" ht="15.75" thickBot="1" x14ac:dyDescent="0.3">
      <c r="B11" s="15" t="s">
        <v>78</v>
      </c>
      <c r="C11" s="42">
        <f>'Pernambuco 2021'!H481+'Pernambuco 2021'!H484+'Pernambuco 2021'!H487+'Pernambuco 2021'!H490+'Pernambuco 2021'!H493+'Pernambuco 2021'!H496+'Pernambuco 2021'!H499+'Pernambuco 2021'!H502+'Pernambuco 2021'!H505+'Pernambuco 2021'!H508</f>
        <v>0</v>
      </c>
      <c r="D11" s="20">
        <f>'Pernambuco 2021'!I481+'Pernambuco 2021'!I484+'Pernambuco 2021'!I487+'Pernambuco 2021'!I490+'Pernambuco 2021'!I493+'Pernambuco 2021'!I496+'Pernambuco 2021'!I499+'Pernambuco 2021'!I502+'Pernambuco 2021'!I505+'Pernambuco 2021'!I508</f>
        <v>0</v>
      </c>
      <c r="E11" s="20">
        <f>'Pernambuco 2021'!J481+'Pernambuco 2021'!J484+'Pernambuco 2021'!J487+'Pernambuco 2021'!J490+'Pernambuco 2021'!J493+'Pernambuco 2021'!J496+'Pernambuco 2021'!J499+'Pernambuco 2021'!J502+'Pernambuco 2021'!J505+'Pernambuco 2021'!J508</f>
        <v>0</v>
      </c>
      <c r="F11" s="20">
        <f>'Pernambuco 2021'!K481+'Pernambuco 2021'!K484+'Pernambuco 2021'!K487+'Pernambuco 2021'!K490+'Pernambuco 2021'!K493+'Pernambuco 2021'!K496+'Pernambuco 2021'!K499+'Pernambuco 2021'!K502+'Pernambuco 2021'!K505+'Pernambuco 2021'!K508</f>
        <v>0</v>
      </c>
      <c r="G11" s="20">
        <f>'Pernambuco 2021'!L481+'Pernambuco 2021'!L484+'Pernambuco 2021'!L487+'Pernambuco 2021'!L490+'Pernambuco 2021'!L493+'Pernambuco 2021'!L496+'Pernambuco 2021'!L499+'Pernambuco 2021'!L502+'Pernambuco 2021'!L505+'Pernambuco 2021'!L508</f>
        <v>0</v>
      </c>
      <c r="H11" s="20">
        <f>'Pernambuco 2021'!M481+'Pernambuco 2021'!M484+'Pernambuco 2021'!M487+'Pernambuco 2021'!M490+'Pernambuco 2021'!M493+'Pernambuco 2021'!M496+'Pernambuco 2021'!M499+'Pernambuco 2021'!M502+'Pernambuco 2021'!M505+'Pernambuco 2021'!M508</f>
        <v>0</v>
      </c>
      <c r="I11" s="20">
        <f>'Pernambuco 2021'!N481+'Pernambuco 2021'!N484+'Pernambuco 2021'!N487+'Pernambuco 2021'!N490+'Pernambuco 2021'!N493+'Pernambuco 2021'!N496+'Pernambuco 2021'!N499+'Pernambuco 2021'!N502+'Pernambuco 2021'!N505+'Pernambuco 2021'!N508</f>
        <v>0</v>
      </c>
      <c r="J11" s="20">
        <f>'Pernambuco 2021'!O481+'Pernambuco 2021'!O484+'Pernambuco 2021'!O487+'Pernambuco 2021'!O490+'Pernambuco 2021'!O493+'Pernambuco 2021'!O496+'Pernambuco 2021'!O499+'Pernambuco 2021'!O502+'Pernambuco 2021'!O505+'Pernambuco 2021'!O508</f>
        <v>0</v>
      </c>
      <c r="K11" s="20">
        <f>'Pernambuco 2021'!P481+'Pernambuco 2021'!P484+'Pernambuco 2021'!P487+'Pernambuco 2021'!P490+'Pernambuco 2021'!P493+'Pernambuco 2021'!P496+'Pernambuco 2021'!P499+'Pernambuco 2021'!P502+'Pernambuco 2021'!P505+'Pernambuco 2021'!P508</f>
        <v>0</v>
      </c>
      <c r="L11" s="20">
        <f>'Pernambuco 2021'!Q481+'Pernambuco 2021'!Q484+'Pernambuco 2021'!Q487+'Pernambuco 2021'!Q490+'Pernambuco 2021'!Q493+'Pernambuco 2021'!Q496+'Pernambuco 2021'!Q499+'Pernambuco 2021'!Q502+'Pernambuco 2021'!Q505+'Pernambuco 2021'!Q508</f>
        <v>0</v>
      </c>
      <c r="M11" s="20">
        <f>'Pernambuco 2021'!R481+'Pernambuco 2021'!R484+'Pernambuco 2021'!R487+'Pernambuco 2021'!R490+'Pernambuco 2021'!R493+'Pernambuco 2021'!R496+'Pernambuco 2021'!R499+'Pernambuco 2021'!R502+'Pernambuco 2021'!R505+'Pernambuco 2021'!R508</f>
        <v>0</v>
      </c>
      <c r="N11" s="20">
        <f>'Pernambuco 2021'!S481+'Pernambuco 2021'!S484+'Pernambuco 2021'!S487+'Pernambuco 2021'!S490+'Pernambuco 2021'!S493+'Pernambuco 2021'!S496+'Pernambuco 2021'!S499+'Pernambuco 2021'!S502+'Pernambuco 2021'!S505+'Pernambuco 2021'!S508</f>
        <v>0</v>
      </c>
      <c r="O11" s="37">
        <f>'Pernambuco 2021'!T481+'Pernambuco 2021'!T484+'Pernambuco 2021'!T487+'Pernambuco 2021'!T490+'Pernambuco 2021'!T493+'Pernambuco 2021'!T496+'Pernambuco 2021'!T499+'Pernambuco 2021'!T502+'Pernambuco 2021'!T505+'Pernambuco 2021'!T508</f>
        <v>0</v>
      </c>
    </row>
    <row r="12" spans="2:17" ht="15.75" thickBot="1" x14ac:dyDescent="0.3">
      <c r="B12" s="15" t="s">
        <v>79</v>
      </c>
      <c r="C12" s="42">
        <f>'Pernambuco 2021'!H511+'Pernambuco 2021'!H514+'Pernambuco 2021'!H517+'Pernambuco 2021'!H520+'Pernambuco 2021'!H523+'Pernambuco 2021'!H526+'Pernambuco 2021'!H529+'Pernambuco 2021'!H532+'Pernambuco 2021'!H535+'Pernambuco 2021'!H538</f>
        <v>0</v>
      </c>
      <c r="D12" s="20">
        <f>'Pernambuco 2021'!I511+'Pernambuco 2021'!I514+'Pernambuco 2021'!I517+'Pernambuco 2021'!I520+'Pernambuco 2021'!I523+'Pernambuco 2021'!I526+'Pernambuco 2021'!I529+'Pernambuco 2021'!I532+'Pernambuco 2021'!I535+'Pernambuco 2021'!I538</f>
        <v>0</v>
      </c>
      <c r="E12" s="20">
        <f>'Pernambuco 2021'!J511+'Pernambuco 2021'!J514+'Pernambuco 2021'!J517+'Pernambuco 2021'!J520+'Pernambuco 2021'!J523+'Pernambuco 2021'!J526+'Pernambuco 2021'!J529+'Pernambuco 2021'!J532+'Pernambuco 2021'!J535+'Pernambuco 2021'!J538</f>
        <v>0</v>
      </c>
      <c r="F12" s="20">
        <f>'Pernambuco 2021'!K511+'Pernambuco 2021'!K514+'Pernambuco 2021'!K517+'Pernambuco 2021'!K520+'Pernambuco 2021'!K523+'Pernambuco 2021'!K526+'Pernambuco 2021'!K529+'Pernambuco 2021'!K532+'Pernambuco 2021'!K535+'Pernambuco 2021'!K538</f>
        <v>0</v>
      </c>
      <c r="G12" s="20">
        <f>'Pernambuco 2021'!L511+'Pernambuco 2021'!L514+'Pernambuco 2021'!L517+'Pernambuco 2021'!L520+'Pernambuco 2021'!L523+'Pernambuco 2021'!L526+'Pernambuco 2021'!L529+'Pernambuco 2021'!L532+'Pernambuco 2021'!L535+'Pernambuco 2021'!L538</f>
        <v>0</v>
      </c>
      <c r="H12" s="20">
        <f>'Pernambuco 2021'!M511+'Pernambuco 2021'!M514+'Pernambuco 2021'!M517+'Pernambuco 2021'!M520+'Pernambuco 2021'!M523+'Pernambuco 2021'!M526+'Pernambuco 2021'!M529+'Pernambuco 2021'!M532+'Pernambuco 2021'!M535+'Pernambuco 2021'!M538</f>
        <v>0</v>
      </c>
      <c r="I12" s="20">
        <f>'Pernambuco 2021'!N511+'Pernambuco 2021'!N514+'Pernambuco 2021'!N517+'Pernambuco 2021'!N520+'Pernambuco 2021'!N523+'Pernambuco 2021'!N526+'Pernambuco 2021'!N529+'Pernambuco 2021'!N532+'Pernambuco 2021'!N535+'Pernambuco 2021'!N538</f>
        <v>0</v>
      </c>
      <c r="J12" s="20">
        <f>'Pernambuco 2021'!O511+'Pernambuco 2021'!O514+'Pernambuco 2021'!O517+'Pernambuco 2021'!O520+'Pernambuco 2021'!O523+'Pernambuco 2021'!O526+'Pernambuco 2021'!O529+'Pernambuco 2021'!O532+'Pernambuco 2021'!O535+'Pernambuco 2021'!O538</f>
        <v>0</v>
      </c>
      <c r="K12" s="20">
        <f>'Pernambuco 2021'!P511+'Pernambuco 2021'!P514+'Pernambuco 2021'!P517+'Pernambuco 2021'!P520+'Pernambuco 2021'!P523+'Pernambuco 2021'!P526+'Pernambuco 2021'!P529+'Pernambuco 2021'!P532+'Pernambuco 2021'!P535+'Pernambuco 2021'!P538</f>
        <v>0</v>
      </c>
      <c r="L12" s="20">
        <f>'Pernambuco 2021'!Q511+'Pernambuco 2021'!Q514+'Pernambuco 2021'!Q517+'Pernambuco 2021'!Q520+'Pernambuco 2021'!Q523+'Pernambuco 2021'!Q526+'Pernambuco 2021'!Q529+'Pernambuco 2021'!Q532+'Pernambuco 2021'!Q535+'Pernambuco 2021'!Q538</f>
        <v>0</v>
      </c>
      <c r="M12" s="20">
        <f>'Pernambuco 2021'!R511+'Pernambuco 2021'!R514+'Pernambuco 2021'!R517+'Pernambuco 2021'!R520+'Pernambuco 2021'!R523+'Pernambuco 2021'!R526+'Pernambuco 2021'!R529+'Pernambuco 2021'!R532+'Pernambuco 2021'!R535+'Pernambuco 2021'!R538</f>
        <v>0</v>
      </c>
      <c r="N12" s="20">
        <f>'Pernambuco 2021'!S511+'Pernambuco 2021'!S514+'Pernambuco 2021'!S517+'Pernambuco 2021'!S520+'Pernambuco 2021'!S523+'Pernambuco 2021'!S526+'Pernambuco 2021'!S529+'Pernambuco 2021'!S532+'Pernambuco 2021'!S535+'Pernambuco 2021'!S538</f>
        <v>0</v>
      </c>
      <c r="O12" s="37">
        <f>'Pernambuco 2021'!T511+'Pernambuco 2021'!T514+'Pernambuco 2021'!T517+'Pernambuco 2021'!T520+'Pernambuco 2021'!T523+'Pernambuco 2021'!T526+'Pernambuco 2021'!T529+'Pernambuco 2021'!T532+'Pernambuco 2021'!T535+'Pernambuco 2021'!T538</f>
        <v>0</v>
      </c>
    </row>
    <row r="13" spans="2:17" ht="15.75" thickBot="1" x14ac:dyDescent="0.3">
      <c r="B13" s="15" t="s">
        <v>80</v>
      </c>
      <c r="C13" s="42">
        <f>'Pernambuco 2021'!H541+'Pernambuco 2021'!H544+'Pernambuco 2021'!H547+'Pernambuco 2021'!H550+'Pernambuco 2021'!H553+'Pernambuco 2021'!H556+'Pernambuco 2021'!H559+'Pernambuco 2021'!H562+'Pernambuco 2021'!H565+'Pernambuco 2021'!H568+'Pernambuco 2021'!H571+'Pernambuco 2021'!H574+'Pernambuco 2021'!H577+'Pernambuco 2021'!H580+'Pernambuco 2021'!H583</f>
        <v>0</v>
      </c>
      <c r="D13" s="20">
        <f>'Pernambuco 2021'!I541+'Pernambuco 2021'!I544+'Pernambuco 2021'!I547+'Pernambuco 2021'!I550+'Pernambuco 2021'!I553+'Pernambuco 2021'!I556+'Pernambuco 2021'!I559+'Pernambuco 2021'!I562+'Pernambuco 2021'!I565+'Pernambuco 2021'!I568+'Pernambuco 2021'!I571+'Pernambuco 2021'!I574+'Pernambuco 2021'!I577+'Pernambuco 2021'!I580+'Pernambuco 2021'!I583</f>
        <v>0</v>
      </c>
      <c r="E13" s="20">
        <f>'Pernambuco 2021'!J541+'Pernambuco 2021'!J544+'Pernambuco 2021'!J547+'Pernambuco 2021'!J550+'Pernambuco 2021'!J553+'Pernambuco 2021'!J556+'Pernambuco 2021'!J559+'Pernambuco 2021'!J562+'Pernambuco 2021'!J565+'Pernambuco 2021'!J568+'Pernambuco 2021'!J571+'Pernambuco 2021'!J574+'Pernambuco 2021'!J577+'Pernambuco 2021'!J580+'Pernambuco 2021'!J583</f>
        <v>0</v>
      </c>
      <c r="F13" s="20">
        <f>'Pernambuco 2021'!K541+'Pernambuco 2021'!K544+'Pernambuco 2021'!K547+'Pernambuco 2021'!K550+'Pernambuco 2021'!K553+'Pernambuco 2021'!K556+'Pernambuco 2021'!K559+'Pernambuco 2021'!K562+'Pernambuco 2021'!K565+'Pernambuco 2021'!K568+'Pernambuco 2021'!K571+'Pernambuco 2021'!K574+'Pernambuco 2021'!K577+'Pernambuco 2021'!K580+'Pernambuco 2021'!K583</f>
        <v>0</v>
      </c>
      <c r="G13" s="20">
        <f>'Pernambuco 2021'!L541+'Pernambuco 2021'!L544+'Pernambuco 2021'!L547+'Pernambuco 2021'!L550+'Pernambuco 2021'!L553+'Pernambuco 2021'!L556+'Pernambuco 2021'!L559+'Pernambuco 2021'!L562+'Pernambuco 2021'!L565+'Pernambuco 2021'!L568+'Pernambuco 2021'!L571+'Pernambuco 2021'!L574+'Pernambuco 2021'!L577+'Pernambuco 2021'!L580+'Pernambuco 2021'!L583</f>
        <v>0</v>
      </c>
      <c r="H13" s="20">
        <f>'Pernambuco 2021'!M541+'Pernambuco 2021'!M544+'Pernambuco 2021'!M547+'Pernambuco 2021'!M550+'Pernambuco 2021'!M553+'Pernambuco 2021'!M556+'Pernambuco 2021'!M559+'Pernambuco 2021'!M562+'Pernambuco 2021'!M565+'Pernambuco 2021'!M568+'Pernambuco 2021'!M571+'Pernambuco 2021'!M574+'Pernambuco 2021'!M577+'Pernambuco 2021'!M580+'Pernambuco 2021'!M583</f>
        <v>0</v>
      </c>
      <c r="I13" s="20">
        <f>'Pernambuco 2021'!N541+'Pernambuco 2021'!N544+'Pernambuco 2021'!N547+'Pernambuco 2021'!N550+'Pernambuco 2021'!N553+'Pernambuco 2021'!N556+'Pernambuco 2021'!N559+'Pernambuco 2021'!N562+'Pernambuco 2021'!N565+'Pernambuco 2021'!N568+'Pernambuco 2021'!N571+'Pernambuco 2021'!N574+'Pernambuco 2021'!N577+'Pernambuco 2021'!N580+'Pernambuco 2021'!N583</f>
        <v>0</v>
      </c>
      <c r="J13" s="20">
        <f>'Pernambuco 2021'!O541+'Pernambuco 2021'!O544+'Pernambuco 2021'!O547+'Pernambuco 2021'!O550+'Pernambuco 2021'!O553+'Pernambuco 2021'!O556+'Pernambuco 2021'!O559+'Pernambuco 2021'!O562+'Pernambuco 2021'!O565+'Pernambuco 2021'!O568+'Pernambuco 2021'!O571+'Pernambuco 2021'!O574+'Pernambuco 2021'!O577+'Pernambuco 2021'!O580+'Pernambuco 2021'!O583</f>
        <v>0</v>
      </c>
      <c r="K13" s="20">
        <f>'Pernambuco 2021'!P541+'Pernambuco 2021'!P544+'Pernambuco 2021'!P547+'Pernambuco 2021'!P550+'Pernambuco 2021'!P553+'Pernambuco 2021'!P556+'Pernambuco 2021'!P559+'Pernambuco 2021'!P562+'Pernambuco 2021'!P565+'Pernambuco 2021'!P568+'Pernambuco 2021'!P571+'Pernambuco 2021'!P574+'Pernambuco 2021'!P577+'Pernambuco 2021'!P580+'Pernambuco 2021'!P583</f>
        <v>0</v>
      </c>
      <c r="L13" s="20">
        <f>'Pernambuco 2021'!Q541+'Pernambuco 2021'!Q544+'Pernambuco 2021'!Q547+'Pernambuco 2021'!Q550+'Pernambuco 2021'!Q553+'Pernambuco 2021'!Q556+'Pernambuco 2021'!Q559+'Pernambuco 2021'!Q562+'Pernambuco 2021'!Q565+'Pernambuco 2021'!Q568+'Pernambuco 2021'!Q571+'Pernambuco 2021'!Q574+'Pernambuco 2021'!Q577+'Pernambuco 2021'!Q580+'Pernambuco 2021'!Q583</f>
        <v>0</v>
      </c>
      <c r="M13" s="20">
        <f>'Pernambuco 2021'!R541+'Pernambuco 2021'!R544+'Pernambuco 2021'!R547+'Pernambuco 2021'!R550+'Pernambuco 2021'!R553+'Pernambuco 2021'!R556+'Pernambuco 2021'!R559+'Pernambuco 2021'!R562+'Pernambuco 2021'!R565+'Pernambuco 2021'!R568+'Pernambuco 2021'!R571+'Pernambuco 2021'!R574+'Pernambuco 2021'!R577+'Pernambuco 2021'!R580+'Pernambuco 2021'!R583</f>
        <v>0</v>
      </c>
      <c r="N13" s="20">
        <f>'Pernambuco 2021'!S541+'Pernambuco 2021'!S544+'Pernambuco 2021'!S547+'Pernambuco 2021'!S550+'Pernambuco 2021'!S553+'Pernambuco 2021'!S556+'Pernambuco 2021'!S559+'Pernambuco 2021'!S562+'Pernambuco 2021'!S565+'Pernambuco 2021'!S568+'Pernambuco 2021'!S571+'Pernambuco 2021'!S574+'Pernambuco 2021'!S577+'Pernambuco 2021'!S580+'Pernambuco 2021'!S583</f>
        <v>0</v>
      </c>
      <c r="O13" s="37">
        <f>'Pernambuco 2021'!T541+'Pernambuco 2021'!T544+'Pernambuco 2021'!T547+'Pernambuco 2021'!T550+'Pernambuco 2021'!T553+'Pernambuco 2021'!T556+'Pernambuco 2021'!T559+'Pernambuco 2021'!T562+'Pernambuco 2021'!T565+'Pernambuco 2021'!T568+'Pernambuco 2021'!T571+'Pernambuco 2021'!T574+'Pernambuco 2021'!T577+'Pernambuco 2021'!T580+'Pernambuco 2021'!T583</f>
        <v>0</v>
      </c>
    </row>
    <row r="14" spans="2:17" ht="15.75" thickBot="1" x14ac:dyDescent="0.3">
      <c r="B14" s="15" t="s">
        <v>81</v>
      </c>
      <c r="C14" s="42">
        <f>'Pernambuco 2021'!H586+'Pernambuco 2021'!H589+'Pernambuco 2021'!H592+'Pernambuco 2021'!H595+'Pernambuco 2021'!H598+'Pernambuco 2021'!H601+'Pernambuco 2021'!H604+'Pernambuco 2021'!H607+'Pernambuco 2021'!H610+'Pernambuco 2021'!H613+'Pernambuco 2021'!H616+'Pernambuco 2021'!H619+'Pernambuco 2021'!H622+'Pernambuco 2021'!H625+'Pernambuco 2021'!H628</f>
        <v>0</v>
      </c>
      <c r="D14" s="20">
        <f>'Pernambuco 2021'!I586+'Pernambuco 2021'!I589+'Pernambuco 2021'!I592+'Pernambuco 2021'!I595+'Pernambuco 2021'!I598+'Pernambuco 2021'!I601+'Pernambuco 2021'!I604+'Pernambuco 2021'!I607+'Pernambuco 2021'!I610+'Pernambuco 2021'!I613+'Pernambuco 2021'!I616+'Pernambuco 2021'!I619+'Pernambuco 2021'!I622+'Pernambuco 2021'!I625+'Pernambuco 2021'!I628</f>
        <v>0</v>
      </c>
      <c r="E14" s="20">
        <f>'Pernambuco 2021'!J586+'Pernambuco 2021'!J589+'Pernambuco 2021'!J592+'Pernambuco 2021'!J595+'Pernambuco 2021'!J598+'Pernambuco 2021'!J601+'Pernambuco 2021'!J604+'Pernambuco 2021'!J607+'Pernambuco 2021'!J610+'Pernambuco 2021'!J613+'Pernambuco 2021'!J616+'Pernambuco 2021'!J619+'Pernambuco 2021'!J622+'Pernambuco 2021'!J625+'Pernambuco 2021'!J628</f>
        <v>0</v>
      </c>
      <c r="F14" s="20">
        <f>'Pernambuco 2021'!K586+'Pernambuco 2021'!K589+'Pernambuco 2021'!K592+'Pernambuco 2021'!K595+'Pernambuco 2021'!K598+'Pernambuco 2021'!K601+'Pernambuco 2021'!K604+'Pernambuco 2021'!K607+'Pernambuco 2021'!K610+'Pernambuco 2021'!K613+'Pernambuco 2021'!K616+'Pernambuco 2021'!K619+'Pernambuco 2021'!K622+'Pernambuco 2021'!K625+'Pernambuco 2021'!K628</f>
        <v>0</v>
      </c>
      <c r="G14" s="20">
        <f>'Pernambuco 2021'!L586+'Pernambuco 2021'!L589+'Pernambuco 2021'!L592+'Pernambuco 2021'!L595+'Pernambuco 2021'!L598+'Pernambuco 2021'!L601+'Pernambuco 2021'!L604+'Pernambuco 2021'!L607+'Pernambuco 2021'!L610+'Pernambuco 2021'!L613+'Pernambuco 2021'!L616+'Pernambuco 2021'!L619+'Pernambuco 2021'!L622+'Pernambuco 2021'!L625+'Pernambuco 2021'!L628</f>
        <v>0</v>
      </c>
      <c r="H14" s="20">
        <f>'Pernambuco 2021'!M586+'Pernambuco 2021'!M589+'Pernambuco 2021'!M592+'Pernambuco 2021'!M595+'Pernambuco 2021'!M598+'Pernambuco 2021'!M601+'Pernambuco 2021'!M604+'Pernambuco 2021'!M607+'Pernambuco 2021'!M610+'Pernambuco 2021'!M613+'Pernambuco 2021'!M616+'Pernambuco 2021'!M619+'Pernambuco 2021'!M622+'Pernambuco 2021'!M625+'Pernambuco 2021'!M628</f>
        <v>0</v>
      </c>
      <c r="I14" s="20">
        <f>'Pernambuco 2021'!N586+'Pernambuco 2021'!N589+'Pernambuco 2021'!N592+'Pernambuco 2021'!N595+'Pernambuco 2021'!N598+'Pernambuco 2021'!N601+'Pernambuco 2021'!N604+'Pernambuco 2021'!N607+'Pernambuco 2021'!N610+'Pernambuco 2021'!N613+'Pernambuco 2021'!N616+'Pernambuco 2021'!N619+'Pernambuco 2021'!N622+'Pernambuco 2021'!N625+'Pernambuco 2021'!N628</f>
        <v>0</v>
      </c>
      <c r="J14" s="20">
        <f>'Pernambuco 2021'!O586+'Pernambuco 2021'!O589+'Pernambuco 2021'!O592+'Pernambuco 2021'!O595+'Pernambuco 2021'!O598+'Pernambuco 2021'!O601+'Pernambuco 2021'!O604+'Pernambuco 2021'!O607+'Pernambuco 2021'!O610+'Pernambuco 2021'!O613+'Pernambuco 2021'!O616+'Pernambuco 2021'!O619+'Pernambuco 2021'!O622+'Pernambuco 2021'!O625+'Pernambuco 2021'!O628</f>
        <v>0</v>
      </c>
      <c r="K14" s="20">
        <f>'Pernambuco 2021'!P586+'Pernambuco 2021'!P589+'Pernambuco 2021'!P592+'Pernambuco 2021'!P595+'Pernambuco 2021'!P598+'Pernambuco 2021'!P601+'Pernambuco 2021'!P604+'Pernambuco 2021'!P607+'Pernambuco 2021'!P610+'Pernambuco 2021'!P613+'Pernambuco 2021'!P616+'Pernambuco 2021'!P619+'Pernambuco 2021'!P622+'Pernambuco 2021'!P625+'Pernambuco 2021'!P628</f>
        <v>0</v>
      </c>
      <c r="L14" s="20">
        <f>'Pernambuco 2021'!Q586+'Pernambuco 2021'!Q589+'Pernambuco 2021'!Q592+'Pernambuco 2021'!Q595+'Pernambuco 2021'!Q598+'Pernambuco 2021'!Q601+'Pernambuco 2021'!Q604+'Pernambuco 2021'!Q607+'Pernambuco 2021'!Q610+'Pernambuco 2021'!Q613+'Pernambuco 2021'!Q616+'Pernambuco 2021'!Q619+'Pernambuco 2021'!Q622+'Pernambuco 2021'!Q625+'Pernambuco 2021'!Q628</f>
        <v>0</v>
      </c>
      <c r="M14" s="20">
        <f>'Pernambuco 2021'!R586+'Pernambuco 2021'!R589+'Pernambuco 2021'!R592+'Pernambuco 2021'!R595+'Pernambuco 2021'!R598+'Pernambuco 2021'!R601+'Pernambuco 2021'!R604+'Pernambuco 2021'!R607+'Pernambuco 2021'!R610+'Pernambuco 2021'!R613+'Pernambuco 2021'!R616+'Pernambuco 2021'!R619+'Pernambuco 2021'!R622+'Pernambuco 2021'!R625+'Pernambuco 2021'!R628</f>
        <v>0</v>
      </c>
      <c r="N14" s="20">
        <f>'Pernambuco 2021'!S586+'Pernambuco 2021'!S589+'Pernambuco 2021'!S592+'Pernambuco 2021'!S595+'Pernambuco 2021'!S598+'Pernambuco 2021'!S601+'Pernambuco 2021'!S604+'Pernambuco 2021'!S607+'Pernambuco 2021'!S610+'Pernambuco 2021'!S613+'Pernambuco 2021'!S616+'Pernambuco 2021'!S619+'Pernambuco 2021'!S622+'Pernambuco 2021'!S625+'Pernambuco 2021'!S628</f>
        <v>0</v>
      </c>
      <c r="O14" s="37">
        <f>'Pernambuco 2021'!T586+'Pernambuco 2021'!T589+'Pernambuco 2021'!T592+'Pernambuco 2021'!T595+'Pernambuco 2021'!T598+'Pernambuco 2021'!T601+'Pernambuco 2021'!T604+'Pernambuco 2021'!T607+'Pernambuco 2021'!T610+'Pernambuco 2021'!T613+'Pernambuco 2021'!T616+'Pernambuco 2021'!T619+'Pernambuco 2021'!T622+'Pernambuco 2021'!T625+'Pernambuco 2021'!T628</f>
        <v>0</v>
      </c>
    </row>
    <row r="15" spans="2:17" ht="15.75" thickBot="1" x14ac:dyDescent="0.3">
      <c r="B15" s="15" t="s">
        <v>82</v>
      </c>
      <c r="C15" s="42">
        <f>'Pernambuco 2021'!H631+'Pernambuco 2021'!H634+'Pernambuco 2021'!H637+'Pernambuco 2021'!H640+'Pernambuco 2021'!H643+'Pernambuco 2021'!H646+'Pernambuco 2021'!H649+'Pernambuco 2021'!H652+'Pernambuco 2021'!H655+'Pernambuco 2021'!H658</f>
        <v>0</v>
      </c>
      <c r="D15" s="20">
        <f>'Pernambuco 2021'!I631+'Pernambuco 2021'!I634+'Pernambuco 2021'!I637+'Pernambuco 2021'!I640+'Pernambuco 2021'!I643+'Pernambuco 2021'!I646+'Pernambuco 2021'!I649+'Pernambuco 2021'!I652+'Pernambuco 2021'!I655+'Pernambuco 2021'!I658</f>
        <v>0</v>
      </c>
      <c r="E15" s="20">
        <f>'Pernambuco 2021'!J631+'Pernambuco 2021'!J634+'Pernambuco 2021'!J637+'Pernambuco 2021'!J640+'Pernambuco 2021'!J643+'Pernambuco 2021'!J646+'Pernambuco 2021'!J649+'Pernambuco 2021'!J652+'Pernambuco 2021'!J655+'Pernambuco 2021'!J658</f>
        <v>0</v>
      </c>
      <c r="F15" s="20">
        <f>'Pernambuco 2021'!K631+'Pernambuco 2021'!K634+'Pernambuco 2021'!K637+'Pernambuco 2021'!K640+'Pernambuco 2021'!K643+'Pernambuco 2021'!K646+'Pernambuco 2021'!K649+'Pernambuco 2021'!K652+'Pernambuco 2021'!K655+'Pernambuco 2021'!K658</f>
        <v>0</v>
      </c>
      <c r="G15" s="20">
        <f>'Pernambuco 2021'!L631+'Pernambuco 2021'!L634+'Pernambuco 2021'!L637+'Pernambuco 2021'!L640+'Pernambuco 2021'!L643+'Pernambuco 2021'!L646+'Pernambuco 2021'!L649+'Pernambuco 2021'!L652+'Pernambuco 2021'!L655+'Pernambuco 2021'!L658</f>
        <v>0</v>
      </c>
      <c r="H15" s="20">
        <f>'Pernambuco 2021'!M631+'Pernambuco 2021'!M634+'Pernambuco 2021'!M637+'Pernambuco 2021'!M640+'Pernambuco 2021'!M643+'Pernambuco 2021'!M646+'Pernambuco 2021'!M649+'Pernambuco 2021'!M652+'Pernambuco 2021'!M655+'Pernambuco 2021'!M658</f>
        <v>0</v>
      </c>
      <c r="I15" s="20">
        <f>'Pernambuco 2021'!N631+'Pernambuco 2021'!N634+'Pernambuco 2021'!N637+'Pernambuco 2021'!N640+'Pernambuco 2021'!N643+'Pernambuco 2021'!N646+'Pernambuco 2021'!N649+'Pernambuco 2021'!N652+'Pernambuco 2021'!N655+'Pernambuco 2021'!N658</f>
        <v>0</v>
      </c>
      <c r="J15" s="20">
        <f>'Pernambuco 2021'!O631+'Pernambuco 2021'!O634+'Pernambuco 2021'!O637+'Pernambuco 2021'!O640+'Pernambuco 2021'!O643+'Pernambuco 2021'!O646+'Pernambuco 2021'!O649+'Pernambuco 2021'!O652+'Pernambuco 2021'!O655+'Pernambuco 2021'!O658</f>
        <v>0</v>
      </c>
      <c r="K15" s="20">
        <f>'Pernambuco 2021'!P631+'Pernambuco 2021'!P634+'Pernambuco 2021'!P637+'Pernambuco 2021'!P640+'Pernambuco 2021'!P643+'Pernambuco 2021'!P646+'Pernambuco 2021'!P649+'Pernambuco 2021'!P652+'Pernambuco 2021'!P655+'Pernambuco 2021'!P658</f>
        <v>0</v>
      </c>
      <c r="L15" s="20">
        <f>'Pernambuco 2021'!Q631+'Pernambuco 2021'!Q634+'Pernambuco 2021'!Q637+'Pernambuco 2021'!Q640+'Pernambuco 2021'!Q643+'Pernambuco 2021'!Q646+'Pernambuco 2021'!Q649+'Pernambuco 2021'!Q652+'Pernambuco 2021'!Q655+'Pernambuco 2021'!Q658</f>
        <v>0</v>
      </c>
      <c r="M15" s="20">
        <f>'Pernambuco 2021'!R631+'Pernambuco 2021'!R634+'Pernambuco 2021'!R637+'Pernambuco 2021'!R640+'Pernambuco 2021'!R643+'Pernambuco 2021'!R646+'Pernambuco 2021'!R649+'Pernambuco 2021'!R652+'Pernambuco 2021'!R655+'Pernambuco 2021'!R658</f>
        <v>0</v>
      </c>
      <c r="N15" s="20">
        <f>'Pernambuco 2021'!S631+'Pernambuco 2021'!S634+'Pernambuco 2021'!S637+'Pernambuco 2021'!S640+'Pernambuco 2021'!S643+'Pernambuco 2021'!S646+'Pernambuco 2021'!S649+'Pernambuco 2021'!S652+'Pernambuco 2021'!S655+'Pernambuco 2021'!S658</f>
        <v>0</v>
      </c>
      <c r="O15" s="37">
        <f>'Pernambuco 2021'!T631+'Pernambuco 2021'!T634+'Pernambuco 2021'!T637+'Pernambuco 2021'!T640+'Pernambuco 2021'!T643+'Pernambuco 2021'!T646+'Pernambuco 2021'!T649+'Pernambuco 2021'!T652+'Pernambuco 2021'!T655+'Pernambuco 2021'!T658</f>
        <v>0</v>
      </c>
    </row>
    <row r="16" spans="2:17" ht="15.75" thickBot="1" x14ac:dyDescent="0.3">
      <c r="B16" s="15" t="s">
        <v>83</v>
      </c>
      <c r="C16" s="42">
        <f>'Pernambuco 2021'!H661+'Pernambuco 2021'!H664+'Pernambuco 2021'!H667+'Pernambuco 2021'!H670+'Pernambuco 2021'!H673+'Pernambuco 2021'!H676+'Pernambuco 2021'!H679+'Pernambuco 2021'!H682+'Pernambuco 2021'!H685+'Pernambuco 2021'!H688+'Pernambuco 2021'!H706+'Pernambuco 2021'!H709+'Pernambuco 2021'!H712+'Pernambuco 2021'!H715+'Pernambuco 2021'!H718</f>
        <v>0</v>
      </c>
      <c r="D16" s="20">
        <f>'Pernambuco 2021'!I661+'Pernambuco 2021'!I664+'Pernambuco 2021'!I667+'Pernambuco 2021'!I670+'Pernambuco 2021'!I673+'Pernambuco 2021'!I676+'Pernambuco 2021'!I679+'Pernambuco 2021'!I682+'Pernambuco 2021'!I685+'Pernambuco 2021'!I688+'Pernambuco 2021'!I706+'Pernambuco 2021'!I709+'Pernambuco 2021'!I712+'Pernambuco 2021'!I715+'Pernambuco 2021'!I718</f>
        <v>0</v>
      </c>
      <c r="E16" s="20">
        <f>'Pernambuco 2021'!J661+'Pernambuco 2021'!J664+'Pernambuco 2021'!J667+'Pernambuco 2021'!J670+'Pernambuco 2021'!J673+'Pernambuco 2021'!J676+'Pernambuco 2021'!J679+'Pernambuco 2021'!J682+'Pernambuco 2021'!J685+'Pernambuco 2021'!J688+'Pernambuco 2021'!J706+'Pernambuco 2021'!J709+'Pernambuco 2021'!J712+'Pernambuco 2021'!J715+'Pernambuco 2021'!J718</f>
        <v>0</v>
      </c>
      <c r="F16" s="20">
        <f>'Pernambuco 2021'!K661+'Pernambuco 2021'!K664+'Pernambuco 2021'!K667+'Pernambuco 2021'!K670+'Pernambuco 2021'!K673+'Pernambuco 2021'!K676+'Pernambuco 2021'!K679+'Pernambuco 2021'!K682+'Pernambuco 2021'!K685+'Pernambuco 2021'!K688+'Pernambuco 2021'!K706+'Pernambuco 2021'!K709+'Pernambuco 2021'!K712+'Pernambuco 2021'!K715+'Pernambuco 2021'!K718</f>
        <v>0</v>
      </c>
      <c r="G16" s="20">
        <f>'Pernambuco 2021'!L661+'Pernambuco 2021'!L664+'Pernambuco 2021'!L667+'Pernambuco 2021'!L670+'Pernambuco 2021'!L673+'Pernambuco 2021'!L676+'Pernambuco 2021'!L679+'Pernambuco 2021'!L682+'Pernambuco 2021'!L685+'Pernambuco 2021'!L688+'Pernambuco 2021'!L706+'Pernambuco 2021'!L709+'Pernambuco 2021'!L712+'Pernambuco 2021'!L715+'Pernambuco 2021'!L718</f>
        <v>0</v>
      </c>
      <c r="H16" s="20">
        <f>'Pernambuco 2021'!M661+'Pernambuco 2021'!M664+'Pernambuco 2021'!M667+'Pernambuco 2021'!M670+'Pernambuco 2021'!M673+'Pernambuco 2021'!M676+'Pernambuco 2021'!M679+'Pernambuco 2021'!M682+'Pernambuco 2021'!M685+'Pernambuco 2021'!M688+'Pernambuco 2021'!M706+'Pernambuco 2021'!M709+'Pernambuco 2021'!M712+'Pernambuco 2021'!M715+'Pernambuco 2021'!M718</f>
        <v>0</v>
      </c>
      <c r="I16" s="20">
        <f>'Pernambuco 2021'!N661+'Pernambuco 2021'!N664+'Pernambuco 2021'!N667+'Pernambuco 2021'!N670+'Pernambuco 2021'!N673+'Pernambuco 2021'!N676+'Pernambuco 2021'!N679+'Pernambuco 2021'!N682+'Pernambuco 2021'!N685+'Pernambuco 2021'!N688+'Pernambuco 2021'!N706+'Pernambuco 2021'!N709+'Pernambuco 2021'!N712+'Pernambuco 2021'!N715+'Pernambuco 2021'!N718</f>
        <v>0</v>
      </c>
      <c r="J16" s="20">
        <f>'Pernambuco 2021'!O661+'Pernambuco 2021'!O664+'Pernambuco 2021'!O667+'Pernambuco 2021'!O670+'Pernambuco 2021'!O673+'Pernambuco 2021'!O676+'Pernambuco 2021'!O679+'Pernambuco 2021'!O682+'Pernambuco 2021'!O685+'Pernambuco 2021'!O688+'Pernambuco 2021'!O706+'Pernambuco 2021'!O709+'Pernambuco 2021'!O712+'Pernambuco 2021'!O715+'Pernambuco 2021'!O718</f>
        <v>0</v>
      </c>
      <c r="K16" s="20">
        <f>'Pernambuco 2021'!P661+'Pernambuco 2021'!P664+'Pernambuco 2021'!P667+'Pernambuco 2021'!P670+'Pernambuco 2021'!P673+'Pernambuco 2021'!P676+'Pernambuco 2021'!P679+'Pernambuco 2021'!P682+'Pernambuco 2021'!P685+'Pernambuco 2021'!P688+'Pernambuco 2021'!P706+'Pernambuco 2021'!P709+'Pernambuco 2021'!P712+'Pernambuco 2021'!P715+'Pernambuco 2021'!P718</f>
        <v>0</v>
      </c>
      <c r="L16" s="20">
        <f>'Pernambuco 2021'!Q661+'Pernambuco 2021'!Q664+'Pernambuco 2021'!Q667+'Pernambuco 2021'!Q670+'Pernambuco 2021'!Q673+'Pernambuco 2021'!Q676+'Pernambuco 2021'!Q679+'Pernambuco 2021'!Q682+'Pernambuco 2021'!Q685+'Pernambuco 2021'!Q688+'Pernambuco 2021'!Q706+'Pernambuco 2021'!Q709+'Pernambuco 2021'!Q712+'Pernambuco 2021'!Q715+'Pernambuco 2021'!Q718</f>
        <v>0</v>
      </c>
      <c r="M16" s="20">
        <f>'Pernambuco 2021'!R661+'Pernambuco 2021'!R664+'Pernambuco 2021'!R667+'Pernambuco 2021'!R670+'Pernambuco 2021'!R673+'Pernambuco 2021'!R676+'Pernambuco 2021'!R679+'Pernambuco 2021'!R682+'Pernambuco 2021'!R685+'Pernambuco 2021'!R688+'Pernambuco 2021'!R706+'Pernambuco 2021'!R709+'Pernambuco 2021'!R712+'Pernambuco 2021'!R715+'Pernambuco 2021'!R718</f>
        <v>0</v>
      </c>
      <c r="N16" s="20">
        <f>'Pernambuco 2021'!S661+'Pernambuco 2021'!S664+'Pernambuco 2021'!S667+'Pernambuco 2021'!S670+'Pernambuco 2021'!S673+'Pernambuco 2021'!S676+'Pernambuco 2021'!S679+'Pernambuco 2021'!S682+'Pernambuco 2021'!S685+'Pernambuco 2021'!S688+'Pernambuco 2021'!S706+'Pernambuco 2021'!S709+'Pernambuco 2021'!S712+'Pernambuco 2021'!S715+'Pernambuco 2021'!S718</f>
        <v>0</v>
      </c>
      <c r="O16" s="37">
        <f>'Pernambuco 2021'!T661+'Pernambuco 2021'!T664+'Pernambuco 2021'!T667+'Pernambuco 2021'!T670+'Pernambuco 2021'!T673+'Pernambuco 2021'!T676+'Pernambuco 2021'!T679+'Pernambuco 2021'!T682+'Pernambuco 2021'!T685+'Pernambuco 2021'!T688+'Pernambuco 2021'!T706+'Pernambuco 2021'!T709+'Pernambuco 2021'!T712+'Pernambuco 2021'!T715+'Pernambuco 2021'!T718</f>
        <v>0</v>
      </c>
      <c r="P16" s="2"/>
      <c r="Q16" s="2"/>
    </row>
    <row r="17" spans="2:17" ht="15.75" thickBot="1" x14ac:dyDescent="0.3">
      <c r="B17" s="16" t="s">
        <v>84</v>
      </c>
      <c r="C17" s="42">
        <f>'Pernambuco 2021'!H691+'Pernambuco 2021'!H694+'Pernambuco 2021'!H697+'Pernambuco 2021'!H700+'Pernambuco 2021'!H703</f>
        <v>0</v>
      </c>
      <c r="D17" s="20">
        <f>'Pernambuco 2021'!I691+'Pernambuco 2021'!I694+'Pernambuco 2021'!I697+'Pernambuco 2021'!I700+'Pernambuco 2021'!I703</f>
        <v>0</v>
      </c>
      <c r="E17" s="20">
        <f>'Pernambuco 2021'!J691+'Pernambuco 2021'!J694+'Pernambuco 2021'!J697+'Pernambuco 2021'!J700+'Pernambuco 2021'!J703</f>
        <v>0</v>
      </c>
      <c r="F17" s="20">
        <f>'Pernambuco 2021'!K691+'Pernambuco 2021'!K694+'Pernambuco 2021'!K697+'Pernambuco 2021'!K700+'Pernambuco 2021'!K703</f>
        <v>0</v>
      </c>
      <c r="G17" s="20">
        <f>'Pernambuco 2021'!L691+'Pernambuco 2021'!L694+'Pernambuco 2021'!L697+'Pernambuco 2021'!L700+'Pernambuco 2021'!L703</f>
        <v>0</v>
      </c>
      <c r="H17" s="20">
        <f>'Pernambuco 2021'!M691+'Pernambuco 2021'!M694+'Pernambuco 2021'!M697+'Pernambuco 2021'!M700+'Pernambuco 2021'!M703</f>
        <v>0</v>
      </c>
      <c r="I17" s="20">
        <f>'Pernambuco 2021'!N691+'Pernambuco 2021'!N694+'Pernambuco 2021'!N697+'Pernambuco 2021'!N700+'Pernambuco 2021'!N703</f>
        <v>0</v>
      </c>
      <c r="J17" s="20">
        <f>'Pernambuco 2021'!O691+'Pernambuco 2021'!O694+'Pernambuco 2021'!O697+'Pernambuco 2021'!O700+'Pernambuco 2021'!O703</f>
        <v>0</v>
      </c>
      <c r="K17" s="20">
        <f>'Pernambuco 2021'!P691+'Pernambuco 2021'!P694+'Pernambuco 2021'!P697+'Pernambuco 2021'!P700+'Pernambuco 2021'!P703</f>
        <v>0</v>
      </c>
      <c r="L17" s="20">
        <f>'Pernambuco 2021'!Q691+'Pernambuco 2021'!Q694+'Pernambuco 2021'!Q697+'Pernambuco 2021'!Q700+'Pernambuco 2021'!Q703</f>
        <v>0</v>
      </c>
      <c r="M17" s="20">
        <f>'Pernambuco 2021'!R691+'Pernambuco 2021'!R694+'Pernambuco 2021'!R697+'Pernambuco 2021'!R700+'Pernambuco 2021'!R703</f>
        <v>0</v>
      </c>
      <c r="N17" s="20">
        <f>'Pernambuco 2021'!S691+'Pernambuco 2021'!S694+'Pernambuco 2021'!S697+'Pernambuco 2021'!S700+'Pernambuco 2021'!S703</f>
        <v>0</v>
      </c>
      <c r="O17" s="37">
        <f>'Pernambuco 2021'!T691+'Pernambuco 2021'!T694+'Pernambuco 2021'!T697+'Pernambuco 2021'!T700+'Pernambuco 2021'!T703</f>
        <v>0</v>
      </c>
      <c r="P17" s="2"/>
      <c r="Q17" s="2"/>
    </row>
    <row r="18" spans="2:17" ht="15.75" thickBot="1" x14ac:dyDescent="0.3">
      <c r="B18" s="16" t="s">
        <v>58</v>
      </c>
      <c r="C18" s="43">
        <f>'Paraíba 2021'!H116+'Paraíba 2021'!H119+'Paraíba 2021'!H122+'Paraíba 2021'!H125+'Paraíba 2021'!H128</f>
        <v>6.9999999999999991</v>
      </c>
      <c r="D18" s="38">
        <f>'Paraíba 2021'!I116+'Paraíba 2021'!I119+'Paraíba 2021'!I122+'Paraíba 2021'!I125+'Paraíba 2021'!I128</f>
        <v>6.9999999999999991</v>
      </c>
      <c r="E18" s="38">
        <f>'Paraíba 2021'!J116+'Paraíba 2021'!J119+'Paraíba 2021'!J122+'Paraíba 2021'!J125+'Paraíba 2021'!J128</f>
        <v>6.9999999999999991</v>
      </c>
      <c r="F18" s="38">
        <f>'Paraíba 2021'!K116+'Paraíba 2021'!K119+'Paraíba 2021'!K122+'Paraíba 2021'!K125+'Paraíba 2021'!K128</f>
        <v>6.9999999999999991</v>
      </c>
      <c r="G18" s="38">
        <f>'Paraíba 2021'!L116+'Paraíba 2021'!L119+'Paraíba 2021'!L122+'Paraíba 2021'!L125+'Paraíba 2021'!L128</f>
        <v>2.5</v>
      </c>
      <c r="H18" s="38">
        <f>'Paraíba 2021'!M116+'Paraíba 2021'!M119+'Paraíba 2021'!M122+'Paraíba 2021'!M125+'Paraíba 2021'!M128</f>
        <v>2.5</v>
      </c>
      <c r="I18" s="38">
        <f>'Paraíba 2021'!N116+'Paraíba 2021'!N119+'Paraíba 2021'!N122+'Paraíba 2021'!N125+'Paraíba 2021'!N128</f>
        <v>1</v>
      </c>
      <c r="J18" s="38">
        <f>'Paraíba 2021'!O116+'Paraíba 2021'!O119+'Paraíba 2021'!O122+'Paraíba 2021'!O125+'Paraíba 2021'!O128</f>
        <v>1</v>
      </c>
      <c r="K18" s="38">
        <f>'Paraíba 2021'!P116+'Paraíba 2021'!P119+'Paraíba 2021'!P122+'Paraíba 2021'!P125+'Paraíba 2021'!P128</f>
        <v>1</v>
      </c>
      <c r="L18" s="38">
        <f>'Paraíba 2021'!Q116+'Paraíba 2021'!Q119+'Paraíba 2021'!Q122+'Paraíba 2021'!Q125+'Paraíba 2021'!Q128</f>
        <v>1</v>
      </c>
      <c r="M18" s="38">
        <f>'Paraíba 2021'!R116+'Paraíba 2021'!R119+'Paraíba 2021'!R122+'Paraíba 2021'!R125+'Paraíba 2021'!R128</f>
        <v>1</v>
      </c>
      <c r="N18" s="38">
        <f>'Paraíba 2021'!S116+'Paraíba 2021'!S119+'Paraíba 2021'!S122+'Paraíba 2021'!S125+'Paraíba 2021'!S128</f>
        <v>1</v>
      </c>
      <c r="O18" s="39">
        <f>'Paraíba 2021'!T116+'Paraíba 2021'!T119+'Paraíba 2021'!T122+'Paraíba 2021'!T125+'Paraíba 2021'!T128</f>
        <v>3.2500000000000009</v>
      </c>
      <c r="P18" s="2"/>
      <c r="Q18" s="2"/>
    </row>
    <row r="19" spans="2:17" ht="15.75" x14ac:dyDescent="0.25">
      <c r="C19" s="1"/>
      <c r="D19" s="1"/>
      <c r="E19" s="1"/>
      <c r="F19" s="1"/>
      <c r="G19" s="1"/>
      <c r="H19" s="1"/>
      <c r="I19" s="1"/>
      <c r="J19" s="1"/>
    </row>
    <row r="20" spans="2:17" ht="16.5" thickBot="1" x14ac:dyDescent="0.3">
      <c r="C20" s="1"/>
    </row>
    <row r="21" spans="2:17" ht="15.75" thickBot="1" x14ac:dyDescent="0.3">
      <c r="B21" s="34" t="s">
        <v>7</v>
      </c>
      <c r="C21" s="19" t="s">
        <v>24</v>
      </c>
      <c r="D21" s="19" t="s">
        <v>25</v>
      </c>
      <c r="E21" s="19" t="s">
        <v>26</v>
      </c>
      <c r="F21" s="19" t="s">
        <v>27</v>
      </c>
      <c r="G21" s="19" t="s">
        <v>28</v>
      </c>
      <c r="H21" s="19" t="s">
        <v>29</v>
      </c>
      <c r="I21" s="19" t="s">
        <v>30</v>
      </c>
      <c r="J21" s="19" t="s">
        <v>31</v>
      </c>
      <c r="K21" s="19" t="s">
        <v>32</v>
      </c>
      <c r="L21" s="19" t="s">
        <v>33</v>
      </c>
      <c r="M21" s="19" t="s">
        <v>34</v>
      </c>
      <c r="N21" s="19" t="s">
        <v>35</v>
      </c>
      <c r="O21" s="15" t="s">
        <v>47</v>
      </c>
    </row>
    <row r="22" spans="2:17" ht="15.75" thickBot="1" x14ac:dyDescent="0.3">
      <c r="B22" s="17" t="s">
        <v>65</v>
      </c>
      <c r="C22" s="35">
        <f>'Pernambuco 2021'!H16+'Pernambuco 2021'!H19+'Pernambuco 2021'!H22+'Pernambuco 2021'!H25+'Pernambuco 2021'!H28+'Pernambuco 2021'!H31+'Pernambuco 2021'!H34+'Pernambuco 2021'!H37+'Pernambuco 2021'!H40+'Pernambuco 2021'!H43</f>
        <v>0</v>
      </c>
      <c r="D22" s="35">
        <f>'Pernambuco 2021'!I16+'Pernambuco 2021'!I19+'Pernambuco 2021'!I22+'Pernambuco 2021'!I25+'Pernambuco 2021'!I28+'Pernambuco 2021'!I31+'Pernambuco 2021'!I34+'Pernambuco 2021'!I37+'Pernambuco 2021'!I40+'Pernambuco 2021'!I43</f>
        <v>0</v>
      </c>
      <c r="E22" s="35">
        <f>'Pernambuco 2021'!J16+'Pernambuco 2021'!J19+'Pernambuco 2021'!J22+'Pernambuco 2021'!J25+'Pernambuco 2021'!J28+'Pernambuco 2021'!J31+'Pernambuco 2021'!J34+'Pernambuco 2021'!J37+'Pernambuco 2021'!J40+'Pernambuco 2021'!J43</f>
        <v>0</v>
      </c>
      <c r="F22" s="35">
        <f>'Pernambuco 2021'!K16+'Pernambuco 2021'!K19+'Pernambuco 2021'!K22+'Pernambuco 2021'!K25+'Pernambuco 2021'!K28+'Pernambuco 2021'!K31+'Pernambuco 2021'!K34+'Pernambuco 2021'!K37+'Pernambuco 2021'!K40+'Pernambuco 2021'!K43</f>
        <v>0</v>
      </c>
      <c r="G22" s="35">
        <f>'Pernambuco 2021'!L16+'Pernambuco 2021'!L19+'Pernambuco 2021'!L22+'Pernambuco 2021'!L25+'Pernambuco 2021'!L28+'Pernambuco 2021'!L31+'Pernambuco 2021'!L34+'Pernambuco 2021'!L37+'Pernambuco 2021'!L40+'Pernambuco 2021'!L43</f>
        <v>0</v>
      </c>
      <c r="H22" s="35">
        <f>'Pernambuco 2021'!M16+'Pernambuco 2021'!M19+'Pernambuco 2021'!M22+'Pernambuco 2021'!M25+'Pernambuco 2021'!M28+'Pernambuco 2021'!M31+'Pernambuco 2021'!M34+'Pernambuco 2021'!M37+'Pernambuco 2021'!M40+'Pernambuco 2021'!M43</f>
        <v>0</v>
      </c>
      <c r="I22" s="35">
        <f>'Pernambuco 2021'!N16+'Pernambuco 2021'!N19+'Pernambuco 2021'!N22+'Pernambuco 2021'!N25+'Pernambuco 2021'!N28+'Pernambuco 2021'!N31+'Pernambuco 2021'!N34+'Pernambuco 2021'!N37+'Pernambuco 2021'!N40+'Pernambuco 2021'!N43</f>
        <v>0</v>
      </c>
      <c r="J22" s="35">
        <f>'Pernambuco 2021'!O16+'Pernambuco 2021'!O19+'Pernambuco 2021'!O22+'Pernambuco 2021'!O25+'Pernambuco 2021'!O28+'Pernambuco 2021'!O31+'Pernambuco 2021'!O34+'Pernambuco 2021'!O37+'Pernambuco 2021'!O40+'Pernambuco 2021'!O43</f>
        <v>0</v>
      </c>
      <c r="K22" s="35">
        <f>'Pernambuco 2021'!P16+'Pernambuco 2021'!P19+'Pernambuco 2021'!P22+'Pernambuco 2021'!P25+'Pernambuco 2021'!P28+'Pernambuco 2021'!P31+'Pernambuco 2021'!P34+'Pernambuco 2021'!P37+'Pernambuco 2021'!P40+'Pernambuco 2021'!P43</f>
        <v>0</v>
      </c>
      <c r="L22" s="35">
        <f>'Pernambuco 2021'!Q16+'Pernambuco 2021'!Q19+'Pernambuco 2021'!Q22+'Pernambuco 2021'!Q25+'Pernambuco 2021'!Q28+'Pernambuco 2021'!Q31+'Pernambuco 2021'!Q34+'Pernambuco 2021'!Q37+'Pernambuco 2021'!Q40+'Pernambuco 2021'!Q43</f>
        <v>0</v>
      </c>
      <c r="M22" s="35">
        <f>'Pernambuco 2021'!R16+'Pernambuco 2021'!R19+'Pernambuco 2021'!R22+'Pernambuco 2021'!R25+'Pernambuco 2021'!R28+'Pernambuco 2021'!R31+'Pernambuco 2021'!R34+'Pernambuco 2021'!R37+'Pernambuco 2021'!R40+'Pernambuco 2021'!R43</f>
        <v>0</v>
      </c>
      <c r="N22" s="35">
        <f>'Pernambuco 2021'!S16+'Pernambuco 2021'!S19+'Pernambuco 2021'!S22+'Pernambuco 2021'!S25+'Pernambuco 2021'!S28+'Pernambuco 2021'!S31+'Pernambuco 2021'!S34+'Pernambuco 2021'!S37+'Pernambuco 2021'!S40+'Pernambuco 2021'!S43</f>
        <v>0</v>
      </c>
      <c r="O22" s="36">
        <f>'Pernambuco 2021'!T16+'Pernambuco 2021'!T19+'Pernambuco 2021'!T22+'Pernambuco 2021'!T25+'Pernambuco 2021'!T28+'Pernambuco 2021'!T31+'Pernambuco 2021'!T34+'Pernambuco 2021'!T37+'Pernambuco 2021'!T40+'Pernambuco 2021'!T43</f>
        <v>0</v>
      </c>
    </row>
    <row r="23" spans="2:17" ht="15.75" thickBot="1" x14ac:dyDescent="0.3">
      <c r="B23" s="17" t="s">
        <v>66</v>
      </c>
      <c r="C23" s="20">
        <f>'Pernambuco 2021'!H46+'Pernambuco 2021'!H49+'Pernambuco 2021'!H52+'Pernambuco 2021'!H55+'Pernambuco 2021'!H58+'Pernambuco 2021'!H61+'Pernambuco 2021'!H64+'Pernambuco 2021'!H67+'Pernambuco 2021'!H70+'Pernambuco 2021'!H73+'Pernambuco 2021'!H76+'Pernambuco 2021'!H79+'Pernambuco 2021'!H82+'Pernambuco 2021'!H85+'Pernambuco 2021'!H88</f>
        <v>0</v>
      </c>
      <c r="D23" s="20">
        <f>'Pernambuco 2021'!I46+'Pernambuco 2021'!I49+'Pernambuco 2021'!I52+'Pernambuco 2021'!I55+'Pernambuco 2021'!I58+'Pernambuco 2021'!I61+'Pernambuco 2021'!I64+'Pernambuco 2021'!I67+'Pernambuco 2021'!I70+'Pernambuco 2021'!I73+'Pernambuco 2021'!I76+'Pernambuco 2021'!I79+'Pernambuco 2021'!I82+'Pernambuco 2021'!I85+'Pernambuco 2021'!I88</f>
        <v>0</v>
      </c>
      <c r="E23" s="20">
        <f>'Pernambuco 2021'!J46+'Pernambuco 2021'!J49+'Pernambuco 2021'!J52+'Pernambuco 2021'!J55+'Pernambuco 2021'!J58+'Pernambuco 2021'!J61+'Pernambuco 2021'!J64+'Pernambuco 2021'!J67+'Pernambuco 2021'!J70+'Pernambuco 2021'!J73+'Pernambuco 2021'!J76+'Pernambuco 2021'!J79+'Pernambuco 2021'!J82+'Pernambuco 2021'!J85+'Pernambuco 2021'!J88</f>
        <v>0</v>
      </c>
      <c r="F23" s="20">
        <f>'Pernambuco 2021'!K46+'Pernambuco 2021'!K49+'Pernambuco 2021'!K52+'Pernambuco 2021'!K55+'Pernambuco 2021'!K58+'Pernambuco 2021'!K61+'Pernambuco 2021'!K64+'Pernambuco 2021'!K67+'Pernambuco 2021'!K70+'Pernambuco 2021'!K73+'Pernambuco 2021'!K76+'Pernambuco 2021'!K79+'Pernambuco 2021'!K82+'Pernambuco 2021'!K85+'Pernambuco 2021'!K88</f>
        <v>0</v>
      </c>
      <c r="G23" s="20">
        <f>'Pernambuco 2021'!L46+'Pernambuco 2021'!L49+'Pernambuco 2021'!L52+'Pernambuco 2021'!L55+'Pernambuco 2021'!L58+'Pernambuco 2021'!L61+'Pernambuco 2021'!L64+'Pernambuco 2021'!L67+'Pernambuco 2021'!L70+'Pernambuco 2021'!L73+'Pernambuco 2021'!L76+'Pernambuco 2021'!L79+'Pernambuco 2021'!L82+'Pernambuco 2021'!L85+'Pernambuco 2021'!L88</f>
        <v>0</v>
      </c>
      <c r="H23" s="20">
        <f>'Pernambuco 2021'!M46+'Pernambuco 2021'!M49+'Pernambuco 2021'!M52+'Pernambuco 2021'!M55+'Pernambuco 2021'!M58+'Pernambuco 2021'!M61+'Pernambuco 2021'!M64+'Pernambuco 2021'!M67+'Pernambuco 2021'!M70+'Pernambuco 2021'!M73+'Pernambuco 2021'!M76+'Pernambuco 2021'!M79+'Pernambuco 2021'!M82+'Pernambuco 2021'!M85+'Pernambuco 2021'!M88</f>
        <v>0</v>
      </c>
      <c r="I23" s="20">
        <f>'Pernambuco 2021'!N46+'Pernambuco 2021'!N49+'Pernambuco 2021'!N52+'Pernambuco 2021'!N55+'Pernambuco 2021'!N58+'Pernambuco 2021'!N61+'Pernambuco 2021'!N64+'Pernambuco 2021'!N67+'Pernambuco 2021'!N70+'Pernambuco 2021'!N73+'Pernambuco 2021'!N76+'Pernambuco 2021'!N79+'Pernambuco 2021'!N82+'Pernambuco 2021'!N85+'Pernambuco 2021'!N88</f>
        <v>0</v>
      </c>
      <c r="J23" s="20">
        <f>'Pernambuco 2021'!O46+'Pernambuco 2021'!O49+'Pernambuco 2021'!O52+'Pernambuco 2021'!O55+'Pernambuco 2021'!O58+'Pernambuco 2021'!O61+'Pernambuco 2021'!O64+'Pernambuco 2021'!O67+'Pernambuco 2021'!O70+'Pernambuco 2021'!O73+'Pernambuco 2021'!O76+'Pernambuco 2021'!O79+'Pernambuco 2021'!O82+'Pernambuco 2021'!O85+'Pernambuco 2021'!O88</f>
        <v>0</v>
      </c>
      <c r="K23" s="20">
        <f>'Pernambuco 2021'!P46+'Pernambuco 2021'!P49+'Pernambuco 2021'!P52+'Pernambuco 2021'!P55+'Pernambuco 2021'!P58+'Pernambuco 2021'!P61+'Pernambuco 2021'!P64+'Pernambuco 2021'!P67+'Pernambuco 2021'!P70+'Pernambuco 2021'!P73+'Pernambuco 2021'!P76+'Pernambuco 2021'!P79+'Pernambuco 2021'!P82+'Pernambuco 2021'!P85+'Pernambuco 2021'!P88</f>
        <v>0</v>
      </c>
      <c r="L23" s="20">
        <f>'Pernambuco 2021'!Q46+'Pernambuco 2021'!Q49+'Pernambuco 2021'!Q52+'Pernambuco 2021'!Q55+'Pernambuco 2021'!Q58+'Pernambuco 2021'!Q61+'Pernambuco 2021'!Q64+'Pernambuco 2021'!Q67+'Pernambuco 2021'!Q70+'Pernambuco 2021'!Q73+'Pernambuco 2021'!Q76+'Pernambuco 2021'!Q79+'Pernambuco 2021'!Q82+'Pernambuco 2021'!Q85+'Pernambuco 2021'!Q88</f>
        <v>0</v>
      </c>
      <c r="M23" s="20">
        <f>'Pernambuco 2021'!R46+'Pernambuco 2021'!R49+'Pernambuco 2021'!R52+'Pernambuco 2021'!R55+'Pernambuco 2021'!R58+'Pernambuco 2021'!R61+'Pernambuco 2021'!R64+'Pernambuco 2021'!R67+'Pernambuco 2021'!R70+'Pernambuco 2021'!R73+'Pernambuco 2021'!R76+'Pernambuco 2021'!R79+'Pernambuco 2021'!R82+'Pernambuco 2021'!R85+'Pernambuco 2021'!R88</f>
        <v>0</v>
      </c>
      <c r="N23" s="20">
        <f>'Pernambuco 2021'!S46+'Pernambuco 2021'!S49+'Pernambuco 2021'!S52+'Pernambuco 2021'!S55+'Pernambuco 2021'!S58+'Pernambuco 2021'!S61+'Pernambuco 2021'!S64+'Pernambuco 2021'!S67+'Pernambuco 2021'!S70+'Pernambuco 2021'!S73+'Pernambuco 2021'!S76+'Pernambuco 2021'!S79+'Pernambuco 2021'!S82+'Pernambuco 2021'!S85+'Pernambuco 2021'!S88</f>
        <v>0</v>
      </c>
      <c r="O23" s="37">
        <f>'Pernambuco 2021'!T46+'Pernambuco 2021'!T49+'Pernambuco 2021'!T52+'Pernambuco 2021'!T55+'Pernambuco 2021'!T58+'Pernambuco 2021'!T61+'Pernambuco 2021'!T64+'Pernambuco 2021'!T67+'Pernambuco 2021'!T70+'Pernambuco 2021'!T73+'Pernambuco 2021'!T76+'Pernambuco 2021'!T79+'Pernambuco 2021'!T82+'Pernambuco 2021'!T85+'Pernambuco 2021'!T88</f>
        <v>0</v>
      </c>
    </row>
    <row r="24" spans="2:17" ht="15.75" thickBot="1" x14ac:dyDescent="0.3">
      <c r="B24" s="17" t="s">
        <v>67</v>
      </c>
      <c r="C24" s="20">
        <f>'Pernambuco 2021'!H91+'Pernambuco 2021'!H94+'Pernambuco 2021'!H97+'Pernambuco 2021'!H100+'Pernambuco 2021'!H103+'Pernambuco 2021'!H106+'Pernambuco 2021'!H109+'Pernambuco 2021'!H112+'Pernambuco 2021'!H115+'Pernambuco 2021'!H118</f>
        <v>0</v>
      </c>
      <c r="D24" s="20">
        <f>'Pernambuco 2021'!I91+'Pernambuco 2021'!I94+'Pernambuco 2021'!I97+'Pernambuco 2021'!I100+'Pernambuco 2021'!I103+'Pernambuco 2021'!I106+'Pernambuco 2021'!I109+'Pernambuco 2021'!I112+'Pernambuco 2021'!I115+'Pernambuco 2021'!I118</f>
        <v>0</v>
      </c>
      <c r="E24" s="20">
        <f>'Pernambuco 2021'!J91+'Pernambuco 2021'!J94+'Pernambuco 2021'!J97+'Pernambuco 2021'!J100+'Pernambuco 2021'!J103+'Pernambuco 2021'!J106+'Pernambuco 2021'!J109+'Pernambuco 2021'!J112+'Pernambuco 2021'!J115+'Pernambuco 2021'!J118</f>
        <v>0</v>
      </c>
      <c r="F24" s="20">
        <f>'Pernambuco 2021'!K91+'Pernambuco 2021'!K94+'Pernambuco 2021'!K97+'Pernambuco 2021'!K100+'Pernambuco 2021'!K103+'Pernambuco 2021'!K106+'Pernambuco 2021'!K109+'Pernambuco 2021'!K112+'Pernambuco 2021'!K115+'Pernambuco 2021'!K118</f>
        <v>0</v>
      </c>
      <c r="G24" s="20">
        <f>'Pernambuco 2021'!L91+'Pernambuco 2021'!L94+'Pernambuco 2021'!L97+'Pernambuco 2021'!L100+'Pernambuco 2021'!L103+'Pernambuco 2021'!L106+'Pernambuco 2021'!L109+'Pernambuco 2021'!L112+'Pernambuco 2021'!L115+'Pernambuco 2021'!L118</f>
        <v>0</v>
      </c>
      <c r="H24" s="20">
        <f>'Pernambuco 2021'!M91+'Pernambuco 2021'!M94+'Pernambuco 2021'!M97+'Pernambuco 2021'!M100+'Pernambuco 2021'!M103+'Pernambuco 2021'!M106+'Pernambuco 2021'!M109+'Pernambuco 2021'!M112+'Pernambuco 2021'!M115+'Pernambuco 2021'!M118</f>
        <v>0</v>
      </c>
      <c r="I24" s="20">
        <f>'Pernambuco 2021'!N91+'Pernambuco 2021'!N94+'Pernambuco 2021'!N97+'Pernambuco 2021'!N100+'Pernambuco 2021'!N103+'Pernambuco 2021'!N106+'Pernambuco 2021'!N109+'Pernambuco 2021'!N112+'Pernambuco 2021'!N115+'Pernambuco 2021'!N118</f>
        <v>0</v>
      </c>
      <c r="J24" s="20">
        <f>'Pernambuco 2021'!O91+'Pernambuco 2021'!O94+'Pernambuco 2021'!O97+'Pernambuco 2021'!O100+'Pernambuco 2021'!O103+'Pernambuco 2021'!O106+'Pernambuco 2021'!O109+'Pernambuco 2021'!O112+'Pernambuco 2021'!O115+'Pernambuco 2021'!O118</f>
        <v>0</v>
      </c>
      <c r="K24" s="20">
        <f>'Pernambuco 2021'!P91+'Pernambuco 2021'!P94+'Pernambuco 2021'!P97+'Pernambuco 2021'!P100+'Pernambuco 2021'!P103+'Pernambuco 2021'!P106+'Pernambuco 2021'!P109+'Pernambuco 2021'!P112+'Pernambuco 2021'!P115+'Pernambuco 2021'!P118</f>
        <v>0</v>
      </c>
      <c r="L24" s="20">
        <f>'Pernambuco 2021'!Q91+'Pernambuco 2021'!Q94+'Pernambuco 2021'!Q97+'Pernambuco 2021'!Q100+'Pernambuco 2021'!Q103+'Pernambuco 2021'!Q106+'Pernambuco 2021'!Q109+'Pernambuco 2021'!Q112+'Pernambuco 2021'!Q115+'Pernambuco 2021'!Q118</f>
        <v>0</v>
      </c>
      <c r="M24" s="20">
        <f>'Pernambuco 2021'!R91+'Pernambuco 2021'!R94+'Pernambuco 2021'!R97+'Pernambuco 2021'!R100+'Pernambuco 2021'!R103+'Pernambuco 2021'!R106+'Pernambuco 2021'!R109+'Pernambuco 2021'!R112+'Pernambuco 2021'!R115+'Pernambuco 2021'!R118</f>
        <v>0</v>
      </c>
      <c r="N24" s="20">
        <f>'Pernambuco 2021'!S91+'Pernambuco 2021'!S94+'Pernambuco 2021'!S97+'Pernambuco 2021'!S100+'Pernambuco 2021'!S103+'Pernambuco 2021'!S106+'Pernambuco 2021'!S109+'Pernambuco 2021'!S112+'Pernambuco 2021'!S115+'Pernambuco 2021'!S118</f>
        <v>0</v>
      </c>
      <c r="O24" s="37">
        <f>'Pernambuco 2021'!T91+'Pernambuco 2021'!T94+'Pernambuco 2021'!T97+'Pernambuco 2021'!T100+'Pernambuco 2021'!T103+'Pernambuco 2021'!T106+'Pernambuco 2021'!T109+'Pernambuco 2021'!T112+'Pernambuco 2021'!T115+'Pernambuco 2021'!T118</f>
        <v>0</v>
      </c>
    </row>
    <row r="25" spans="2:17" ht="15.75" thickBot="1" x14ac:dyDescent="0.3">
      <c r="B25" s="17" t="s">
        <v>68</v>
      </c>
      <c r="C25" s="20">
        <f>'Pernambuco 2021'!H136+'Pernambuco 2021'!H139+'Pernambuco 2021'!H142+'Pernambuco 2021'!H145+'Pernambuco 2021'!H148</f>
        <v>0</v>
      </c>
      <c r="D25" s="20">
        <f>'Pernambuco 2021'!I136+'Pernambuco 2021'!I139+'Pernambuco 2021'!I142+'Pernambuco 2021'!I145+'Pernambuco 2021'!I148</f>
        <v>0</v>
      </c>
      <c r="E25" s="20">
        <f>'Pernambuco 2021'!J136+'Pernambuco 2021'!J139+'Pernambuco 2021'!J142+'Pernambuco 2021'!J145+'Pernambuco 2021'!J148</f>
        <v>0</v>
      </c>
      <c r="F25" s="20">
        <f>'Pernambuco 2021'!K136+'Pernambuco 2021'!K139+'Pernambuco 2021'!K142+'Pernambuco 2021'!K145+'Pernambuco 2021'!K148</f>
        <v>0</v>
      </c>
      <c r="G25" s="20">
        <f>'Pernambuco 2021'!L136+'Pernambuco 2021'!L139+'Pernambuco 2021'!L142+'Pernambuco 2021'!L145+'Pernambuco 2021'!L148</f>
        <v>0</v>
      </c>
      <c r="H25" s="20">
        <f>'Pernambuco 2021'!M136+'Pernambuco 2021'!M139+'Pernambuco 2021'!M142+'Pernambuco 2021'!M145+'Pernambuco 2021'!M148</f>
        <v>0</v>
      </c>
      <c r="I25" s="20">
        <f>'Pernambuco 2021'!N136+'Pernambuco 2021'!N139+'Pernambuco 2021'!N142+'Pernambuco 2021'!N145+'Pernambuco 2021'!N148</f>
        <v>0</v>
      </c>
      <c r="J25" s="20">
        <f>'Pernambuco 2021'!O136+'Pernambuco 2021'!O139+'Pernambuco 2021'!O142+'Pernambuco 2021'!O145+'Pernambuco 2021'!O148</f>
        <v>0</v>
      </c>
      <c r="K25" s="20">
        <f>'Pernambuco 2021'!P136+'Pernambuco 2021'!P139+'Pernambuco 2021'!P142+'Pernambuco 2021'!P145+'Pernambuco 2021'!P148</f>
        <v>0</v>
      </c>
      <c r="L25" s="20">
        <f>'Pernambuco 2021'!Q136+'Pernambuco 2021'!Q139+'Pernambuco 2021'!Q142+'Pernambuco 2021'!Q145+'Pernambuco 2021'!Q148</f>
        <v>0</v>
      </c>
      <c r="M25" s="20">
        <f>'Pernambuco 2021'!R136+'Pernambuco 2021'!R139+'Pernambuco 2021'!R142+'Pernambuco 2021'!R145+'Pernambuco 2021'!R148</f>
        <v>0</v>
      </c>
      <c r="N25" s="20">
        <f>'Pernambuco 2021'!S136+'Pernambuco 2021'!S139+'Pernambuco 2021'!S142+'Pernambuco 2021'!S145+'Pernambuco 2021'!S148</f>
        <v>0</v>
      </c>
      <c r="O25" s="37">
        <f>'Pernambuco 2021'!T136+'Pernambuco 2021'!T139+'Pernambuco 2021'!T142+'Pernambuco 2021'!T145+'Pernambuco 2021'!T148</f>
        <v>0</v>
      </c>
    </row>
    <row r="26" spans="2:17" ht="15.75" thickBot="1" x14ac:dyDescent="0.3">
      <c r="B26" s="17" t="s">
        <v>69</v>
      </c>
      <c r="C26" s="20">
        <f>'Pernambuco 2021'!H121+'Pernambuco 2021'!H124+'Pernambuco 2021'!H127+'Pernambuco 2021'!H130+'Pernambuco 2021'!H133+'Pernambuco 2021'!H151+'Pernambuco 2021'!H154+'Pernambuco 2021'!H157+'Pernambuco 2021'!H160+'Pernambuco 2021'!H163+'Pernambuco 2021'!H166+'Pernambuco 2021'!H169+'Pernambuco 2021'!H172+'Pernambuco 2021'!H175+'Pernambuco 2021'!H178</f>
        <v>0</v>
      </c>
      <c r="D26" s="20">
        <f>'Pernambuco 2021'!I121+'Pernambuco 2021'!I124+'Pernambuco 2021'!I127+'Pernambuco 2021'!I130+'Pernambuco 2021'!I133+'Pernambuco 2021'!I151+'Pernambuco 2021'!I154+'Pernambuco 2021'!I157+'Pernambuco 2021'!I160+'Pernambuco 2021'!I163+'Pernambuco 2021'!I166+'Pernambuco 2021'!I169+'Pernambuco 2021'!I172+'Pernambuco 2021'!I175+'Pernambuco 2021'!I178</f>
        <v>0</v>
      </c>
      <c r="E26" s="20">
        <f>'Pernambuco 2021'!J121+'Pernambuco 2021'!J124+'Pernambuco 2021'!J127+'Pernambuco 2021'!J130+'Pernambuco 2021'!J133+'Pernambuco 2021'!J151+'Pernambuco 2021'!J154+'Pernambuco 2021'!J157+'Pernambuco 2021'!J160+'Pernambuco 2021'!J163+'Pernambuco 2021'!J166+'Pernambuco 2021'!J169+'Pernambuco 2021'!J172+'Pernambuco 2021'!J175+'Pernambuco 2021'!J178</f>
        <v>0</v>
      </c>
      <c r="F26" s="20">
        <f>'Pernambuco 2021'!K121+'Pernambuco 2021'!K124+'Pernambuco 2021'!K127+'Pernambuco 2021'!K130+'Pernambuco 2021'!K133+'Pernambuco 2021'!K151+'Pernambuco 2021'!K154+'Pernambuco 2021'!K157+'Pernambuco 2021'!K160+'Pernambuco 2021'!K163+'Pernambuco 2021'!K166+'Pernambuco 2021'!K169+'Pernambuco 2021'!K172+'Pernambuco 2021'!K175+'Pernambuco 2021'!K178</f>
        <v>0</v>
      </c>
      <c r="G26" s="20">
        <f>'Pernambuco 2021'!L121+'Pernambuco 2021'!L124+'Pernambuco 2021'!L127+'Pernambuco 2021'!L130+'Pernambuco 2021'!L133+'Pernambuco 2021'!L151+'Pernambuco 2021'!L154+'Pernambuco 2021'!L157+'Pernambuco 2021'!L160+'Pernambuco 2021'!L163+'Pernambuco 2021'!L166+'Pernambuco 2021'!L169+'Pernambuco 2021'!L172+'Pernambuco 2021'!L175+'Pernambuco 2021'!L178</f>
        <v>0</v>
      </c>
      <c r="H26" s="20">
        <f>'Pernambuco 2021'!M121+'Pernambuco 2021'!M124+'Pernambuco 2021'!M127+'Pernambuco 2021'!M130+'Pernambuco 2021'!M133+'Pernambuco 2021'!M151+'Pernambuco 2021'!M154+'Pernambuco 2021'!M157+'Pernambuco 2021'!M160+'Pernambuco 2021'!M163+'Pernambuco 2021'!M166+'Pernambuco 2021'!M169+'Pernambuco 2021'!M172+'Pernambuco 2021'!M175+'Pernambuco 2021'!M178</f>
        <v>0</v>
      </c>
      <c r="I26" s="20">
        <f>'Pernambuco 2021'!N121+'Pernambuco 2021'!N124+'Pernambuco 2021'!N127+'Pernambuco 2021'!N130+'Pernambuco 2021'!N133+'Pernambuco 2021'!N151+'Pernambuco 2021'!N154+'Pernambuco 2021'!N157+'Pernambuco 2021'!N160+'Pernambuco 2021'!N163+'Pernambuco 2021'!N166+'Pernambuco 2021'!N169+'Pernambuco 2021'!N172+'Pernambuco 2021'!N175+'Pernambuco 2021'!N178</f>
        <v>0</v>
      </c>
      <c r="J26" s="20">
        <f>'Pernambuco 2021'!O121+'Pernambuco 2021'!O124+'Pernambuco 2021'!O127+'Pernambuco 2021'!O130+'Pernambuco 2021'!O133+'Pernambuco 2021'!O151+'Pernambuco 2021'!O154+'Pernambuco 2021'!O157+'Pernambuco 2021'!O160+'Pernambuco 2021'!O163+'Pernambuco 2021'!O166+'Pernambuco 2021'!O169+'Pernambuco 2021'!O172+'Pernambuco 2021'!O175+'Pernambuco 2021'!O178</f>
        <v>0</v>
      </c>
      <c r="K26" s="20">
        <f>'Pernambuco 2021'!P121+'Pernambuco 2021'!P124+'Pernambuco 2021'!P127+'Pernambuco 2021'!P130+'Pernambuco 2021'!P133+'Pernambuco 2021'!P151+'Pernambuco 2021'!P154+'Pernambuco 2021'!P157+'Pernambuco 2021'!P160+'Pernambuco 2021'!P163+'Pernambuco 2021'!P166+'Pernambuco 2021'!P169+'Pernambuco 2021'!P172+'Pernambuco 2021'!P175+'Pernambuco 2021'!P178</f>
        <v>0</v>
      </c>
      <c r="L26" s="20">
        <f>'Pernambuco 2021'!Q121+'Pernambuco 2021'!Q124+'Pernambuco 2021'!Q127+'Pernambuco 2021'!Q130+'Pernambuco 2021'!Q133+'Pernambuco 2021'!Q151+'Pernambuco 2021'!Q154+'Pernambuco 2021'!Q157+'Pernambuco 2021'!Q160+'Pernambuco 2021'!Q163+'Pernambuco 2021'!Q166+'Pernambuco 2021'!Q169+'Pernambuco 2021'!Q172+'Pernambuco 2021'!Q175+'Pernambuco 2021'!Q178</f>
        <v>0</v>
      </c>
      <c r="M26" s="20">
        <f>'Pernambuco 2021'!R121+'Pernambuco 2021'!R124+'Pernambuco 2021'!R127+'Pernambuco 2021'!R130+'Pernambuco 2021'!R133+'Pernambuco 2021'!R151+'Pernambuco 2021'!R154+'Pernambuco 2021'!R157+'Pernambuco 2021'!R160+'Pernambuco 2021'!R163+'Pernambuco 2021'!R166+'Pernambuco 2021'!R169+'Pernambuco 2021'!R172+'Pernambuco 2021'!R175+'Pernambuco 2021'!R178</f>
        <v>0</v>
      </c>
      <c r="N26" s="20">
        <f>'Pernambuco 2021'!S121+'Pernambuco 2021'!S124+'Pernambuco 2021'!S127+'Pernambuco 2021'!S130+'Pernambuco 2021'!S133+'Pernambuco 2021'!S151+'Pernambuco 2021'!S154+'Pernambuco 2021'!S157+'Pernambuco 2021'!S160+'Pernambuco 2021'!S163+'Pernambuco 2021'!S166+'Pernambuco 2021'!S169+'Pernambuco 2021'!S172+'Pernambuco 2021'!S175+'Pernambuco 2021'!S178</f>
        <v>0</v>
      </c>
      <c r="O26" s="37">
        <f>'Pernambuco 2021'!T121+'Pernambuco 2021'!T124+'Pernambuco 2021'!T127+'Pernambuco 2021'!T130+'Pernambuco 2021'!T133+'Pernambuco 2021'!T151+'Pernambuco 2021'!T154+'Pernambuco 2021'!T157+'Pernambuco 2021'!T160+'Pernambuco 2021'!T163+'Pernambuco 2021'!T166+'Pernambuco 2021'!T169+'Pernambuco 2021'!T172+'Pernambuco 2021'!T175+'Pernambuco 2021'!T178</f>
        <v>0</v>
      </c>
    </row>
    <row r="27" spans="2:17" ht="15.75" thickBot="1" x14ac:dyDescent="0.3">
      <c r="B27" s="17" t="s">
        <v>70</v>
      </c>
      <c r="C27" s="20">
        <f>'Pernambuco 2021'!H181+'Pernambuco 2021'!H184+'Pernambuco 2021'!H187+'Pernambuco 2021'!H190+'Pernambuco 2021'!H193+'Pernambuco 2021'!H196+'Pernambuco 2021'!H199+'Pernambuco 2021'!H202+'Pernambuco 2021'!H205+'Pernambuco 2021'!H208</f>
        <v>0</v>
      </c>
      <c r="D27" s="20">
        <f>'Pernambuco 2021'!I181+'Pernambuco 2021'!I184+'Pernambuco 2021'!I187+'Pernambuco 2021'!I190+'Pernambuco 2021'!I193+'Pernambuco 2021'!I196+'Pernambuco 2021'!I199+'Pernambuco 2021'!I202+'Pernambuco 2021'!I205+'Pernambuco 2021'!I208</f>
        <v>0</v>
      </c>
      <c r="E27" s="20">
        <f>'Pernambuco 2021'!J181+'Pernambuco 2021'!J184+'Pernambuco 2021'!J187+'Pernambuco 2021'!J190+'Pernambuco 2021'!J193+'Pernambuco 2021'!J196+'Pernambuco 2021'!J199+'Pernambuco 2021'!J202+'Pernambuco 2021'!J205+'Pernambuco 2021'!J208</f>
        <v>0</v>
      </c>
      <c r="F27" s="20">
        <f>'Pernambuco 2021'!K181+'Pernambuco 2021'!K184+'Pernambuco 2021'!K187+'Pernambuco 2021'!K190+'Pernambuco 2021'!K193+'Pernambuco 2021'!K196+'Pernambuco 2021'!K199+'Pernambuco 2021'!K202+'Pernambuco 2021'!K205+'Pernambuco 2021'!K208</f>
        <v>0</v>
      </c>
      <c r="G27" s="20">
        <f>'Pernambuco 2021'!L181+'Pernambuco 2021'!L184+'Pernambuco 2021'!L187+'Pernambuco 2021'!L190+'Pernambuco 2021'!L193+'Pernambuco 2021'!L196+'Pernambuco 2021'!L199+'Pernambuco 2021'!L202+'Pernambuco 2021'!L205+'Pernambuco 2021'!L208</f>
        <v>0</v>
      </c>
      <c r="H27" s="20">
        <f>'Pernambuco 2021'!M181+'Pernambuco 2021'!M184+'Pernambuco 2021'!M187+'Pernambuco 2021'!M190+'Pernambuco 2021'!M193+'Pernambuco 2021'!M196+'Pernambuco 2021'!M199+'Pernambuco 2021'!M202+'Pernambuco 2021'!M205+'Pernambuco 2021'!M208</f>
        <v>0</v>
      </c>
      <c r="I27" s="20">
        <f>'Pernambuco 2021'!N181+'Pernambuco 2021'!N184+'Pernambuco 2021'!N187+'Pernambuco 2021'!N190+'Pernambuco 2021'!N193+'Pernambuco 2021'!N196+'Pernambuco 2021'!N199+'Pernambuco 2021'!N202+'Pernambuco 2021'!N205+'Pernambuco 2021'!N208</f>
        <v>0</v>
      </c>
      <c r="J27" s="20">
        <f>'Pernambuco 2021'!O181+'Pernambuco 2021'!O184+'Pernambuco 2021'!O187+'Pernambuco 2021'!O190+'Pernambuco 2021'!O193+'Pernambuco 2021'!O196+'Pernambuco 2021'!O199+'Pernambuco 2021'!O202+'Pernambuco 2021'!O205+'Pernambuco 2021'!O208</f>
        <v>0</v>
      </c>
      <c r="K27" s="20">
        <f>'Pernambuco 2021'!P181+'Pernambuco 2021'!P184+'Pernambuco 2021'!P187+'Pernambuco 2021'!P190+'Pernambuco 2021'!P193+'Pernambuco 2021'!P196+'Pernambuco 2021'!P199+'Pernambuco 2021'!P202+'Pernambuco 2021'!P205+'Pernambuco 2021'!P208</f>
        <v>0</v>
      </c>
      <c r="L27" s="20">
        <f>'Pernambuco 2021'!Q181+'Pernambuco 2021'!Q184+'Pernambuco 2021'!Q187+'Pernambuco 2021'!Q190+'Pernambuco 2021'!Q193+'Pernambuco 2021'!Q196+'Pernambuco 2021'!Q199+'Pernambuco 2021'!Q202+'Pernambuco 2021'!Q205+'Pernambuco 2021'!Q208</f>
        <v>0</v>
      </c>
      <c r="M27" s="20">
        <f>'Pernambuco 2021'!R181+'Pernambuco 2021'!R184+'Pernambuco 2021'!R187+'Pernambuco 2021'!R190+'Pernambuco 2021'!R193+'Pernambuco 2021'!R196+'Pernambuco 2021'!R199+'Pernambuco 2021'!R202+'Pernambuco 2021'!R205+'Pernambuco 2021'!R208</f>
        <v>0</v>
      </c>
      <c r="N27" s="20">
        <f>'Pernambuco 2021'!S181+'Pernambuco 2021'!S184+'Pernambuco 2021'!S187+'Pernambuco 2021'!S190+'Pernambuco 2021'!S193+'Pernambuco 2021'!S196+'Pernambuco 2021'!S199+'Pernambuco 2021'!S202+'Pernambuco 2021'!S205+'Pernambuco 2021'!S208</f>
        <v>0</v>
      </c>
      <c r="O27" s="37">
        <f>'Pernambuco 2021'!T181+'Pernambuco 2021'!T184+'Pernambuco 2021'!T187+'Pernambuco 2021'!T190+'Pernambuco 2021'!T193+'Pernambuco 2021'!T196+'Pernambuco 2021'!T199+'Pernambuco 2021'!T202+'Pernambuco 2021'!T205+'Pernambuco 2021'!T208</f>
        <v>0</v>
      </c>
    </row>
    <row r="28" spans="2:17" ht="15.75" thickBot="1" x14ac:dyDescent="0.3">
      <c r="B28" s="18" t="s">
        <v>71</v>
      </c>
      <c r="C28" s="20">
        <f>'Pernambuco 2021'!H211+'Pernambuco 2021'!H214+'Pernambuco 2021'!H217+'Pernambuco 2021'!H220+'Pernambuco 2021'!H223+'Pernambuco 2021'!H226+'Pernambuco 2021'!H229+'Pernambuco 2021'!H232+'Pernambuco 2021'!H235+'Pernambuco 2021'!H238+'Pernambuco 2021'!H241+'Pernambuco 2021'!H244+'Pernambuco 2021'!H247+'Pernambuco 2021'!H250+'Pernambuco 2021'!H253</f>
        <v>0</v>
      </c>
      <c r="D28" s="20">
        <f>'Pernambuco 2021'!I211+'Pernambuco 2021'!I214+'Pernambuco 2021'!I217+'Pernambuco 2021'!I220+'Pernambuco 2021'!I223+'Pernambuco 2021'!I226+'Pernambuco 2021'!I229+'Pernambuco 2021'!I232+'Pernambuco 2021'!I235+'Pernambuco 2021'!I238+'Pernambuco 2021'!I241+'Pernambuco 2021'!I244+'Pernambuco 2021'!I247+'Pernambuco 2021'!I250+'Pernambuco 2021'!I253</f>
        <v>0</v>
      </c>
      <c r="E28" s="20">
        <f>'Pernambuco 2021'!J211+'Pernambuco 2021'!J214+'Pernambuco 2021'!J217+'Pernambuco 2021'!J220+'Pernambuco 2021'!J223+'Pernambuco 2021'!J226+'Pernambuco 2021'!J229+'Pernambuco 2021'!J232+'Pernambuco 2021'!J235+'Pernambuco 2021'!J238+'Pernambuco 2021'!J241+'Pernambuco 2021'!J244+'Pernambuco 2021'!J247+'Pernambuco 2021'!J250+'Pernambuco 2021'!J253</f>
        <v>0</v>
      </c>
      <c r="F28" s="20">
        <f>'Pernambuco 2021'!K211+'Pernambuco 2021'!K214+'Pernambuco 2021'!K217+'Pernambuco 2021'!K220+'Pernambuco 2021'!K223+'Pernambuco 2021'!K226+'Pernambuco 2021'!K229+'Pernambuco 2021'!K232+'Pernambuco 2021'!K235+'Pernambuco 2021'!K238+'Pernambuco 2021'!K241+'Pernambuco 2021'!K244+'Pernambuco 2021'!K247+'Pernambuco 2021'!K250+'Pernambuco 2021'!K253</f>
        <v>0</v>
      </c>
      <c r="G28" s="20">
        <f>'Pernambuco 2021'!L211+'Pernambuco 2021'!L214+'Pernambuco 2021'!L217+'Pernambuco 2021'!L220+'Pernambuco 2021'!L223+'Pernambuco 2021'!L226+'Pernambuco 2021'!L229+'Pernambuco 2021'!L232+'Pernambuco 2021'!L235+'Pernambuco 2021'!L238+'Pernambuco 2021'!L241+'Pernambuco 2021'!L244+'Pernambuco 2021'!L247+'Pernambuco 2021'!L250+'Pernambuco 2021'!L253</f>
        <v>0</v>
      </c>
      <c r="H28" s="20">
        <f>'Pernambuco 2021'!M211+'Pernambuco 2021'!M214+'Pernambuco 2021'!M217+'Pernambuco 2021'!M220+'Pernambuco 2021'!M223+'Pernambuco 2021'!M226+'Pernambuco 2021'!M229+'Pernambuco 2021'!M232+'Pernambuco 2021'!M235+'Pernambuco 2021'!M238+'Pernambuco 2021'!M241+'Pernambuco 2021'!M244+'Pernambuco 2021'!M247+'Pernambuco 2021'!M250+'Pernambuco 2021'!M253</f>
        <v>0</v>
      </c>
      <c r="I28" s="20">
        <f>'Pernambuco 2021'!N211+'Pernambuco 2021'!N214+'Pernambuco 2021'!N217+'Pernambuco 2021'!N220+'Pernambuco 2021'!N223+'Pernambuco 2021'!N226+'Pernambuco 2021'!N229+'Pernambuco 2021'!N232+'Pernambuco 2021'!N235+'Pernambuco 2021'!N238+'Pernambuco 2021'!N241+'Pernambuco 2021'!N244+'Pernambuco 2021'!N247+'Pernambuco 2021'!N250+'Pernambuco 2021'!N253</f>
        <v>0</v>
      </c>
      <c r="J28" s="20">
        <f>'Pernambuco 2021'!O211+'Pernambuco 2021'!O214+'Pernambuco 2021'!O217+'Pernambuco 2021'!O220+'Pernambuco 2021'!O223+'Pernambuco 2021'!O226+'Pernambuco 2021'!O229+'Pernambuco 2021'!O232+'Pernambuco 2021'!O235+'Pernambuco 2021'!O238+'Pernambuco 2021'!O241+'Pernambuco 2021'!O244+'Pernambuco 2021'!O247+'Pernambuco 2021'!O250+'Pernambuco 2021'!O253</f>
        <v>0</v>
      </c>
      <c r="K28" s="20">
        <f>'Pernambuco 2021'!P211+'Pernambuco 2021'!P214+'Pernambuco 2021'!P217+'Pernambuco 2021'!P220+'Pernambuco 2021'!P223+'Pernambuco 2021'!P226+'Pernambuco 2021'!P229+'Pernambuco 2021'!P232+'Pernambuco 2021'!P235+'Pernambuco 2021'!P238+'Pernambuco 2021'!P241+'Pernambuco 2021'!P244+'Pernambuco 2021'!P247+'Pernambuco 2021'!P250+'Pernambuco 2021'!P253</f>
        <v>0</v>
      </c>
      <c r="L28" s="20">
        <f>'Pernambuco 2021'!Q211+'Pernambuco 2021'!Q214+'Pernambuco 2021'!Q217+'Pernambuco 2021'!Q220+'Pernambuco 2021'!Q223+'Pernambuco 2021'!Q226+'Pernambuco 2021'!Q229+'Pernambuco 2021'!Q232+'Pernambuco 2021'!Q235+'Pernambuco 2021'!Q238+'Pernambuco 2021'!Q241+'Pernambuco 2021'!Q244+'Pernambuco 2021'!Q247+'Pernambuco 2021'!Q250+'Pernambuco 2021'!Q253</f>
        <v>0</v>
      </c>
      <c r="M28" s="20">
        <f>'Pernambuco 2021'!R211+'Pernambuco 2021'!R214+'Pernambuco 2021'!R217+'Pernambuco 2021'!R220+'Pernambuco 2021'!R223+'Pernambuco 2021'!R226+'Pernambuco 2021'!R229+'Pernambuco 2021'!R232+'Pernambuco 2021'!R235+'Pernambuco 2021'!R238+'Pernambuco 2021'!R241+'Pernambuco 2021'!R244+'Pernambuco 2021'!R247+'Pernambuco 2021'!R250+'Pernambuco 2021'!R253</f>
        <v>0</v>
      </c>
      <c r="N28" s="20">
        <f>'Pernambuco 2021'!S211+'Pernambuco 2021'!S214+'Pernambuco 2021'!S217+'Pernambuco 2021'!S220+'Pernambuco 2021'!S223+'Pernambuco 2021'!S226+'Pernambuco 2021'!S229+'Pernambuco 2021'!S232+'Pernambuco 2021'!S235+'Pernambuco 2021'!S238+'Pernambuco 2021'!S241+'Pernambuco 2021'!S244+'Pernambuco 2021'!S247+'Pernambuco 2021'!S250+'Pernambuco 2021'!S253</f>
        <v>0</v>
      </c>
      <c r="O28" s="37">
        <f>'Pernambuco 2021'!T211+'Pernambuco 2021'!T214+'Pernambuco 2021'!T217+'Pernambuco 2021'!T220+'Pernambuco 2021'!T223+'Pernambuco 2021'!T226+'Pernambuco 2021'!T229+'Pernambuco 2021'!T232+'Pernambuco 2021'!T235+'Pernambuco 2021'!T238+'Pernambuco 2021'!T241+'Pernambuco 2021'!T244+'Pernambuco 2021'!T247+'Pernambuco 2021'!T250+'Pernambuco 2021'!T253</f>
        <v>0</v>
      </c>
    </row>
    <row r="29" spans="2:17" ht="15.75" thickBot="1" x14ac:dyDescent="0.3">
      <c r="B29" s="17" t="s">
        <v>48</v>
      </c>
      <c r="C29" s="20">
        <f>'Ceará 2021'!H11+'Ceará 2021'!H14+'Ceará 2021'!H17+'Ceará 2021'!H20+'Ceará 2021'!H23+'Ceará 2021'!H26+'Ceará 2021'!H29+'Ceará 2021'!H32+'Ceará 2021'!H35+'Ceará 2021'!H38</f>
        <v>0</v>
      </c>
      <c r="D29" s="20">
        <f>'Ceará 2021'!I11+'Ceará 2021'!I14+'Ceará 2021'!I17+'Ceará 2021'!I20+'Ceará 2021'!I23+'Ceará 2021'!I26+'Ceará 2021'!I29+'Ceará 2021'!I32+'Ceará 2021'!I35+'Ceará 2021'!I38</f>
        <v>0</v>
      </c>
      <c r="E29" s="20">
        <f>'Ceará 2021'!J11+'Ceará 2021'!J14+'Ceará 2021'!J17+'Ceará 2021'!J20+'Ceará 2021'!J23+'Ceará 2021'!J26+'Ceará 2021'!J29+'Ceará 2021'!J32+'Ceará 2021'!J35+'Ceará 2021'!J38</f>
        <v>0</v>
      </c>
      <c r="F29" s="20">
        <f>'Ceará 2021'!K11+'Ceará 2021'!K14+'Ceará 2021'!K17+'Ceará 2021'!K20+'Ceará 2021'!K23+'Ceará 2021'!K26+'Ceará 2021'!K29+'Ceará 2021'!K32+'Ceará 2021'!K35+'Ceará 2021'!K38</f>
        <v>0</v>
      </c>
      <c r="G29" s="20">
        <f>'Ceará 2021'!L11+'Ceará 2021'!L14+'Ceará 2021'!L17+'Ceará 2021'!L20+'Ceará 2021'!L23+'Ceará 2021'!L26+'Ceará 2021'!L29+'Ceará 2021'!L32+'Ceará 2021'!L35+'Ceará 2021'!L38</f>
        <v>0</v>
      </c>
      <c r="H29" s="20">
        <f>'Ceará 2021'!M11+'Ceará 2021'!M14+'Ceará 2021'!M17+'Ceará 2021'!M20+'Ceará 2021'!M23+'Ceará 2021'!M26+'Ceará 2021'!M29+'Ceará 2021'!M32+'Ceará 2021'!M35+'Ceará 2021'!M38</f>
        <v>0</v>
      </c>
      <c r="I29" s="20">
        <f>'Ceará 2021'!N11+'Ceará 2021'!N14+'Ceará 2021'!N17+'Ceará 2021'!N20+'Ceará 2021'!N23+'Ceará 2021'!N26+'Ceará 2021'!N29+'Ceará 2021'!N32+'Ceará 2021'!N35+'Ceará 2021'!N38</f>
        <v>0</v>
      </c>
      <c r="J29" s="20">
        <f>'Ceará 2021'!O11+'Ceará 2021'!O14+'Ceará 2021'!O17+'Ceará 2021'!O20+'Ceará 2021'!O23+'Ceará 2021'!O26+'Ceará 2021'!O29+'Ceará 2021'!O32+'Ceará 2021'!O35+'Ceará 2021'!O38</f>
        <v>0</v>
      </c>
      <c r="K29" s="20">
        <f>'Ceará 2021'!P11+'Ceará 2021'!P14+'Ceará 2021'!P17+'Ceará 2021'!P20+'Ceará 2021'!P23+'Ceará 2021'!P26+'Ceará 2021'!P29+'Ceará 2021'!P32+'Ceará 2021'!P35+'Ceará 2021'!P38</f>
        <v>0</v>
      </c>
      <c r="L29" s="20">
        <f>'Ceará 2021'!Q11+'Ceará 2021'!Q14+'Ceará 2021'!Q17+'Ceará 2021'!Q20+'Ceará 2021'!Q23+'Ceará 2021'!Q26+'Ceará 2021'!Q29+'Ceará 2021'!Q32+'Ceará 2021'!Q35+'Ceará 2021'!Q38</f>
        <v>0</v>
      </c>
      <c r="M29" s="20">
        <f>'Ceará 2021'!R11+'Ceará 2021'!R14+'Ceará 2021'!R17+'Ceará 2021'!R20+'Ceará 2021'!R23+'Ceará 2021'!R26+'Ceará 2021'!R29+'Ceará 2021'!R32+'Ceará 2021'!R35+'Ceará 2021'!R38</f>
        <v>0</v>
      </c>
      <c r="N29" s="20">
        <f>'Ceará 2021'!S11+'Ceará 2021'!S14+'Ceará 2021'!S17+'Ceará 2021'!S20+'Ceará 2021'!S23+'Ceará 2021'!S26+'Ceará 2021'!S29+'Ceará 2021'!S32+'Ceará 2021'!S35+'Ceará 2021'!S38</f>
        <v>0</v>
      </c>
      <c r="O29" s="37">
        <f>'Ceará 2021'!T11+'Ceará 2021'!T14+'Ceará 2021'!T17+'Ceará 2021'!T20+'Ceará 2021'!T23+'Ceará 2021'!T26+'Ceará 2021'!T29+'Ceará 2021'!T32+'Ceará 2021'!T35+'Ceará 2021'!T38</f>
        <v>0</v>
      </c>
    </row>
    <row r="30" spans="2:17" ht="15.75" thickBot="1" x14ac:dyDescent="0.3">
      <c r="B30" s="17" t="s">
        <v>49</v>
      </c>
      <c r="C30" s="20">
        <f>'Ceará 2021'!H41+'Ceará 2021'!H44+'Ceará 2021'!H47+'Ceará 2021'!H50+'Ceará 2021'!H53+'Ceará 2021'!H56+'Ceará 2021'!H59+'Ceará 2021'!H62+'Ceará 2021'!H65+'Ceará 2021'!H68+'Ceará 2021'!H71+'Ceará 2021'!H74+'Ceará 2021'!H77+'Ceará 2021'!H80+'Ceará 2021'!H83</f>
        <v>0</v>
      </c>
      <c r="D30" s="20">
        <f>'Ceará 2021'!I41+'Ceará 2021'!I44+'Ceará 2021'!I47+'Ceará 2021'!I50+'Ceará 2021'!I53+'Ceará 2021'!I56+'Ceará 2021'!I59+'Ceará 2021'!I62+'Ceará 2021'!I65+'Ceará 2021'!I68+'Ceará 2021'!I71+'Ceará 2021'!I74+'Ceará 2021'!I77+'Ceará 2021'!I80+'Ceará 2021'!I83</f>
        <v>0</v>
      </c>
      <c r="E30" s="20">
        <f>'Ceará 2021'!J41+'Ceará 2021'!J44+'Ceará 2021'!J47+'Ceará 2021'!J50+'Ceará 2021'!J53+'Ceará 2021'!J56+'Ceará 2021'!J59+'Ceará 2021'!J62+'Ceará 2021'!J65+'Ceará 2021'!J68+'Ceará 2021'!J71+'Ceará 2021'!J74+'Ceará 2021'!J77+'Ceará 2021'!J80+'Ceará 2021'!J83</f>
        <v>0</v>
      </c>
      <c r="F30" s="20">
        <f>'Ceará 2021'!K41+'Ceará 2021'!K44+'Ceará 2021'!K47+'Ceará 2021'!K50+'Ceará 2021'!K53+'Ceará 2021'!K56+'Ceará 2021'!K59+'Ceará 2021'!K62+'Ceará 2021'!K65+'Ceará 2021'!K68+'Ceará 2021'!K71+'Ceará 2021'!K74+'Ceará 2021'!K77+'Ceará 2021'!K80+'Ceará 2021'!K83</f>
        <v>0</v>
      </c>
      <c r="G30" s="20">
        <f>'Ceará 2021'!L41+'Ceará 2021'!L44+'Ceará 2021'!L47+'Ceará 2021'!L50+'Ceará 2021'!L53+'Ceará 2021'!L56+'Ceará 2021'!L59+'Ceará 2021'!L62+'Ceará 2021'!L65+'Ceará 2021'!L68+'Ceará 2021'!L71+'Ceará 2021'!L74+'Ceará 2021'!L77+'Ceará 2021'!L80+'Ceará 2021'!L83</f>
        <v>0</v>
      </c>
      <c r="H30" s="20">
        <f>'Ceará 2021'!M41+'Ceará 2021'!M44+'Ceará 2021'!M47+'Ceará 2021'!M50+'Ceará 2021'!M53+'Ceará 2021'!M56+'Ceará 2021'!M59+'Ceará 2021'!M62+'Ceará 2021'!M65+'Ceará 2021'!M68+'Ceará 2021'!M71+'Ceará 2021'!M74+'Ceará 2021'!M77+'Ceará 2021'!M80+'Ceará 2021'!M83</f>
        <v>0</v>
      </c>
      <c r="I30" s="20">
        <f>'Ceará 2021'!N41+'Ceará 2021'!N44+'Ceará 2021'!N47+'Ceará 2021'!N50+'Ceará 2021'!N53+'Ceará 2021'!N56+'Ceará 2021'!N59+'Ceará 2021'!N62+'Ceará 2021'!N65+'Ceará 2021'!N68+'Ceará 2021'!N71+'Ceará 2021'!N74+'Ceará 2021'!N77+'Ceará 2021'!N80+'Ceará 2021'!N83</f>
        <v>0</v>
      </c>
      <c r="J30" s="20">
        <f>'Ceará 2021'!O41+'Ceará 2021'!O44+'Ceará 2021'!O47+'Ceará 2021'!O50+'Ceará 2021'!O53+'Ceará 2021'!O56+'Ceará 2021'!O59+'Ceará 2021'!O62+'Ceará 2021'!O65+'Ceará 2021'!O68+'Ceará 2021'!O71+'Ceará 2021'!O74+'Ceará 2021'!O77+'Ceará 2021'!O80+'Ceará 2021'!O83</f>
        <v>0</v>
      </c>
      <c r="K30" s="20">
        <f>'Ceará 2021'!P41+'Ceará 2021'!P44+'Ceará 2021'!P47+'Ceará 2021'!P50+'Ceará 2021'!P53+'Ceará 2021'!P56+'Ceará 2021'!P59+'Ceará 2021'!P62+'Ceará 2021'!P65+'Ceará 2021'!P68+'Ceará 2021'!P71+'Ceará 2021'!P74+'Ceará 2021'!P77+'Ceará 2021'!P80+'Ceará 2021'!P83</f>
        <v>0</v>
      </c>
      <c r="L30" s="20">
        <f>'Ceará 2021'!Q41+'Ceará 2021'!Q44+'Ceará 2021'!Q47+'Ceará 2021'!Q50+'Ceará 2021'!Q53+'Ceará 2021'!Q56+'Ceará 2021'!Q59+'Ceará 2021'!Q62+'Ceará 2021'!Q65+'Ceará 2021'!Q68+'Ceará 2021'!Q71+'Ceará 2021'!Q74+'Ceará 2021'!Q77+'Ceará 2021'!Q80+'Ceará 2021'!Q83</f>
        <v>0</v>
      </c>
      <c r="M30" s="20">
        <f>'Ceará 2021'!R41+'Ceará 2021'!R44+'Ceará 2021'!R47+'Ceará 2021'!R50+'Ceará 2021'!R53+'Ceará 2021'!R56+'Ceará 2021'!R59+'Ceará 2021'!R62+'Ceará 2021'!R65+'Ceará 2021'!R68+'Ceará 2021'!R71+'Ceará 2021'!R74+'Ceará 2021'!R77+'Ceará 2021'!R80+'Ceará 2021'!R83</f>
        <v>0</v>
      </c>
      <c r="N30" s="20">
        <f>'Ceará 2021'!S41+'Ceará 2021'!S44+'Ceará 2021'!S47+'Ceará 2021'!S50+'Ceará 2021'!S53+'Ceará 2021'!S56+'Ceará 2021'!S59+'Ceará 2021'!S62+'Ceará 2021'!S65+'Ceará 2021'!S68+'Ceará 2021'!S71+'Ceará 2021'!S74+'Ceará 2021'!S77+'Ceará 2021'!S80+'Ceará 2021'!S83</f>
        <v>0</v>
      </c>
      <c r="O30" s="37">
        <f>'Ceará 2021'!T41+'Ceará 2021'!T44+'Ceará 2021'!T47+'Ceará 2021'!T50+'Ceará 2021'!T53+'Ceará 2021'!T56+'Ceará 2021'!T59+'Ceará 2021'!T62+'Ceará 2021'!T65+'Ceará 2021'!T68+'Ceará 2021'!T71+'Ceará 2021'!T74+'Ceará 2021'!T77+'Ceará 2021'!T80+'Ceará 2021'!T83</f>
        <v>0</v>
      </c>
    </row>
    <row r="31" spans="2:17" ht="15.75" thickBot="1" x14ac:dyDescent="0.3">
      <c r="B31" s="17" t="s">
        <v>54</v>
      </c>
      <c r="C31" s="20">
        <f>'Paraíba 2021'!H11+'Paraíba 2021'!H14+'Paraíba 2021'!H17+'Paraíba 2021'!H20+'Paraíba 2021'!H23+'Paraíba 2021'!H26+'Paraíba 2021'!H29+'Paraíba 2021'!H32+'Paraíba 2021'!H35+'Paraíba 2021'!H38</f>
        <v>0</v>
      </c>
      <c r="D31" s="20">
        <f>'Paraíba 2021'!I11+'Paraíba 2021'!I14+'Paraíba 2021'!I17+'Paraíba 2021'!I20+'Paraíba 2021'!I23+'Paraíba 2021'!I26+'Paraíba 2021'!I29+'Paraíba 2021'!I32+'Paraíba 2021'!I35+'Paraíba 2021'!I38</f>
        <v>0</v>
      </c>
      <c r="E31" s="20">
        <f>'Paraíba 2021'!J11+'Paraíba 2021'!J14+'Paraíba 2021'!J17+'Paraíba 2021'!J20+'Paraíba 2021'!J23+'Paraíba 2021'!J26+'Paraíba 2021'!J29+'Paraíba 2021'!J32+'Paraíba 2021'!J35+'Paraíba 2021'!J38</f>
        <v>0</v>
      </c>
      <c r="F31" s="20">
        <f>'Paraíba 2021'!K11+'Paraíba 2021'!K14+'Paraíba 2021'!K17+'Paraíba 2021'!K20+'Paraíba 2021'!K23+'Paraíba 2021'!K26+'Paraíba 2021'!K29+'Paraíba 2021'!K32+'Paraíba 2021'!K35+'Paraíba 2021'!K38</f>
        <v>0</v>
      </c>
      <c r="G31" s="20">
        <f>'Paraíba 2021'!L11+'Paraíba 2021'!L14+'Paraíba 2021'!L17+'Paraíba 2021'!L20+'Paraíba 2021'!L23+'Paraíba 2021'!L26+'Paraíba 2021'!L29+'Paraíba 2021'!L32+'Paraíba 2021'!L35+'Paraíba 2021'!L38</f>
        <v>0</v>
      </c>
      <c r="H31" s="20">
        <f>'Paraíba 2021'!M11+'Paraíba 2021'!M14+'Paraíba 2021'!M17+'Paraíba 2021'!M20+'Paraíba 2021'!M23+'Paraíba 2021'!M26+'Paraíba 2021'!M29+'Paraíba 2021'!M32+'Paraíba 2021'!M35+'Paraíba 2021'!M38</f>
        <v>0</v>
      </c>
      <c r="I31" s="20">
        <f>'Paraíba 2021'!N11+'Paraíba 2021'!N14+'Paraíba 2021'!N17+'Paraíba 2021'!N20+'Paraíba 2021'!N23+'Paraíba 2021'!N26+'Paraíba 2021'!N29+'Paraíba 2021'!N32+'Paraíba 2021'!N35+'Paraíba 2021'!N38</f>
        <v>0</v>
      </c>
      <c r="J31" s="20">
        <f>'Paraíba 2021'!O11+'Paraíba 2021'!O14+'Paraíba 2021'!O17+'Paraíba 2021'!O20+'Paraíba 2021'!O23+'Paraíba 2021'!O26+'Paraíba 2021'!O29+'Paraíba 2021'!O32+'Paraíba 2021'!O35+'Paraíba 2021'!O38</f>
        <v>0</v>
      </c>
      <c r="K31" s="20">
        <f>'Paraíba 2021'!P11+'Paraíba 2021'!P14+'Paraíba 2021'!P17+'Paraíba 2021'!P20+'Paraíba 2021'!P23+'Paraíba 2021'!P26+'Paraíba 2021'!P29+'Paraíba 2021'!P32+'Paraíba 2021'!P35+'Paraíba 2021'!P38</f>
        <v>0</v>
      </c>
      <c r="L31" s="20">
        <f>'Paraíba 2021'!Q11+'Paraíba 2021'!Q14+'Paraíba 2021'!Q17+'Paraíba 2021'!Q20+'Paraíba 2021'!Q23+'Paraíba 2021'!Q26+'Paraíba 2021'!Q29+'Paraíba 2021'!Q32+'Paraíba 2021'!Q35+'Paraíba 2021'!Q38</f>
        <v>0</v>
      </c>
      <c r="M31" s="20">
        <f>'Paraíba 2021'!R11+'Paraíba 2021'!R14+'Paraíba 2021'!R17+'Paraíba 2021'!R20+'Paraíba 2021'!R23+'Paraíba 2021'!R26+'Paraíba 2021'!R29+'Paraíba 2021'!R32+'Paraíba 2021'!R35+'Paraíba 2021'!R38</f>
        <v>0</v>
      </c>
      <c r="N31" s="20">
        <f>'Paraíba 2021'!S11+'Paraíba 2021'!S14+'Paraíba 2021'!S17+'Paraíba 2021'!S20+'Paraíba 2021'!S23+'Paraíba 2021'!S26+'Paraíba 2021'!S29+'Paraíba 2021'!S32+'Paraíba 2021'!S35+'Paraíba 2021'!S38</f>
        <v>0</v>
      </c>
      <c r="O31" s="37">
        <f>'Paraíba 2021'!T11+'Paraíba 2021'!T14+'Paraíba 2021'!T17+'Paraíba 2021'!T20+'Paraíba 2021'!T23+'Paraíba 2021'!T26+'Paraíba 2021'!T29+'Paraíba 2021'!T32+'Paraíba 2021'!T35+'Paraíba 2021'!T38</f>
        <v>0</v>
      </c>
    </row>
    <row r="32" spans="2:17" ht="15.75" thickBot="1" x14ac:dyDescent="0.3">
      <c r="B32" s="17" t="s">
        <v>55</v>
      </c>
      <c r="C32" s="20">
        <f>'Paraíba 2021'!H41+'Paraíba 2021'!H44+'Paraíba 2021'!H47+'Paraíba 2021'!H50+'Paraíba 2021'!H53+'Paraíba 2021'!H56+'Paraíba 2021'!H59+'Paraíba 2021'!H62+'Paraíba 2021'!H65+'Paraíba 2021'!H68</f>
        <v>0</v>
      </c>
      <c r="D32" s="20">
        <f>'Paraíba 2021'!I41+'Paraíba 2021'!I44+'Paraíba 2021'!I47+'Paraíba 2021'!I50+'Paraíba 2021'!I53+'Paraíba 2021'!I56+'Paraíba 2021'!I59+'Paraíba 2021'!I62+'Paraíba 2021'!I65+'Paraíba 2021'!I68</f>
        <v>0</v>
      </c>
      <c r="E32" s="20">
        <f>'Paraíba 2021'!J41+'Paraíba 2021'!J44+'Paraíba 2021'!J47+'Paraíba 2021'!J50+'Paraíba 2021'!J53+'Paraíba 2021'!J56+'Paraíba 2021'!J59+'Paraíba 2021'!J62+'Paraíba 2021'!J65+'Paraíba 2021'!J68</f>
        <v>0</v>
      </c>
      <c r="F32" s="20">
        <f>'Paraíba 2021'!K41+'Paraíba 2021'!K44+'Paraíba 2021'!K47+'Paraíba 2021'!K50+'Paraíba 2021'!K53+'Paraíba 2021'!K56+'Paraíba 2021'!K59+'Paraíba 2021'!K62+'Paraíba 2021'!K65+'Paraíba 2021'!K68</f>
        <v>0</v>
      </c>
      <c r="G32" s="20">
        <f>'Paraíba 2021'!L41+'Paraíba 2021'!L44+'Paraíba 2021'!L47+'Paraíba 2021'!L50+'Paraíba 2021'!L53+'Paraíba 2021'!L56+'Paraíba 2021'!L59+'Paraíba 2021'!L62+'Paraíba 2021'!L65+'Paraíba 2021'!L68</f>
        <v>0</v>
      </c>
      <c r="H32" s="20">
        <f>'Paraíba 2021'!M41+'Paraíba 2021'!M44+'Paraíba 2021'!M47+'Paraíba 2021'!M50+'Paraíba 2021'!M53+'Paraíba 2021'!M56+'Paraíba 2021'!M59+'Paraíba 2021'!M62+'Paraíba 2021'!M65+'Paraíba 2021'!M68</f>
        <v>0</v>
      </c>
      <c r="I32" s="20">
        <f>'Paraíba 2021'!N41+'Paraíba 2021'!N44+'Paraíba 2021'!N47+'Paraíba 2021'!N50+'Paraíba 2021'!N53+'Paraíba 2021'!N56+'Paraíba 2021'!N59+'Paraíba 2021'!N62+'Paraíba 2021'!N65+'Paraíba 2021'!N68</f>
        <v>0</v>
      </c>
      <c r="J32" s="20">
        <f>'Paraíba 2021'!O41+'Paraíba 2021'!O44+'Paraíba 2021'!O47+'Paraíba 2021'!O50+'Paraíba 2021'!O53+'Paraíba 2021'!O56+'Paraíba 2021'!O59+'Paraíba 2021'!O62+'Paraíba 2021'!O65+'Paraíba 2021'!O68</f>
        <v>0</v>
      </c>
      <c r="K32" s="20">
        <f>'Paraíba 2021'!P41+'Paraíba 2021'!P44+'Paraíba 2021'!P47+'Paraíba 2021'!P50+'Paraíba 2021'!P53+'Paraíba 2021'!P56+'Paraíba 2021'!P59+'Paraíba 2021'!P62+'Paraíba 2021'!P65+'Paraíba 2021'!P68</f>
        <v>0</v>
      </c>
      <c r="L32" s="20">
        <f>'Paraíba 2021'!Q41+'Paraíba 2021'!Q44+'Paraíba 2021'!Q47+'Paraíba 2021'!Q50+'Paraíba 2021'!Q53+'Paraíba 2021'!Q56+'Paraíba 2021'!Q59+'Paraíba 2021'!Q62+'Paraíba 2021'!Q65+'Paraíba 2021'!Q68</f>
        <v>0</v>
      </c>
      <c r="M32" s="20">
        <f>'Paraíba 2021'!R41+'Paraíba 2021'!R44+'Paraíba 2021'!R47+'Paraíba 2021'!R50+'Paraíba 2021'!R53+'Paraíba 2021'!R56+'Paraíba 2021'!R59+'Paraíba 2021'!R62+'Paraíba 2021'!R65+'Paraíba 2021'!R68</f>
        <v>0</v>
      </c>
      <c r="N32" s="20">
        <f>'Paraíba 2021'!S41+'Paraíba 2021'!S44+'Paraíba 2021'!S47+'Paraíba 2021'!S50+'Paraíba 2021'!S53+'Paraíba 2021'!S56+'Paraíba 2021'!S59+'Paraíba 2021'!S62+'Paraíba 2021'!S65+'Paraíba 2021'!S68</f>
        <v>0</v>
      </c>
      <c r="O32" s="37">
        <f>'Paraíba 2021'!T41+'Paraíba 2021'!T44+'Paraíba 2021'!T47+'Paraíba 2021'!T50+'Paraíba 2021'!T53+'Paraíba 2021'!T56+'Paraíba 2021'!T59+'Paraíba 2021'!T62+'Paraíba 2021'!T65+'Paraíba 2021'!T68</f>
        <v>0</v>
      </c>
    </row>
    <row r="33" spans="2:17" ht="15.75" thickBot="1" x14ac:dyDescent="0.3">
      <c r="B33" s="17" t="s">
        <v>50</v>
      </c>
      <c r="C33" s="20">
        <f>'Ceará 2021'!H86+'Ceará 2021'!H89+'Ceará 2021'!H92+'Ceará 2021'!H95+'Ceará 2021'!H98+'Ceará 2021'!H101+'Ceará 2021'!H104+'Ceará 2021'!H107+'Ceará 2021'!H110+'Ceará 2021'!H113+'Ceará 2021'!H116+'Ceará 2021'!H119+'Ceará 2021'!H122+'Ceará 2021'!H125+'Ceará 2021'!H128+'Ceará 2021'!H131+'Ceará 2021'!H134+'Ceará 2021'!H137+'Ceará 2021'!H140+'Ceará 2021'!H143+'Ceará 2021'!H146+'Ceará 2021'!H149+'Ceará 2021'!H152+'Ceará 2021'!H155+'Ceará 2021'!H158+'Ceará 2021'!H161+'Ceará 2021'!H164+'Ceará 2021'!H167+'Ceará 2021'!H170+'Ceará 2021'!H173</f>
        <v>0</v>
      </c>
      <c r="D33" s="20">
        <f>'Ceará 2021'!I86+'Ceará 2021'!I89+'Ceará 2021'!I92+'Ceará 2021'!I95+'Ceará 2021'!I98+'Ceará 2021'!I101+'Ceará 2021'!I104+'Ceará 2021'!I107+'Ceará 2021'!I110+'Ceará 2021'!I113+'Ceará 2021'!I116+'Ceará 2021'!I119+'Ceará 2021'!I122+'Ceará 2021'!I125+'Ceará 2021'!I128+'Ceará 2021'!I131+'Ceará 2021'!I134+'Ceará 2021'!I137+'Ceará 2021'!I140+'Ceará 2021'!I143+'Ceará 2021'!I146+'Ceará 2021'!I149+'Ceará 2021'!I152+'Ceará 2021'!I155+'Ceará 2021'!I158+'Ceará 2021'!I161+'Ceará 2021'!I164+'Ceará 2021'!I167+'Ceará 2021'!I170+'Ceará 2021'!I173</f>
        <v>0</v>
      </c>
      <c r="E33" s="20">
        <f>'Ceará 2021'!J86+'Ceará 2021'!J89+'Ceará 2021'!J92+'Ceará 2021'!J95+'Ceará 2021'!J98+'Ceará 2021'!J101+'Ceará 2021'!J104+'Ceará 2021'!J107+'Ceará 2021'!J110+'Ceará 2021'!J113+'Ceará 2021'!J116+'Ceará 2021'!J119+'Ceará 2021'!J122+'Ceará 2021'!J125+'Ceará 2021'!J128+'Ceará 2021'!J131+'Ceará 2021'!J134+'Ceará 2021'!J137+'Ceará 2021'!J140+'Ceará 2021'!J143+'Ceará 2021'!J146+'Ceará 2021'!J149+'Ceará 2021'!J152+'Ceará 2021'!J155+'Ceará 2021'!J158+'Ceará 2021'!J161+'Ceará 2021'!J164+'Ceará 2021'!J167+'Ceará 2021'!J170+'Ceará 2021'!J173</f>
        <v>0</v>
      </c>
      <c r="F33" s="20">
        <f>'Ceará 2021'!K86+'Ceará 2021'!K89+'Ceará 2021'!K92+'Ceará 2021'!K95+'Ceará 2021'!K98+'Ceará 2021'!K101+'Ceará 2021'!K104+'Ceará 2021'!K107+'Ceará 2021'!K110+'Ceará 2021'!K113+'Ceará 2021'!K116+'Ceará 2021'!K119+'Ceará 2021'!K122+'Ceará 2021'!K125+'Ceará 2021'!K128+'Ceará 2021'!K131+'Ceará 2021'!K134+'Ceará 2021'!K137+'Ceará 2021'!K140+'Ceará 2021'!K143+'Ceará 2021'!K146+'Ceará 2021'!K149+'Ceará 2021'!K152+'Ceará 2021'!K155+'Ceará 2021'!K158+'Ceará 2021'!K161+'Ceará 2021'!K164+'Ceará 2021'!K167+'Ceará 2021'!K170+'Ceará 2021'!K173</f>
        <v>0</v>
      </c>
      <c r="G33" s="20">
        <f>'Ceará 2021'!L86+'Ceará 2021'!L89+'Ceará 2021'!L92+'Ceará 2021'!L95+'Ceará 2021'!L98+'Ceará 2021'!L101+'Ceará 2021'!L104+'Ceará 2021'!L107+'Ceará 2021'!L110+'Ceará 2021'!L113+'Ceará 2021'!L116+'Ceará 2021'!L119+'Ceará 2021'!L122+'Ceará 2021'!L125+'Ceará 2021'!L128+'Ceará 2021'!L131+'Ceará 2021'!L134+'Ceará 2021'!L137+'Ceará 2021'!L140+'Ceará 2021'!L143+'Ceará 2021'!L146+'Ceará 2021'!L149+'Ceará 2021'!L152+'Ceará 2021'!L155+'Ceará 2021'!L158+'Ceará 2021'!L161+'Ceará 2021'!L164+'Ceará 2021'!L167+'Ceará 2021'!L170+'Ceará 2021'!L173</f>
        <v>0</v>
      </c>
      <c r="H33" s="20">
        <f>'Ceará 2021'!M86+'Ceará 2021'!M89+'Ceará 2021'!M92+'Ceará 2021'!M95+'Ceará 2021'!M98+'Ceará 2021'!M101+'Ceará 2021'!M104+'Ceará 2021'!M107+'Ceará 2021'!M110+'Ceará 2021'!M113+'Ceará 2021'!M116+'Ceará 2021'!M119+'Ceará 2021'!M122+'Ceará 2021'!M125+'Ceará 2021'!M128+'Ceará 2021'!M131+'Ceará 2021'!M134+'Ceará 2021'!M137+'Ceará 2021'!M140+'Ceará 2021'!M143+'Ceará 2021'!M146+'Ceará 2021'!M149+'Ceará 2021'!M152+'Ceará 2021'!M155+'Ceará 2021'!M158+'Ceará 2021'!M161+'Ceará 2021'!M164+'Ceará 2021'!M167+'Ceará 2021'!M170+'Ceará 2021'!M173</f>
        <v>0</v>
      </c>
      <c r="I33" s="20">
        <f>'Ceará 2021'!N86+'Ceará 2021'!N89+'Ceará 2021'!N92+'Ceará 2021'!N95+'Ceará 2021'!N98+'Ceará 2021'!N101+'Ceará 2021'!N104+'Ceará 2021'!N107+'Ceará 2021'!N110+'Ceará 2021'!N113+'Ceará 2021'!N116+'Ceará 2021'!N119+'Ceará 2021'!N122+'Ceará 2021'!N125+'Ceará 2021'!N128+'Ceará 2021'!N131+'Ceará 2021'!N134+'Ceará 2021'!N137+'Ceará 2021'!N140+'Ceará 2021'!N143+'Ceará 2021'!N146+'Ceará 2021'!N149+'Ceará 2021'!N152+'Ceará 2021'!N155+'Ceará 2021'!N158+'Ceará 2021'!N161+'Ceará 2021'!N164+'Ceará 2021'!N167+'Ceará 2021'!N170+'Ceará 2021'!N173</f>
        <v>0</v>
      </c>
      <c r="J33" s="20">
        <f>'Ceará 2021'!O86+'Ceará 2021'!O89+'Ceará 2021'!O92+'Ceará 2021'!O95+'Ceará 2021'!O98+'Ceará 2021'!O101+'Ceará 2021'!O104+'Ceará 2021'!O107+'Ceará 2021'!O110+'Ceará 2021'!O113+'Ceará 2021'!O116+'Ceará 2021'!O119+'Ceará 2021'!O122+'Ceará 2021'!O125+'Ceará 2021'!O128+'Ceará 2021'!O131+'Ceará 2021'!O134+'Ceará 2021'!O137+'Ceará 2021'!O140+'Ceará 2021'!O143+'Ceará 2021'!O146+'Ceará 2021'!O149+'Ceará 2021'!O152+'Ceará 2021'!O155+'Ceará 2021'!O158+'Ceará 2021'!O161+'Ceará 2021'!O164+'Ceará 2021'!O167+'Ceará 2021'!O170+'Ceará 2021'!O173</f>
        <v>0</v>
      </c>
      <c r="K33" s="20">
        <f>'Ceará 2021'!P86+'Ceará 2021'!P89+'Ceará 2021'!P92+'Ceará 2021'!P95+'Ceará 2021'!P98+'Ceará 2021'!P101+'Ceará 2021'!P104+'Ceará 2021'!P107+'Ceará 2021'!P110+'Ceará 2021'!P113+'Ceará 2021'!P116+'Ceará 2021'!P119+'Ceará 2021'!P122+'Ceará 2021'!P125+'Ceará 2021'!P128+'Ceará 2021'!P131+'Ceará 2021'!P134+'Ceará 2021'!P137+'Ceará 2021'!P140+'Ceará 2021'!P143+'Ceará 2021'!P146+'Ceará 2021'!P149+'Ceará 2021'!P152+'Ceará 2021'!P155+'Ceará 2021'!P158+'Ceará 2021'!P161+'Ceará 2021'!P164+'Ceará 2021'!P167+'Ceará 2021'!P170+'Ceará 2021'!P173</f>
        <v>0</v>
      </c>
      <c r="L33" s="20">
        <f>'Ceará 2021'!Q86+'Ceará 2021'!Q89+'Ceará 2021'!Q92+'Ceará 2021'!Q95+'Ceará 2021'!Q98+'Ceará 2021'!Q101+'Ceará 2021'!Q104+'Ceará 2021'!Q107+'Ceará 2021'!Q110+'Ceará 2021'!Q113+'Ceará 2021'!Q116+'Ceará 2021'!Q119+'Ceará 2021'!Q122+'Ceará 2021'!Q125+'Ceará 2021'!Q128+'Ceará 2021'!Q131+'Ceará 2021'!Q134+'Ceará 2021'!Q137+'Ceará 2021'!Q140+'Ceará 2021'!Q143+'Ceará 2021'!Q146+'Ceará 2021'!Q149+'Ceará 2021'!Q152+'Ceará 2021'!Q155+'Ceará 2021'!Q158+'Ceará 2021'!Q161+'Ceará 2021'!Q164+'Ceará 2021'!Q167+'Ceará 2021'!Q170+'Ceará 2021'!Q173</f>
        <v>0</v>
      </c>
      <c r="M33" s="20">
        <f>'Ceará 2021'!R86+'Ceará 2021'!R89+'Ceará 2021'!R92+'Ceará 2021'!R95+'Ceará 2021'!R98+'Ceará 2021'!R101+'Ceará 2021'!R104+'Ceará 2021'!R107+'Ceará 2021'!R110+'Ceará 2021'!R113+'Ceará 2021'!R116+'Ceará 2021'!R119+'Ceará 2021'!R122+'Ceará 2021'!R125+'Ceará 2021'!R128+'Ceará 2021'!R131+'Ceará 2021'!R134+'Ceará 2021'!R137+'Ceará 2021'!R140+'Ceará 2021'!R143+'Ceará 2021'!R146+'Ceará 2021'!R149+'Ceará 2021'!R152+'Ceará 2021'!R155+'Ceará 2021'!R158+'Ceará 2021'!R161+'Ceará 2021'!R164+'Ceará 2021'!R167+'Ceará 2021'!R170+'Ceará 2021'!R173</f>
        <v>0</v>
      </c>
      <c r="N33" s="20">
        <f>'Ceará 2021'!S86+'Ceará 2021'!S89+'Ceará 2021'!S92+'Ceará 2021'!S95+'Ceará 2021'!S98+'Ceará 2021'!S101+'Ceará 2021'!S104+'Ceará 2021'!S107+'Ceará 2021'!S110+'Ceará 2021'!S113+'Ceará 2021'!S116+'Ceará 2021'!S119+'Ceará 2021'!S122+'Ceará 2021'!S125+'Ceará 2021'!S128+'Ceará 2021'!S131+'Ceará 2021'!S134+'Ceará 2021'!S137+'Ceará 2021'!S140+'Ceará 2021'!S143+'Ceará 2021'!S146+'Ceará 2021'!S149+'Ceará 2021'!S152+'Ceará 2021'!S155+'Ceará 2021'!S158+'Ceará 2021'!S161+'Ceará 2021'!S164+'Ceará 2021'!S167+'Ceará 2021'!S170+'Ceará 2021'!S173</f>
        <v>0</v>
      </c>
      <c r="O33" s="37">
        <f>'Ceará 2021'!T86+'Ceará 2021'!T89+'Ceará 2021'!T92+'Ceará 2021'!T95+'Ceará 2021'!T98+'Ceará 2021'!T101+'Ceará 2021'!T104+'Ceará 2021'!T107+'Ceará 2021'!T110+'Ceará 2021'!T113+'Ceará 2021'!T116+'Ceará 2021'!T119+'Ceará 2021'!T122+'Ceará 2021'!T125+'Ceará 2021'!T128+'Ceará 2021'!T131+'Ceará 2021'!T134+'Ceará 2021'!T137+'Ceará 2021'!T140+'Ceará 2021'!T143+'Ceará 2021'!T146+'Ceará 2021'!T149+'Ceará 2021'!T152+'Ceará 2021'!T155+'Ceará 2021'!T158+'Ceará 2021'!T161+'Ceará 2021'!T164+'Ceará 2021'!T167+'Ceará 2021'!T170+'Ceará 2021'!T173</f>
        <v>0</v>
      </c>
    </row>
    <row r="34" spans="2:17" ht="15.75" thickBot="1" x14ac:dyDescent="0.3">
      <c r="B34" s="17" t="s">
        <v>56</v>
      </c>
      <c r="C34" s="20">
        <f>'Paraíba 2021'!H71+'Paraíba 2021'!H74+'Paraíba 2021'!H77+'Paraíba 2021'!H80+'Paraíba 2021'!H83+'Paraíba 2021'!H86+'Paraíba 2021'!H89+'Paraíba 2021'!H92+'Paraíba 2021'!H95+'Paraíba 2021'!H98</f>
        <v>0</v>
      </c>
      <c r="D34" s="20">
        <f>'Paraíba 2021'!I71+'Paraíba 2021'!I74+'Paraíba 2021'!I77+'Paraíba 2021'!I80+'Paraíba 2021'!I83+'Paraíba 2021'!I86+'Paraíba 2021'!I89+'Paraíba 2021'!I92+'Paraíba 2021'!I95+'Paraíba 2021'!I98</f>
        <v>0</v>
      </c>
      <c r="E34" s="20">
        <f>'Paraíba 2021'!J71+'Paraíba 2021'!J74+'Paraíba 2021'!J77+'Paraíba 2021'!J80+'Paraíba 2021'!J83+'Paraíba 2021'!J86+'Paraíba 2021'!J89+'Paraíba 2021'!J92+'Paraíba 2021'!J95+'Paraíba 2021'!J98</f>
        <v>0</v>
      </c>
      <c r="F34" s="20">
        <f>'Paraíba 2021'!K71+'Paraíba 2021'!K74+'Paraíba 2021'!K77+'Paraíba 2021'!K80+'Paraíba 2021'!K83+'Paraíba 2021'!K86+'Paraíba 2021'!K89+'Paraíba 2021'!K92+'Paraíba 2021'!K95+'Paraíba 2021'!K98</f>
        <v>0</v>
      </c>
      <c r="G34" s="20">
        <f>'Paraíba 2021'!L71+'Paraíba 2021'!L74+'Paraíba 2021'!L77+'Paraíba 2021'!L80+'Paraíba 2021'!L83+'Paraíba 2021'!L86+'Paraíba 2021'!L89+'Paraíba 2021'!L92+'Paraíba 2021'!L95+'Paraíba 2021'!L98</f>
        <v>0</v>
      </c>
      <c r="H34" s="20">
        <f>'Paraíba 2021'!M71+'Paraíba 2021'!M74+'Paraíba 2021'!M77+'Paraíba 2021'!M80+'Paraíba 2021'!M83+'Paraíba 2021'!M86+'Paraíba 2021'!M89+'Paraíba 2021'!M92+'Paraíba 2021'!M95+'Paraíba 2021'!M98</f>
        <v>0</v>
      </c>
      <c r="I34" s="20">
        <f>'Paraíba 2021'!N71+'Paraíba 2021'!N74+'Paraíba 2021'!N77+'Paraíba 2021'!N80+'Paraíba 2021'!N83+'Paraíba 2021'!N86+'Paraíba 2021'!N89+'Paraíba 2021'!N92+'Paraíba 2021'!N95+'Paraíba 2021'!N98</f>
        <v>0</v>
      </c>
      <c r="J34" s="20">
        <f>'Paraíba 2021'!O71+'Paraíba 2021'!O74+'Paraíba 2021'!O77+'Paraíba 2021'!O80+'Paraíba 2021'!O83+'Paraíba 2021'!O86+'Paraíba 2021'!O89+'Paraíba 2021'!O92+'Paraíba 2021'!O95+'Paraíba 2021'!O98</f>
        <v>0</v>
      </c>
      <c r="K34" s="20">
        <f>'Paraíba 2021'!P71+'Paraíba 2021'!P74+'Paraíba 2021'!P77+'Paraíba 2021'!P80+'Paraíba 2021'!P83+'Paraíba 2021'!P86+'Paraíba 2021'!P89+'Paraíba 2021'!P92+'Paraíba 2021'!P95+'Paraíba 2021'!P98</f>
        <v>0</v>
      </c>
      <c r="L34" s="20">
        <f>'Paraíba 2021'!Q71+'Paraíba 2021'!Q74+'Paraíba 2021'!Q77+'Paraíba 2021'!Q80+'Paraíba 2021'!Q83+'Paraíba 2021'!Q86+'Paraíba 2021'!Q89+'Paraíba 2021'!Q92+'Paraíba 2021'!Q95+'Paraíba 2021'!Q98</f>
        <v>0</v>
      </c>
      <c r="M34" s="20">
        <f>'Paraíba 2021'!R71+'Paraíba 2021'!R74+'Paraíba 2021'!R77+'Paraíba 2021'!R80+'Paraíba 2021'!R83+'Paraíba 2021'!R86+'Paraíba 2021'!R89+'Paraíba 2021'!R92+'Paraíba 2021'!R95+'Paraíba 2021'!R98</f>
        <v>0</v>
      </c>
      <c r="N34" s="20">
        <f>'Paraíba 2021'!S71+'Paraíba 2021'!S74+'Paraíba 2021'!S77+'Paraíba 2021'!S80+'Paraíba 2021'!S83+'Paraíba 2021'!S86+'Paraíba 2021'!S89+'Paraíba 2021'!S92+'Paraíba 2021'!S95+'Paraíba 2021'!S98</f>
        <v>0</v>
      </c>
      <c r="O34" s="37">
        <f>'Paraíba 2021'!T71+'Paraíba 2021'!T74+'Paraíba 2021'!T77+'Paraíba 2021'!T80+'Paraíba 2021'!T83+'Paraíba 2021'!T86+'Paraíba 2021'!T89+'Paraíba 2021'!T92+'Paraíba 2021'!T95+'Paraíba 2021'!T98</f>
        <v>0</v>
      </c>
    </row>
    <row r="35" spans="2:17" ht="15.75" thickBot="1" x14ac:dyDescent="0.3">
      <c r="B35" s="17" t="s">
        <v>57</v>
      </c>
      <c r="C35" s="20">
        <f>'Paraíba 2021'!H101+'Paraíba 2021'!H104+'Paraíba 2021'!H107+'Paraíba 2021'!H110+'Paraíba 2021'!H113</f>
        <v>0</v>
      </c>
      <c r="D35" s="20">
        <f>'Paraíba 2021'!I101+'Paraíba 2021'!I104+'Paraíba 2021'!I107+'Paraíba 2021'!I110+'Paraíba 2021'!I113</f>
        <v>0</v>
      </c>
      <c r="E35" s="20">
        <f>'Paraíba 2021'!J101+'Paraíba 2021'!J104+'Paraíba 2021'!J107+'Paraíba 2021'!J110+'Paraíba 2021'!J113</f>
        <v>0</v>
      </c>
      <c r="F35" s="20">
        <f>'Paraíba 2021'!K101+'Paraíba 2021'!K104+'Paraíba 2021'!K107+'Paraíba 2021'!K110+'Paraíba 2021'!K113</f>
        <v>0</v>
      </c>
      <c r="G35" s="20">
        <f>'Paraíba 2021'!L101+'Paraíba 2021'!L104+'Paraíba 2021'!L107+'Paraíba 2021'!L110+'Paraíba 2021'!L113</f>
        <v>0</v>
      </c>
      <c r="H35" s="20">
        <f>'Paraíba 2021'!M101+'Paraíba 2021'!M104+'Paraíba 2021'!M107+'Paraíba 2021'!M110+'Paraíba 2021'!M113</f>
        <v>0</v>
      </c>
      <c r="I35" s="20">
        <f>'Paraíba 2021'!N101+'Paraíba 2021'!N104+'Paraíba 2021'!N107+'Paraíba 2021'!N110+'Paraíba 2021'!N113</f>
        <v>0</v>
      </c>
      <c r="J35" s="20">
        <f>'Paraíba 2021'!O101+'Paraíba 2021'!O104+'Paraíba 2021'!O107+'Paraíba 2021'!O110+'Paraíba 2021'!O113</f>
        <v>0</v>
      </c>
      <c r="K35" s="20">
        <f>'Paraíba 2021'!P101+'Paraíba 2021'!P104+'Paraíba 2021'!P107+'Paraíba 2021'!P110+'Paraíba 2021'!P113</f>
        <v>0</v>
      </c>
      <c r="L35" s="20">
        <f>'Paraíba 2021'!Q101+'Paraíba 2021'!Q104+'Paraíba 2021'!Q107+'Paraíba 2021'!Q110+'Paraíba 2021'!Q113</f>
        <v>0</v>
      </c>
      <c r="M35" s="20">
        <f>'Paraíba 2021'!R101+'Paraíba 2021'!R104+'Paraíba 2021'!R107+'Paraíba 2021'!R110+'Paraíba 2021'!R113</f>
        <v>0</v>
      </c>
      <c r="N35" s="20">
        <f>'Paraíba 2021'!S101+'Paraíba 2021'!S104+'Paraíba 2021'!S107+'Paraíba 2021'!S110+'Paraíba 2021'!S113</f>
        <v>0</v>
      </c>
      <c r="O35" s="37">
        <f>'Paraíba 2021'!T101+'Paraíba 2021'!T104+'Paraíba 2021'!T107+'Paraíba 2021'!T110+'Paraíba 2021'!T113</f>
        <v>0</v>
      </c>
    </row>
    <row r="36" spans="2:17" ht="15.75" thickBot="1" x14ac:dyDescent="0.3">
      <c r="B36" s="17" t="s">
        <v>60</v>
      </c>
      <c r="C36" s="20">
        <f>'Ceará 2021'!H176+'Ceará 2021'!H179+'Ceará 2021'!H182+'Ceará 2021'!H185+'Ceará 2021'!H188</f>
        <v>0</v>
      </c>
      <c r="D36" s="20">
        <f>'Ceará 2021'!I176+'Ceará 2021'!I179+'Ceará 2021'!I182+'Ceará 2021'!I185+'Ceará 2021'!I188</f>
        <v>0</v>
      </c>
      <c r="E36" s="20">
        <f>'Ceará 2021'!J176+'Ceará 2021'!J179+'Ceará 2021'!J182+'Ceará 2021'!J185+'Ceará 2021'!J188</f>
        <v>0</v>
      </c>
      <c r="F36" s="20">
        <f>'Ceará 2021'!K176+'Ceará 2021'!K179+'Ceará 2021'!K182+'Ceará 2021'!K185+'Ceará 2021'!K188</f>
        <v>0</v>
      </c>
      <c r="G36" s="20">
        <f>'Ceará 2021'!L176+'Ceará 2021'!L179+'Ceará 2021'!L182+'Ceará 2021'!L185+'Ceará 2021'!L188</f>
        <v>0</v>
      </c>
      <c r="H36" s="20">
        <f>'Ceará 2021'!M176+'Ceará 2021'!M179+'Ceará 2021'!M182+'Ceará 2021'!M185+'Ceará 2021'!M188</f>
        <v>0</v>
      </c>
      <c r="I36" s="20">
        <f>'Ceará 2021'!N176+'Ceará 2021'!N179+'Ceará 2021'!N182+'Ceará 2021'!N185+'Ceará 2021'!N188</f>
        <v>0</v>
      </c>
      <c r="J36" s="20">
        <f>'Ceará 2021'!O176+'Ceará 2021'!O179+'Ceará 2021'!O182+'Ceará 2021'!O185+'Ceará 2021'!O188</f>
        <v>0</v>
      </c>
      <c r="K36" s="20">
        <f>'Ceará 2021'!P176+'Ceará 2021'!P179+'Ceará 2021'!P182+'Ceará 2021'!P185+'Ceará 2021'!P188</f>
        <v>0</v>
      </c>
      <c r="L36" s="20">
        <f>'Ceará 2021'!Q176+'Ceará 2021'!Q179+'Ceará 2021'!Q182+'Ceará 2021'!Q185+'Ceará 2021'!Q188</f>
        <v>0</v>
      </c>
      <c r="M36" s="20">
        <f>'Ceará 2021'!R176+'Ceará 2021'!R179+'Ceará 2021'!R182+'Ceará 2021'!R185+'Ceará 2021'!R188</f>
        <v>0</v>
      </c>
      <c r="N36" s="20">
        <f>'Ceará 2021'!S176+'Ceará 2021'!S179+'Ceará 2021'!S182+'Ceará 2021'!S185+'Ceará 2021'!S188</f>
        <v>0</v>
      </c>
      <c r="O36" s="37">
        <f>'Ceará 2021'!T176+'Ceará 2021'!T179+'Ceará 2021'!T182+'Ceará 2021'!T185+'Ceará 2021'!T188</f>
        <v>0</v>
      </c>
    </row>
    <row r="37" spans="2:17" ht="15.75" thickBot="1" x14ac:dyDescent="0.3">
      <c r="B37" s="17" t="s">
        <v>63</v>
      </c>
      <c r="C37" s="20">
        <f>'Rio Grande do Norte 2021'!H11+'Rio Grande do Norte 2021'!H14+'Rio Grande do Norte 2021'!H17+'Rio Grande do Norte 2021'!H20+'Rio Grande do Norte 2021'!H23</f>
        <v>0</v>
      </c>
      <c r="D37" s="20">
        <f>'Rio Grande do Norte 2021'!I11+'Rio Grande do Norte 2021'!I14+'Rio Grande do Norte 2021'!I17+'Rio Grande do Norte 2021'!I20+'Rio Grande do Norte 2021'!I23</f>
        <v>0</v>
      </c>
      <c r="E37" s="20">
        <f>'Rio Grande do Norte 2021'!J11+'Rio Grande do Norte 2021'!J14+'Rio Grande do Norte 2021'!J17+'Rio Grande do Norte 2021'!J20+'Rio Grande do Norte 2021'!J23</f>
        <v>0</v>
      </c>
      <c r="F37" s="20">
        <f>'Rio Grande do Norte 2021'!K11+'Rio Grande do Norte 2021'!K14+'Rio Grande do Norte 2021'!K17+'Rio Grande do Norte 2021'!K20+'Rio Grande do Norte 2021'!K23</f>
        <v>0</v>
      </c>
      <c r="G37" s="20">
        <f>'Rio Grande do Norte 2021'!L11+'Rio Grande do Norte 2021'!L14+'Rio Grande do Norte 2021'!L17+'Rio Grande do Norte 2021'!L20+'Rio Grande do Norte 2021'!L23</f>
        <v>0</v>
      </c>
      <c r="H37" s="20">
        <f>'Rio Grande do Norte 2021'!M11+'Rio Grande do Norte 2021'!M14+'Rio Grande do Norte 2021'!M17+'Rio Grande do Norte 2021'!M20+'Rio Grande do Norte 2021'!M23</f>
        <v>0</v>
      </c>
      <c r="I37" s="20">
        <f>'Rio Grande do Norte 2021'!N11+'Rio Grande do Norte 2021'!N14+'Rio Grande do Norte 2021'!N17+'Rio Grande do Norte 2021'!N20+'Rio Grande do Norte 2021'!N23</f>
        <v>0</v>
      </c>
      <c r="J37" s="20">
        <f>'Rio Grande do Norte 2021'!O11+'Rio Grande do Norte 2021'!O14+'Rio Grande do Norte 2021'!O17+'Rio Grande do Norte 2021'!O20+'Rio Grande do Norte 2021'!O23</f>
        <v>0</v>
      </c>
      <c r="K37" s="20">
        <f>'Rio Grande do Norte 2021'!P11+'Rio Grande do Norte 2021'!P14+'Rio Grande do Norte 2021'!P17+'Rio Grande do Norte 2021'!P20+'Rio Grande do Norte 2021'!P23</f>
        <v>0</v>
      </c>
      <c r="L37" s="20">
        <f>'Rio Grande do Norte 2021'!Q11+'Rio Grande do Norte 2021'!Q14+'Rio Grande do Norte 2021'!Q17+'Rio Grande do Norte 2021'!Q20+'Rio Grande do Norte 2021'!Q23</f>
        <v>0</v>
      </c>
      <c r="M37" s="20">
        <f>'Rio Grande do Norte 2021'!R11+'Rio Grande do Norte 2021'!R14+'Rio Grande do Norte 2021'!R17+'Rio Grande do Norte 2021'!R20+'Rio Grande do Norte 2021'!R23</f>
        <v>0</v>
      </c>
      <c r="N37" s="20">
        <f>'Rio Grande do Norte 2021'!S11+'Rio Grande do Norte 2021'!S14+'Rio Grande do Norte 2021'!S17+'Rio Grande do Norte 2021'!S20+'Rio Grande do Norte 2021'!S23</f>
        <v>0</v>
      </c>
      <c r="O37" s="37">
        <f>'Rio Grande do Norte 2021'!T11+'Rio Grande do Norte 2021'!T14+'Rio Grande do Norte 2021'!T17+'Rio Grande do Norte 2021'!T20+'Rio Grande do Norte 2021'!T23</f>
        <v>0</v>
      </c>
    </row>
    <row r="38" spans="2:17" ht="15.75" thickBot="1" x14ac:dyDescent="0.3">
      <c r="B38" s="18" t="s">
        <v>110</v>
      </c>
      <c r="C38" s="38">
        <f>'Rio Grande do Norte 2021'!H26+'Rio Grande do Norte 2021'!H29+'Rio Grande do Norte 2021'!H32+'Rio Grande do Norte 2021'!H35+'Rio Grande do Norte 2021'!H38</f>
        <v>0</v>
      </c>
      <c r="D38" s="38">
        <f>'Rio Grande do Norte 2021'!I26+'Rio Grande do Norte 2021'!I29+'Rio Grande do Norte 2021'!I32+'Rio Grande do Norte 2021'!I35+'Rio Grande do Norte 2021'!I38</f>
        <v>0</v>
      </c>
      <c r="E38" s="38">
        <f>'Rio Grande do Norte 2021'!J26+'Rio Grande do Norte 2021'!J29+'Rio Grande do Norte 2021'!J32+'Rio Grande do Norte 2021'!J35+'Rio Grande do Norte 2021'!J38</f>
        <v>0</v>
      </c>
      <c r="F38" s="38">
        <f>'Rio Grande do Norte 2021'!K26+'Rio Grande do Norte 2021'!K29+'Rio Grande do Norte 2021'!K32+'Rio Grande do Norte 2021'!K35+'Rio Grande do Norte 2021'!K38</f>
        <v>0</v>
      </c>
      <c r="G38" s="38">
        <f>'Rio Grande do Norte 2021'!L26+'Rio Grande do Norte 2021'!L29+'Rio Grande do Norte 2021'!L32+'Rio Grande do Norte 2021'!L35+'Rio Grande do Norte 2021'!L38</f>
        <v>0</v>
      </c>
      <c r="H38" s="38">
        <f>'Rio Grande do Norte 2021'!M26+'Rio Grande do Norte 2021'!M29+'Rio Grande do Norte 2021'!M32+'Rio Grande do Norte 2021'!M35+'Rio Grande do Norte 2021'!M38</f>
        <v>0</v>
      </c>
      <c r="I38" s="38">
        <f>'Rio Grande do Norte 2021'!N26+'Rio Grande do Norte 2021'!N29+'Rio Grande do Norte 2021'!N32+'Rio Grande do Norte 2021'!N35+'Rio Grande do Norte 2021'!N38</f>
        <v>0</v>
      </c>
      <c r="J38" s="38">
        <f>'Rio Grande do Norte 2021'!O26+'Rio Grande do Norte 2021'!O29+'Rio Grande do Norte 2021'!O32+'Rio Grande do Norte 2021'!O35+'Rio Grande do Norte 2021'!O38</f>
        <v>0</v>
      </c>
      <c r="K38" s="38">
        <f>'Rio Grande do Norte 2021'!P26+'Rio Grande do Norte 2021'!P29+'Rio Grande do Norte 2021'!P32+'Rio Grande do Norte 2021'!P35+'Rio Grande do Norte 2021'!P38</f>
        <v>0</v>
      </c>
      <c r="L38" s="38">
        <f>'Rio Grande do Norte 2021'!Q26+'Rio Grande do Norte 2021'!Q29+'Rio Grande do Norte 2021'!Q32+'Rio Grande do Norte 2021'!Q35+'Rio Grande do Norte 2021'!Q38</f>
        <v>0</v>
      </c>
      <c r="M38" s="38">
        <f>'Rio Grande do Norte 2021'!R26+'Rio Grande do Norte 2021'!R29+'Rio Grande do Norte 2021'!R32+'Rio Grande do Norte 2021'!R35+'Rio Grande do Norte 2021'!R38</f>
        <v>0</v>
      </c>
      <c r="N38" s="38">
        <f>'Rio Grande do Norte 2021'!S26+'Rio Grande do Norte 2021'!S29+'Rio Grande do Norte 2021'!S32+'Rio Grande do Norte 2021'!S35+'Rio Grande do Norte 2021'!S38</f>
        <v>0</v>
      </c>
      <c r="O38" s="39">
        <f>'Rio Grande do Norte 2021'!T26+'Rio Grande do Norte 2021'!T29+'Rio Grande do Norte 2021'!T32+'Rio Grande do Norte 2021'!T35+'Rio Grande do Norte 2021'!T38</f>
        <v>0</v>
      </c>
    </row>
    <row r="47" spans="2:17" ht="15.75" x14ac:dyDescent="0.25">
      <c r="C47" s="1"/>
      <c r="D47" s="1"/>
      <c r="E47" s="1"/>
      <c r="F47" s="1"/>
      <c r="G47" s="1"/>
      <c r="H47" s="1"/>
      <c r="I47" s="1"/>
      <c r="J47" s="1"/>
      <c r="K47" s="2"/>
      <c r="L47" s="2"/>
      <c r="M47" s="2"/>
      <c r="N47" s="2"/>
      <c r="O47" s="2"/>
      <c r="P47" s="2"/>
      <c r="Q47" s="2"/>
    </row>
    <row r="48" spans="2:17" ht="15.75" x14ac:dyDescent="0.25">
      <c r="C48" s="1"/>
    </row>
    <row r="49" spans="3:3" ht="15.75" x14ac:dyDescent="0.25">
      <c r="C49" s="1"/>
    </row>
    <row r="50" spans="3:3" ht="15.75" x14ac:dyDescent="0.25">
      <c r="C50" s="1"/>
    </row>
    <row r="51" spans="3:3" ht="15.75" x14ac:dyDescent="0.25">
      <c r="C51" s="1"/>
    </row>
    <row r="52" spans="3:3" ht="15.75" x14ac:dyDescent="0.25">
      <c r="C52" s="1"/>
    </row>
    <row r="53" spans="3:3" ht="15.75" x14ac:dyDescent="0.25">
      <c r="C53" s="1"/>
    </row>
    <row r="54" spans="3:3" ht="15.75" x14ac:dyDescent="0.25">
      <c r="C54" s="1"/>
    </row>
    <row r="55" spans="3:3" ht="15.75" x14ac:dyDescent="0.25">
      <c r="C55" s="1"/>
    </row>
    <row r="56" spans="3:3" ht="15.75" x14ac:dyDescent="0.25">
      <c r="C56" s="1"/>
    </row>
    <row r="57" spans="3:3" ht="15.75" x14ac:dyDescent="0.25">
      <c r="C57" s="1"/>
    </row>
    <row r="58" spans="3:3" ht="15.75" x14ac:dyDescent="0.25">
      <c r="C58" s="1"/>
    </row>
    <row r="59" spans="3:3" ht="15.75" x14ac:dyDescent="0.25">
      <c r="C59" s="1"/>
    </row>
  </sheetData>
  <sheetProtection algorithmName="SHA-512" hashValue="4TTG7IDJIQfrbhl88hqTc0jPmz9IQaBrHBJ0CCMYbmr59cgHBioc/TrFmBLHpWT8vL3q01zLV1C19mGh16mQgA==" saltValue="1yykXMh7lQ3g+rec+xZHPA==" spinCount="100000" sheet="1" objects="1" scenarios="1"/>
  <sortState ref="B29:B30">
    <sortCondition ref="B29"/>
  </sortState>
  <phoneticPr fontId="5" type="noConversion"/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7"/>
  <sheetViews>
    <sheetView zoomScale="70" zoomScaleNormal="70" workbookViewId="0"/>
  </sheetViews>
  <sheetFormatPr defaultRowHeight="15" x14ac:dyDescent="0.25"/>
  <cols>
    <col min="1" max="1" width="15.28515625" customWidth="1"/>
    <col min="2" max="2" width="16.42578125" customWidth="1"/>
    <col min="3" max="3" width="10.5703125" customWidth="1"/>
    <col min="4" max="4" width="29.85546875" customWidth="1"/>
    <col min="5" max="5" width="21" customWidth="1"/>
  </cols>
  <sheetData>
    <row r="1" spans="1:17" x14ac:dyDescent="0.25">
      <c r="A1" t="s">
        <v>188</v>
      </c>
    </row>
    <row r="2" spans="1:17" x14ac:dyDescent="0.25">
      <c r="A2" t="s">
        <v>193</v>
      </c>
    </row>
    <row r="3" spans="1:17" ht="15.75" thickBot="1" x14ac:dyDescent="0.3"/>
    <row r="4" spans="1:17" ht="15.75" thickBot="1" x14ac:dyDescent="0.3">
      <c r="A4" s="56" t="s">
        <v>37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</row>
    <row r="5" spans="1:17" x14ac:dyDescent="0.25">
      <c r="A5" s="58" t="s">
        <v>12</v>
      </c>
      <c r="B5" s="58" t="s">
        <v>13</v>
      </c>
      <c r="C5" s="58" t="s">
        <v>19</v>
      </c>
      <c r="D5" s="58" t="s">
        <v>14</v>
      </c>
      <c r="E5" s="58" t="s">
        <v>15</v>
      </c>
      <c r="F5" s="54" t="s">
        <v>24</v>
      </c>
      <c r="G5" s="54" t="s">
        <v>25</v>
      </c>
      <c r="H5" s="54" t="s">
        <v>26</v>
      </c>
      <c r="I5" s="54" t="s">
        <v>27</v>
      </c>
      <c r="J5" s="54" t="s">
        <v>28</v>
      </c>
      <c r="K5" s="54" t="s">
        <v>29</v>
      </c>
      <c r="L5" s="54" t="s">
        <v>30</v>
      </c>
      <c r="M5" s="54" t="s">
        <v>31</v>
      </c>
      <c r="N5" s="54" t="s">
        <v>32</v>
      </c>
      <c r="O5" s="54" t="s">
        <v>33</v>
      </c>
      <c r="P5" s="54" t="s">
        <v>34</v>
      </c>
      <c r="Q5" s="54" t="s">
        <v>35</v>
      </c>
    </row>
    <row r="6" spans="1:17" ht="15.75" thickBot="1" x14ac:dyDescent="0.3">
      <c r="A6" s="59"/>
      <c r="B6" s="59"/>
      <c r="C6" s="59"/>
      <c r="D6" s="59"/>
      <c r="E6" s="59"/>
      <c r="F6" s="55" t="s">
        <v>16</v>
      </c>
      <c r="G6" s="55" t="s">
        <v>17</v>
      </c>
      <c r="H6" s="55" t="s">
        <v>18</v>
      </c>
      <c r="I6" s="55" t="s">
        <v>16</v>
      </c>
      <c r="J6" s="55" t="s">
        <v>17</v>
      </c>
      <c r="K6" s="55" t="s">
        <v>18</v>
      </c>
      <c r="L6" s="55" t="s">
        <v>16</v>
      </c>
      <c r="M6" s="55" t="s">
        <v>17</v>
      </c>
      <c r="N6" s="55" t="s">
        <v>18</v>
      </c>
      <c r="O6" s="55" t="s">
        <v>16</v>
      </c>
      <c r="P6" s="55" t="s">
        <v>17</v>
      </c>
      <c r="Q6" s="55" t="s">
        <v>18</v>
      </c>
    </row>
    <row r="7" spans="1:17" ht="30.75" thickBot="1" x14ac:dyDescent="0.3">
      <c r="A7" s="29"/>
      <c r="B7" s="48" t="s">
        <v>88</v>
      </c>
      <c r="C7" s="51" t="s">
        <v>44</v>
      </c>
      <c r="D7" s="28" t="s">
        <v>38</v>
      </c>
      <c r="E7" s="28" t="s">
        <v>39</v>
      </c>
      <c r="F7" s="26">
        <f>'Ceará 2021'!H11</f>
        <v>0</v>
      </c>
      <c r="G7" s="26">
        <f>'Ceará 2021'!I11</f>
        <v>0</v>
      </c>
      <c r="H7" s="26">
        <f>'Ceará 2021'!J11</f>
        <v>0</v>
      </c>
      <c r="I7" s="26">
        <f>'Ceará 2021'!K11</f>
        <v>0</v>
      </c>
      <c r="J7" s="26">
        <f>'Ceará 2021'!L11</f>
        <v>0</v>
      </c>
      <c r="K7" s="26">
        <f>'Ceará 2021'!M11</f>
        <v>0</v>
      </c>
      <c r="L7" s="26">
        <f>'Ceará 2021'!N11</f>
        <v>0</v>
      </c>
      <c r="M7" s="26">
        <f>'Ceará 2021'!O11</f>
        <v>0</v>
      </c>
      <c r="N7" s="26">
        <f>'Ceará 2021'!P11</f>
        <v>0</v>
      </c>
      <c r="O7" s="26">
        <f>'Ceará 2021'!Q11</f>
        <v>0</v>
      </c>
      <c r="P7" s="26">
        <f>'Ceará 2021'!R11</f>
        <v>0</v>
      </c>
      <c r="Q7" s="26">
        <f>'Ceará 2021'!S11</f>
        <v>0</v>
      </c>
    </row>
    <row r="8" spans="1:17" ht="30.75" thickBot="1" x14ac:dyDescent="0.3">
      <c r="A8" s="29"/>
      <c r="B8" s="49"/>
      <c r="C8" s="52"/>
      <c r="D8" s="28" t="s">
        <v>38</v>
      </c>
      <c r="E8" s="28" t="s">
        <v>40</v>
      </c>
      <c r="F8" s="26">
        <f>'Ceará 2021'!H14</f>
        <v>0</v>
      </c>
      <c r="G8" s="26">
        <f>'Ceará 2021'!I14</f>
        <v>0</v>
      </c>
      <c r="H8" s="26">
        <f>'Ceará 2021'!J14</f>
        <v>0</v>
      </c>
      <c r="I8" s="26">
        <f>'Ceará 2021'!K14</f>
        <v>0</v>
      </c>
      <c r="J8" s="26">
        <f>'Ceará 2021'!L14</f>
        <v>0</v>
      </c>
      <c r="K8" s="26">
        <f>'Ceará 2021'!M14</f>
        <v>0</v>
      </c>
      <c r="L8" s="26">
        <f>'Ceará 2021'!N14</f>
        <v>0</v>
      </c>
      <c r="M8" s="26">
        <f>'Ceará 2021'!O14</f>
        <v>0</v>
      </c>
      <c r="N8" s="26">
        <f>'Ceará 2021'!P14</f>
        <v>0</v>
      </c>
      <c r="O8" s="26">
        <f>'Ceará 2021'!Q14</f>
        <v>0</v>
      </c>
      <c r="P8" s="26">
        <f>'Ceará 2021'!R14</f>
        <v>0</v>
      </c>
      <c r="Q8" s="26">
        <f>'Ceará 2021'!S14</f>
        <v>0</v>
      </c>
    </row>
    <row r="9" spans="1:17" ht="30.75" thickBot="1" x14ac:dyDescent="0.3">
      <c r="A9" s="29"/>
      <c r="B9" s="49"/>
      <c r="C9" s="52"/>
      <c r="D9" s="28" t="s">
        <v>41</v>
      </c>
      <c r="E9" s="28" t="s">
        <v>40</v>
      </c>
      <c r="F9" s="26">
        <f>'Ceará 2021'!H17</f>
        <v>0</v>
      </c>
      <c r="G9" s="26">
        <f>'Ceará 2021'!I17</f>
        <v>0</v>
      </c>
      <c r="H9" s="26">
        <f>'Ceará 2021'!J17</f>
        <v>0</v>
      </c>
      <c r="I9" s="26">
        <f>'Ceará 2021'!K17</f>
        <v>0</v>
      </c>
      <c r="J9" s="26">
        <f>'Ceará 2021'!L17</f>
        <v>0</v>
      </c>
      <c r="K9" s="26">
        <f>'Ceará 2021'!M17</f>
        <v>0</v>
      </c>
      <c r="L9" s="26">
        <f>'Ceará 2021'!N17</f>
        <v>0</v>
      </c>
      <c r="M9" s="26">
        <f>'Ceará 2021'!O17</f>
        <v>0</v>
      </c>
      <c r="N9" s="26">
        <f>'Ceará 2021'!P17</f>
        <v>0</v>
      </c>
      <c r="O9" s="26">
        <f>'Ceará 2021'!Q17</f>
        <v>0</v>
      </c>
      <c r="P9" s="26">
        <f>'Ceará 2021'!R17</f>
        <v>0</v>
      </c>
      <c r="Q9" s="26">
        <f>'Ceará 2021'!S17</f>
        <v>0</v>
      </c>
    </row>
    <row r="10" spans="1:17" ht="30.75" thickBot="1" x14ac:dyDescent="0.3">
      <c r="A10" s="29"/>
      <c r="B10" s="49"/>
      <c r="C10" s="52"/>
      <c r="D10" s="28" t="s">
        <v>42</v>
      </c>
      <c r="E10" s="28" t="s">
        <v>39</v>
      </c>
      <c r="F10" s="26">
        <f>'Ceará 2021'!H20</f>
        <v>0</v>
      </c>
      <c r="G10" s="26">
        <f>'Ceará 2021'!I20</f>
        <v>0</v>
      </c>
      <c r="H10" s="26">
        <f>'Ceará 2021'!J20</f>
        <v>0</v>
      </c>
      <c r="I10" s="26">
        <f>'Ceará 2021'!K20</f>
        <v>0</v>
      </c>
      <c r="J10" s="26">
        <f>'Ceará 2021'!L20</f>
        <v>0</v>
      </c>
      <c r="K10" s="26">
        <f>'Ceará 2021'!M20</f>
        <v>0</v>
      </c>
      <c r="L10" s="26">
        <f>'Ceará 2021'!N20</f>
        <v>0</v>
      </c>
      <c r="M10" s="26">
        <f>'Ceará 2021'!O20</f>
        <v>0</v>
      </c>
      <c r="N10" s="26">
        <f>'Ceará 2021'!P20</f>
        <v>0</v>
      </c>
      <c r="O10" s="26">
        <f>'Ceará 2021'!Q20</f>
        <v>0</v>
      </c>
      <c r="P10" s="26">
        <f>'Ceará 2021'!R20</f>
        <v>0</v>
      </c>
      <c r="Q10" s="26">
        <f>'Ceará 2021'!S20</f>
        <v>0</v>
      </c>
    </row>
    <row r="11" spans="1:17" ht="30.75" thickBot="1" x14ac:dyDescent="0.3">
      <c r="A11" s="29"/>
      <c r="B11" s="49"/>
      <c r="C11" s="52"/>
      <c r="D11" s="28" t="s">
        <v>43</v>
      </c>
      <c r="E11" s="28" t="s">
        <v>40</v>
      </c>
      <c r="F11" s="26">
        <f>'Ceará 2021'!H23</f>
        <v>0</v>
      </c>
      <c r="G11" s="26">
        <f>'Ceará 2021'!I23</f>
        <v>0</v>
      </c>
      <c r="H11" s="26">
        <f>'Ceará 2021'!J23</f>
        <v>0</v>
      </c>
      <c r="I11" s="26">
        <f>'Ceará 2021'!K23</f>
        <v>0</v>
      </c>
      <c r="J11" s="26">
        <f>'Ceará 2021'!L23</f>
        <v>0</v>
      </c>
      <c r="K11" s="26">
        <f>'Ceará 2021'!M23</f>
        <v>0</v>
      </c>
      <c r="L11" s="26">
        <f>'Ceará 2021'!N23</f>
        <v>0</v>
      </c>
      <c r="M11" s="26">
        <f>'Ceará 2021'!O23</f>
        <v>0</v>
      </c>
      <c r="N11" s="26">
        <f>'Ceará 2021'!P23</f>
        <v>0</v>
      </c>
      <c r="O11" s="26">
        <f>'Ceará 2021'!Q23</f>
        <v>0</v>
      </c>
      <c r="P11" s="26">
        <f>'Ceará 2021'!R23</f>
        <v>0</v>
      </c>
      <c r="Q11" s="26">
        <f>'Ceará 2021'!S23</f>
        <v>0</v>
      </c>
    </row>
    <row r="12" spans="1:17" ht="30.75" thickBot="1" x14ac:dyDescent="0.3">
      <c r="A12" s="29"/>
      <c r="B12" s="48" t="s">
        <v>90</v>
      </c>
      <c r="C12" s="51" t="s">
        <v>44</v>
      </c>
      <c r="D12" s="28" t="s">
        <v>38</v>
      </c>
      <c r="E12" s="28" t="s">
        <v>39</v>
      </c>
      <c r="F12" s="26">
        <f>'Ceará 2021'!H26</f>
        <v>0</v>
      </c>
      <c r="G12" s="26">
        <f>'Ceará 2021'!I26</f>
        <v>0</v>
      </c>
      <c r="H12" s="26">
        <f>'Ceará 2021'!J26</f>
        <v>0</v>
      </c>
      <c r="I12" s="26">
        <f>'Ceará 2021'!K26</f>
        <v>0</v>
      </c>
      <c r="J12" s="26">
        <f>'Ceará 2021'!L26</f>
        <v>0</v>
      </c>
      <c r="K12" s="26">
        <f>'Ceará 2021'!M26</f>
        <v>0</v>
      </c>
      <c r="L12" s="26">
        <f>'Ceará 2021'!N26</f>
        <v>0</v>
      </c>
      <c r="M12" s="26">
        <f>'Ceará 2021'!O26</f>
        <v>0</v>
      </c>
      <c r="N12" s="26">
        <f>'Ceará 2021'!P26</f>
        <v>0</v>
      </c>
      <c r="O12" s="26">
        <f>'Ceará 2021'!Q26</f>
        <v>0</v>
      </c>
      <c r="P12" s="26">
        <f>'Ceará 2021'!R26</f>
        <v>0</v>
      </c>
      <c r="Q12" s="26">
        <f>'Ceará 2021'!S26</f>
        <v>0</v>
      </c>
    </row>
    <row r="13" spans="1:17" ht="30.75" thickBot="1" x14ac:dyDescent="0.3">
      <c r="A13" s="29"/>
      <c r="B13" s="49"/>
      <c r="C13" s="52"/>
      <c r="D13" s="28" t="s">
        <v>38</v>
      </c>
      <c r="E13" s="28" t="s">
        <v>40</v>
      </c>
      <c r="F13" s="26">
        <f>'Ceará 2021'!H29</f>
        <v>0</v>
      </c>
      <c r="G13" s="26">
        <f>'Ceará 2021'!I29</f>
        <v>0</v>
      </c>
      <c r="H13" s="26">
        <f>'Ceará 2021'!J29</f>
        <v>0</v>
      </c>
      <c r="I13" s="26">
        <f>'Ceará 2021'!K29</f>
        <v>0</v>
      </c>
      <c r="J13" s="26">
        <f>'Ceará 2021'!L29</f>
        <v>0</v>
      </c>
      <c r="K13" s="26">
        <f>'Ceará 2021'!M29</f>
        <v>0</v>
      </c>
      <c r="L13" s="26">
        <f>'Ceará 2021'!N29</f>
        <v>0</v>
      </c>
      <c r="M13" s="26">
        <f>'Ceará 2021'!O29</f>
        <v>0</v>
      </c>
      <c r="N13" s="26">
        <f>'Ceará 2021'!P29</f>
        <v>0</v>
      </c>
      <c r="O13" s="26">
        <f>'Ceará 2021'!Q29</f>
        <v>0</v>
      </c>
      <c r="P13" s="26">
        <f>'Ceará 2021'!R29</f>
        <v>0</v>
      </c>
      <c r="Q13" s="26">
        <f>'Ceará 2021'!S29</f>
        <v>0</v>
      </c>
    </row>
    <row r="14" spans="1:17" ht="30.75" thickBot="1" x14ac:dyDescent="0.3">
      <c r="A14" s="29"/>
      <c r="B14" s="49"/>
      <c r="C14" s="52"/>
      <c r="D14" s="28" t="s">
        <v>41</v>
      </c>
      <c r="E14" s="28" t="s">
        <v>40</v>
      </c>
      <c r="F14" s="26">
        <f>'Ceará 2021'!H32</f>
        <v>0</v>
      </c>
      <c r="G14" s="26">
        <f>'Ceará 2021'!I32</f>
        <v>0</v>
      </c>
      <c r="H14" s="26">
        <f>'Ceará 2021'!J32</f>
        <v>0</v>
      </c>
      <c r="I14" s="26">
        <f>'Ceará 2021'!K32</f>
        <v>0</v>
      </c>
      <c r="J14" s="26">
        <f>'Ceará 2021'!L32</f>
        <v>0</v>
      </c>
      <c r="K14" s="26">
        <f>'Ceará 2021'!M32</f>
        <v>0</v>
      </c>
      <c r="L14" s="26">
        <f>'Ceará 2021'!N32</f>
        <v>0</v>
      </c>
      <c r="M14" s="26">
        <f>'Ceará 2021'!O32</f>
        <v>0</v>
      </c>
      <c r="N14" s="26">
        <f>'Ceará 2021'!P32</f>
        <v>0</v>
      </c>
      <c r="O14" s="26">
        <f>'Ceará 2021'!Q32</f>
        <v>0</v>
      </c>
      <c r="P14" s="26">
        <f>'Ceará 2021'!R32</f>
        <v>0</v>
      </c>
      <c r="Q14" s="26">
        <f>'Ceará 2021'!S32</f>
        <v>0</v>
      </c>
    </row>
    <row r="15" spans="1:17" ht="30.75" thickBot="1" x14ac:dyDescent="0.3">
      <c r="A15" s="29"/>
      <c r="B15" s="49"/>
      <c r="C15" s="52"/>
      <c r="D15" s="28" t="s">
        <v>42</v>
      </c>
      <c r="E15" s="28" t="s">
        <v>39</v>
      </c>
      <c r="F15" s="26">
        <f>'Ceará 2021'!H35</f>
        <v>0</v>
      </c>
      <c r="G15" s="26">
        <f>'Ceará 2021'!I35</f>
        <v>0</v>
      </c>
      <c r="H15" s="26">
        <f>'Ceará 2021'!J35</f>
        <v>0</v>
      </c>
      <c r="I15" s="26">
        <f>'Ceará 2021'!K35</f>
        <v>0</v>
      </c>
      <c r="J15" s="26">
        <f>'Ceará 2021'!L35</f>
        <v>0</v>
      </c>
      <c r="K15" s="26">
        <f>'Ceará 2021'!M35</f>
        <v>0</v>
      </c>
      <c r="L15" s="26">
        <f>'Ceará 2021'!N35</f>
        <v>0</v>
      </c>
      <c r="M15" s="26">
        <f>'Ceará 2021'!O35</f>
        <v>0</v>
      </c>
      <c r="N15" s="26">
        <f>'Ceará 2021'!P35</f>
        <v>0</v>
      </c>
      <c r="O15" s="26">
        <f>'Ceará 2021'!Q35</f>
        <v>0</v>
      </c>
      <c r="P15" s="26">
        <f>'Ceará 2021'!R35</f>
        <v>0</v>
      </c>
      <c r="Q15" s="26">
        <f>'Ceará 2021'!S35</f>
        <v>0</v>
      </c>
    </row>
    <row r="16" spans="1:17" ht="30.75" thickBot="1" x14ac:dyDescent="0.3">
      <c r="A16" s="29"/>
      <c r="B16" s="49"/>
      <c r="C16" s="52"/>
      <c r="D16" s="28" t="s">
        <v>43</v>
      </c>
      <c r="E16" s="28" t="s">
        <v>40</v>
      </c>
      <c r="F16" s="26">
        <f>'Ceará 2021'!H38</f>
        <v>0</v>
      </c>
      <c r="G16" s="26">
        <f>'Ceará 2021'!I38</f>
        <v>0</v>
      </c>
      <c r="H16" s="26">
        <f>'Ceará 2021'!J38</f>
        <v>0</v>
      </c>
      <c r="I16" s="26">
        <f>'Ceará 2021'!K38</f>
        <v>0</v>
      </c>
      <c r="J16" s="26">
        <f>'Ceará 2021'!L38</f>
        <v>0</v>
      </c>
      <c r="K16" s="26">
        <f>'Ceará 2021'!M38</f>
        <v>0</v>
      </c>
      <c r="L16" s="26">
        <f>'Ceará 2021'!N38</f>
        <v>0</v>
      </c>
      <c r="M16" s="26">
        <f>'Ceará 2021'!O38</f>
        <v>0</v>
      </c>
      <c r="N16" s="26">
        <f>'Ceará 2021'!P38</f>
        <v>0</v>
      </c>
      <c r="O16" s="26">
        <f>'Ceará 2021'!Q38</f>
        <v>0</v>
      </c>
      <c r="P16" s="26">
        <f>'Ceará 2021'!R38</f>
        <v>0</v>
      </c>
      <c r="Q16" s="26">
        <f>'Ceará 2021'!S38</f>
        <v>0</v>
      </c>
    </row>
    <row r="17" spans="1:17" ht="30.75" thickBot="1" x14ac:dyDescent="0.3">
      <c r="A17" s="29"/>
      <c r="B17" s="48" t="s">
        <v>91</v>
      </c>
      <c r="C17" s="51" t="s">
        <v>44</v>
      </c>
      <c r="D17" s="28" t="s">
        <v>38</v>
      </c>
      <c r="E17" s="28" t="s">
        <v>39</v>
      </c>
      <c r="F17" s="26">
        <f>'Ceará 2021'!H41</f>
        <v>0</v>
      </c>
      <c r="G17" s="26">
        <f>'Ceará 2021'!I41</f>
        <v>0</v>
      </c>
      <c r="H17" s="26">
        <f>'Ceará 2021'!J41</f>
        <v>0</v>
      </c>
      <c r="I17" s="26">
        <f>'Ceará 2021'!K41</f>
        <v>0</v>
      </c>
      <c r="J17" s="26">
        <f>'Ceará 2021'!L41</f>
        <v>0</v>
      </c>
      <c r="K17" s="26">
        <f>'Ceará 2021'!M41</f>
        <v>0</v>
      </c>
      <c r="L17" s="26">
        <f>'Ceará 2021'!N41</f>
        <v>0</v>
      </c>
      <c r="M17" s="26">
        <f>'Ceará 2021'!O41</f>
        <v>0</v>
      </c>
      <c r="N17" s="26">
        <f>'Ceará 2021'!P41</f>
        <v>0</v>
      </c>
      <c r="O17" s="26">
        <f>'Ceará 2021'!Q41</f>
        <v>0</v>
      </c>
      <c r="P17" s="26">
        <f>'Ceará 2021'!R41</f>
        <v>0</v>
      </c>
      <c r="Q17" s="26">
        <f>'Ceará 2021'!S41</f>
        <v>0</v>
      </c>
    </row>
    <row r="18" spans="1:17" ht="30.75" thickBot="1" x14ac:dyDescent="0.3">
      <c r="A18" s="29"/>
      <c r="B18" s="49"/>
      <c r="C18" s="52"/>
      <c r="D18" s="28" t="s">
        <v>38</v>
      </c>
      <c r="E18" s="28" t="s">
        <v>40</v>
      </c>
      <c r="F18" s="26">
        <f>'Ceará 2021'!H44</f>
        <v>0</v>
      </c>
      <c r="G18" s="26">
        <f>'Ceará 2021'!I44</f>
        <v>0</v>
      </c>
      <c r="H18" s="26">
        <f>'Ceará 2021'!J44</f>
        <v>0</v>
      </c>
      <c r="I18" s="26">
        <f>'Ceará 2021'!K44</f>
        <v>0</v>
      </c>
      <c r="J18" s="26">
        <f>'Ceará 2021'!L44</f>
        <v>0</v>
      </c>
      <c r="K18" s="26">
        <f>'Ceará 2021'!M44</f>
        <v>0</v>
      </c>
      <c r="L18" s="26">
        <f>'Ceará 2021'!N44</f>
        <v>0</v>
      </c>
      <c r="M18" s="26">
        <f>'Ceará 2021'!O44</f>
        <v>0</v>
      </c>
      <c r="N18" s="26">
        <f>'Ceará 2021'!P44</f>
        <v>0</v>
      </c>
      <c r="O18" s="26">
        <f>'Ceará 2021'!Q44</f>
        <v>0</v>
      </c>
      <c r="P18" s="26">
        <f>'Ceará 2021'!R44</f>
        <v>0</v>
      </c>
      <c r="Q18" s="26">
        <f>'Ceará 2021'!S44</f>
        <v>0</v>
      </c>
    </row>
    <row r="19" spans="1:17" ht="30.75" thickBot="1" x14ac:dyDescent="0.3">
      <c r="A19" s="29"/>
      <c r="B19" s="49"/>
      <c r="C19" s="52"/>
      <c r="D19" s="28" t="s">
        <v>41</v>
      </c>
      <c r="E19" s="28" t="s">
        <v>40</v>
      </c>
      <c r="F19" s="26">
        <f>'Ceará 2021'!H47</f>
        <v>0</v>
      </c>
      <c r="G19" s="26">
        <f>'Ceará 2021'!I47</f>
        <v>0</v>
      </c>
      <c r="H19" s="26">
        <f>'Ceará 2021'!J47</f>
        <v>0</v>
      </c>
      <c r="I19" s="26">
        <f>'Ceará 2021'!K47</f>
        <v>0</v>
      </c>
      <c r="J19" s="26">
        <f>'Ceará 2021'!L47</f>
        <v>0</v>
      </c>
      <c r="K19" s="26">
        <f>'Ceará 2021'!M47</f>
        <v>0</v>
      </c>
      <c r="L19" s="26">
        <f>'Ceará 2021'!N47</f>
        <v>0</v>
      </c>
      <c r="M19" s="26">
        <f>'Ceará 2021'!O47</f>
        <v>0</v>
      </c>
      <c r="N19" s="26">
        <f>'Ceará 2021'!P47</f>
        <v>0</v>
      </c>
      <c r="O19" s="26">
        <f>'Ceará 2021'!Q47</f>
        <v>0</v>
      </c>
      <c r="P19" s="26">
        <f>'Ceará 2021'!R47</f>
        <v>0</v>
      </c>
      <c r="Q19" s="26">
        <f>'Ceará 2021'!S47</f>
        <v>0</v>
      </c>
    </row>
    <row r="20" spans="1:17" ht="30.75" thickBot="1" x14ac:dyDescent="0.3">
      <c r="A20" s="29"/>
      <c r="B20" s="49"/>
      <c r="C20" s="52"/>
      <c r="D20" s="28" t="s">
        <v>42</v>
      </c>
      <c r="E20" s="28" t="s">
        <v>39</v>
      </c>
      <c r="F20" s="26">
        <f>'Ceará 2021'!H50</f>
        <v>0</v>
      </c>
      <c r="G20" s="26">
        <f>'Ceará 2021'!I50</f>
        <v>0</v>
      </c>
      <c r="H20" s="26">
        <f>'Ceará 2021'!J50</f>
        <v>0</v>
      </c>
      <c r="I20" s="26">
        <f>'Ceará 2021'!K50</f>
        <v>0</v>
      </c>
      <c r="J20" s="26">
        <f>'Ceará 2021'!L50</f>
        <v>0</v>
      </c>
      <c r="K20" s="26">
        <f>'Ceará 2021'!M50</f>
        <v>0</v>
      </c>
      <c r="L20" s="26">
        <f>'Ceará 2021'!N50</f>
        <v>0</v>
      </c>
      <c r="M20" s="26">
        <f>'Ceará 2021'!O50</f>
        <v>0</v>
      </c>
      <c r="N20" s="26">
        <f>'Ceará 2021'!P50</f>
        <v>0</v>
      </c>
      <c r="O20" s="26">
        <f>'Ceará 2021'!Q50</f>
        <v>0</v>
      </c>
      <c r="P20" s="26">
        <f>'Ceará 2021'!R50</f>
        <v>0</v>
      </c>
      <c r="Q20" s="26">
        <f>'Ceará 2021'!S50</f>
        <v>0</v>
      </c>
    </row>
    <row r="21" spans="1:17" ht="30.75" thickBot="1" x14ac:dyDescent="0.3">
      <c r="A21" s="29"/>
      <c r="B21" s="49"/>
      <c r="C21" s="52"/>
      <c r="D21" s="28" t="s">
        <v>43</v>
      </c>
      <c r="E21" s="28" t="s">
        <v>40</v>
      </c>
      <c r="F21" s="26">
        <f>'Ceará 2021'!H53</f>
        <v>0</v>
      </c>
      <c r="G21" s="26">
        <f>'Ceará 2021'!I53</f>
        <v>0</v>
      </c>
      <c r="H21" s="26">
        <f>'Ceará 2021'!J53</f>
        <v>0</v>
      </c>
      <c r="I21" s="26">
        <f>'Ceará 2021'!K53</f>
        <v>0</v>
      </c>
      <c r="J21" s="26">
        <f>'Ceará 2021'!L53</f>
        <v>0</v>
      </c>
      <c r="K21" s="26">
        <f>'Ceará 2021'!M53</f>
        <v>0</v>
      </c>
      <c r="L21" s="26">
        <f>'Ceará 2021'!N53</f>
        <v>0</v>
      </c>
      <c r="M21" s="26">
        <f>'Ceará 2021'!O53</f>
        <v>0</v>
      </c>
      <c r="N21" s="26">
        <f>'Ceará 2021'!P53</f>
        <v>0</v>
      </c>
      <c r="O21" s="26">
        <f>'Ceará 2021'!Q53</f>
        <v>0</v>
      </c>
      <c r="P21" s="26">
        <f>'Ceará 2021'!R53</f>
        <v>0</v>
      </c>
      <c r="Q21" s="26">
        <f>'Ceará 2021'!S53</f>
        <v>0</v>
      </c>
    </row>
    <row r="22" spans="1:17" ht="30.75" thickBot="1" x14ac:dyDescent="0.3">
      <c r="A22" s="29"/>
      <c r="B22" s="48" t="s">
        <v>93</v>
      </c>
      <c r="C22" s="51" t="s">
        <v>44</v>
      </c>
      <c r="D22" s="28" t="s">
        <v>38</v>
      </c>
      <c r="E22" s="28" t="s">
        <v>39</v>
      </c>
      <c r="F22" s="26">
        <f>'Ceará 2021'!H56</f>
        <v>0</v>
      </c>
      <c r="G22" s="26">
        <f>'Ceará 2021'!I56</f>
        <v>0</v>
      </c>
      <c r="H22" s="26">
        <f>'Ceará 2021'!J56</f>
        <v>0</v>
      </c>
      <c r="I22" s="26">
        <f>'Ceará 2021'!K56</f>
        <v>0</v>
      </c>
      <c r="J22" s="26">
        <f>'Ceará 2021'!L56</f>
        <v>0</v>
      </c>
      <c r="K22" s="26">
        <f>'Ceará 2021'!M56</f>
        <v>0</v>
      </c>
      <c r="L22" s="26">
        <f>'Ceará 2021'!N56</f>
        <v>0</v>
      </c>
      <c r="M22" s="26">
        <f>'Ceará 2021'!O56</f>
        <v>0</v>
      </c>
      <c r="N22" s="26">
        <f>'Ceará 2021'!P56</f>
        <v>0</v>
      </c>
      <c r="O22" s="26">
        <f>'Ceará 2021'!Q56</f>
        <v>0</v>
      </c>
      <c r="P22" s="26">
        <f>'Ceará 2021'!R56</f>
        <v>0</v>
      </c>
      <c r="Q22" s="26">
        <f>'Ceará 2021'!S56</f>
        <v>0</v>
      </c>
    </row>
    <row r="23" spans="1:17" ht="30.75" thickBot="1" x14ac:dyDescent="0.3">
      <c r="A23" s="29"/>
      <c r="B23" s="49"/>
      <c r="C23" s="52"/>
      <c r="D23" s="28" t="s">
        <v>38</v>
      </c>
      <c r="E23" s="28" t="s">
        <v>40</v>
      </c>
      <c r="F23" s="26">
        <f>'Ceará 2021'!H59</f>
        <v>0</v>
      </c>
      <c r="G23" s="26">
        <f>'Ceará 2021'!I59</f>
        <v>0</v>
      </c>
      <c r="H23" s="26">
        <f>'Ceará 2021'!J59</f>
        <v>0</v>
      </c>
      <c r="I23" s="26">
        <f>'Ceará 2021'!K59</f>
        <v>0</v>
      </c>
      <c r="J23" s="26">
        <f>'Ceará 2021'!L59</f>
        <v>0</v>
      </c>
      <c r="K23" s="26">
        <f>'Ceará 2021'!M59</f>
        <v>0</v>
      </c>
      <c r="L23" s="26">
        <f>'Ceará 2021'!N59</f>
        <v>0</v>
      </c>
      <c r="M23" s="26">
        <f>'Ceará 2021'!O59</f>
        <v>0</v>
      </c>
      <c r="N23" s="26">
        <f>'Ceará 2021'!P59</f>
        <v>0</v>
      </c>
      <c r="O23" s="26">
        <f>'Ceará 2021'!Q59</f>
        <v>0</v>
      </c>
      <c r="P23" s="26">
        <f>'Ceará 2021'!R59</f>
        <v>0</v>
      </c>
      <c r="Q23" s="26">
        <f>'Ceará 2021'!S59</f>
        <v>0</v>
      </c>
    </row>
    <row r="24" spans="1:17" ht="30.75" thickBot="1" x14ac:dyDescent="0.3">
      <c r="A24" s="29"/>
      <c r="B24" s="49"/>
      <c r="C24" s="52"/>
      <c r="D24" s="28" t="s">
        <v>41</v>
      </c>
      <c r="E24" s="28" t="s">
        <v>40</v>
      </c>
      <c r="F24" s="26">
        <f>'Ceará 2021'!H62</f>
        <v>0</v>
      </c>
      <c r="G24" s="26">
        <f>'Ceará 2021'!I62</f>
        <v>0</v>
      </c>
      <c r="H24" s="26">
        <f>'Ceará 2021'!J62</f>
        <v>0</v>
      </c>
      <c r="I24" s="26">
        <f>'Ceará 2021'!K62</f>
        <v>0</v>
      </c>
      <c r="J24" s="26">
        <f>'Ceará 2021'!L62</f>
        <v>0</v>
      </c>
      <c r="K24" s="26">
        <f>'Ceará 2021'!M62</f>
        <v>0</v>
      </c>
      <c r="L24" s="26">
        <f>'Ceará 2021'!N62</f>
        <v>0</v>
      </c>
      <c r="M24" s="26">
        <f>'Ceará 2021'!O62</f>
        <v>0</v>
      </c>
      <c r="N24" s="26">
        <f>'Ceará 2021'!P62</f>
        <v>0</v>
      </c>
      <c r="O24" s="26">
        <f>'Ceará 2021'!Q62</f>
        <v>0</v>
      </c>
      <c r="P24" s="26">
        <f>'Ceará 2021'!R62</f>
        <v>0</v>
      </c>
      <c r="Q24" s="26">
        <f>'Ceará 2021'!S62</f>
        <v>0</v>
      </c>
    </row>
    <row r="25" spans="1:17" ht="30.75" thickBot="1" x14ac:dyDescent="0.3">
      <c r="A25" s="29"/>
      <c r="B25" s="49"/>
      <c r="C25" s="52"/>
      <c r="D25" s="28" t="s">
        <v>42</v>
      </c>
      <c r="E25" s="28" t="s">
        <v>39</v>
      </c>
      <c r="F25" s="26">
        <f>'Ceará 2021'!H65</f>
        <v>0</v>
      </c>
      <c r="G25" s="26">
        <f>'Ceará 2021'!I65</f>
        <v>0</v>
      </c>
      <c r="H25" s="26">
        <f>'Ceará 2021'!J65</f>
        <v>0</v>
      </c>
      <c r="I25" s="26">
        <f>'Ceará 2021'!K65</f>
        <v>0</v>
      </c>
      <c r="J25" s="26">
        <f>'Ceará 2021'!L65</f>
        <v>0</v>
      </c>
      <c r="K25" s="26">
        <f>'Ceará 2021'!M65</f>
        <v>0</v>
      </c>
      <c r="L25" s="26">
        <f>'Ceará 2021'!N65</f>
        <v>0</v>
      </c>
      <c r="M25" s="26">
        <f>'Ceará 2021'!O65</f>
        <v>0</v>
      </c>
      <c r="N25" s="26">
        <f>'Ceará 2021'!P65</f>
        <v>0</v>
      </c>
      <c r="O25" s="26">
        <f>'Ceará 2021'!Q65</f>
        <v>0</v>
      </c>
      <c r="P25" s="26">
        <f>'Ceará 2021'!R65</f>
        <v>0</v>
      </c>
      <c r="Q25" s="26">
        <f>'Ceará 2021'!S65</f>
        <v>0</v>
      </c>
    </row>
    <row r="26" spans="1:17" ht="30.75" thickBot="1" x14ac:dyDescent="0.3">
      <c r="A26" s="29"/>
      <c r="B26" s="49"/>
      <c r="C26" s="52"/>
      <c r="D26" s="28" t="s">
        <v>43</v>
      </c>
      <c r="E26" s="28" t="s">
        <v>40</v>
      </c>
      <c r="F26" s="26">
        <f>'Ceará 2021'!H68</f>
        <v>0</v>
      </c>
      <c r="G26" s="26">
        <f>'Ceará 2021'!I68</f>
        <v>0</v>
      </c>
      <c r="H26" s="26">
        <f>'Ceará 2021'!J68</f>
        <v>0</v>
      </c>
      <c r="I26" s="26">
        <f>'Ceará 2021'!K68</f>
        <v>0</v>
      </c>
      <c r="J26" s="26">
        <f>'Ceará 2021'!L68</f>
        <v>0</v>
      </c>
      <c r="K26" s="26">
        <f>'Ceará 2021'!M68</f>
        <v>0</v>
      </c>
      <c r="L26" s="26">
        <f>'Ceará 2021'!N68</f>
        <v>0</v>
      </c>
      <c r="M26" s="26">
        <f>'Ceará 2021'!O68</f>
        <v>0</v>
      </c>
      <c r="N26" s="26">
        <f>'Ceará 2021'!P68</f>
        <v>0</v>
      </c>
      <c r="O26" s="26">
        <f>'Ceará 2021'!Q68</f>
        <v>0</v>
      </c>
      <c r="P26" s="26">
        <f>'Ceará 2021'!R68</f>
        <v>0</v>
      </c>
      <c r="Q26" s="26">
        <f>'Ceará 2021'!S68</f>
        <v>0</v>
      </c>
    </row>
    <row r="27" spans="1:17" ht="30.75" thickBot="1" x14ac:dyDescent="0.3">
      <c r="A27" s="29"/>
      <c r="B27" s="48" t="s">
        <v>95</v>
      </c>
      <c r="C27" s="51" t="s">
        <v>44</v>
      </c>
      <c r="D27" s="28" t="s">
        <v>38</v>
      </c>
      <c r="E27" s="28" t="s">
        <v>39</v>
      </c>
      <c r="F27" s="26">
        <f>'Ceará 2021'!H71</f>
        <v>0</v>
      </c>
      <c r="G27" s="26">
        <f>'Ceará 2021'!I71</f>
        <v>0</v>
      </c>
      <c r="H27" s="26">
        <f>'Ceará 2021'!J71</f>
        <v>0</v>
      </c>
      <c r="I27" s="26">
        <f>'Ceará 2021'!K71</f>
        <v>0</v>
      </c>
      <c r="J27" s="26">
        <f>'Ceará 2021'!L71</f>
        <v>0</v>
      </c>
      <c r="K27" s="26">
        <f>'Ceará 2021'!M71</f>
        <v>0</v>
      </c>
      <c r="L27" s="26">
        <f>'Ceará 2021'!N71</f>
        <v>0</v>
      </c>
      <c r="M27" s="26">
        <f>'Ceará 2021'!O71</f>
        <v>0</v>
      </c>
      <c r="N27" s="26">
        <f>'Ceará 2021'!P71</f>
        <v>0</v>
      </c>
      <c r="O27" s="26">
        <f>'Ceará 2021'!Q71</f>
        <v>0</v>
      </c>
      <c r="P27" s="26">
        <f>'Ceará 2021'!R71</f>
        <v>0</v>
      </c>
      <c r="Q27" s="26">
        <f>'Ceará 2021'!S71</f>
        <v>0</v>
      </c>
    </row>
    <row r="28" spans="1:17" ht="30.75" thickBot="1" x14ac:dyDescent="0.3">
      <c r="A28" s="29"/>
      <c r="B28" s="49"/>
      <c r="C28" s="52"/>
      <c r="D28" s="28" t="s">
        <v>38</v>
      </c>
      <c r="E28" s="28" t="s">
        <v>40</v>
      </c>
      <c r="F28" s="26">
        <f>'Ceará 2021'!H74</f>
        <v>0</v>
      </c>
      <c r="G28" s="26">
        <f>'Ceará 2021'!I74</f>
        <v>0</v>
      </c>
      <c r="H28" s="26">
        <f>'Ceará 2021'!J74</f>
        <v>0</v>
      </c>
      <c r="I28" s="26">
        <f>'Ceará 2021'!K74</f>
        <v>0</v>
      </c>
      <c r="J28" s="26">
        <f>'Ceará 2021'!L74</f>
        <v>0</v>
      </c>
      <c r="K28" s="26">
        <f>'Ceará 2021'!M74</f>
        <v>0</v>
      </c>
      <c r="L28" s="26">
        <f>'Ceará 2021'!N74</f>
        <v>0</v>
      </c>
      <c r="M28" s="26">
        <f>'Ceará 2021'!O74</f>
        <v>0</v>
      </c>
      <c r="N28" s="26">
        <f>'Ceará 2021'!P74</f>
        <v>0</v>
      </c>
      <c r="O28" s="26">
        <f>'Ceará 2021'!Q74</f>
        <v>0</v>
      </c>
      <c r="P28" s="26">
        <f>'Ceará 2021'!R74</f>
        <v>0</v>
      </c>
      <c r="Q28" s="26">
        <f>'Ceará 2021'!S74</f>
        <v>0</v>
      </c>
    </row>
    <row r="29" spans="1:17" ht="30.75" thickBot="1" x14ac:dyDescent="0.3">
      <c r="A29" s="29"/>
      <c r="B29" s="49"/>
      <c r="C29" s="52"/>
      <c r="D29" s="28" t="s">
        <v>41</v>
      </c>
      <c r="E29" s="28" t="s">
        <v>40</v>
      </c>
      <c r="F29" s="26">
        <f>'Ceará 2021'!H77</f>
        <v>0</v>
      </c>
      <c r="G29" s="26">
        <f>'Ceará 2021'!I77</f>
        <v>0</v>
      </c>
      <c r="H29" s="26">
        <f>'Ceará 2021'!J77</f>
        <v>0</v>
      </c>
      <c r="I29" s="26">
        <f>'Ceará 2021'!K77</f>
        <v>0</v>
      </c>
      <c r="J29" s="26">
        <f>'Ceará 2021'!L77</f>
        <v>0</v>
      </c>
      <c r="K29" s="26">
        <f>'Ceará 2021'!M77</f>
        <v>0</v>
      </c>
      <c r="L29" s="26">
        <f>'Ceará 2021'!N77</f>
        <v>0</v>
      </c>
      <c r="M29" s="26">
        <f>'Ceará 2021'!O77</f>
        <v>0</v>
      </c>
      <c r="N29" s="26">
        <f>'Ceará 2021'!P77</f>
        <v>0</v>
      </c>
      <c r="O29" s="26">
        <f>'Ceará 2021'!Q77</f>
        <v>0</v>
      </c>
      <c r="P29" s="26">
        <f>'Ceará 2021'!R77</f>
        <v>0</v>
      </c>
      <c r="Q29" s="26">
        <f>'Ceará 2021'!S77</f>
        <v>0</v>
      </c>
    </row>
    <row r="30" spans="1:17" ht="30.75" thickBot="1" x14ac:dyDescent="0.3">
      <c r="A30" s="29"/>
      <c r="B30" s="49"/>
      <c r="C30" s="52"/>
      <c r="D30" s="28" t="s">
        <v>42</v>
      </c>
      <c r="E30" s="28" t="s">
        <v>39</v>
      </c>
      <c r="F30" s="26">
        <f>'Ceará 2021'!H80</f>
        <v>0</v>
      </c>
      <c r="G30" s="26">
        <f>'Ceará 2021'!I80</f>
        <v>0</v>
      </c>
      <c r="H30" s="26">
        <f>'Ceará 2021'!J80</f>
        <v>0</v>
      </c>
      <c r="I30" s="26">
        <f>'Ceará 2021'!K80</f>
        <v>0</v>
      </c>
      <c r="J30" s="26">
        <f>'Ceará 2021'!L80</f>
        <v>0</v>
      </c>
      <c r="K30" s="26">
        <f>'Ceará 2021'!M80</f>
        <v>0</v>
      </c>
      <c r="L30" s="26">
        <f>'Ceará 2021'!N80</f>
        <v>0</v>
      </c>
      <c r="M30" s="26">
        <f>'Ceará 2021'!O80</f>
        <v>0</v>
      </c>
      <c r="N30" s="26">
        <f>'Ceará 2021'!P80</f>
        <v>0</v>
      </c>
      <c r="O30" s="26">
        <f>'Ceará 2021'!Q80</f>
        <v>0</v>
      </c>
      <c r="P30" s="26">
        <f>'Ceará 2021'!R80</f>
        <v>0</v>
      </c>
      <c r="Q30" s="26">
        <f>'Ceará 2021'!S80</f>
        <v>0</v>
      </c>
    </row>
    <row r="31" spans="1:17" ht="30.75" thickBot="1" x14ac:dyDescent="0.3">
      <c r="A31" s="29"/>
      <c r="B31" s="49"/>
      <c r="C31" s="52"/>
      <c r="D31" s="28" t="s">
        <v>43</v>
      </c>
      <c r="E31" s="28" t="s">
        <v>40</v>
      </c>
      <c r="F31" s="26">
        <f>'Ceará 2021'!H83</f>
        <v>0</v>
      </c>
      <c r="G31" s="26">
        <f>'Ceará 2021'!I83</f>
        <v>0</v>
      </c>
      <c r="H31" s="26">
        <f>'Ceará 2021'!J83</f>
        <v>0</v>
      </c>
      <c r="I31" s="26">
        <f>'Ceará 2021'!K83</f>
        <v>0</v>
      </c>
      <c r="J31" s="26">
        <f>'Ceará 2021'!L83</f>
        <v>0</v>
      </c>
      <c r="K31" s="26">
        <f>'Ceará 2021'!M83</f>
        <v>0</v>
      </c>
      <c r="L31" s="26">
        <f>'Ceará 2021'!N83</f>
        <v>0</v>
      </c>
      <c r="M31" s="26">
        <f>'Ceará 2021'!O83</f>
        <v>0</v>
      </c>
      <c r="N31" s="26">
        <f>'Ceará 2021'!P83</f>
        <v>0</v>
      </c>
      <c r="O31" s="26">
        <f>'Ceará 2021'!Q83</f>
        <v>0</v>
      </c>
      <c r="P31" s="26">
        <f>'Ceará 2021'!R83</f>
        <v>0</v>
      </c>
      <c r="Q31" s="26">
        <f>'Ceará 2021'!S83</f>
        <v>0</v>
      </c>
    </row>
    <row r="32" spans="1:17" ht="30.75" thickBot="1" x14ac:dyDescent="0.3">
      <c r="A32" s="29"/>
      <c r="B32" s="48" t="s">
        <v>96</v>
      </c>
      <c r="C32" s="51" t="s">
        <v>44</v>
      </c>
      <c r="D32" s="28" t="s">
        <v>38</v>
      </c>
      <c r="E32" s="28" t="s">
        <v>39</v>
      </c>
      <c r="F32" s="26">
        <f>'Ceará 2021'!H86</f>
        <v>0</v>
      </c>
      <c r="G32" s="26">
        <f>'Ceará 2021'!I86</f>
        <v>0</v>
      </c>
      <c r="H32" s="26">
        <f>'Ceará 2021'!J86</f>
        <v>0</v>
      </c>
      <c r="I32" s="26">
        <f>'Ceará 2021'!K86</f>
        <v>0</v>
      </c>
      <c r="J32" s="26">
        <f>'Ceará 2021'!L86</f>
        <v>0</v>
      </c>
      <c r="K32" s="26">
        <f>'Ceará 2021'!M86</f>
        <v>0</v>
      </c>
      <c r="L32" s="26">
        <f>'Ceará 2021'!N86</f>
        <v>0</v>
      </c>
      <c r="M32" s="26">
        <f>'Ceará 2021'!O86</f>
        <v>0</v>
      </c>
      <c r="N32" s="26">
        <f>'Ceará 2021'!P86</f>
        <v>0</v>
      </c>
      <c r="O32" s="26">
        <f>'Ceará 2021'!Q86</f>
        <v>0</v>
      </c>
      <c r="P32" s="26">
        <f>'Ceará 2021'!R86</f>
        <v>0</v>
      </c>
      <c r="Q32" s="26">
        <f>'Ceará 2021'!S86</f>
        <v>0</v>
      </c>
    </row>
    <row r="33" spans="1:17" ht="30.75" thickBot="1" x14ac:dyDescent="0.3">
      <c r="A33" s="29"/>
      <c r="B33" s="49"/>
      <c r="C33" s="52"/>
      <c r="D33" s="28" t="s">
        <v>38</v>
      </c>
      <c r="E33" s="28" t="s">
        <v>40</v>
      </c>
      <c r="F33" s="26">
        <f>'Ceará 2021'!H89</f>
        <v>0</v>
      </c>
      <c r="G33" s="26">
        <f>'Ceará 2021'!I89</f>
        <v>0</v>
      </c>
      <c r="H33" s="26">
        <f>'Ceará 2021'!J89</f>
        <v>0</v>
      </c>
      <c r="I33" s="26">
        <f>'Ceará 2021'!K89</f>
        <v>0</v>
      </c>
      <c r="J33" s="26">
        <f>'Ceará 2021'!L89</f>
        <v>0</v>
      </c>
      <c r="K33" s="26">
        <f>'Ceará 2021'!M89</f>
        <v>0</v>
      </c>
      <c r="L33" s="26">
        <f>'Ceará 2021'!N89</f>
        <v>0</v>
      </c>
      <c r="M33" s="26">
        <f>'Ceará 2021'!O89</f>
        <v>0</v>
      </c>
      <c r="N33" s="26">
        <f>'Ceará 2021'!P89</f>
        <v>0</v>
      </c>
      <c r="O33" s="26">
        <f>'Ceará 2021'!Q89</f>
        <v>0</v>
      </c>
      <c r="P33" s="26">
        <f>'Ceará 2021'!R89</f>
        <v>0</v>
      </c>
      <c r="Q33" s="26">
        <f>'Ceará 2021'!S89</f>
        <v>0</v>
      </c>
    </row>
    <row r="34" spans="1:17" ht="30.75" thickBot="1" x14ac:dyDescent="0.3">
      <c r="A34" s="29"/>
      <c r="B34" s="49"/>
      <c r="C34" s="52"/>
      <c r="D34" s="28" t="s">
        <v>41</v>
      </c>
      <c r="E34" s="28" t="s">
        <v>40</v>
      </c>
      <c r="F34" s="26">
        <f>'Ceará 2021'!H92</f>
        <v>0</v>
      </c>
      <c r="G34" s="26">
        <f>'Ceará 2021'!I92</f>
        <v>0</v>
      </c>
      <c r="H34" s="26">
        <f>'Ceará 2021'!J92</f>
        <v>0</v>
      </c>
      <c r="I34" s="26">
        <f>'Ceará 2021'!K92</f>
        <v>0</v>
      </c>
      <c r="J34" s="26">
        <f>'Ceará 2021'!L92</f>
        <v>0</v>
      </c>
      <c r="K34" s="26">
        <f>'Ceará 2021'!M92</f>
        <v>0</v>
      </c>
      <c r="L34" s="26">
        <f>'Ceará 2021'!N92</f>
        <v>0</v>
      </c>
      <c r="M34" s="26">
        <f>'Ceará 2021'!O92</f>
        <v>0</v>
      </c>
      <c r="N34" s="26">
        <f>'Ceará 2021'!P92</f>
        <v>0</v>
      </c>
      <c r="O34" s="26">
        <f>'Ceará 2021'!Q92</f>
        <v>0</v>
      </c>
      <c r="P34" s="26">
        <f>'Ceará 2021'!R92</f>
        <v>0</v>
      </c>
      <c r="Q34" s="26">
        <f>'Ceará 2021'!S92</f>
        <v>0</v>
      </c>
    </row>
    <row r="35" spans="1:17" ht="30.75" thickBot="1" x14ac:dyDescent="0.3">
      <c r="A35" s="29"/>
      <c r="B35" s="49"/>
      <c r="C35" s="52"/>
      <c r="D35" s="28" t="s">
        <v>42</v>
      </c>
      <c r="E35" s="28" t="s">
        <v>39</v>
      </c>
      <c r="F35" s="26">
        <f>'Ceará 2021'!H95</f>
        <v>0</v>
      </c>
      <c r="G35" s="26">
        <f>'Ceará 2021'!I95</f>
        <v>0</v>
      </c>
      <c r="H35" s="26">
        <f>'Ceará 2021'!J95</f>
        <v>0</v>
      </c>
      <c r="I35" s="26">
        <f>'Ceará 2021'!K95</f>
        <v>0</v>
      </c>
      <c r="J35" s="26">
        <f>'Ceará 2021'!L95</f>
        <v>0</v>
      </c>
      <c r="K35" s="26">
        <f>'Ceará 2021'!M95</f>
        <v>0</v>
      </c>
      <c r="L35" s="26">
        <f>'Ceará 2021'!N95</f>
        <v>0</v>
      </c>
      <c r="M35" s="26">
        <f>'Ceará 2021'!O95</f>
        <v>0</v>
      </c>
      <c r="N35" s="26">
        <f>'Ceará 2021'!P95</f>
        <v>0</v>
      </c>
      <c r="O35" s="26">
        <f>'Ceará 2021'!Q95</f>
        <v>0</v>
      </c>
      <c r="P35" s="26">
        <f>'Ceará 2021'!R95</f>
        <v>0</v>
      </c>
      <c r="Q35" s="26">
        <f>'Ceará 2021'!S95</f>
        <v>0</v>
      </c>
    </row>
    <row r="36" spans="1:17" ht="30.75" thickBot="1" x14ac:dyDescent="0.3">
      <c r="A36" s="29"/>
      <c r="B36" s="49"/>
      <c r="C36" s="52"/>
      <c r="D36" s="28" t="s">
        <v>43</v>
      </c>
      <c r="E36" s="28" t="s">
        <v>40</v>
      </c>
      <c r="F36" s="26">
        <f>'Ceará 2021'!H98</f>
        <v>0</v>
      </c>
      <c r="G36" s="26">
        <f>'Ceará 2021'!I98</f>
        <v>0</v>
      </c>
      <c r="H36" s="26">
        <f>'Ceará 2021'!J98</f>
        <v>0</v>
      </c>
      <c r="I36" s="26">
        <f>'Ceará 2021'!K98</f>
        <v>0</v>
      </c>
      <c r="J36" s="26">
        <f>'Ceará 2021'!L98</f>
        <v>0</v>
      </c>
      <c r="K36" s="26">
        <f>'Ceará 2021'!M98</f>
        <v>0</v>
      </c>
      <c r="L36" s="26">
        <f>'Ceará 2021'!N98</f>
        <v>0</v>
      </c>
      <c r="M36" s="26">
        <f>'Ceará 2021'!O98</f>
        <v>0</v>
      </c>
      <c r="N36" s="26">
        <f>'Ceará 2021'!P98</f>
        <v>0</v>
      </c>
      <c r="O36" s="26">
        <f>'Ceará 2021'!Q98</f>
        <v>0</v>
      </c>
      <c r="P36" s="26">
        <f>'Ceará 2021'!R98</f>
        <v>0</v>
      </c>
      <c r="Q36" s="26">
        <f>'Ceará 2021'!S98</f>
        <v>0</v>
      </c>
    </row>
    <row r="37" spans="1:17" ht="30.75" thickBot="1" x14ac:dyDescent="0.3">
      <c r="A37" s="29"/>
      <c r="B37" s="48" t="s">
        <v>97</v>
      </c>
      <c r="C37" s="51" t="s">
        <v>44</v>
      </c>
      <c r="D37" s="28" t="s">
        <v>38</v>
      </c>
      <c r="E37" s="28" t="s">
        <v>39</v>
      </c>
      <c r="F37" s="26">
        <f>'Ceará 2021'!H101</f>
        <v>0</v>
      </c>
      <c r="G37" s="26">
        <f>'Ceará 2021'!I101</f>
        <v>0</v>
      </c>
      <c r="H37" s="26">
        <f>'Ceará 2021'!J101</f>
        <v>0</v>
      </c>
      <c r="I37" s="26">
        <f>'Ceará 2021'!K101</f>
        <v>0</v>
      </c>
      <c r="J37" s="26">
        <f>'Ceará 2021'!L101</f>
        <v>0</v>
      </c>
      <c r="K37" s="26">
        <f>'Ceará 2021'!M101</f>
        <v>0</v>
      </c>
      <c r="L37" s="26">
        <f>'Ceará 2021'!N101</f>
        <v>0</v>
      </c>
      <c r="M37" s="26">
        <f>'Ceará 2021'!O101</f>
        <v>0</v>
      </c>
      <c r="N37" s="26">
        <f>'Ceará 2021'!P101</f>
        <v>0</v>
      </c>
      <c r="O37" s="26">
        <f>'Ceará 2021'!Q101</f>
        <v>0</v>
      </c>
      <c r="P37" s="26">
        <f>'Ceará 2021'!R101</f>
        <v>0</v>
      </c>
      <c r="Q37" s="26">
        <f>'Ceará 2021'!S101</f>
        <v>0</v>
      </c>
    </row>
    <row r="38" spans="1:17" ht="30.75" thickBot="1" x14ac:dyDescent="0.3">
      <c r="A38" s="29"/>
      <c r="B38" s="49"/>
      <c r="C38" s="52"/>
      <c r="D38" s="28" t="s">
        <v>38</v>
      </c>
      <c r="E38" s="28" t="s">
        <v>40</v>
      </c>
      <c r="F38" s="26">
        <f>'Ceará 2021'!H104</f>
        <v>0</v>
      </c>
      <c r="G38" s="26">
        <f>'Ceará 2021'!I104</f>
        <v>0</v>
      </c>
      <c r="H38" s="26">
        <f>'Ceará 2021'!J104</f>
        <v>0</v>
      </c>
      <c r="I38" s="26">
        <f>'Ceará 2021'!K104</f>
        <v>0</v>
      </c>
      <c r="J38" s="26">
        <f>'Ceará 2021'!L104</f>
        <v>0</v>
      </c>
      <c r="K38" s="26">
        <f>'Ceará 2021'!M104</f>
        <v>0</v>
      </c>
      <c r="L38" s="26">
        <f>'Ceará 2021'!N104</f>
        <v>0</v>
      </c>
      <c r="M38" s="26">
        <f>'Ceará 2021'!O104</f>
        <v>0</v>
      </c>
      <c r="N38" s="26">
        <f>'Ceará 2021'!P104</f>
        <v>0</v>
      </c>
      <c r="O38" s="26">
        <f>'Ceará 2021'!Q104</f>
        <v>0</v>
      </c>
      <c r="P38" s="26">
        <f>'Ceará 2021'!R104</f>
        <v>0</v>
      </c>
      <c r="Q38" s="26">
        <f>'Ceará 2021'!S104</f>
        <v>0</v>
      </c>
    </row>
    <row r="39" spans="1:17" ht="30.75" thickBot="1" x14ac:dyDescent="0.3">
      <c r="A39" s="29"/>
      <c r="B39" s="49"/>
      <c r="C39" s="52"/>
      <c r="D39" s="28" t="s">
        <v>41</v>
      </c>
      <c r="E39" s="28" t="s">
        <v>40</v>
      </c>
      <c r="F39" s="26">
        <f>'Ceará 2021'!H107</f>
        <v>0</v>
      </c>
      <c r="G39" s="26">
        <f>'Ceará 2021'!I107</f>
        <v>0</v>
      </c>
      <c r="H39" s="26">
        <f>'Ceará 2021'!J107</f>
        <v>0</v>
      </c>
      <c r="I39" s="26">
        <f>'Ceará 2021'!K107</f>
        <v>0</v>
      </c>
      <c r="J39" s="26">
        <f>'Ceará 2021'!L107</f>
        <v>0</v>
      </c>
      <c r="K39" s="26">
        <f>'Ceará 2021'!M107</f>
        <v>0</v>
      </c>
      <c r="L39" s="26">
        <f>'Ceará 2021'!N107</f>
        <v>0</v>
      </c>
      <c r="M39" s="26">
        <f>'Ceará 2021'!O107</f>
        <v>0</v>
      </c>
      <c r="N39" s="26">
        <f>'Ceará 2021'!P107</f>
        <v>0</v>
      </c>
      <c r="O39" s="26">
        <f>'Ceará 2021'!Q107</f>
        <v>0</v>
      </c>
      <c r="P39" s="26">
        <f>'Ceará 2021'!R107</f>
        <v>0</v>
      </c>
      <c r="Q39" s="26">
        <f>'Ceará 2021'!S107</f>
        <v>0</v>
      </c>
    </row>
    <row r="40" spans="1:17" ht="30.75" thickBot="1" x14ac:dyDescent="0.3">
      <c r="A40" s="29"/>
      <c r="B40" s="49"/>
      <c r="C40" s="52"/>
      <c r="D40" s="28" t="s">
        <v>42</v>
      </c>
      <c r="E40" s="28" t="s">
        <v>39</v>
      </c>
      <c r="F40" s="26">
        <f>'Ceará 2021'!H110</f>
        <v>0</v>
      </c>
      <c r="G40" s="26">
        <f>'Ceará 2021'!I110</f>
        <v>0</v>
      </c>
      <c r="H40" s="26">
        <f>'Ceará 2021'!J110</f>
        <v>0</v>
      </c>
      <c r="I40" s="26">
        <f>'Ceará 2021'!K110</f>
        <v>0</v>
      </c>
      <c r="J40" s="26">
        <f>'Ceará 2021'!L110</f>
        <v>0</v>
      </c>
      <c r="K40" s="26">
        <f>'Ceará 2021'!M110</f>
        <v>0</v>
      </c>
      <c r="L40" s="26">
        <f>'Ceará 2021'!N110</f>
        <v>0</v>
      </c>
      <c r="M40" s="26">
        <f>'Ceará 2021'!O110</f>
        <v>0</v>
      </c>
      <c r="N40" s="26">
        <f>'Ceará 2021'!P110</f>
        <v>0</v>
      </c>
      <c r="O40" s="26">
        <f>'Ceará 2021'!Q110</f>
        <v>0</v>
      </c>
      <c r="P40" s="26">
        <f>'Ceará 2021'!R110</f>
        <v>0</v>
      </c>
      <c r="Q40" s="26">
        <f>'Ceará 2021'!S110</f>
        <v>0</v>
      </c>
    </row>
    <row r="41" spans="1:17" ht="30.75" thickBot="1" x14ac:dyDescent="0.3">
      <c r="A41" s="29"/>
      <c r="B41" s="49"/>
      <c r="C41" s="52"/>
      <c r="D41" s="28" t="s">
        <v>43</v>
      </c>
      <c r="E41" s="28" t="s">
        <v>40</v>
      </c>
      <c r="F41" s="26">
        <f>'Ceará 2021'!H113</f>
        <v>0</v>
      </c>
      <c r="G41" s="26">
        <f>'Ceará 2021'!I113</f>
        <v>0</v>
      </c>
      <c r="H41" s="26">
        <f>'Ceará 2021'!J113</f>
        <v>0</v>
      </c>
      <c r="I41" s="26">
        <f>'Ceará 2021'!K113</f>
        <v>0</v>
      </c>
      <c r="J41" s="26">
        <f>'Ceará 2021'!L113</f>
        <v>0</v>
      </c>
      <c r="K41" s="26">
        <f>'Ceará 2021'!M113</f>
        <v>0</v>
      </c>
      <c r="L41" s="26">
        <f>'Ceará 2021'!N113</f>
        <v>0</v>
      </c>
      <c r="M41" s="26">
        <f>'Ceará 2021'!O113</f>
        <v>0</v>
      </c>
      <c r="N41" s="26">
        <f>'Ceará 2021'!P113</f>
        <v>0</v>
      </c>
      <c r="O41" s="26">
        <f>'Ceará 2021'!Q113</f>
        <v>0</v>
      </c>
      <c r="P41" s="26">
        <f>'Ceará 2021'!R113</f>
        <v>0</v>
      </c>
      <c r="Q41" s="26">
        <f>'Ceará 2021'!S113</f>
        <v>0</v>
      </c>
    </row>
    <row r="42" spans="1:17" ht="30.75" thickBot="1" x14ac:dyDescent="0.3">
      <c r="A42" s="29"/>
      <c r="B42" s="48" t="s">
        <v>98</v>
      </c>
      <c r="C42" s="51" t="s">
        <v>44</v>
      </c>
      <c r="D42" s="28" t="s">
        <v>38</v>
      </c>
      <c r="E42" s="28" t="s">
        <v>39</v>
      </c>
      <c r="F42" s="26">
        <f>'Ceará 2021'!H116</f>
        <v>0</v>
      </c>
      <c r="G42" s="26">
        <f>'Ceará 2021'!I116</f>
        <v>0</v>
      </c>
      <c r="H42" s="26">
        <f>'Ceará 2021'!J116</f>
        <v>0</v>
      </c>
      <c r="I42" s="26">
        <f>'Ceará 2021'!K116</f>
        <v>0</v>
      </c>
      <c r="J42" s="26">
        <f>'Ceará 2021'!L116</f>
        <v>0</v>
      </c>
      <c r="K42" s="26">
        <f>'Ceará 2021'!M116</f>
        <v>0</v>
      </c>
      <c r="L42" s="26">
        <f>'Ceará 2021'!N116</f>
        <v>0</v>
      </c>
      <c r="M42" s="26">
        <f>'Ceará 2021'!O116</f>
        <v>0</v>
      </c>
      <c r="N42" s="26">
        <f>'Ceará 2021'!P116</f>
        <v>0</v>
      </c>
      <c r="O42" s="26">
        <f>'Ceará 2021'!Q116</f>
        <v>0</v>
      </c>
      <c r="P42" s="26">
        <f>'Ceará 2021'!R116</f>
        <v>0</v>
      </c>
      <c r="Q42" s="26">
        <f>'Ceará 2021'!S116</f>
        <v>0</v>
      </c>
    </row>
    <row r="43" spans="1:17" ht="30.75" thickBot="1" x14ac:dyDescent="0.3">
      <c r="A43" s="29"/>
      <c r="B43" s="49"/>
      <c r="C43" s="52"/>
      <c r="D43" s="28" t="s">
        <v>38</v>
      </c>
      <c r="E43" s="28" t="s">
        <v>40</v>
      </c>
      <c r="F43" s="26">
        <f>'Ceará 2021'!H119</f>
        <v>0</v>
      </c>
      <c r="G43" s="26">
        <f>'Ceará 2021'!I119</f>
        <v>0</v>
      </c>
      <c r="H43" s="26">
        <f>'Ceará 2021'!J119</f>
        <v>0</v>
      </c>
      <c r="I43" s="26">
        <f>'Ceará 2021'!K119</f>
        <v>0</v>
      </c>
      <c r="J43" s="26">
        <f>'Ceará 2021'!L119</f>
        <v>0</v>
      </c>
      <c r="K43" s="26">
        <f>'Ceará 2021'!M119</f>
        <v>0</v>
      </c>
      <c r="L43" s="26">
        <f>'Ceará 2021'!N119</f>
        <v>0</v>
      </c>
      <c r="M43" s="26">
        <f>'Ceará 2021'!O119</f>
        <v>0</v>
      </c>
      <c r="N43" s="26">
        <f>'Ceará 2021'!P119</f>
        <v>0</v>
      </c>
      <c r="O43" s="26">
        <f>'Ceará 2021'!Q119</f>
        <v>0</v>
      </c>
      <c r="P43" s="26">
        <f>'Ceará 2021'!R119</f>
        <v>0</v>
      </c>
      <c r="Q43" s="26">
        <f>'Ceará 2021'!S119</f>
        <v>0</v>
      </c>
    </row>
    <row r="44" spans="1:17" ht="30.75" thickBot="1" x14ac:dyDescent="0.3">
      <c r="A44" s="29"/>
      <c r="B44" s="49"/>
      <c r="C44" s="52"/>
      <c r="D44" s="28" t="s">
        <v>41</v>
      </c>
      <c r="E44" s="28" t="s">
        <v>40</v>
      </c>
      <c r="F44" s="26">
        <f>'Ceará 2021'!H122</f>
        <v>0</v>
      </c>
      <c r="G44" s="26">
        <f>'Ceará 2021'!I122</f>
        <v>0</v>
      </c>
      <c r="H44" s="26">
        <f>'Ceará 2021'!J122</f>
        <v>0</v>
      </c>
      <c r="I44" s="26">
        <f>'Ceará 2021'!K122</f>
        <v>0</v>
      </c>
      <c r="J44" s="26">
        <f>'Ceará 2021'!L122</f>
        <v>0</v>
      </c>
      <c r="K44" s="26">
        <f>'Ceará 2021'!M122</f>
        <v>0</v>
      </c>
      <c r="L44" s="26">
        <f>'Ceará 2021'!N122</f>
        <v>0</v>
      </c>
      <c r="M44" s="26">
        <f>'Ceará 2021'!O122</f>
        <v>0</v>
      </c>
      <c r="N44" s="26">
        <f>'Ceará 2021'!P122</f>
        <v>0</v>
      </c>
      <c r="O44" s="26">
        <f>'Ceará 2021'!Q122</f>
        <v>0</v>
      </c>
      <c r="P44" s="26">
        <f>'Ceará 2021'!R122</f>
        <v>0</v>
      </c>
      <c r="Q44" s="26">
        <f>'Ceará 2021'!S122</f>
        <v>0</v>
      </c>
    </row>
    <row r="45" spans="1:17" ht="30.75" thickBot="1" x14ac:dyDescent="0.3">
      <c r="A45" s="29"/>
      <c r="B45" s="49"/>
      <c r="C45" s="52"/>
      <c r="D45" s="28" t="s">
        <v>42</v>
      </c>
      <c r="E45" s="28" t="s">
        <v>39</v>
      </c>
      <c r="F45" s="26">
        <f>'Ceará 2021'!H125</f>
        <v>0</v>
      </c>
      <c r="G45" s="26">
        <f>'Ceará 2021'!I125</f>
        <v>0</v>
      </c>
      <c r="H45" s="26">
        <f>'Ceará 2021'!J125</f>
        <v>0</v>
      </c>
      <c r="I45" s="26">
        <f>'Ceará 2021'!K125</f>
        <v>0</v>
      </c>
      <c r="J45" s="26">
        <f>'Ceará 2021'!L125</f>
        <v>0</v>
      </c>
      <c r="K45" s="26">
        <f>'Ceará 2021'!M125</f>
        <v>0</v>
      </c>
      <c r="L45" s="26">
        <f>'Ceará 2021'!N125</f>
        <v>0</v>
      </c>
      <c r="M45" s="26">
        <f>'Ceará 2021'!O125</f>
        <v>0</v>
      </c>
      <c r="N45" s="26">
        <f>'Ceará 2021'!P125</f>
        <v>0</v>
      </c>
      <c r="O45" s="26">
        <f>'Ceará 2021'!Q125</f>
        <v>0</v>
      </c>
      <c r="P45" s="26">
        <f>'Ceará 2021'!R125</f>
        <v>0</v>
      </c>
      <c r="Q45" s="26">
        <f>'Ceará 2021'!S125</f>
        <v>0</v>
      </c>
    </row>
    <row r="46" spans="1:17" ht="30.75" thickBot="1" x14ac:dyDescent="0.3">
      <c r="A46" s="29"/>
      <c r="B46" s="49"/>
      <c r="C46" s="52"/>
      <c r="D46" s="28" t="s">
        <v>43</v>
      </c>
      <c r="E46" s="28" t="s">
        <v>40</v>
      </c>
      <c r="F46" s="26">
        <f>'Ceará 2021'!H128</f>
        <v>0</v>
      </c>
      <c r="G46" s="26">
        <f>'Ceará 2021'!I128</f>
        <v>0</v>
      </c>
      <c r="H46" s="26">
        <f>'Ceará 2021'!J128</f>
        <v>0</v>
      </c>
      <c r="I46" s="26">
        <f>'Ceará 2021'!K128</f>
        <v>0</v>
      </c>
      <c r="J46" s="26">
        <f>'Ceará 2021'!L128</f>
        <v>0</v>
      </c>
      <c r="K46" s="26">
        <f>'Ceará 2021'!M128</f>
        <v>0</v>
      </c>
      <c r="L46" s="26">
        <f>'Ceará 2021'!N128</f>
        <v>0</v>
      </c>
      <c r="M46" s="26">
        <f>'Ceará 2021'!O128</f>
        <v>0</v>
      </c>
      <c r="N46" s="26">
        <f>'Ceará 2021'!P128</f>
        <v>0</v>
      </c>
      <c r="O46" s="26">
        <f>'Ceará 2021'!Q128</f>
        <v>0</v>
      </c>
      <c r="P46" s="26">
        <f>'Ceará 2021'!R128</f>
        <v>0</v>
      </c>
      <c r="Q46" s="26">
        <f>'Ceará 2021'!S128</f>
        <v>0</v>
      </c>
    </row>
    <row r="47" spans="1:17" ht="30.75" thickBot="1" x14ac:dyDescent="0.3">
      <c r="A47" s="29"/>
      <c r="B47" s="48" t="s">
        <v>99</v>
      </c>
      <c r="C47" s="51" t="s">
        <v>44</v>
      </c>
      <c r="D47" s="28" t="s">
        <v>38</v>
      </c>
      <c r="E47" s="28" t="s">
        <v>39</v>
      </c>
      <c r="F47" s="26">
        <f>'Ceará 2021'!H131</f>
        <v>0</v>
      </c>
      <c r="G47" s="26">
        <f>'Ceará 2021'!I131</f>
        <v>0</v>
      </c>
      <c r="H47" s="26">
        <f>'Ceará 2021'!J131</f>
        <v>0</v>
      </c>
      <c r="I47" s="26">
        <f>'Ceará 2021'!K131</f>
        <v>0</v>
      </c>
      <c r="J47" s="26">
        <f>'Ceará 2021'!L131</f>
        <v>0</v>
      </c>
      <c r="K47" s="26">
        <f>'Ceará 2021'!M131</f>
        <v>0</v>
      </c>
      <c r="L47" s="26">
        <f>'Ceará 2021'!N131</f>
        <v>0</v>
      </c>
      <c r="M47" s="26">
        <f>'Ceará 2021'!O131</f>
        <v>0</v>
      </c>
      <c r="N47" s="26">
        <f>'Ceará 2021'!P131</f>
        <v>0</v>
      </c>
      <c r="O47" s="26">
        <f>'Ceará 2021'!Q131</f>
        <v>0</v>
      </c>
      <c r="P47" s="26">
        <f>'Ceará 2021'!R131</f>
        <v>0</v>
      </c>
      <c r="Q47" s="26">
        <f>'Ceará 2021'!S131</f>
        <v>0</v>
      </c>
    </row>
    <row r="48" spans="1:17" ht="30.75" thickBot="1" x14ac:dyDescent="0.3">
      <c r="A48" s="29"/>
      <c r="B48" s="49"/>
      <c r="C48" s="52"/>
      <c r="D48" s="28" t="s">
        <v>38</v>
      </c>
      <c r="E48" s="28" t="s">
        <v>40</v>
      </c>
      <c r="F48" s="26">
        <f>'Ceará 2021'!H134</f>
        <v>0</v>
      </c>
      <c r="G48" s="26">
        <f>'Ceará 2021'!I134</f>
        <v>0</v>
      </c>
      <c r="H48" s="26">
        <f>'Ceará 2021'!J134</f>
        <v>0</v>
      </c>
      <c r="I48" s="26">
        <f>'Ceará 2021'!K134</f>
        <v>0</v>
      </c>
      <c r="J48" s="26">
        <f>'Ceará 2021'!L134</f>
        <v>0</v>
      </c>
      <c r="K48" s="26">
        <f>'Ceará 2021'!M134</f>
        <v>0</v>
      </c>
      <c r="L48" s="26">
        <f>'Ceará 2021'!N134</f>
        <v>0</v>
      </c>
      <c r="M48" s="26">
        <f>'Ceará 2021'!O134</f>
        <v>0</v>
      </c>
      <c r="N48" s="26">
        <f>'Ceará 2021'!P134</f>
        <v>0</v>
      </c>
      <c r="O48" s="26">
        <f>'Ceará 2021'!Q134</f>
        <v>0</v>
      </c>
      <c r="P48" s="26">
        <f>'Ceará 2021'!R134</f>
        <v>0</v>
      </c>
      <c r="Q48" s="26">
        <f>'Ceará 2021'!S134</f>
        <v>0</v>
      </c>
    </row>
    <row r="49" spans="1:17" ht="30.75" thickBot="1" x14ac:dyDescent="0.3">
      <c r="A49" s="29"/>
      <c r="B49" s="49"/>
      <c r="C49" s="52"/>
      <c r="D49" s="28" t="s">
        <v>41</v>
      </c>
      <c r="E49" s="28" t="s">
        <v>40</v>
      </c>
      <c r="F49" s="26">
        <f>'Ceará 2021'!H137</f>
        <v>0</v>
      </c>
      <c r="G49" s="26">
        <f>'Ceará 2021'!I137</f>
        <v>0</v>
      </c>
      <c r="H49" s="26">
        <f>'Ceará 2021'!J137</f>
        <v>0</v>
      </c>
      <c r="I49" s="26">
        <f>'Ceará 2021'!K137</f>
        <v>0</v>
      </c>
      <c r="J49" s="26">
        <f>'Ceará 2021'!L137</f>
        <v>0</v>
      </c>
      <c r="K49" s="26">
        <f>'Ceará 2021'!M137</f>
        <v>0</v>
      </c>
      <c r="L49" s="26">
        <f>'Ceará 2021'!N137</f>
        <v>0</v>
      </c>
      <c r="M49" s="26">
        <f>'Ceará 2021'!O137</f>
        <v>0</v>
      </c>
      <c r="N49" s="26">
        <f>'Ceará 2021'!P137</f>
        <v>0</v>
      </c>
      <c r="O49" s="26">
        <f>'Ceará 2021'!Q137</f>
        <v>0</v>
      </c>
      <c r="P49" s="26">
        <f>'Ceará 2021'!R137</f>
        <v>0</v>
      </c>
      <c r="Q49" s="26">
        <f>'Ceará 2021'!S137</f>
        <v>0</v>
      </c>
    </row>
    <row r="50" spans="1:17" ht="30.75" thickBot="1" x14ac:dyDescent="0.3">
      <c r="A50" s="29"/>
      <c r="B50" s="49"/>
      <c r="C50" s="52"/>
      <c r="D50" s="28" t="s">
        <v>42</v>
      </c>
      <c r="E50" s="28" t="s">
        <v>39</v>
      </c>
      <c r="F50" s="26">
        <f>'Ceará 2021'!H140</f>
        <v>0</v>
      </c>
      <c r="G50" s="26">
        <f>'Ceará 2021'!I140</f>
        <v>0</v>
      </c>
      <c r="H50" s="26">
        <f>'Ceará 2021'!J140</f>
        <v>0</v>
      </c>
      <c r="I50" s="26">
        <f>'Ceará 2021'!K140</f>
        <v>0</v>
      </c>
      <c r="J50" s="26">
        <f>'Ceará 2021'!L140</f>
        <v>0</v>
      </c>
      <c r="K50" s="26">
        <f>'Ceará 2021'!M140</f>
        <v>0</v>
      </c>
      <c r="L50" s="26">
        <f>'Ceará 2021'!N140</f>
        <v>0</v>
      </c>
      <c r="M50" s="26">
        <f>'Ceará 2021'!O140</f>
        <v>0</v>
      </c>
      <c r="N50" s="26">
        <f>'Ceará 2021'!P140</f>
        <v>0</v>
      </c>
      <c r="O50" s="26">
        <f>'Ceará 2021'!Q140</f>
        <v>0</v>
      </c>
      <c r="P50" s="26">
        <f>'Ceará 2021'!R140</f>
        <v>0</v>
      </c>
      <c r="Q50" s="26">
        <f>'Ceará 2021'!S140</f>
        <v>0</v>
      </c>
    </row>
    <row r="51" spans="1:17" ht="30.75" thickBot="1" x14ac:dyDescent="0.3">
      <c r="A51" s="29"/>
      <c r="B51" s="49"/>
      <c r="C51" s="52"/>
      <c r="D51" s="28" t="s">
        <v>43</v>
      </c>
      <c r="E51" s="28" t="s">
        <v>40</v>
      </c>
      <c r="F51" s="26">
        <f>'Ceará 2021'!H143</f>
        <v>0</v>
      </c>
      <c r="G51" s="26">
        <f>'Ceará 2021'!I143</f>
        <v>0</v>
      </c>
      <c r="H51" s="26">
        <f>'Ceará 2021'!J143</f>
        <v>0</v>
      </c>
      <c r="I51" s="26">
        <f>'Ceará 2021'!K143</f>
        <v>0</v>
      </c>
      <c r="J51" s="26">
        <f>'Ceará 2021'!L143</f>
        <v>0</v>
      </c>
      <c r="K51" s="26">
        <f>'Ceará 2021'!M143</f>
        <v>0</v>
      </c>
      <c r="L51" s="26">
        <f>'Ceará 2021'!N143</f>
        <v>0</v>
      </c>
      <c r="M51" s="26">
        <f>'Ceará 2021'!O143</f>
        <v>0</v>
      </c>
      <c r="N51" s="26">
        <f>'Ceará 2021'!P143</f>
        <v>0</v>
      </c>
      <c r="O51" s="26">
        <f>'Ceará 2021'!Q143</f>
        <v>0</v>
      </c>
      <c r="P51" s="26">
        <f>'Ceará 2021'!R143</f>
        <v>0</v>
      </c>
      <c r="Q51" s="26">
        <f>'Ceará 2021'!S143</f>
        <v>0</v>
      </c>
    </row>
    <row r="52" spans="1:17" ht="30.75" thickBot="1" x14ac:dyDescent="0.3">
      <c r="A52" s="29"/>
      <c r="B52" s="48" t="s">
        <v>100</v>
      </c>
      <c r="C52" s="51" t="s">
        <v>44</v>
      </c>
      <c r="D52" s="28" t="s">
        <v>38</v>
      </c>
      <c r="E52" s="28" t="s">
        <v>39</v>
      </c>
      <c r="F52" s="26">
        <f>'Ceará 2021'!H146</f>
        <v>0</v>
      </c>
      <c r="G52" s="26">
        <f>'Ceará 2021'!I146</f>
        <v>0</v>
      </c>
      <c r="H52" s="26">
        <f>'Ceará 2021'!J146</f>
        <v>0</v>
      </c>
      <c r="I52" s="26">
        <f>'Ceará 2021'!K146</f>
        <v>0</v>
      </c>
      <c r="J52" s="26">
        <f>'Ceará 2021'!L146</f>
        <v>0</v>
      </c>
      <c r="K52" s="26">
        <f>'Ceará 2021'!M146</f>
        <v>0</v>
      </c>
      <c r="L52" s="26">
        <f>'Ceará 2021'!N146</f>
        <v>0</v>
      </c>
      <c r="M52" s="26">
        <f>'Ceará 2021'!O146</f>
        <v>0</v>
      </c>
      <c r="N52" s="26">
        <f>'Ceará 2021'!P146</f>
        <v>0</v>
      </c>
      <c r="O52" s="26">
        <f>'Ceará 2021'!Q146</f>
        <v>0</v>
      </c>
      <c r="P52" s="26">
        <f>'Ceará 2021'!R146</f>
        <v>0</v>
      </c>
      <c r="Q52" s="26">
        <f>'Ceará 2021'!S146</f>
        <v>0</v>
      </c>
    </row>
    <row r="53" spans="1:17" ht="30.75" thickBot="1" x14ac:dyDescent="0.3">
      <c r="A53" s="29"/>
      <c r="B53" s="49"/>
      <c r="C53" s="52"/>
      <c r="D53" s="28" t="s">
        <v>38</v>
      </c>
      <c r="E53" s="28" t="s">
        <v>40</v>
      </c>
      <c r="F53" s="26">
        <f>'Ceará 2021'!H149</f>
        <v>0</v>
      </c>
      <c r="G53" s="26">
        <f>'Ceará 2021'!I149</f>
        <v>0</v>
      </c>
      <c r="H53" s="26">
        <f>'Ceará 2021'!J149</f>
        <v>0</v>
      </c>
      <c r="I53" s="26">
        <f>'Ceará 2021'!K149</f>
        <v>0</v>
      </c>
      <c r="J53" s="26">
        <f>'Ceará 2021'!L149</f>
        <v>0</v>
      </c>
      <c r="K53" s="26">
        <f>'Ceará 2021'!M149</f>
        <v>0</v>
      </c>
      <c r="L53" s="26">
        <f>'Ceará 2021'!N149</f>
        <v>0</v>
      </c>
      <c r="M53" s="26">
        <f>'Ceará 2021'!O149</f>
        <v>0</v>
      </c>
      <c r="N53" s="26">
        <f>'Ceará 2021'!P149</f>
        <v>0</v>
      </c>
      <c r="O53" s="26">
        <f>'Ceará 2021'!Q149</f>
        <v>0</v>
      </c>
      <c r="P53" s="26">
        <f>'Ceará 2021'!R149</f>
        <v>0</v>
      </c>
      <c r="Q53" s="26">
        <f>'Ceará 2021'!S149</f>
        <v>0</v>
      </c>
    </row>
    <row r="54" spans="1:17" ht="30.75" thickBot="1" x14ac:dyDescent="0.3">
      <c r="A54" s="29"/>
      <c r="B54" s="49"/>
      <c r="C54" s="52"/>
      <c r="D54" s="28" t="s">
        <v>41</v>
      </c>
      <c r="E54" s="28" t="s">
        <v>40</v>
      </c>
      <c r="F54" s="26">
        <f>'Ceará 2021'!H152</f>
        <v>0</v>
      </c>
      <c r="G54" s="26">
        <f>'Ceará 2021'!I152</f>
        <v>0</v>
      </c>
      <c r="H54" s="26">
        <f>'Ceará 2021'!J152</f>
        <v>0</v>
      </c>
      <c r="I54" s="26">
        <f>'Ceará 2021'!K152</f>
        <v>0</v>
      </c>
      <c r="J54" s="26">
        <f>'Ceará 2021'!L152</f>
        <v>0</v>
      </c>
      <c r="K54" s="26">
        <f>'Ceará 2021'!M152</f>
        <v>0</v>
      </c>
      <c r="L54" s="26">
        <f>'Ceará 2021'!N152</f>
        <v>0</v>
      </c>
      <c r="M54" s="26">
        <f>'Ceará 2021'!O152</f>
        <v>0</v>
      </c>
      <c r="N54" s="26">
        <f>'Ceará 2021'!P152</f>
        <v>0</v>
      </c>
      <c r="O54" s="26">
        <f>'Ceará 2021'!Q152</f>
        <v>0</v>
      </c>
      <c r="P54" s="26">
        <f>'Ceará 2021'!R152</f>
        <v>0</v>
      </c>
      <c r="Q54" s="26">
        <f>'Ceará 2021'!S152</f>
        <v>0</v>
      </c>
    </row>
    <row r="55" spans="1:17" ht="30.75" thickBot="1" x14ac:dyDescent="0.3">
      <c r="A55" s="29"/>
      <c r="B55" s="49"/>
      <c r="C55" s="52"/>
      <c r="D55" s="28" t="s">
        <v>42</v>
      </c>
      <c r="E55" s="28" t="s">
        <v>39</v>
      </c>
      <c r="F55" s="26">
        <f>'Ceará 2021'!H155</f>
        <v>0</v>
      </c>
      <c r="G55" s="26">
        <f>'Ceará 2021'!I155</f>
        <v>0</v>
      </c>
      <c r="H55" s="26">
        <f>'Ceará 2021'!J155</f>
        <v>0</v>
      </c>
      <c r="I55" s="26">
        <f>'Ceará 2021'!K155</f>
        <v>0</v>
      </c>
      <c r="J55" s="26">
        <f>'Ceará 2021'!L155</f>
        <v>0</v>
      </c>
      <c r="K55" s="26">
        <f>'Ceará 2021'!M155</f>
        <v>0</v>
      </c>
      <c r="L55" s="26">
        <f>'Ceará 2021'!N155</f>
        <v>0</v>
      </c>
      <c r="M55" s="26">
        <f>'Ceará 2021'!O155</f>
        <v>0</v>
      </c>
      <c r="N55" s="26">
        <f>'Ceará 2021'!P155</f>
        <v>0</v>
      </c>
      <c r="O55" s="26">
        <f>'Ceará 2021'!Q155</f>
        <v>0</v>
      </c>
      <c r="P55" s="26">
        <f>'Ceará 2021'!R155</f>
        <v>0</v>
      </c>
      <c r="Q55" s="26">
        <f>'Ceará 2021'!S155</f>
        <v>0</v>
      </c>
    </row>
    <row r="56" spans="1:17" ht="30.75" thickBot="1" x14ac:dyDescent="0.3">
      <c r="A56" s="29"/>
      <c r="B56" s="49"/>
      <c r="C56" s="52"/>
      <c r="D56" s="28" t="s">
        <v>43</v>
      </c>
      <c r="E56" s="28" t="s">
        <v>40</v>
      </c>
      <c r="F56" s="26">
        <f>'Ceará 2021'!H158</f>
        <v>0</v>
      </c>
      <c r="G56" s="26">
        <f>'Ceará 2021'!I158</f>
        <v>0</v>
      </c>
      <c r="H56" s="26">
        <f>'Ceará 2021'!J158</f>
        <v>0</v>
      </c>
      <c r="I56" s="26">
        <f>'Ceará 2021'!K158</f>
        <v>0</v>
      </c>
      <c r="J56" s="26">
        <f>'Ceará 2021'!L158</f>
        <v>0</v>
      </c>
      <c r="K56" s="26">
        <f>'Ceará 2021'!M158</f>
        <v>0</v>
      </c>
      <c r="L56" s="26">
        <f>'Ceará 2021'!N158</f>
        <v>0</v>
      </c>
      <c r="M56" s="26">
        <f>'Ceará 2021'!O158</f>
        <v>0</v>
      </c>
      <c r="N56" s="26">
        <f>'Ceará 2021'!P158</f>
        <v>0</v>
      </c>
      <c r="O56" s="26">
        <f>'Ceará 2021'!Q158</f>
        <v>0</v>
      </c>
      <c r="P56" s="26">
        <f>'Ceará 2021'!R158</f>
        <v>0</v>
      </c>
      <c r="Q56" s="26">
        <f>'Ceará 2021'!S158</f>
        <v>0</v>
      </c>
    </row>
    <row r="57" spans="1:17" ht="30.75" thickBot="1" x14ac:dyDescent="0.3">
      <c r="A57" s="29"/>
      <c r="B57" s="48" t="s">
        <v>102</v>
      </c>
      <c r="C57" s="51" t="s">
        <v>44</v>
      </c>
      <c r="D57" s="28" t="s">
        <v>38</v>
      </c>
      <c r="E57" s="28" t="s">
        <v>39</v>
      </c>
      <c r="F57" s="26">
        <f>'Ceará 2021'!H161</f>
        <v>0</v>
      </c>
      <c r="G57" s="26">
        <f>'Ceará 2021'!I161</f>
        <v>0</v>
      </c>
      <c r="H57" s="26">
        <f>'Ceará 2021'!J161</f>
        <v>0</v>
      </c>
      <c r="I57" s="26">
        <f>'Ceará 2021'!K161</f>
        <v>0</v>
      </c>
      <c r="J57" s="26">
        <f>'Ceará 2021'!L161</f>
        <v>0</v>
      </c>
      <c r="K57" s="26">
        <f>'Ceará 2021'!M161</f>
        <v>0</v>
      </c>
      <c r="L57" s="26">
        <f>'Ceará 2021'!N161</f>
        <v>0</v>
      </c>
      <c r="M57" s="26">
        <f>'Ceará 2021'!O161</f>
        <v>0</v>
      </c>
      <c r="N57" s="26">
        <f>'Ceará 2021'!P161</f>
        <v>0</v>
      </c>
      <c r="O57" s="26">
        <f>'Ceará 2021'!Q161</f>
        <v>0</v>
      </c>
      <c r="P57" s="26">
        <f>'Ceará 2021'!R161</f>
        <v>0</v>
      </c>
      <c r="Q57" s="26">
        <f>'Ceará 2021'!S161</f>
        <v>0</v>
      </c>
    </row>
    <row r="58" spans="1:17" ht="30.75" thickBot="1" x14ac:dyDescent="0.3">
      <c r="A58" s="29"/>
      <c r="B58" s="49"/>
      <c r="C58" s="52"/>
      <c r="D58" s="28" t="s">
        <v>38</v>
      </c>
      <c r="E58" s="28" t="s">
        <v>40</v>
      </c>
      <c r="F58" s="26">
        <f>'Ceará 2021'!H164</f>
        <v>0</v>
      </c>
      <c r="G58" s="26">
        <f>'Ceará 2021'!I164</f>
        <v>0</v>
      </c>
      <c r="H58" s="26">
        <f>'Ceará 2021'!J164</f>
        <v>0</v>
      </c>
      <c r="I58" s="26">
        <f>'Ceará 2021'!K164</f>
        <v>0</v>
      </c>
      <c r="J58" s="26">
        <f>'Ceará 2021'!L164</f>
        <v>0</v>
      </c>
      <c r="K58" s="26">
        <f>'Ceará 2021'!M164</f>
        <v>0</v>
      </c>
      <c r="L58" s="26">
        <f>'Ceará 2021'!N164</f>
        <v>0</v>
      </c>
      <c r="M58" s="26">
        <f>'Ceará 2021'!O164</f>
        <v>0</v>
      </c>
      <c r="N58" s="26">
        <f>'Ceará 2021'!P164</f>
        <v>0</v>
      </c>
      <c r="O58" s="26">
        <f>'Ceará 2021'!Q164</f>
        <v>0</v>
      </c>
      <c r="P58" s="26">
        <f>'Ceará 2021'!R164</f>
        <v>0</v>
      </c>
      <c r="Q58" s="26">
        <f>'Ceará 2021'!S164</f>
        <v>0</v>
      </c>
    </row>
    <row r="59" spans="1:17" ht="30.75" thickBot="1" x14ac:dyDescent="0.3">
      <c r="A59" s="29"/>
      <c r="B59" s="49"/>
      <c r="C59" s="52"/>
      <c r="D59" s="28" t="s">
        <v>41</v>
      </c>
      <c r="E59" s="28" t="s">
        <v>40</v>
      </c>
      <c r="F59" s="26">
        <f>'Ceará 2021'!H167</f>
        <v>0</v>
      </c>
      <c r="G59" s="26">
        <f>'Ceará 2021'!I167</f>
        <v>0</v>
      </c>
      <c r="H59" s="26">
        <f>'Ceará 2021'!J167</f>
        <v>0</v>
      </c>
      <c r="I59" s="26">
        <f>'Ceará 2021'!K167</f>
        <v>0</v>
      </c>
      <c r="J59" s="26">
        <f>'Ceará 2021'!L167</f>
        <v>0</v>
      </c>
      <c r="K59" s="26">
        <f>'Ceará 2021'!M167</f>
        <v>0</v>
      </c>
      <c r="L59" s="26">
        <f>'Ceará 2021'!N167</f>
        <v>0</v>
      </c>
      <c r="M59" s="26">
        <f>'Ceará 2021'!O167</f>
        <v>0</v>
      </c>
      <c r="N59" s="26">
        <f>'Ceará 2021'!P167</f>
        <v>0</v>
      </c>
      <c r="O59" s="26">
        <f>'Ceará 2021'!Q167</f>
        <v>0</v>
      </c>
      <c r="P59" s="26">
        <f>'Ceará 2021'!R167</f>
        <v>0</v>
      </c>
      <c r="Q59" s="26">
        <f>'Ceará 2021'!S167</f>
        <v>0</v>
      </c>
    </row>
    <row r="60" spans="1:17" ht="30.75" thickBot="1" x14ac:dyDescent="0.3">
      <c r="A60" s="29"/>
      <c r="B60" s="49"/>
      <c r="C60" s="52"/>
      <c r="D60" s="28" t="s">
        <v>42</v>
      </c>
      <c r="E60" s="28" t="s">
        <v>39</v>
      </c>
      <c r="F60" s="26">
        <f>'Ceará 2021'!H170</f>
        <v>0</v>
      </c>
      <c r="G60" s="26">
        <f>'Ceará 2021'!I170</f>
        <v>0</v>
      </c>
      <c r="H60" s="26">
        <f>'Ceará 2021'!J170</f>
        <v>0</v>
      </c>
      <c r="I60" s="26">
        <f>'Ceará 2021'!K170</f>
        <v>0</v>
      </c>
      <c r="J60" s="26">
        <f>'Ceará 2021'!L170</f>
        <v>0</v>
      </c>
      <c r="K60" s="26">
        <f>'Ceará 2021'!M170</f>
        <v>0</v>
      </c>
      <c r="L60" s="26">
        <f>'Ceará 2021'!N170</f>
        <v>0</v>
      </c>
      <c r="M60" s="26">
        <f>'Ceará 2021'!O170</f>
        <v>0</v>
      </c>
      <c r="N60" s="26">
        <f>'Ceará 2021'!P170</f>
        <v>0</v>
      </c>
      <c r="O60" s="26">
        <f>'Ceará 2021'!Q170</f>
        <v>0</v>
      </c>
      <c r="P60" s="26">
        <f>'Ceará 2021'!R170</f>
        <v>0</v>
      </c>
      <c r="Q60" s="26">
        <f>'Ceará 2021'!S170</f>
        <v>0</v>
      </c>
    </row>
    <row r="61" spans="1:17" ht="30.75" thickBot="1" x14ac:dyDescent="0.3">
      <c r="A61" s="29"/>
      <c r="B61" s="49"/>
      <c r="C61" s="52"/>
      <c r="D61" s="28" t="s">
        <v>43</v>
      </c>
      <c r="E61" s="28" t="s">
        <v>40</v>
      </c>
      <c r="F61" s="26">
        <f>'Ceará 2021'!H173</f>
        <v>0</v>
      </c>
      <c r="G61" s="26">
        <f>'Ceará 2021'!I173</f>
        <v>0</v>
      </c>
      <c r="H61" s="26">
        <f>'Ceará 2021'!J173</f>
        <v>0</v>
      </c>
      <c r="I61" s="26">
        <f>'Ceará 2021'!K173</f>
        <v>0</v>
      </c>
      <c r="J61" s="26">
        <f>'Ceará 2021'!L173</f>
        <v>0</v>
      </c>
      <c r="K61" s="26">
        <f>'Ceará 2021'!M173</f>
        <v>0</v>
      </c>
      <c r="L61" s="26">
        <f>'Ceará 2021'!N173</f>
        <v>0</v>
      </c>
      <c r="M61" s="26">
        <f>'Ceará 2021'!O173</f>
        <v>0</v>
      </c>
      <c r="N61" s="26">
        <f>'Ceará 2021'!P173</f>
        <v>0</v>
      </c>
      <c r="O61" s="26">
        <f>'Ceará 2021'!Q173</f>
        <v>0</v>
      </c>
      <c r="P61" s="26">
        <f>'Ceará 2021'!R173</f>
        <v>0</v>
      </c>
      <c r="Q61" s="26">
        <f>'Ceará 2021'!S173</f>
        <v>0</v>
      </c>
    </row>
    <row r="62" spans="1:17" ht="30.75" thickBot="1" x14ac:dyDescent="0.3">
      <c r="A62" s="29"/>
      <c r="B62" s="48" t="s">
        <v>101</v>
      </c>
      <c r="C62" s="51" t="s">
        <v>44</v>
      </c>
      <c r="D62" s="28" t="s">
        <v>38</v>
      </c>
      <c r="E62" s="28" t="s">
        <v>39</v>
      </c>
      <c r="F62" s="26">
        <f>'Ceará 2021'!H176</f>
        <v>0</v>
      </c>
      <c r="G62" s="26">
        <f>'Ceará 2021'!I176</f>
        <v>0</v>
      </c>
      <c r="H62" s="26">
        <f>'Ceará 2021'!J176</f>
        <v>0</v>
      </c>
      <c r="I62" s="26">
        <f>'Ceará 2021'!K176</f>
        <v>0</v>
      </c>
      <c r="J62" s="26">
        <f>'Ceará 2021'!L176</f>
        <v>0</v>
      </c>
      <c r="K62" s="26">
        <f>'Ceará 2021'!M176</f>
        <v>0</v>
      </c>
      <c r="L62" s="26">
        <f>'Ceará 2021'!N176</f>
        <v>0</v>
      </c>
      <c r="M62" s="26">
        <f>'Ceará 2021'!O176</f>
        <v>0</v>
      </c>
      <c r="N62" s="26">
        <f>'Ceará 2021'!P176</f>
        <v>0</v>
      </c>
      <c r="O62" s="26">
        <f>'Ceará 2021'!Q176</f>
        <v>0</v>
      </c>
      <c r="P62" s="26">
        <f>'Ceará 2021'!R176</f>
        <v>0</v>
      </c>
      <c r="Q62" s="26">
        <f>'Ceará 2021'!S176</f>
        <v>0</v>
      </c>
    </row>
    <row r="63" spans="1:17" ht="30.75" thickBot="1" x14ac:dyDescent="0.3">
      <c r="A63" s="29"/>
      <c r="B63" s="49"/>
      <c r="C63" s="52"/>
      <c r="D63" s="28" t="s">
        <v>38</v>
      </c>
      <c r="E63" s="28" t="s">
        <v>40</v>
      </c>
      <c r="F63" s="26">
        <f>'Ceará 2021'!H179</f>
        <v>0</v>
      </c>
      <c r="G63" s="26">
        <f>'Ceará 2021'!I179</f>
        <v>0</v>
      </c>
      <c r="H63" s="26">
        <f>'Ceará 2021'!J179</f>
        <v>0</v>
      </c>
      <c r="I63" s="26">
        <f>'Ceará 2021'!K179</f>
        <v>0</v>
      </c>
      <c r="J63" s="26">
        <f>'Ceará 2021'!L179</f>
        <v>0</v>
      </c>
      <c r="K63" s="26">
        <f>'Ceará 2021'!M179</f>
        <v>0</v>
      </c>
      <c r="L63" s="26">
        <f>'Ceará 2021'!N179</f>
        <v>0</v>
      </c>
      <c r="M63" s="26">
        <f>'Ceará 2021'!O179</f>
        <v>0</v>
      </c>
      <c r="N63" s="26">
        <f>'Ceará 2021'!P179</f>
        <v>0</v>
      </c>
      <c r="O63" s="26">
        <f>'Ceará 2021'!Q179</f>
        <v>0</v>
      </c>
      <c r="P63" s="26">
        <f>'Ceará 2021'!R179</f>
        <v>0</v>
      </c>
      <c r="Q63" s="26">
        <f>'Ceará 2021'!S179</f>
        <v>0</v>
      </c>
    </row>
    <row r="64" spans="1:17" ht="30.75" thickBot="1" x14ac:dyDescent="0.3">
      <c r="A64" s="29"/>
      <c r="B64" s="49"/>
      <c r="C64" s="52"/>
      <c r="D64" s="28" t="s">
        <v>41</v>
      </c>
      <c r="E64" s="28" t="s">
        <v>40</v>
      </c>
      <c r="F64" s="26">
        <f>'Ceará 2021'!H182</f>
        <v>0</v>
      </c>
      <c r="G64" s="26">
        <f>'Ceará 2021'!I182</f>
        <v>0</v>
      </c>
      <c r="H64" s="26">
        <f>'Ceará 2021'!J182</f>
        <v>0</v>
      </c>
      <c r="I64" s="26">
        <f>'Ceará 2021'!K182</f>
        <v>0</v>
      </c>
      <c r="J64" s="26">
        <f>'Ceará 2021'!L182</f>
        <v>0</v>
      </c>
      <c r="K64" s="26">
        <f>'Ceará 2021'!M182</f>
        <v>0</v>
      </c>
      <c r="L64" s="26">
        <f>'Ceará 2021'!N182</f>
        <v>0</v>
      </c>
      <c r="M64" s="26">
        <f>'Ceará 2021'!O182</f>
        <v>0</v>
      </c>
      <c r="N64" s="26">
        <f>'Ceará 2021'!P182</f>
        <v>0</v>
      </c>
      <c r="O64" s="26">
        <f>'Ceará 2021'!Q182</f>
        <v>0</v>
      </c>
      <c r="P64" s="26">
        <f>'Ceará 2021'!R182</f>
        <v>0</v>
      </c>
      <c r="Q64" s="26">
        <f>'Ceará 2021'!S182</f>
        <v>0</v>
      </c>
    </row>
    <row r="65" spans="1:17" ht="30.75" thickBot="1" x14ac:dyDescent="0.3">
      <c r="A65" s="29"/>
      <c r="B65" s="49"/>
      <c r="C65" s="52"/>
      <c r="D65" s="28" t="s">
        <v>42</v>
      </c>
      <c r="E65" s="28" t="s">
        <v>39</v>
      </c>
      <c r="F65" s="26">
        <f>'Ceará 2021'!H185</f>
        <v>0</v>
      </c>
      <c r="G65" s="26">
        <f>'Ceará 2021'!I185</f>
        <v>0</v>
      </c>
      <c r="H65" s="26">
        <f>'Ceará 2021'!J185</f>
        <v>0</v>
      </c>
      <c r="I65" s="26">
        <f>'Ceará 2021'!K185</f>
        <v>0</v>
      </c>
      <c r="J65" s="26">
        <f>'Ceará 2021'!L185</f>
        <v>0</v>
      </c>
      <c r="K65" s="26">
        <f>'Ceará 2021'!M185</f>
        <v>0</v>
      </c>
      <c r="L65" s="26">
        <f>'Ceará 2021'!N185</f>
        <v>0</v>
      </c>
      <c r="M65" s="26">
        <f>'Ceará 2021'!O185</f>
        <v>0</v>
      </c>
      <c r="N65" s="26">
        <f>'Ceará 2021'!P185</f>
        <v>0</v>
      </c>
      <c r="O65" s="26">
        <f>'Ceará 2021'!Q185</f>
        <v>0</v>
      </c>
      <c r="P65" s="26">
        <f>'Ceará 2021'!R185</f>
        <v>0</v>
      </c>
      <c r="Q65" s="26">
        <f>'Ceará 2021'!S185</f>
        <v>0</v>
      </c>
    </row>
    <row r="66" spans="1:17" ht="30.75" thickBot="1" x14ac:dyDescent="0.3">
      <c r="A66" s="46"/>
      <c r="B66" s="50"/>
      <c r="C66" s="53"/>
      <c r="D66" s="47" t="s">
        <v>43</v>
      </c>
      <c r="E66" s="47" t="s">
        <v>40</v>
      </c>
      <c r="F66" s="26">
        <f>'Ceará 2021'!H188</f>
        <v>0</v>
      </c>
      <c r="G66" s="26">
        <f>'Ceará 2021'!I188</f>
        <v>0</v>
      </c>
      <c r="H66" s="26">
        <f>'Ceará 2021'!J188</f>
        <v>0</v>
      </c>
      <c r="I66" s="26">
        <f>'Ceará 2021'!K188</f>
        <v>0</v>
      </c>
      <c r="J66" s="26">
        <f>'Ceará 2021'!L188</f>
        <v>0</v>
      </c>
      <c r="K66" s="26">
        <f>'Ceará 2021'!M188</f>
        <v>0</v>
      </c>
      <c r="L66" s="26">
        <f>'Ceará 2021'!N188</f>
        <v>0</v>
      </c>
      <c r="M66" s="26">
        <f>'Ceará 2021'!O188</f>
        <v>0</v>
      </c>
      <c r="N66" s="26">
        <f>'Ceará 2021'!P188</f>
        <v>0</v>
      </c>
      <c r="O66" s="26">
        <f>'Ceará 2021'!Q188</f>
        <v>0</v>
      </c>
      <c r="P66" s="26">
        <f>'Ceará 2021'!R188</f>
        <v>0</v>
      </c>
      <c r="Q66" s="26">
        <f>'Ceará 2021'!S188</f>
        <v>0</v>
      </c>
    </row>
    <row r="67" spans="1:17" x14ac:dyDescent="0.25">
      <c r="G67" s="45" t="s">
        <v>189</v>
      </c>
      <c r="H67" s="45"/>
      <c r="I67" s="45"/>
      <c r="J67" s="45"/>
      <c r="K67" s="45"/>
      <c r="L67" s="45"/>
      <c r="M67" s="45"/>
      <c r="N67" s="45">
        <f>'Ceará 2021'!AE3</f>
        <v>0</v>
      </c>
    </row>
    <row r="68" spans="1:17" ht="15.75" thickBot="1" x14ac:dyDescent="0.3"/>
    <row r="69" spans="1:17" ht="15.75" thickBot="1" x14ac:dyDescent="0.3">
      <c r="A69" s="56" t="s">
        <v>61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</row>
    <row r="70" spans="1:17" x14ac:dyDescent="0.25">
      <c r="A70" s="58" t="s">
        <v>12</v>
      </c>
      <c r="B70" s="58" t="s">
        <v>13</v>
      </c>
      <c r="C70" s="58" t="s">
        <v>19</v>
      </c>
      <c r="D70" s="58" t="s">
        <v>14</v>
      </c>
      <c r="E70" s="58" t="s">
        <v>15</v>
      </c>
      <c r="F70" s="54" t="s">
        <v>24</v>
      </c>
      <c r="G70" s="54" t="s">
        <v>25</v>
      </c>
      <c r="H70" s="54" t="s">
        <v>26</v>
      </c>
      <c r="I70" s="54" t="s">
        <v>27</v>
      </c>
      <c r="J70" s="54" t="s">
        <v>28</v>
      </c>
      <c r="K70" s="54" t="s">
        <v>29</v>
      </c>
      <c r="L70" s="54" t="s">
        <v>30</v>
      </c>
      <c r="M70" s="54" t="s">
        <v>31</v>
      </c>
      <c r="N70" s="54" t="s">
        <v>32</v>
      </c>
      <c r="O70" s="54" t="s">
        <v>33</v>
      </c>
      <c r="P70" s="54" t="s">
        <v>34</v>
      </c>
      <c r="Q70" s="54" t="s">
        <v>35</v>
      </c>
    </row>
    <row r="71" spans="1:17" ht="15.75" thickBot="1" x14ac:dyDescent="0.3">
      <c r="A71" s="59"/>
      <c r="B71" s="59"/>
      <c r="C71" s="59"/>
      <c r="D71" s="59"/>
      <c r="E71" s="59"/>
      <c r="F71" s="55" t="s">
        <v>16</v>
      </c>
      <c r="G71" s="55" t="s">
        <v>17</v>
      </c>
      <c r="H71" s="55" t="s">
        <v>18</v>
      </c>
      <c r="I71" s="55" t="s">
        <v>16</v>
      </c>
      <c r="J71" s="55" t="s">
        <v>17</v>
      </c>
      <c r="K71" s="55" t="s">
        <v>18</v>
      </c>
      <c r="L71" s="55" t="s">
        <v>16</v>
      </c>
      <c r="M71" s="55" t="s">
        <v>17</v>
      </c>
      <c r="N71" s="55" t="s">
        <v>18</v>
      </c>
      <c r="O71" s="55" t="s">
        <v>16</v>
      </c>
      <c r="P71" s="55" t="s">
        <v>17</v>
      </c>
      <c r="Q71" s="55" t="s">
        <v>18</v>
      </c>
    </row>
    <row r="72" spans="1:17" ht="30.75" thickBot="1" x14ac:dyDescent="0.3">
      <c r="A72" s="29"/>
      <c r="B72" s="48" t="s">
        <v>118</v>
      </c>
      <c r="C72" s="51" t="s">
        <v>44</v>
      </c>
      <c r="D72" s="28" t="s">
        <v>38</v>
      </c>
      <c r="E72" s="28" t="s">
        <v>39</v>
      </c>
      <c r="F72" s="26">
        <f>'Paraíba 2021'!H11</f>
        <v>0</v>
      </c>
      <c r="G72" s="26">
        <f>'Paraíba 2021'!I11</f>
        <v>0</v>
      </c>
      <c r="H72" s="26">
        <f>'Paraíba 2021'!J11</f>
        <v>0</v>
      </c>
      <c r="I72" s="26">
        <f>'Paraíba 2021'!K11</f>
        <v>0</v>
      </c>
      <c r="J72" s="26">
        <f>'Paraíba 2021'!L11</f>
        <v>0</v>
      </c>
      <c r="K72" s="26">
        <f>'Paraíba 2021'!M11</f>
        <v>0</v>
      </c>
      <c r="L72" s="26">
        <f>'Paraíba 2021'!N11</f>
        <v>0</v>
      </c>
      <c r="M72" s="26">
        <f>'Paraíba 2021'!O11</f>
        <v>0</v>
      </c>
      <c r="N72" s="26">
        <f>'Paraíba 2021'!P11</f>
        <v>0</v>
      </c>
      <c r="O72" s="26">
        <f>'Paraíba 2021'!Q11</f>
        <v>0</v>
      </c>
      <c r="P72" s="26">
        <f>'Paraíba 2021'!R11</f>
        <v>0</v>
      </c>
      <c r="Q72" s="26">
        <f>'Paraíba 2021'!S11</f>
        <v>0</v>
      </c>
    </row>
    <row r="73" spans="1:17" ht="30.75" thickBot="1" x14ac:dyDescent="0.3">
      <c r="A73" s="29"/>
      <c r="B73" s="49"/>
      <c r="C73" s="52"/>
      <c r="D73" s="28" t="s">
        <v>38</v>
      </c>
      <c r="E73" s="28" t="s">
        <v>40</v>
      </c>
      <c r="F73" s="26">
        <f>'Paraíba 2021'!H14</f>
        <v>0</v>
      </c>
      <c r="G73" s="26">
        <f>'Paraíba 2021'!I14</f>
        <v>0</v>
      </c>
      <c r="H73" s="26">
        <f>'Paraíba 2021'!J14</f>
        <v>0</v>
      </c>
      <c r="I73" s="26">
        <f>'Paraíba 2021'!K14</f>
        <v>0</v>
      </c>
      <c r="J73" s="26">
        <f>'Paraíba 2021'!L14</f>
        <v>0</v>
      </c>
      <c r="K73" s="26">
        <f>'Paraíba 2021'!M14</f>
        <v>0</v>
      </c>
      <c r="L73" s="26">
        <f>'Paraíba 2021'!N14</f>
        <v>0</v>
      </c>
      <c r="M73" s="26">
        <f>'Paraíba 2021'!O14</f>
        <v>0</v>
      </c>
      <c r="N73" s="26">
        <f>'Paraíba 2021'!P14</f>
        <v>0</v>
      </c>
      <c r="O73" s="26">
        <f>'Paraíba 2021'!Q14</f>
        <v>0</v>
      </c>
      <c r="P73" s="26">
        <f>'Paraíba 2021'!R14</f>
        <v>0</v>
      </c>
      <c r="Q73" s="26">
        <f>'Paraíba 2021'!S14</f>
        <v>0</v>
      </c>
    </row>
    <row r="74" spans="1:17" ht="30.75" thickBot="1" x14ac:dyDescent="0.3">
      <c r="A74" s="29"/>
      <c r="B74" s="49"/>
      <c r="C74" s="52"/>
      <c r="D74" s="28" t="s">
        <v>41</v>
      </c>
      <c r="E74" s="28" t="s">
        <v>40</v>
      </c>
      <c r="F74" s="26">
        <f>'Paraíba 2021'!H17</f>
        <v>0</v>
      </c>
      <c r="G74" s="26">
        <f>'Paraíba 2021'!I17</f>
        <v>0</v>
      </c>
      <c r="H74" s="26">
        <f>'Paraíba 2021'!J17</f>
        <v>0</v>
      </c>
      <c r="I74" s="26">
        <f>'Paraíba 2021'!K17</f>
        <v>0</v>
      </c>
      <c r="J74" s="26">
        <f>'Paraíba 2021'!L17</f>
        <v>0</v>
      </c>
      <c r="K74" s="26">
        <f>'Paraíba 2021'!M17</f>
        <v>0</v>
      </c>
      <c r="L74" s="26">
        <f>'Paraíba 2021'!N17</f>
        <v>0</v>
      </c>
      <c r="M74" s="26">
        <f>'Paraíba 2021'!O17</f>
        <v>0</v>
      </c>
      <c r="N74" s="26">
        <f>'Paraíba 2021'!P17</f>
        <v>0</v>
      </c>
      <c r="O74" s="26">
        <f>'Paraíba 2021'!Q17</f>
        <v>0</v>
      </c>
      <c r="P74" s="26">
        <f>'Paraíba 2021'!R17</f>
        <v>0</v>
      </c>
      <c r="Q74" s="26">
        <f>'Paraíba 2021'!S17</f>
        <v>0</v>
      </c>
    </row>
    <row r="75" spans="1:17" ht="30.75" thickBot="1" x14ac:dyDescent="0.3">
      <c r="A75" s="29"/>
      <c r="B75" s="49"/>
      <c r="C75" s="52"/>
      <c r="D75" s="28" t="s">
        <v>42</v>
      </c>
      <c r="E75" s="28" t="s">
        <v>39</v>
      </c>
      <c r="F75" s="26">
        <f>'Paraíba 2021'!H20</f>
        <v>0</v>
      </c>
      <c r="G75" s="26">
        <f>'Paraíba 2021'!I20</f>
        <v>0</v>
      </c>
      <c r="H75" s="26">
        <f>'Paraíba 2021'!J20</f>
        <v>0</v>
      </c>
      <c r="I75" s="26">
        <f>'Paraíba 2021'!K20</f>
        <v>0</v>
      </c>
      <c r="J75" s="26">
        <f>'Paraíba 2021'!L20</f>
        <v>0</v>
      </c>
      <c r="K75" s="26">
        <f>'Paraíba 2021'!M20</f>
        <v>0</v>
      </c>
      <c r="L75" s="26">
        <f>'Paraíba 2021'!N20</f>
        <v>0</v>
      </c>
      <c r="M75" s="26">
        <f>'Paraíba 2021'!O20</f>
        <v>0</v>
      </c>
      <c r="N75" s="26">
        <f>'Paraíba 2021'!P20</f>
        <v>0</v>
      </c>
      <c r="O75" s="26">
        <f>'Paraíba 2021'!Q20</f>
        <v>0</v>
      </c>
      <c r="P75" s="26">
        <f>'Paraíba 2021'!R20</f>
        <v>0</v>
      </c>
      <c r="Q75" s="26">
        <f>'Paraíba 2021'!S20</f>
        <v>0</v>
      </c>
    </row>
    <row r="76" spans="1:17" ht="30.75" thickBot="1" x14ac:dyDescent="0.3">
      <c r="A76" s="29"/>
      <c r="B76" s="49"/>
      <c r="C76" s="52"/>
      <c r="D76" s="28" t="s">
        <v>43</v>
      </c>
      <c r="E76" s="28" t="s">
        <v>40</v>
      </c>
      <c r="F76" s="26">
        <f>'Paraíba 2021'!H23</f>
        <v>0</v>
      </c>
      <c r="G76" s="26">
        <f>'Paraíba 2021'!I23</f>
        <v>0</v>
      </c>
      <c r="H76" s="26">
        <f>'Paraíba 2021'!J23</f>
        <v>0</v>
      </c>
      <c r="I76" s="26">
        <f>'Paraíba 2021'!K23</f>
        <v>0</v>
      </c>
      <c r="J76" s="26">
        <f>'Paraíba 2021'!L23</f>
        <v>0</v>
      </c>
      <c r="K76" s="26">
        <f>'Paraíba 2021'!M23</f>
        <v>0</v>
      </c>
      <c r="L76" s="26">
        <f>'Paraíba 2021'!N23</f>
        <v>0</v>
      </c>
      <c r="M76" s="26">
        <f>'Paraíba 2021'!O23</f>
        <v>0</v>
      </c>
      <c r="N76" s="26">
        <f>'Paraíba 2021'!P23</f>
        <v>0</v>
      </c>
      <c r="O76" s="26">
        <f>'Paraíba 2021'!Q23</f>
        <v>0</v>
      </c>
      <c r="P76" s="26">
        <f>'Paraíba 2021'!R23</f>
        <v>0</v>
      </c>
      <c r="Q76" s="26">
        <f>'Paraíba 2021'!S23</f>
        <v>0</v>
      </c>
    </row>
    <row r="77" spans="1:17" ht="30.75" thickBot="1" x14ac:dyDescent="0.3">
      <c r="A77" s="29"/>
      <c r="B77" s="48" t="s">
        <v>111</v>
      </c>
      <c r="C77" s="51" t="s">
        <v>44</v>
      </c>
      <c r="D77" s="28" t="s">
        <v>38</v>
      </c>
      <c r="E77" s="28" t="s">
        <v>39</v>
      </c>
      <c r="F77" s="26">
        <f>'Paraíba 2021'!H26</f>
        <v>0</v>
      </c>
      <c r="G77" s="26">
        <f>'Paraíba 2021'!I26</f>
        <v>0</v>
      </c>
      <c r="H77" s="26">
        <f>'Paraíba 2021'!J26</f>
        <v>0</v>
      </c>
      <c r="I77" s="26">
        <f>'Paraíba 2021'!K26</f>
        <v>0</v>
      </c>
      <c r="J77" s="26">
        <f>'Paraíba 2021'!L26</f>
        <v>0</v>
      </c>
      <c r="K77" s="26">
        <f>'Paraíba 2021'!M26</f>
        <v>0</v>
      </c>
      <c r="L77" s="26">
        <f>'Paraíba 2021'!N26</f>
        <v>0</v>
      </c>
      <c r="M77" s="26">
        <f>'Paraíba 2021'!O26</f>
        <v>0</v>
      </c>
      <c r="N77" s="26">
        <f>'Paraíba 2021'!P26</f>
        <v>0</v>
      </c>
      <c r="O77" s="26">
        <f>'Paraíba 2021'!Q26</f>
        <v>0</v>
      </c>
      <c r="P77" s="26">
        <f>'Paraíba 2021'!R26</f>
        <v>0</v>
      </c>
      <c r="Q77" s="26">
        <f>'Paraíba 2021'!S26</f>
        <v>0</v>
      </c>
    </row>
    <row r="78" spans="1:17" ht="30.75" thickBot="1" x14ac:dyDescent="0.3">
      <c r="A78" s="29"/>
      <c r="B78" s="49"/>
      <c r="C78" s="52"/>
      <c r="D78" s="28" t="s">
        <v>38</v>
      </c>
      <c r="E78" s="28" t="s">
        <v>40</v>
      </c>
      <c r="F78" s="26">
        <f>'Paraíba 2021'!H29</f>
        <v>0</v>
      </c>
      <c r="G78" s="26">
        <f>'Paraíba 2021'!I29</f>
        <v>0</v>
      </c>
      <c r="H78" s="26">
        <f>'Paraíba 2021'!J29</f>
        <v>0</v>
      </c>
      <c r="I78" s="26">
        <f>'Paraíba 2021'!K29</f>
        <v>0</v>
      </c>
      <c r="J78" s="26">
        <f>'Paraíba 2021'!L29</f>
        <v>0</v>
      </c>
      <c r="K78" s="26">
        <f>'Paraíba 2021'!M29</f>
        <v>0</v>
      </c>
      <c r="L78" s="26">
        <f>'Paraíba 2021'!N29</f>
        <v>0</v>
      </c>
      <c r="M78" s="26">
        <f>'Paraíba 2021'!O29</f>
        <v>0</v>
      </c>
      <c r="N78" s="26">
        <f>'Paraíba 2021'!P29</f>
        <v>0</v>
      </c>
      <c r="O78" s="26">
        <f>'Paraíba 2021'!Q29</f>
        <v>0</v>
      </c>
      <c r="P78" s="26">
        <f>'Paraíba 2021'!R29</f>
        <v>0</v>
      </c>
      <c r="Q78" s="26">
        <f>'Paraíba 2021'!S29</f>
        <v>0</v>
      </c>
    </row>
    <row r="79" spans="1:17" ht="30.75" thickBot="1" x14ac:dyDescent="0.3">
      <c r="A79" s="29"/>
      <c r="B79" s="49"/>
      <c r="C79" s="52"/>
      <c r="D79" s="28" t="s">
        <v>41</v>
      </c>
      <c r="E79" s="28" t="s">
        <v>40</v>
      </c>
      <c r="F79" s="26">
        <f>'Paraíba 2021'!H32</f>
        <v>0</v>
      </c>
      <c r="G79" s="26">
        <f>'Paraíba 2021'!I32</f>
        <v>0</v>
      </c>
      <c r="H79" s="26">
        <f>'Paraíba 2021'!J32</f>
        <v>0</v>
      </c>
      <c r="I79" s="26">
        <f>'Paraíba 2021'!K32</f>
        <v>0</v>
      </c>
      <c r="J79" s="26">
        <f>'Paraíba 2021'!L32</f>
        <v>0</v>
      </c>
      <c r="K79" s="26">
        <f>'Paraíba 2021'!M32</f>
        <v>0</v>
      </c>
      <c r="L79" s="26">
        <f>'Paraíba 2021'!N32</f>
        <v>0</v>
      </c>
      <c r="M79" s="26">
        <f>'Paraíba 2021'!O32</f>
        <v>0</v>
      </c>
      <c r="N79" s="26">
        <f>'Paraíba 2021'!P32</f>
        <v>0</v>
      </c>
      <c r="O79" s="26">
        <f>'Paraíba 2021'!Q32</f>
        <v>0</v>
      </c>
      <c r="P79" s="26">
        <f>'Paraíba 2021'!R32</f>
        <v>0</v>
      </c>
      <c r="Q79" s="26">
        <f>'Paraíba 2021'!S32</f>
        <v>0</v>
      </c>
    </row>
    <row r="80" spans="1:17" ht="30.75" thickBot="1" x14ac:dyDescent="0.3">
      <c r="A80" s="29"/>
      <c r="B80" s="49"/>
      <c r="C80" s="52"/>
      <c r="D80" s="28" t="s">
        <v>42</v>
      </c>
      <c r="E80" s="28" t="s">
        <v>39</v>
      </c>
      <c r="F80" s="26">
        <f>'Paraíba 2021'!H35</f>
        <v>0</v>
      </c>
      <c r="G80" s="26">
        <f>'Paraíba 2021'!I35</f>
        <v>0</v>
      </c>
      <c r="H80" s="26">
        <f>'Paraíba 2021'!J35</f>
        <v>0</v>
      </c>
      <c r="I80" s="26">
        <f>'Paraíba 2021'!K35</f>
        <v>0</v>
      </c>
      <c r="J80" s="26">
        <f>'Paraíba 2021'!L35</f>
        <v>0</v>
      </c>
      <c r="K80" s="26">
        <f>'Paraíba 2021'!M35</f>
        <v>0</v>
      </c>
      <c r="L80" s="26">
        <f>'Paraíba 2021'!N35</f>
        <v>0</v>
      </c>
      <c r="M80" s="26">
        <f>'Paraíba 2021'!O35</f>
        <v>0</v>
      </c>
      <c r="N80" s="26">
        <f>'Paraíba 2021'!P35</f>
        <v>0</v>
      </c>
      <c r="O80" s="26">
        <f>'Paraíba 2021'!Q35</f>
        <v>0</v>
      </c>
      <c r="P80" s="26">
        <f>'Paraíba 2021'!R35</f>
        <v>0</v>
      </c>
      <c r="Q80" s="26">
        <f>'Paraíba 2021'!S35</f>
        <v>0</v>
      </c>
    </row>
    <row r="81" spans="1:17" ht="30.75" thickBot="1" x14ac:dyDescent="0.3">
      <c r="A81" s="29"/>
      <c r="B81" s="49"/>
      <c r="C81" s="52"/>
      <c r="D81" s="28" t="s">
        <v>43</v>
      </c>
      <c r="E81" s="28" t="s">
        <v>40</v>
      </c>
      <c r="F81" s="26">
        <f>'Paraíba 2021'!H38</f>
        <v>0</v>
      </c>
      <c r="G81" s="26">
        <f>'Paraíba 2021'!I38</f>
        <v>0</v>
      </c>
      <c r="H81" s="26">
        <f>'Paraíba 2021'!J38</f>
        <v>0</v>
      </c>
      <c r="I81" s="26">
        <f>'Paraíba 2021'!K38</f>
        <v>0</v>
      </c>
      <c r="J81" s="26">
        <f>'Paraíba 2021'!L38</f>
        <v>0</v>
      </c>
      <c r="K81" s="26">
        <f>'Paraíba 2021'!M38</f>
        <v>0</v>
      </c>
      <c r="L81" s="26">
        <f>'Paraíba 2021'!N38</f>
        <v>0</v>
      </c>
      <c r="M81" s="26">
        <f>'Paraíba 2021'!O38</f>
        <v>0</v>
      </c>
      <c r="N81" s="26">
        <f>'Paraíba 2021'!P38</f>
        <v>0</v>
      </c>
      <c r="O81" s="26">
        <f>'Paraíba 2021'!Q38</f>
        <v>0</v>
      </c>
      <c r="P81" s="26">
        <f>'Paraíba 2021'!R38</f>
        <v>0</v>
      </c>
      <c r="Q81" s="26">
        <f>'Paraíba 2021'!S38</f>
        <v>0</v>
      </c>
    </row>
    <row r="82" spans="1:17" ht="30.75" thickBot="1" x14ac:dyDescent="0.3">
      <c r="A82" s="29"/>
      <c r="B82" s="48" t="s">
        <v>112</v>
      </c>
      <c r="C82" s="51" t="s">
        <v>44</v>
      </c>
      <c r="D82" s="28" t="s">
        <v>38</v>
      </c>
      <c r="E82" s="28" t="s">
        <v>39</v>
      </c>
      <c r="F82" s="26">
        <f>'Paraíba 2021'!H41</f>
        <v>0</v>
      </c>
      <c r="G82" s="26">
        <f>'Paraíba 2021'!I41</f>
        <v>0</v>
      </c>
      <c r="H82" s="26">
        <f>'Paraíba 2021'!J41</f>
        <v>0</v>
      </c>
      <c r="I82" s="26">
        <f>'Paraíba 2021'!K41</f>
        <v>0</v>
      </c>
      <c r="J82" s="26">
        <f>'Paraíba 2021'!L41</f>
        <v>0</v>
      </c>
      <c r="K82" s="26">
        <f>'Paraíba 2021'!M41</f>
        <v>0</v>
      </c>
      <c r="L82" s="26">
        <f>'Paraíba 2021'!N41</f>
        <v>0</v>
      </c>
      <c r="M82" s="26">
        <f>'Paraíba 2021'!O41</f>
        <v>0</v>
      </c>
      <c r="N82" s="26">
        <f>'Paraíba 2021'!P41</f>
        <v>0</v>
      </c>
      <c r="O82" s="26">
        <f>'Paraíba 2021'!Q41</f>
        <v>0</v>
      </c>
      <c r="P82" s="26">
        <f>'Paraíba 2021'!R41</f>
        <v>0</v>
      </c>
      <c r="Q82" s="26">
        <f>'Paraíba 2021'!S41</f>
        <v>0</v>
      </c>
    </row>
    <row r="83" spans="1:17" ht="30.75" thickBot="1" x14ac:dyDescent="0.3">
      <c r="A83" s="29"/>
      <c r="B83" s="49"/>
      <c r="C83" s="52"/>
      <c r="D83" s="28" t="s">
        <v>38</v>
      </c>
      <c r="E83" s="28" t="s">
        <v>40</v>
      </c>
      <c r="F83" s="26">
        <f>'Paraíba 2021'!H44</f>
        <v>0</v>
      </c>
      <c r="G83" s="26">
        <f>'Paraíba 2021'!I44</f>
        <v>0</v>
      </c>
      <c r="H83" s="26">
        <f>'Paraíba 2021'!J44</f>
        <v>0</v>
      </c>
      <c r="I83" s="26">
        <f>'Paraíba 2021'!K44</f>
        <v>0</v>
      </c>
      <c r="J83" s="26">
        <f>'Paraíba 2021'!L44</f>
        <v>0</v>
      </c>
      <c r="K83" s="26">
        <f>'Paraíba 2021'!M44</f>
        <v>0</v>
      </c>
      <c r="L83" s="26">
        <f>'Paraíba 2021'!N44</f>
        <v>0</v>
      </c>
      <c r="M83" s="26">
        <f>'Paraíba 2021'!O44</f>
        <v>0</v>
      </c>
      <c r="N83" s="26">
        <f>'Paraíba 2021'!P44</f>
        <v>0</v>
      </c>
      <c r="O83" s="26">
        <f>'Paraíba 2021'!Q44</f>
        <v>0</v>
      </c>
      <c r="P83" s="26">
        <f>'Paraíba 2021'!R44</f>
        <v>0</v>
      </c>
      <c r="Q83" s="26">
        <f>'Paraíba 2021'!S44</f>
        <v>0</v>
      </c>
    </row>
    <row r="84" spans="1:17" ht="30.75" thickBot="1" x14ac:dyDescent="0.3">
      <c r="A84" s="29"/>
      <c r="B84" s="49"/>
      <c r="C84" s="52"/>
      <c r="D84" s="28" t="s">
        <v>41</v>
      </c>
      <c r="E84" s="28" t="s">
        <v>40</v>
      </c>
      <c r="F84" s="26">
        <f>'Paraíba 2021'!H47</f>
        <v>0</v>
      </c>
      <c r="G84" s="26">
        <f>'Paraíba 2021'!I47</f>
        <v>0</v>
      </c>
      <c r="H84" s="26">
        <f>'Paraíba 2021'!J47</f>
        <v>0</v>
      </c>
      <c r="I84" s="26">
        <f>'Paraíba 2021'!K47</f>
        <v>0</v>
      </c>
      <c r="J84" s="26">
        <f>'Paraíba 2021'!L47</f>
        <v>0</v>
      </c>
      <c r="K84" s="26">
        <f>'Paraíba 2021'!M47</f>
        <v>0</v>
      </c>
      <c r="L84" s="26">
        <f>'Paraíba 2021'!N47</f>
        <v>0</v>
      </c>
      <c r="M84" s="26">
        <f>'Paraíba 2021'!O47</f>
        <v>0</v>
      </c>
      <c r="N84" s="26">
        <f>'Paraíba 2021'!P47</f>
        <v>0</v>
      </c>
      <c r="O84" s="26">
        <f>'Paraíba 2021'!Q47</f>
        <v>0</v>
      </c>
      <c r="P84" s="26">
        <f>'Paraíba 2021'!R47</f>
        <v>0</v>
      </c>
      <c r="Q84" s="26">
        <f>'Paraíba 2021'!S47</f>
        <v>0</v>
      </c>
    </row>
    <row r="85" spans="1:17" ht="30.75" thickBot="1" x14ac:dyDescent="0.3">
      <c r="A85" s="29"/>
      <c r="B85" s="49"/>
      <c r="C85" s="52"/>
      <c r="D85" s="28" t="s">
        <v>42</v>
      </c>
      <c r="E85" s="28" t="s">
        <v>39</v>
      </c>
      <c r="F85" s="26">
        <f>'Paraíba 2021'!H50</f>
        <v>0</v>
      </c>
      <c r="G85" s="26">
        <f>'Paraíba 2021'!I50</f>
        <v>0</v>
      </c>
      <c r="H85" s="26">
        <f>'Paraíba 2021'!J50</f>
        <v>0</v>
      </c>
      <c r="I85" s="26">
        <f>'Paraíba 2021'!K50</f>
        <v>0</v>
      </c>
      <c r="J85" s="26">
        <f>'Paraíba 2021'!L50</f>
        <v>0</v>
      </c>
      <c r="K85" s="26">
        <f>'Paraíba 2021'!M50</f>
        <v>0</v>
      </c>
      <c r="L85" s="26">
        <f>'Paraíba 2021'!N50</f>
        <v>0</v>
      </c>
      <c r="M85" s="26">
        <f>'Paraíba 2021'!O50</f>
        <v>0</v>
      </c>
      <c r="N85" s="26">
        <f>'Paraíba 2021'!P50</f>
        <v>0</v>
      </c>
      <c r="O85" s="26">
        <f>'Paraíba 2021'!Q50</f>
        <v>0</v>
      </c>
      <c r="P85" s="26">
        <f>'Paraíba 2021'!R50</f>
        <v>0</v>
      </c>
      <c r="Q85" s="26">
        <f>'Paraíba 2021'!S50</f>
        <v>0</v>
      </c>
    </row>
    <row r="86" spans="1:17" ht="30.75" thickBot="1" x14ac:dyDescent="0.3">
      <c r="A86" s="29"/>
      <c r="B86" s="49"/>
      <c r="C86" s="52"/>
      <c r="D86" s="28" t="s">
        <v>43</v>
      </c>
      <c r="E86" s="28" t="s">
        <v>40</v>
      </c>
      <c r="F86" s="26">
        <f>'Paraíba 2021'!H53</f>
        <v>0</v>
      </c>
      <c r="G86" s="26">
        <f>'Paraíba 2021'!I53</f>
        <v>0</v>
      </c>
      <c r="H86" s="26">
        <f>'Paraíba 2021'!J53</f>
        <v>0</v>
      </c>
      <c r="I86" s="26">
        <f>'Paraíba 2021'!K53</f>
        <v>0</v>
      </c>
      <c r="J86" s="26">
        <f>'Paraíba 2021'!L53</f>
        <v>0</v>
      </c>
      <c r="K86" s="26">
        <f>'Paraíba 2021'!M53</f>
        <v>0</v>
      </c>
      <c r="L86" s="26">
        <f>'Paraíba 2021'!N53</f>
        <v>0</v>
      </c>
      <c r="M86" s="26">
        <f>'Paraíba 2021'!O53</f>
        <v>0</v>
      </c>
      <c r="N86" s="26">
        <f>'Paraíba 2021'!P53</f>
        <v>0</v>
      </c>
      <c r="O86" s="26">
        <f>'Paraíba 2021'!Q53</f>
        <v>0</v>
      </c>
      <c r="P86" s="26">
        <f>'Paraíba 2021'!R53</f>
        <v>0</v>
      </c>
      <c r="Q86" s="26">
        <f>'Paraíba 2021'!S53</f>
        <v>0</v>
      </c>
    </row>
    <row r="87" spans="1:17" ht="30.75" thickBot="1" x14ac:dyDescent="0.3">
      <c r="A87" s="29"/>
      <c r="B87" s="48" t="s">
        <v>113</v>
      </c>
      <c r="C87" s="51" t="s">
        <v>44</v>
      </c>
      <c r="D87" s="28" t="s">
        <v>38</v>
      </c>
      <c r="E87" s="28" t="s">
        <v>39</v>
      </c>
      <c r="F87" s="26">
        <f>'Paraíba 2021'!H56</f>
        <v>0</v>
      </c>
      <c r="G87" s="26">
        <f>'Paraíba 2021'!I56</f>
        <v>0</v>
      </c>
      <c r="H87" s="26">
        <f>'Paraíba 2021'!J56</f>
        <v>0</v>
      </c>
      <c r="I87" s="26">
        <f>'Paraíba 2021'!K56</f>
        <v>0</v>
      </c>
      <c r="J87" s="26">
        <f>'Paraíba 2021'!L56</f>
        <v>0</v>
      </c>
      <c r="K87" s="26">
        <f>'Paraíba 2021'!M56</f>
        <v>0</v>
      </c>
      <c r="L87" s="26">
        <f>'Paraíba 2021'!N56</f>
        <v>0</v>
      </c>
      <c r="M87" s="26">
        <f>'Paraíba 2021'!O56</f>
        <v>0</v>
      </c>
      <c r="N87" s="26">
        <f>'Paraíba 2021'!P56</f>
        <v>0</v>
      </c>
      <c r="O87" s="26">
        <f>'Paraíba 2021'!Q56</f>
        <v>0</v>
      </c>
      <c r="P87" s="26">
        <f>'Paraíba 2021'!R56</f>
        <v>0</v>
      </c>
      <c r="Q87" s="26">
        <f>'Paraíba 2021'!S56</f>
        <v>0</v>
      </c>
    </row>
    <row r="88" spans="1:17" ht="30.75" thickBot="1" x14ac:dyDescent="0.3">
      <c r="A88" s="29"/>
      <c r="B88" s="49"/>
      <c r="C88" s="52"/>
      <c r="D88" s="28" t="s">
        <v>38</v>
      </c>
      <c r="E88" s="28" t="s">
        <v>40</v>
      </c>
      <c r="F88" s="26">
        <f>'Paraíba 2021'!H59</f>
        <v>0</v>
      </c>
      <c r="G88" s="26">
        <f>'Paraíba 2021'!I59</f>
        <v>0</v>
      </c>
      <c r="H88" s="26">
        <f>'Paraíba 2021'!J59</f>
        <v>0</v>
      </c>
      <c r="I88" s="26">
        <f>'Paraíba 2021'!K59</f>
        <v>0</v>
      </c>
      <c r="J88" s="26">
        <f>'Paraíba 2021'!L59</f>
        <v>0</v>
      </c>
      <c r="K88" s="26">
        <f>'Paraíba 2021'!M59</f>
        <v>0</v>
      </c>
      <c r="L88" s="26">
        <f>'Paraíba 2021'!N59</f>
        <v>0</v>
      </c>
      <c r="M88" s="26">
        <f>'Paraíba 2021'!O59</f>
        <v>0</v>
      </c>
      <c r="N88" s="26">
        <f>'Paraíba 2021'!P59</f>
        <v>0</v>
      </c>
      <c r="O88" s="26">
        <f>'Paraíba 2021'!Q59</f>
        <v>0</v>
      </c>
      <c r="P88" s="26">
        <f>'Paraíba 2021'!R59</f>
        <v>0</v>
      </c>
      <c r="Q88" s="26">
        <f>'Paraíba 2021'!S59</f>
        <v>0</v>
      </c>
    </row>
    <row r="89" spans="1:17" ht="30.75" thickBot="1" x14ac:dyDescent="0.3">
      <c r="A89" s="29"/>
      <c r="B89" s="49"/>
      <c r="C89" s="52"/>
      <c r="D89" s="28" t="s">
        <v>41</v>
      </c>
      <c r="E89" s="28" t="s">
        <v>40</v>
      </c>
      <c r="F89" s="26">
        <f>'Paraíba 2021'!H62</f>
        <v>0</v>
      </c>
      <c r="G89" s="26">
        <f>'Paraíba 2021'!I62</f>
        <v>0</v>
      </c>
      <c r="H89" s="26">
        <f>'Paraíba 2021'!J62</f>
        <v>0</v>
      </c>
      <c r="I89" s="26">
        <f>'Paraíba 2021'!K62</f>
        <v>0</v>
      </c>
      <c r="J89" s="26">
        <f>'Paraíba 2021'!L62</f>
        <v>0</v>
      </c>
      <c r="K89" s="26">
        <f>'Paraíba 2021'!M62</f>
        <v>0</v>
      </c>
      <c r="L89" s="26">
        <f>'Paraíba 2021'!N62</f>
        <v>0</v>
      </c>
      <c r="M89" s="26">
        <f>'Paraíba 2021'!O62</f>
        <v>0</v>
      </c>
      <c r="N89" s="26">
        <f>'Paraíba 2021'!P62</f>
        <v>0</v>
      </c>
      <c r="O89" s="26">
        <f>'Paraíba 2021'!Q62</f>
        <v>0</v>
      </c>
      <c r="P89" s="26">
        <f>'Paraíba 2021'!R62</f>
        <v>0</v>
      </c>
      <c r="Q89" s="26">
        <f>'Paraíba 2021'!S62</f>
        <v>0</v>
      </c>
    </row>
    <row r="90" spans="1:17" ht="30.75" thickBot="1" x14ac:dyDescent="0.3">
      <c r="A90" s="29"/>
      <c r="B90" s="49"/>
      <c r="C90" s="52"/>
      <c r="D90" s="28" t="s">
        <v>42</v>
      </c>
      <c r="E90" s="28" t="s">
        <v>39</v>
      </c>
      <c r="F90" s="26">
        <f>'Paraíba 2021'!H65</f>
        <v>0</v>
      </c>
      <c r="G90" s="26">
        <f>'Paraíba 2021'!I65</f>
        <v>0</v>
      </c>
      <c r="H90" s="26">
        <f>'Paraíba 2021'!J65</f>
        <v>0</v>
      </c>
      <c r="I90" s="26">
        <f>'Paraíba 2021'!K65</f>
        <v>0</v>
      </c>
      <c r="J90" s="26">
        <f>'Paraíba 2021'!L65</f>
        <v>0</v>
      </c>
      <c r="K90" s="26">
        <f>'Paraíba 2021'!M65</f>
        <v>0</v>
      </c>
      <c r="L90" s="26">
        <f>'Paraíba 2021'!N65</f>
        <v>0</v>
      </c>
      <c r="M90" s="26">
        <f>'Paraíba 2021'!O65</f>
        <v>0</v>
      </c>
      <c r="N90" s="26">
        <f>'Paraíba 2021'!P65</f>
        <v>0</v>
      </c>
      <c r="O90" s="26">
        <f>'Paraíba 2021'!Q65</f>
        <v>0</v>
      </c>
      <c r="P90" s="26">
        <f>'Paraíba 2021'!R65</f>
        <v>0</v>
      </c>
      <c r="Q90" s="26">
        <f>'Paraíba 2021'!S65</f>
        <v>0</v>
      </c>
    </row>
    <row r="91" spans="1:17" ht="30.75" thickBot="1" x14ac:dyDescent="0.3">
      <c r="A91" s="29"/>
      <c r="B91" s="49"/>
      <c r="C91" s="52"/>
      <c r="D91" s="28" t="s">
        <v>43</v>
      </c>
      <c r="E91" s="28" t="s">
        <v>40</v>
      </c>
      <c r="F91" s="26">
        <f>'Paraíba 2021'!H68</f>
        <v>0</v>
      </c>
      <c r="G91" s="26">
        <f>'Paraíba 2021'!I68</f>
        <v>0</v>
      </c>
      <c r="H91" s="26">
        <f>'Paraíba 2021'!J68</f>
        <v>0</v>
      </c>
      <c r="I91" s="26">
        <f>'Paraíba 2021'!K68</f>
        <v>0</v>
      </c>
      <c r="J91" s="26">
        <f>'Paraíba 2021'!L68</f>
        <v>0</v>
      </c>
      <c r="K91" s="26">
        <f>'Paraíba 2021'!M68</f>
        <v>0</v>
      </c>
      <c r="L91" s="26">
        <f>'Paraíba 2021'!N68</f>
        <v>0</v>
      </c>
      <c r="M91" s="26">
        <f>'Paraíba 2021'!O68</f>
        <v>0</v>
      </c>
      <c r="N91" s="26">
        <f>'Paraíba 2021'!P68</f>
        <v>0</v>
      </c>
      <c r="O91" s="26">
        <f>'Paraíba 2021'!Q68</f>
        <v>0</v>
      </c>
      <c r="P91" s="26">
        <f>'Paraíba 2021'!R68</f>
        <v>0</v>
      </c>
      <c r="Q91" s="26">
        <f>'Paraíba 2021'!S68</f>
        <v>0</v>
      </c>
    </row>
    <row r="92" spans="1:17" ht="30.75" thickBot="1" x14ac:dyDescent="0.3">
      <c r="A92" s="29"/>
      <c r="B92" s="48" t="s">
        <v>114</v>
      </c>
      <c r="C92" s="51" t="s">
        <v>59</v>
      </c>
      <c r="D92" s="28" t="s">
        <v>38</v>
      </c>
      <c r="E92" s="28" t="s">
        <v>39</v>
      </c>
      <c r="F92" s="26">
        <f>'Paraíba 2021'!H71</f>
        <v>0</v>
      </c>
      <c r="G92" s="26">
        <f>'Paraíba 2021'!I71</f>
        <v>0</v>
      </c>
      <c r="H92" s="26">
        <f>'Paraíba 2021'!J71</f>
        <v>0</v>
      </c>
      <c r="I92" s="26">
        <f>'Paraíba 2021'!K71</f>
        <v>0</v>
      </c>
      <c r="J92" s="26">
        <f>'Paraíba 2021'!L71</f>
        <v>0</v>
      </c>
      <c r="K92" s="26">
        <f>'Paraíba 2021'!M71</f>
        <v>0</v>
      </c>
      <c r="L92" s="26">
        <f>'Paraíba 2021'!N71</f>
        <v>0</v>
      </c>
      <c r="M92" s="26">
        <f>'Paraíba 2021'!O71</f>
        <v>0</v>
      </c>
      <c r="N92" s="26">
        <f>'Paraíba 2021'!P71</f>
        <v>0</v>
      </c>
      <c r="O92" s="26">
        <f>'Paraíba 2021'!Q71</f>
        <v>0</v>
      </c>
      <c r="P92" s="26">
        <f>'Paraíba 2021'!R71</f>
        <v>0</v>
      </c>
      <c r="Q92" s="26">
        <f>'Paraíba 2021'!S71</f>
        <v>0</v>
      </c>
    </row>
    <row r="93" spans="1:17" ht="30.75" thickBot="1" x14ac:dyDescent="0.3">
      <c r="A93" s="29"/>
      <c r="B93" s="49"/>
      <c r="C93" s="52"/>
      <c r="D93" s="28" t="s">
        <v>38</v>
      </c>
      <c r="E93" s="28" t="s">
        <v>40</v>
      </c>
      <c r="F93" s="26">
        <f>'Paraíba 2021'!H74</f>
        <v>0</v>
      </c>
      <c r="G93" s="26">
        <f>'Paraíba 2021'!I74</f>
        <v>0</v>
      </c>
      <c r="H93" s="26">
        <f>'Paraíba 2021'!J74</f>
        <v>0</v>
      </c>
      <c r="I93" s="26">
        <f>'Paraíba 2021'!K74</f>
        <v>0</v>
      </c>
      <c r="J93" s="26">
        <f>'Paraíba 2021'!L74</f>
        <v>0</v>
      </c>
      <c r="K93" s="26">
        <f>'Paraíba 2021'!M74</f>
        <v>0</v>
      </c>
      <c r="L93" s="26">
        <f>'Paraíba 2021'!N74</f>
        <v>0</v>
      </c>
      <c r="M93" s="26">
        <f>'Paraíba 2021'!O74</f>
        <v>0</v>
      </c>
      <c r="N93" s="26">
        <f>'Paraíba 2021'!P74</f>
        <v>0</v>
      </c>
      <c r="O93" s="26">
        <f>'Paraíba 2021'!Q74</f>
        <v>0</v>
      </c>
      <c r="P93" s="26">
        <f>'Paraíba 2021'!R74</f>
        <v>0</v>
      </c>
      <c r="Q93" s="26">
        <f>'Paraíba 2021'!S74</f>
        <v>0</v>
      </c>
    </row>
    <row r="94" spans="1:17" ht="30.75" thickBot="1" x14ac:dyDescent="0.3">
      <c r="A94" s="29"/>
      <c r="B94" s="49"/>
      <c r="C94" s="52"/>
      <c r="D94" s="28" t="s">
        <v>41</v>
      </c>
      <c r="E94" s="28" t="s">
        <v>40</v>
      </c>
      <c r="F94" s="26">
        <f>'Paraíba 2021'!H77</f>
        <v>0</v>
      </c>
      <c r="G94" s="26">
        <f>'Paraíba 2021'!I77</f>
        <v>0</v>
      </c>
      <c r="H94" s="26">
        <f>'Paraíba 2021'!J77</f>
        <v>0</v>
      </c>
      <c r="I94" s="26">
        <f>'Paraíba 2021'!K77</f>
        <v>0</v>
      </c>
      <c r="J94" s="26">
        <f>'Paraíba 2021'!L77</f>
        <v>0</v>
      </c>
      <c r="K94" s="26">
        <f>'Paraíba 2021'!M77</f>
        <v>0</v>
      </c>
      <c r="L94" s="26">
        <f>'Paraíba 2021'!N77</f>
        <v>0</v>
      </c>
      <c r="M94" s="26">
        <f>'Paraíba 2021'!O77</f>
        <v>0</v>
      </c>
      <c r="N94" s="26">
        <f>'Paraíba 2021'!P77</f>
        <v>0</v>
      </c>
      <c r="O94" s="26">
        <f>'Paraíba 2021'!Q77</f>
        <v>0</v>
      </c>
      <c r="P94" s="26">
        <f>'Paraíba 2021'!R77</f>
        <v>0</v>
      </c>
      <c r="Q94" s="26">
        <f>'Paraíba 2021'!S77</f>
        <v>0</v>
      </c>
    </row>
    <row r="95" spans="1:17" ht="30.75" thickBot="1" x14ac:dyDescent="0.3">
      <c r="A95" s="29"/>
      <c r="B95" s="49"/>
      <c r="C95" s="52"/>
      <c r="D95" s="28" t="s">
        <v>42</v>
      </c>
      <c r="E95" s="28" t="s">
        <v>39</v>
      </c>
      <c r="F95" s="26">
        <f>'Paraíba 2021'!H80</f>
        <v>0</v>
      </c>
      <c r="G95" s="26">
        <f>'Paraíba 2021'!I80</f>
        <v>0</v>
      </c>
      <c r="H95" s="26">
        <f>'Paraíba 2021'!J80</f>
        <v>0</v>
      </c>
      <c r="I95" s="26">
        <f>'Paraíba 2021'!K80</f>
        <v>0</v>
      </c>
      <c r="J95" s="26">
        <f>'Paraíba 2021'!L80</f>
        <v>0</v>
      </c>
      <c r="K95" s="26">
        <f>'Paraíba 2021'!M80</f>
        <v>0</v>
      </c>
      <c r="L95" s="26">
        <f>'Paraíba 2021'!N80</f>
        <v>0</v>
      </c>
      <c r="M95" s="26">
        <f>'Paraíba 2021'!O80</f>
        <v>0</v>
      </c>
      <c r="N95" s="26">
        <f>'Paraíba 2021'!P80</f>
        <v>0</v>
      </c>
      <c r="O95" s="26">
        <f>'Paraíba 2021'!Q80</f>
        <v>0</v>
      </c>
      <c r="P95" s="26">
        <f>'Paraíba 2021'!R80</f>
        <v>0</v>
      </c>
      <c r="Q95" s="26">
        <f>'Paraíba 2021'!S80</f>
        <v>0</v>
      </c>
    </row>
    <row r="96" spans="1:17" ht="30.75" thickBot="1" x14ac:dyDescent="0.3">
      <c r="A96" s="29"/>
      <c r="B96" s="49"/>
      <c r="C96" s="52"/>
      <c r="D96" s="28" t="s">
        <v>43</v>
      </c>
      <c r="E96" s="28" t="s">
        <v>40</v>
      </c>
      <c r="F96" s="26">
        <f>'Paraíba 2021'!H83</f>
        <v>0</v>
      </c>
      <c r="G96" s="26">
        <f>'Paraíba 2021'!I83</f>
        <v>0</v>
      </c>
      <c r="H96" s="26">
        <f>'Paraíba 2021'!J83</f>
        <v>0</v>
      </c>
      <c r="I96" s="26">
        <f>'Paraíba 2021'!K83</f>
        <v>0</v>
      </c>
      <c r="J96" s="26">
        <f>'Paraíba 2021'!L83</f>
        <v>0</v>
      </c>
      <c r="K96" s="26">
        <f>'Paraíba 2021'!M83</f>
        <v>0</v>
      </c>
      <c r="L96" s="26">
        <f>'Paraíba 2021'!N83</f>
        <v>0</v>
      </c>
      <c r="M96" s="26">
        <f>'Paraíba 2021'!O83</f>
        <v>0</v>
      </c>
      <c r="N96" s="26">
        <f>'Paraíba 2021'!P83</f>
        <v>0</v>
      </c>
      <c r="O96" s="26">
        <f>'Paraíba 2021'!Q83</f>
        <v>0</v>
      </c>
      <c r="P96" s="26">
        <f>'Paraíba 2021'!R83</f>
        <v>0</v>
      </c>
      <c r="Q96" s="26">
        <f>'Paraíba 2021'!S83</f>
        <v>0</v>
      </c>
    </row>
    <row r="97" spans="1:17" ht="30.75" thickBot="1" x14ac:dyDescent="0.3">
      <c r="A97" s="29"/>
      <c r="B97" s="48" t="s">
        <v>115</v>
      </c>
      <c r="C97" s="51" t="s">
        <v>44</v>
      </c>
      <c r="D97" s="28" t="s">
        <v>38</v>
      </c>
      <c r="E97" s="28" t="s">
        <v>39</v>
      </c>
      <c r="F97" s="26">
        <f>'Paraíba 2021'!H86</f>
        <v>0</v>
      </c>
      <c r="G97" s="26">
        <f>'Paraíba 2021'!I86</f>
        <v>0</v>
      </c>
      <c r="H97" s="26">
        <f>'Paraíba 2021'!J86</f>
        <v>0</v>
      </c>
      <c r="I97" s="26">
        <f>'Paraíba 2021'!K86</f>
        <v>0</v>
      </c>
      <c r="J97" s="26">
        <f>'Paraíba 2021'!L86</f>
        <v>0</v>
      </c>
      <c r="K97" s="26">
        <f>'Paraíba 2021'!M86</f>
        <v>0</v>
      </c>
      <c r="L97" s="26">
        <f>'Paraíba 2021'!N86</f>
        <v>0</v>
      </c>
      <c r="M97" s="26">
        <f>'Paraíba 2021'!O86</f>
        <v>0</v>
      </c>
      <c r="N97" s="26">
        <f>'Paraíba 2021'!P86</f>
        <v>0</v>
      </c>
      <c r="O97" s="26">
        <f>'Paraíba 2021'!Q86</f>
        <v>0</v>
      </c>
      <c r="P97" s="26">
        <f>'Paraíba 2021'!R86</f>
        <v>0</v>
      </c>
      <c r="Q97" s="26">
        <f>'Paraíba 2021'!S86</f>
        <v>0</v>
      </c>
    </row>
    <row r="98" spans="1:17" ht="30.75" thickBot="1" x14ac:dyDescent="0.3">
      <c r="A98" s="29"/>
      <c r="B98" s="49"/>
      <c r="C98" s="52"/>
      <c r="D98" s="28" t="s">
        <v>38</v>
      </c>
      <c r="E98" s="28" t="s">
        <v>40</v>
      </c>
      <c r="F98" s="26">
        <f>'Paraíba 2021'!H89</f>
        <v>0</v>
      </c>
      <c r="G98" s="26">
        <f>'Paraíba 2021'!I89</f>
        <v>0</v>
      </c>
      <c r="H98" s="26">
        <f>'Paraíba 2021'!J89</f>
        <v>0</v>
      </c>
      <c r="I98" s="26">
        <f>'Paraíba 2021'!K89</f>
        <v>0</v>
      </c>
      <c r="J98" s="26">
        <f>'Paraíba 2021'!L89</f>
        <v>0</v>
      </c>
      <c r="K98" s="26">
        <f>'Paraíba 2021'!M89</f>
        <v>0</v>
      </c>
      <c r="L98" s="26">
        <f>'Paraíba 2021'!N89</f>
        <v>0</v>
      </c>
      <c r="M98" s="26">
        <f>'Paraíba 2021'!O89</f>
        <v>0</v>
      </c>
      <c r="N98" s="26">
        <f>'Paraíba 2021'!P89</f>
        <v>0</v>
      </c>
      <c r="O98" s="26">
        <f>'Paraíba 2021'!Q89</f>
        <v>0</v>
      </c>
      <c r="P98" s="26">
        <f>'Paraíba 2021'!R89</f>
        <v>0</v>
      </c>
      <c r="Q98" s="26">
        <f>'Paraíba 2021'!S89</f>
        <v>0</v>
      </c>
    </row>
    <row r="99" spans="1:17" ht="30.75" thickBot="1" x14ac:dyDescent="0.3">
      <c r="A99" s="29"/>
      <c r="B99" s="49"/>
      <c r="C99" s="52"/>
      <c r="D99" s="28" t="s">
        <v>41</v>
      </c>
      <c r="E99" s="28" t="s">
        <v>40</v>
      </c>
      <c r="F99" s="26">
        <f>'Paraíba 2021'!H92</f>
        <v>0</v>
      </c>
      <c r="G99" s="26">
        <f>'Paraíba 2021'!I92</f>
        <v>0</v>
      </c>
      <c r="H99" s="26">
        <f>'Paraíba 2021'!J92</f>
        <v>0</v>
      </c>
      <c r="I99" s="26">
        <f>'Paraíba 2021'!K92</f>
        <v>0</v>
      </c>
      <c r="J99" s="26">
        <f>'Paraíba 2021'!L92</f>
        <v>0</v>
      </c>
      <c r="K99" s="26">
        <f>'Paraíba 2021'!M92</f>
        <v>0</v>
      </c>
      <c r="L99" s="26">
        <f>'Paraíba 2021'!N92</f>
        <v>0</v>
      </c>
      <c r="M99" s="26">
        <f>'Paraíba 2021'!O92</f>
        <v>0</v>
      </c>
      <c r="N99" s="26">
        <f>'Paraíba 2021'!P92</f>
        <v>0</v>
      </c>
      <c r="O99" s="26">
        <f>'Paraíba 2021'!Q92</f>
        <v>0</v>
      </c>
      <c r="P99" s="26">
        <f>'Paraíba 2021'!R92</f>
        <v>0</v>
      </c>
      <c r="Q99" s="26">
        <f>'Paraíba 2021'!S92</f>
        <v>0</v>
      </c>
    </row>
    <row r="100" spans="1:17" ht="30.75" thickBot="1" x14ac:dyDescent="0.3">
      <c r="A100" s="29"/>
      <c r="B100" s="49"/>
      <c r="C100" s="52"/>
      <c r="D100" s="28" t="s">
        <v>42</v>
      </c>
      <c r="E100" s="28" t="s">
        <v>39</v>
      </c>
      <c r="F100" s="26">
        <f>'Paraíba 2021'!H95</f>
        <v>0</v>
      </c>
      <c r="G100" s="26">
        <f>'Paraíba 2021'!I95</f>
        <v>0</v>
      </c>
      <c r="H100" s="26">
        <f>'Paraíba 2021'!J95</f>
        <v>0</v>
      </c>
      <c r="I100" s="26">
        <f>'Paraíba 2021'!K95</f>
        <v>0</v>
      </c>
      <c r="J100" s="26">
        <f>'Paraíba 2021'!L95</f>
        <v>0</v>
      </c>
      <c r="K100" s="26">
        <f>'Paraíba 2021'!M95</f>
        <v>0</v>
      </c>
      <c r="L100" s="26">
        <f>'Paraíba 2021'!N95</f>
        <v>0</v>
      </c>
      <c r="M100" s="26">
        <f>'Paraíba 2021'!O95</f>
        <v>0</v>
      </c>
      <c r="N100" s="26">
        <f>'Paraíba 2021'!P95</f>
        <v>0</v>
      </c>
      <c r="O100" s="26">
        <f>'Paraíba 2021'!Q95</f>
        <v>0</v>
      </c>
      <c r="P100" s="26">
        <f>'Paraíba 2021'!R95</f>
        <v>0</v>
      </c>
      <c r="Q100" s="26">
        <f>'Paraíba 2021'!S95</f>
        <v>0</v>
      </c>
    </row>
    <row r="101" spans="1:17" ht="30.75" thickBot="1" x14ac:dyDescent="0.3">
      <c r="A101" s="29"/>
      <c r="B101" s="49"/>
      <c r="C101" s="52"/>
      <c r="D101" s="28" t="s">
        <v>43</v>
      </c>
      <c r="E101" s="28" t="s">
        <v>40</v>
      </c>
      <c r="F101" s="26">
        <f>'Paraíba 2021'!H98</f>
        <v>0</v>
      </c>
      <c r="G101" s="26">
        <f>'Paraíba 2021'!I98</f>
        <v>0</v>
      </c>
      <c r="H101" s="26">
        <f>'Paraíba 2021'!J98</f>
        <v>0</v>
      </c>
      <c r="I101" s="26">
        <f>'Paraíba 2021'!K98</f>
        <v>0</v>
      </c>
      <c r="J101" s="26">
        <f>'Paraíba 2021'!L98</f>
        <v>0</v>
      </c>
      <c r="K101" s="26">
        <f>'Paraíba 2021'!M98</f>
        <v>0</v>
      </c>
      <c r="L101" s="26">
        <f>'Paraíba 2021'!N98</f>
        <v>0</v>
      </c>
      <c r="M101" s="26">
        <f>'Paraíba 2021'!O98</f>
        <v>0</v>
      </c>
      <c r="N101" s="26">
        <f>'Paraíba 2021'!P98</f>
        <v>0</v>
      </c>
      <c r="O101" s="26">
        <f>'Paraíba 2021'!Q98</f>
        <v>0</v>
      </c>
      <c r="P101" s="26">
        <f>'Paraíba 2021'!R98</f>
        <v>0</v>
      </c>
      <c r="Q101" s="26">
        <f>'Paraíba 2021'!S98</f>
        <v>0</v>
      </c>
    </row>
    <row r="102" spans="1:17" ht="30.75" thickBot="1" x14ac:dyDescent="0.3">
      <c r="A102" s="29"/>
      <c r="B102" s="48" t="s">
        <v>116</v>
      </c>
      <c r="C102" s="51" t="s">
        <v>44</v>
      </c>
      <c r="D102" s="28" t="s">
        <v>38</v>
      </c>
      <c r="E102" s="28" t="s">
        <v>39</v>
      </c>
      <c r="F102" s="26">
        <f>'Paraíba 2021'!H101</f>
        <v>0</v>
      </c>
      <c r="G102" s="26">
        <f>'Paraíba 2021'!I101</f>
        <v>0</v>
      </c>
      <c r="H102" s="26">
        <f>'Paraíba 2021'!J101</f>
        <v>0</v>
      </c>
      <c r="I102" s="26">
        <f>'Paraíba 2021'!K101</f>
        <v>0</v>
      </c>
      <c r="J102" s="26">
        <f>'Paraíba 2021'!L101</f>
        <v>0</v>
      </c>
      <c r="K102" s="26">
        <f>'Paraíba 2021'!M101</f>
        <v>0</v>
      </c>
      <c r="L102" s="26">
        <f>'Paraíba 2021'!N101</f>
        <v>0</v>
      </c>
      <c r="M102" s="26">
        <f>'Paraíba 2021'!O101</f>
        <v>0</v>
      </c>
      <c r="N102" s="26">
        <f>'Paraíba 2021'!P101</f>
        <v>0</v>
      </c>
      <c r="O102" s="26">
        <f>'Paraíba 2021'!Q101</f>
        <v>0</v>
      </c>
      <c r="P102" s="26">
        <f>'Paraíba 2021'!R101</f>
        <v>0</v>
      </c>
      <c r="Q102" s="26">
        <f>'Paraíba 2021'!S101</f>
        <v>0</v>
      </c>
    </row>
    <row r="103" spans="1:17" ht="30.75" thickBot="1" x14ac:dyDescent="0.3">
      <c r="A103" s="29"/>
      <c r="B103" s="49"/>
      <c r="C103" s="52"/>
      <c r="D103" s="28" t="s">
        <v>38</v>
      </c>
      <c r="E103" s="28" t="s">
        <v>40</v>
      </c>
      <c r="F103" s="26">
        <f>'Paraíba 2021'!H104</f>
        <v>0</v>
      </c>
      <c r="G103" s="26">
        <f>'Paraíba 2021'!I104</f>
        <v>0</v>
      </c>
      <c r="H103" s="26">
        <f>'Paraíba 2021'!J104</f>
        <v>0</v>
      </c>
      <c r="I103" s="26">
        <f>'Paraíba 2021'!K104</f>
        <v>0</v>
      </c>
      <c r="J103" s="26">
        <f>'Paraíba 2021'!L104</f>
        <v>0</v>
      </c>
      <c r="K103" s="26">
        <f>'Paraíba 2021'!M104</f>
        <v>0</v>
      </c>
      <c r="L103" s="26">
        <f>'Paraíba 2021'!N104</f>
        <v>0</v>
      </c>
      <c r="M103" s="26">
        <f>'Paraíba 2021'!O104</f>
        <v>0</v>
      </c>
      <c r="N103" s="26">
        <f>'Paraíba 2021'!P104</f>
        <v>0</v>
      </c>
      <c r="O103" s="26">
        <f>'Paraíba 2021'!Q104</f>
        <v>0</v>
      </c>
      <c r="P103" s="26">
        <f>'Paraíba 2021'!R104</f>
        <v>0</v>
      </c>
      <c r="Q103" s="26">
        <f>'Paraíba 2021'!S104</f>
        <v>0</v>
      </c>
    </row>
    <row r="104" spans="1:17" ht="30.75" thickBot="1" x14ac:dyDescent="0.3">
      <c r="A104" s="29"/>
      <c r="B104" s="49"/>
      <c r="C104" s="52"/>
      <c r="D104" s="28" t="s">
        <v>41</v>
      </c>
      <c r="E104" s="28" t="s">
        <v>40</v>
      </c>
      <c r="F104" s="26">
        <f>'Paraíba 2021'!H107</f>
        <v>0</v>
      </c>
      <c r="G104" s="26">
        <f>'Paraíba 2021'!I107</f>
        <v>0</v>
      </c>
      <c r="H104" s="26">
        <f>'Paraíba 2021'!J107</f>
        <v>0</v>
      </c>
      <c r="I104" s="26">
        <f>'Paraíba 2021'!K107</f>
        <v>0</v>
      </c>
      <c r="J104" s="26">
        <f>'Paraíba 2021'!L107</f>
        <v>0</v>
      </c>
      <c r="K104" s="26">
        <f>'Paraíba 2021'!M107</f>
        <v>0</v>
      </c>
      <c r="L104" s="26">
        <f>'Paraíba 2021'!N107</f>
        <v>0</v>
      </c>
      <c r="M104" s="26">
        <f>'Paraíba 2021'!O107</f>
        <v>0</v>
      </c>
      <c r="N104" s="26">
        <f>'Paraíba 2021'!P107</f>
        <v>0</v>
      </c>
      <c r="O104" s="26">
        <f>'Paraíba 2021'!Q107</f>
        <v>0</v>
      </c>
      <c r="P104" s="26">
        <f>'Paraíba 2021'!R107</f>
        <v>0</v>
      </c>
      <c r="Q104" s="26">
        <f>'Paraíba 2021'!S107</f>
        <v>0</v>
      </c>
    </row>
    <row r="105" spans="1:17" ht="30.75" thickBot="1" x14ac:dyDescent="0.3">
      <c r="A105" s="29"/>
      <c r="B105" s="49"/>
      <c r="C105" s="52"/>
      <c r="D105" s="28" t="s">
        <v>42</v>
      </c>
      <c r="E105" s="28" t="s">
        <v>39</v>
      </c>
      <c r="F105" s="26">
        <f>'Paraíba 2021'!H110</f>
        <v>0</v>
      </c>
      <c r="G105" s="26">
        <f>'Paraíba 2021'!I110</f>
        <v>0</v>
      </c>
      <c r="H105" s="26">
        <f>'Paraíba 2021'!J110</f>
        <v>0</v>
      </c>
      <c r="I105" s="26">
        <f>'Paraíba 2021'!K110</f>
        <v>0</v>
      </c>
      <c r="J105" s="26">
        <f>'Paraíba 2021'!L110</f>
        <v>0</v>
      </c>
      <c r="K105" s="26">
        <f>'Paraíba 2021'!M110</f>
        <v>0</v>
      </c>
      <c r="L105" s="26">
        <f>'Paraíba 2021'!N110</f>
        <v>0</v>
      </c>
      <c r="M105" s="26">
        <f>'Paraíba 2021'!O110</f>
        <v>0</v>
      </c>
      <c r="N105" s="26">
        <f>'Paraíba 2021'!P110</f>
        <v>0</v>
      </c>
      <c r="O105" s="26">
        <f>'Paraíba 2021'!Q110</f>
        <v>0</v>
      </c>
      <c r="P105" s="26">
        <f>'Paraíba 2021'!R110</f>
        <v>0</v>
      </c>
      <c r="Q105" s="26">
        <f>'Paraíba 2021'!S110</f>
        <v>0</v>
      </c>
    </row>
    <row r="106" spans="1:17" ht="30.75" thickBot="1" x14ac:dyDescent="0.3">
      <c r="A106" s="29"/>
      <c r="B106" s="49"/>
      <c r="C106" s="52"/>
      <c r="D106" s="28" t="s">
        <v>43</v>
      </c>
      <c r="E106" s="28" t="s">
        <v>40</v>
      </c>
      <c r="F106" s="26">
        <f>'Paraíba 2021'!H113</f>
        <v>0</v>
      </c>
      <c r="G106" s="26">
        <f>'Paraíba 2021'!I113</f>
        <v>0</v>
      </c>
      <c r="H106" s="26">
        <f>'Paraíba 2021'!J113</f>
        <v>0</v>
      </c>
      <c r="I106" s="26">
        <f>'Paraíba 2021'!K113</f>
        <v>0</v>
      </c>
      <c r="J106" s="26">
        <f>'Paraíba 2021'!L113</f>
        <v>0</v>
      </c>
      <c r="K106" s="26">
        <f>'Paraíba 2021'!M113</f>
        <v>0</v>
      </c>
      <c r="L106" s="26">
        <f>'Paraíba 2021'!N113</f>
        <v>0</v>
      </c>
      <c r="M106" s="26">
        <f>'Paraíba 2021'!O113</f>
        <v>0</v>
      </c>
      <c r="N106" s="26">
        <f>'Paraíba 2021'!P113</f>
        <v>0</v>
      </c>
      <c r="O106" s="26">
        <f>'Paraíba 2021'!Q113</f>
        <v>0</v>
      </c>
      <c r="P106" s="26">
        <f>'Paraíba 2021'!R113</f>
        <v>0</v>
      </c>
      <c r="Q106" s="26">
        <f>'Paraíba 2021'!S113</f>
        <v>0</v>
      </c>
    </row>
    <row r="107" spans="1:17" ht="30.75" thickBot="1" x14ac:dyDescent="0.3">
      <c r="A107" s="29"/>
      <c r="B107" s="48" t="s">
        <v>117</v>
      </c>
      <c r="C107" s="51" t="s">
        <v>59</v>
      </c>
      <c r="D107" s="28" t="s">
        <v>38</v>
      </c>
      <c r="E107" s="28" t="s">
        <v>39</v>
      </c>
      <c r="F107" s="26">
        <f>'Paraíba 2021'!H116</f>
        <v>6.9379999999999997</v>
      </c>
      <c r="G107" s="26">
        <f>'Paraíba 2021'!I116</f>
        <v>6.9379999999999997</v>
      </c>
      <c r="H107" s="26">
        <f>'Paraíba 2021'!J116</f>
        <v>6.9379999999999997</v>
      </c>
      <c r="I107" s="26">
        <f>'Paraíba 2021'!K116</f>
        <v>6.9379999999999997</v>
      </c>
      <c r="J107" s="26">
        <f>'Paraíba 2021'!L116</f>
        <v>2.4380000000000002</v>
      </c>
      <c r="K107" s="26">
        <f>'Paraíba 2021'!M116</f>
        <v>2.4380000000000002</v>
      </c>
      <c r="L107" s="26">
        <f>'Paraíba 2021'!N116</f>
        <v>0.93799999999999994</v>
      </c>
      <c r="M107" s="26">
        <f>'Paraíba 2021'!O116</f>
        <v>0.93799999999999994</v>
      </c>
      <c r="N107" s="26">
        <f>'Paraíba 2021'!P116</f>
        <v>0.93799999999999994</v>
      </c>
      <c r="O107" s="26">
        <f>'Paraíba 2021'!Q116</f>
        <v>0.93799999999999994</v>
      </c>
      <c r="P107" s="26">
        <f>'Paraíba 2021'!R116</f>
        <v>0.93799999999999994</v>
      </c>
      <c r="Q107" s="26">
        <f>'Paraíba 2021'!S116</f>
        <v>0.93799999999999994</v>
      </c>
    </row>
    <row r="108" spans="1:17" ht="30.75" thickBot="1" x14ac:dyDescent="0.3">
      <c r="A108" s="29"/>
      <c r="B108" s="49"/>
      <c r="C108" s="52"/>
      <c r="D108" s="28" t="s">
        <v>38</v>
      </c>
      <c r="E108" s="28" t="s">
        <v>40</v>
      </c>
      <c r="F108" s="26">
        <f>'Paraíba 2021'!H119</f>
        <v>0</v>
      </c>
      <c r="G108" s="26">
        <f>'Paraíba 2021'!I119</f>
        <v>0</v>
      </c>
      <c r="H108" s="26">
        <f>'Paraíba 2021'!J119</f>
        <v>0</v>
      </c>
      <c r="I108" s="26">
        <f>'Paraíba 2021'!K119</f>
        <v>0</v>
      </c>
      <c r="J108" s="26">
        <f>'Paraíba 2021'!L119</f>
        <v>0</v>
      </c>
      <c r="K108" s="26">
        <f>'Paraíba 2021'!M119</f>
        <v>0</v>
      </c>
      <c r="L108" s="26">
        <f>'Paraíba 2021'!N119</f>
        <v>0</v>
      </c>
      <c r="M108" s="26">
        <f>'Paraíba 2021'!O119</f>
        <v>0</v>
      </c>
      <c r="N108" s="26">
        <f>'Paraíba 2021'!P119</f>
        <v>0</v>
      </c>
      <c r="O108" s="26">
        <f>'Paraíba 2021'!Q119</f>
        <v>0</v>
      </c>
      <c r="P108" s="26">
        <f>'Paraíba 2021'!R119</f>
        <v>0</v>
      </c>
      <c r="Q108" s="26">
        <f>'Paraíba 2021'!S119</f>
        <v>0</v>
      </c>
    </row>
    <row r="109" spans="1:17" ht="30.75" thickBot="1" x14ac:dyDescent="0.3">
      <c r="A109" s="29"/>
      <c r="B109" s="49"/>
      <c r="C109" s="52"/>
      <c r="D109" s="28" t="s">
        <v>41</v>
      </c>
      <c r="E109" s="28" t="s">
        <v>40</v>
      </c>
      <c r="F109" s="26">
        <f>'Paraíba 2021'!H122</f>
        <v>0</v>
      </c>
      <c r="G109" s="26">
        <f>'Paraíba 2021'!I122</f>
        <v>0</v>
      </c>
      <c r="H109" s="26">
        <f>'Paraíba 2021'!J122</f>
        <v>0</v>
      </c>
      <c r="I109" s="26">
        <f>'Paraíba 2021'!K122</f>
        <v>0</v>
      </c>
      <c r="J109" s="26">
        <f>'Paraíba 2021'!L122</f>
        <v>0</v>
      </c>
      <c r="K109" s="26">
        <f>'Paraíba 2021'!M122</f>
        <v>0</v>
      </c>
      <c r="L109" s="26">
        <f>'Paraíba 2021'!N122</f>
        <v>0</v>
      </c>
      <c r="M109" s="26">
        <f>'Paraíba 2021'!O122</f>
        <v>0</v>
      </c>
      <c r="N109" s="26">
        <f>'Paraíba 2021'!P122</f>
        <v>0</v>
      </c>
      <c r="O109" s="26">
        <f>'Paraíba 2021'!Q122</f>
        <v>0</v>
      </c>
      <c r="P109" s="26">
        <f>'Paraíba 2021'!R122</f>
        <v>0</v>
      </c>
      <c r="Q109" s="26">
        <f>'Paraíba 2021'!S122</f>
        <v>0</v>
      </c>
    </row>
    <row r="110" spans="1:17" ht="30.75" thickBot="1" x14ac:dyDescent="0.3">
      <c r="A110" s="29"/>
      <c r="B110" s="49"/>
      <c r="C110" s="52"/>
      <c r="D110" s="28" t="s">
        <v>42</v>
      </c>
      <c r="E110" s="28" t="s">
        <v>39</v>
      </c>
      <c r="F110" s="26">
        <f>'Paraíba 2021'!H125</f>
        <v>1.2E-2</v>
      </c>
      <c r="G110" s="26">
        <f>'Paraíba 2021'!I125</f>
        <v>1.2E-2</v>
      </c>
      <c r="H110" s="26">
        <f>'Paraíba 2021'!J125</f>
        <v>1.2E-2</v>
      </c>
      <c r="I110" s="26">
        <f>'Paraíba 2021'!K125</f>
        <v>1.2E-2</v>
      </c>
      <c r="J110" s="26">
        <f>'Paraíba 2021'!L125</f>
        <v>1.2E-2</v>
      </c>
      <c r="K110" s="26">
        <f>'Paraíba 2021'!M125</f>
        <v>1.2E-2</v>
      </c>
      <c r="L110" s="26">
        <f>'Paraíba 2021'!N125</f>
        <v>1.2E-2</v>
      </c>
      <c r="M110" s="26">
        <f>'Paraíba 2021'!O125</f>
        <v>1.2E-2</v>
      </c>
      <c r="N110" s="26">
        <f>'Paraíba 2021'!P125</f>
        <v>1.2E-2</v>
      </c>
      <c r="O110" s="26">
        <f>'Paraíba 2021'!Q125</f>
        <v>1.2E-2</v>
      </c>
      <c r="P110" s="26">
        <f>'Paraíba 2021'!R125</f>
        <v>1.2E-2</v>
      </c>
      <c r="Q110" s="26">
        <f>'Paraíba 2021'!S125</f>
        <v>1.2E-2</v>
      </c>
    </row>
    <row r="111" spans="1:17" ht="30.75" thickBot="1" x14ac:dyDescent="0.3">
      <c r="A111" s="46"/>
      <c r="B111" s="50"/>
      <c r="C111" s="53"/>
      <c r="D111" s="47" t="s">
        <v>43</v>
      </c>
      <c r="E111" s="47" t="s">
        <v>40</v>
      </c>
      <c r="F111" s="26">
        <f>'Paraíba 2021'!H128</f>
        <v>0.05</v>
      </c>
      <c r="G111" s="26">
        <f>'Paraíba 2021'!I128</f>
        <v>0.05</v>
      </c>
      <c r="H111" s="26">
        <f>'Paraíba 2021'!J128</f>
        <v>0.05</v>
      </c>
      <c r="I111" s="26">
        <f>'Paraíba 2021'!K128</f>
        <v>0.05</v>
      </c>
      <c r="J111" s="26">
        <f>'Paraíba 2021'!L128</f>
        <v>0.05</v>
      </c>
      <c r="K111" s="26">
        <f>'Paraíba 2021'!M128</f>
        <v>0.05</v>
      </c>
      <c r="L111" s="26">
        <f>'Paraíba 2021'!N128</f>
        <v>0.05</v>
      </c>
      <c r="M111" s="26">
        <f>'Paraíba 2021'!O128</f>
        <v>0.05</v>
      </c>
      <c r="N111" s="26">
        <f>'Paraíba 2021'!P128</f>
        <v>0.05</v>
      </c>
      <c r="O111" s="26">
        <f>'Paraíba 2021'!Q128</f>
        <v>0.05</v>
      </c>
      <c r="P111" s="26">
        <f>'Paraíba 2021'!R128</f>
        <v>0.05</v>
      </c>
      <c r="Q111" s="26">
        <f>'Paraíba 2021'!S128</f>
        <v>0.05</v>
      </c>
    </row>
    <row r="112" spans="1:17" x14ac:dyDescent="0.25">
      <c r="G112" s="45" t="s">
        <v>190</v>
      </c>
      <c r="H112" s="45"/>
      <c r="I112" s="45"/>
      <c r="J112" s="45"/>
      <c r="K112" s="45"/>
      <c r="L112" s="45"/>
      <c r="M112" s="45"/>
      <c r="N112" s="45">
        <f>'Paraíba 2021'!W5</f>
        <v>134.02800000000002</v>
      </c>
    </row>
    <row r="113" spans="1:17" ht="15.75" thickBot="1" x14ac:dyDescent="0.3"/>
    <row r="114" spans="1:17" ht="15.75" thickBot="1" x14ac:dyDescent="0.3">
      <c r="A114" s="56" t="s">
        <v>36</v>
      </c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</row>
    <row r="115" spans="1:17" x14ac:dyDescent="0.25">
      <c r="A115" s="58" t="s">
        <v>12</v>
      </c>
      <c r="B115" s="58" t="s">
        <v>13</v>
      </c>
      <c r="C115" s="58" t="s">
        <v>19</v>
      </c>
      <c r="D115" s="58" t="s">
        <v>14</v>
      </c>
      <c r="E115" s="58" t="s">
        <v>15</v>
      </c>
      <c r="F115" s="54" t="s">
        <v>24</v>
      </c>
      <c r="G115" s="54" t="s">
        <v>25</v>
      </c>
      <c r="H115" s="54" t="s">
        <v>26</v>
      </c>
      <c r="I115" s="54" t="s">
        <v>27</v>
      </c>
      <c r="J115" s="54" t="s">
        <v>28</v>
      </c>
      <c r="K115" s="54" t="s">
        <v>29</v>
      </c>
      <c r="L115" s="54" t="s">
        <v>30</v>
      </c>
      <c r="M115" s="54" t="s">
        <v>31</v>
      </c>
      <c r="N115" s="54" t="s">
        <v>32</v>
      </c>
      <c r="O115" s="54" t="s">
        <v>33</v>
      </c>
      <c r="P115" s="54" t="s">
        <v>34</v>
      </c>
      <c r="Q115" s="54" t="s">
        <v>35</v>
      </c>
    </row>
    <row r="116" spans="1:17" ht="15.75" thickBot="1" x14ac:dyDescent="0.3">
      <c r="A116" s="59"/>
      <c r="B116" s="59"/>
      <c r="C116" s="59"/>
      <c r="D116" s="59"/>
      <c r="E116" s="59"/>
      <c r="F116" s="55" t="s">
        <v>16</v>
      </c>
      <c r="G116" s="55" t="s">
        <v>17</v>
      </c>
      <c r="H116" s="55" t="s">
        <v>18</v>
      </c>
      <c r="I116" s="55" t="s">
        <v>16</v>
      </c>
      <c r="J116" s="55" t="s">
        <v>17</v>
      </c>
      <c r="K116" s="55" t="s">
        <v>18</v>
      </c>
      <c r="L116" s="55" t="s">
        <v>16</v>
      </c>
      <c r="M116" s="55" t="s">
        <v>17</v>
      </c>
      <c r="N116" s="55" t="s">
        <v>18</v>
      </c>
      <c r="O116" s="55" t="s">
        <v>16</v>
      </c>
      <c r="P116" s="55" t="s">
        <v>17</v>
      </c>
      <c r="Q116" s="55" t="s">
        <v>18</v>
      </c>
    </row>
    <row r="117" spans="1:17" ht="30.75" thickBot="1" x14ac:dyDescent="0.3">
      <c r="A117" s="29"/>
      <c r="B117" s="48" t="s">
        <v>119</v>
      </c>
      <c r="C117" s="51" t="s">
        <v>44</v>
      </c>
      <c r="D117" s="28" t="s">
        <v>38</v>
      </c>
      <c r="E117" s="28" t="s">
        <v>39</v>
      </c>
      <c r="F117" s="26">
        <f>'Pernambuco 2021'!H16</f>
        <v>0</v>
      </c>
      <c r="G117" s="26">
        <f>'Pernambuco 2021'!I16</f>
        <v>0</v>
      </c>
      <c r="H117" s="26">
        <f>'Pernambuco 2021'!J16</f>
        <v>0</v>
      </c>
      <c r="I117" s="26">
        <f>'Pernambuco 2021'!K16</f>
        <v>0</v>
      </c>
      <c r="J117" s="26">
        <f>'Pernambuco 2021'!L16</f>
        <v>0</v>
      </c>
      <c r="K117" s="26">
        <f>'Pernambuco 2021'!M16</f>
        <v>0</v>
      </c>
      <c r="L117" s="26">
        <f>'Pernambuco 2021'!N16</f>
        <v>0</v>
      </c>
      <c r="M117" s="26">
        <f>'Pernambuco 2021'!O16</f>
        <v>0</v>
      </c>
      <c r="N117" s="26">
        <f>'Pernambuco 2021'!P16</f>
        <v>0</v>
      </c>
      <c r="O117" s="26">
        <f>'Pernambuco 2021'!Q16</f>
        <v>0</v>
      </c>
      <c r="P117" s="26">
        <f>'Pernambuco 2021'!R16</f>
        <v>0</v>
      </c>
      <c r="Q117" s="26">
        <f>'Pernambuco 2021'!S16</f>
        <v>0</v>
      </c>
    </row>
    <row r="118" spans="1:17" ht="30.75" thickBot="1" x14ac:dyDescent="0.3">
      <c r="A118" s="29"/>
      <c r="B118" s="49"/>
      <c r="C118" s="52"/>
      <c r="D118" s="28" t="s">
        <v>38</v>
      </c>
      <c r="E118" s="28" t="s">
        <v>40</v>
      </c>
      <c r="F118" s="26">
        <f>'Pernambuco 2021'!H19</f>
        <v>0</v>
      </c>
      <c r="G118" s="26">
        <f>'Pernambuco 2021'!I19</f>
        <v>0</v>
      </c>
      <c r="H118" s="26">
        <f>'Pernambuco 2021'!J19</f>
        <v>0</v>
      </c>
      <c r="I118" s="26">
        <f>'Pernambuco 2021'!K19</f>
        <v>0</v>
      </c>
      <c r="J118" s="26">
        <f>'Pernambuco 2021'!L19</f>
        <v>0</v>
      </c>
      <c r="K118" s="26">
        <f>'Pernambuco 2021'!M19</f>
        <v>0</v>
      </c>
      <c r="L118" s="26">
        <f>'Pernambuco 2021'!N19</f>
        <v>0</v>
      </c>
      <c r="M118" s="26">
        <f>'Pernambuco 2021'!O19</f>
        <v>0</v>
      </c>
      <c r="N118" s="26">
        <f>'Pernambuco 2021'!P19</f>
        <v>0</v>
      </c>
      <c r="O118" s="26">
        <f>'Pernambuco 2021'!Q19</f>
        <v>0</v>
      </c>
      <c r="P118" s="26">
        <f>'Pernambuco 2021'!R19</f>
        <v>0</v>
      </c>
      <c r="Q118" s="26">
        <f>'Pernambuco 2021'!S19</f>
        <v>0</v>
      </c>
    </row>
    <row r="119" spans="1:17" ht="30.75" thickBot="1" x14ac:dyDescent="0.3">
      <c r="A119" s="29"/>
      <c r="B119" s="49"/>
      <c r="C119" s="52"/>
      <c r="D119" s="28" t="s">
        <v>41</v>
      </c>
      <c r="E119" s="28" t="s">
        <v>40</v>
      </c>
      <c r="F119" s="26">
        <f>'Pernambuco 2021'!H22</f>
        <v>0</v>
      </c>
      <c r="G119" s="26">
        <f>'Pernambuco 2021'!I22</f>
        <v>0</v>
      </c>
      <c r="H119" s="26">
        <f>'Pernambuco 2021'!J22</f>
        <v>0</v>
      </c>
      <c r="I119" s="26">
        <f>'Pernambuco 2021'!K22</f>
        <v>0</v>
      </c>
      <c r="J119" s="26">
        <f>'Pernambuco 2021'!L22</f>
        <v>0</v>
      </c>
      <c r="K119" s="26">
        <f>'Pernambuco 2021'!M22</f>
        <v>0</v>
      </c>
      <c r="L119" s="26">
        <f>'Pernambuco 2021'!N22</f>
        <v>0</v>
      </c>
      <c r="M119" s="26">
        <f>'Pernambuco 2021'!O22</f>
        <v>0</v>
      </c>
      <c r="N119" s="26">
        <f>'Pernambuco 2021'!P22</f>
        <v>0</v>
      </c>
      <c r="O119" s="26">
        <f>'Pernambuco 2021'!Q22</f>
        <v>0</v>
      </c>
      <c r="P119" s="26">
        <f>'Pernambuco 2021'!R22</f>
        <v>0</v>
      </c>
      <c r="Q119" s="26">
        <f>'Pernambuco 2021'!S22</f>
        <v>0</v>
      </c>
    </row>
    <row r="120" spans="1:17" ht="30.75" thickBot="1" x14ac:dyDescent="0.3">
      <c r="A120" s="29"/>
      <c r="B120" s="49"/>
      <c r="C120" s="52"/>
      <c r="D120" s="28" t="s">
        <v>42</v>
      </c>
      <c r="E120" s="28" t="s">
        <v>39</v>
      </c>
      <c r="F120" s="26">
        <f>'Pernambuco 2021'!H25</f>
        <v>0</v>
      </c>
      <c r="G120" s="26">
        <f>'Pernambuco 2021'!I25</f>
        <v>0</v>
      </c>
      <c r="H120" s="26">
        <f>'Pernambuco 2021'!J25</f>
        <v>0</v>
      </c>
      <c r="I120" s="26">
        <f>'Pernambuco 2021'!K25</f>
        <v>0</v>
      </c>
      <c r="J120" s="26">
        <f>'Pernambuco 2021'!L25</f>
        <v>0</v>
      </c>
      <c r="K120" s="26">
        <f>'Pernambuco 2021'!M25</f>
        <v>0</v>
      </c>
      <c r="L120" s="26">
        <f>'Pernambuco 2021'!N25</f>
        <v>0</v>
      </c>
      <c r="M120" s="26">
        <f>'Pernambuco 2021'!O25</f>
        <v>0</v>
      </c>
      <c r="N120" s="26">
        <f>'Pernambuco 2021'!P25</f>
        <v>0</v>
      </c>
      <c r="O120" s="26">
        <f>'Pernambuco 2021'!Q25</f>
        <v>0</v>
      </c>
      <c r="P120" s="26">
        <f>'Pernambuco 2021'!R25</f>
        <v>0</v>
      </c>
      <c r="Q120" s="26">
        <f>'Pernambuco 2021'!S25</f>
        <v>0</v>
      </c>
    </row>
    <row r="121" spans="1:17" ht="30.75" thickBot="1" x14ac:dyDescent="0.3">
      <c r="A121" s="29"/>
      <c r="B121" s="49"/>
      <c r="C121" s="52"/>
      <c r="D121" s="28" t="s">
        <v>43</v>
      </c>
      <c r="E121" s="28" t="s">
        <v>40</v>
      </c>
      <c r="F121" s="26">
        <f>'Pernambuco 2021'!H28</f>
        <v>0</v>
      </c>
      <c r="G121" s="26">
        <f>'Pernambuco 2021'!I28</f>
        <v>0</v>
      </c>
      <c r="H121" s="26">
        <f>'Pernambuco 2021'!J28</f>
        <v>0</v>
      </c>
      <c r="I121" s="26">
        <f>'Pernambuco 2021'!K28</f>
        <v>0</v>
      </c>
      <c r="J121" s="26">
        <f>'Pernambuco 2021'!L28</f>
        <v>0</v>
      </c>
      <c r="K121" s="26">
        <f>'Pernambuco 2021'!M28</f>
        <v>0</v>
      </c>
      <c r="L121" s="26">
        <f>'Pernambuco 2021'!N28</f>
        <v>0</v>
      </c>
      <c r="M121" s="26">
        <f>'Pernambuco 2021'!O28</f>
        <v>0</v>
      </c>
      <c r="N121" s="26">
        <f>'Pernambuco 2021'!P28</f>
        <v>0</v>
      </c>
      <c r="O121" s="26">
        <f>'Pernambuco 2021'!Q28</f>
        <v>0</v>
      </c>
      <c r="P121" s="26">
        <f>'Pernambuco 2021'!R28</f>
        <v>0</v>
      </c>
      <c r="Q121" s="26">
        <f>'Pernambuco 2021'!S28</f>
        <v>0</v>
      </c>
    </row>
    <row r="122" spans="1:17" ht="30.75" thickBot="1" x14ac:dyDescent="0.3">
      <c r="A122" s="29"/>
      <c r="B122" s="48" t="s">
        <v>120</v>
      </c>
      <c r="C122" s="51" t="s">
        <v>44</v>
      </c>
      <c r="D122" s="28" t="s">
        <v>38</v>
      </c>
      <c r="E122" s="28" t="s">
        <v>39</v>
      </c>
      <c r="F122" s="26">
        <f>'Pernambuco 2021'!H31</f>
        <v>0</v>
      </c>
      <c r="G122" s="26">
        <f>'Pernambuco 2021'!I31</f>
        <v>0</v>
      </c>
      <c r="H122" s="26">
        <f>'Pernambuco 2021'!J31</f>
        <v>0</v>
      </c>
      <c r="I122" s="26">
        <f>'Pernambuco 2021'!K31</f>
        <v>0</v>
      </c>
      <c r="J122" s="26">
        <f>'Pernambuco 2021'!L31</f>
        <v>0</v>
      </c>
      <c r="K122" s="26">
        <f>'Pernambuco 2021'!M31</f>
        <v>0</v>
      </c>
      <c r="L122" s="26">
        <f>'Pernambuco 2021'!N31</f>
        <v>0</v>
      </c>
      <c r="M122" s="26">
        <f>'Pernambuco 2021'!O31</f>
        <v>0</v>
      </c>
      <c r="N122" s="26">
        <f>'Pernambuco 2021'!P31</f>
        <v>0</v>
      </c>
      <c r="O122" s="26">
        <f>'Pernambuco 2021'!Q31</f>
        <v>0</v>
      </c>
      <c r="P122" s="26">
        <f>'Pernambuco 2021'!R31</f>
        <v>0</v>
      </c>
      <c r="Q122" s="26">
        <f>'Pernambuco 2021'!S31</f>
        <v>0</v>
      </c>
    </row>
    <row r="123" spans="1:17" ht="30.75" thickBot="1" x14ac:dyDescent="0.3">
      <c r="A123" s="29"/>
      <c r="B123" s="49"/>
      <c r="C123" s="52"/>
      <c r="D123" s="28" t="s">
        <v>38</v>
      </c>
      <c r="E123" s="28" t="s">
        <v>40</v>
      </c>
      <c r="F123" s="26">
        <f>'Pernambuco 2021'!H34</f>
        <v>0</v>
      </c>
      <c r="G123" s="26">
        <f>'Pernambuco 2021'!I34</f>
        <v>0</v>
      </c>
      <c r="H123" s="26">
        <f>'Pernambuco 2021'!J34</f>
        <v>0</v>
      </c>
      <c r="I123" s="26">
        <f>'Pernambuco 2021'!K34</f>
        <v>0</v>
      </c>
      <c r="J123" s="26">
        <f>'Pernambuco 2021'!L34</f>
        <v>0</v>
      </c>
      <c r="K123" s="26">
        <f>'Pernambuco 2021'!M34</f>
        <v>0</v>
      </c>
      <c r="L123" s="26">
        <f>'Pernambuco 2021'!N34</f>
        <v>0</v>
      </c>
      <c r="M123" s="26">
        <f>'Pernambuco 2021'!O34</f>
        <v>0</v>
      </c>
      <c r="N123" s="26">
        <f>'Pernambuco 2021'!P34</f>
        <v>0</v>
      </c>
      <c r="O123" s="26">
        <f>'Pernambuco 2021'!Q34</f>
        <v>0</v>
      </c>
      <c r="P123" s="26">
        <f>'Pernambuco 2021'!R34</f>
        <v>0</v>
      </c>
      <c r="Q123" s="26">
        <f>'Pernambuco 2021'!S34</f>
        <v>0</v>
      </c>
    </row>
    <row r="124" spans="1:17" ht="30.75" thickBot="1" x14ac:dyDescent="0.3">
      <c r="A124" s="29"/>
      <c r="B124" s="49"/>
      <c r="C124" s="52"/>
      <c r="D124" s="28" t="s">
        <v>41</v>
      </c>
      <c r="E124" s="28" t="s">
        <v>40</v>
      </c>
      <c r="F124" s="26">
        <f>'Pernambuco 2021'!H37</f>
        <v>0</v>
      </c>
      <c r="G124" s="26">
        <f>'Pernambuco 2021'!I37</f>
        <v>0</v>
      </c>
      <c r="H124" s="26">
        <f>'Pernambuco 2021'!J37</f>
        <v>0</v>
      </c>
      <c r="I124" s="26">
        <f>'Pernambuco 2021'!K37</f>
        <v>0</v>
      </c>
      <c r="J124" s="26">
        <f>'Pernambuco 2021'!L37</f>
        <v>0</v>
      </c>
      <c r="K124" s="26">
        <f>'Pernambuco 2021'!M37</f>
        <v>0</v>
      </c>
      <c r="L124" s="26">
        <f>'Pernambuco 2021'!N37</f>
        <v>0</v>
      </c>
      <c r="M124" s="26">
        <f>'Pernambuco 2021'!O37</f>
        <v>0</v>
      </c>
      <c r="N124" s="26">
        <f>'Pernambuco 2021'!P37</f>
        <v>0</v>
      </c>
      <c r="O124" s="26">
        <f>'Pernambuco 2021'!Q37</f>
        <v>0</v>
      </c>
      <c r="P124" s="26">
        <f>'Pernambuco 2021'!R37</f>
        <v>0</v>
      </c>
      <c r="Q124" s="26">
        <f>'Pernambuco 2021'!S37</f>
        <v>0</v>
      </c>
    </row>
    <row r="125" spans="1:17" ht="30.75" thickBot="1" x14ac:dyDescent="0.3">
      <c r="A125" s="29"/>
      <c r="B125" s="49"/>
      <c r="C125" s="52"/>
      <c r="D125" s="28" t="s">
        <v>42</v>
      </c>
      <c r="E125" s="28" t="s">
        <v>39</v>
      </c>
      <c r="F125" s="26">
        <f>'Pernambuco 2021'!H40</f>
        <v>0</v>
      </c>
      <c r="G125" s="26">
        <f>'Pernambuco 2021'!I40</f>
        <v>0</v>
      </c>
      <c r="H125" s="26">
        <f>'Pernambuco 2021'!J40</f>
        <v>0</v>
      </c>
      <c r="I125" s="26">
        <f>'Pernambuco 2021'!K40</f>
        <v>0</v>
      </c>
      <c r="J125" s="26">
        <f>'Pernambuco 2021'!L40</f>
        <v>0</v>
      </c>
      <c r="K125" s="26">
        <f>'Pernambuco 2021'!M40</f>
        <v>0</v>
      </c>
      <c r="L125" s="26">
        <f>'Pernambuco 2021'!N40</f>
        <v>0</v>
      </c>
      <c r="M125" s="26">
        <f>'Pernambuco 2021'!O40</f>
        <v>0</v>
      </c>
      <c r="N125" s="26">
        <f>'Pernambuco 2021'!P40</f>
        <v>0</v>
      </c>
      <c r="O125" s="26">
        <f>'Pernambuco 2021'!Q40</f>
        <v>0</v>
      </c>
      <c r="P125" s="26">
        <f>'Pernambuco 2021'!R40</f>
        <v>0</v>
      </c>
      <c r="Q125" s="26">
        <f>'Pernambuco 2021'!S40</f>
        <v>0</v>
      </c>
    </row>
    <row r="126" spans="1:17" ht="30.75" thickBot="1" x14ac:dyDescent="0.3">
      <c r="A126" s="29"/>
      <c r="B126" s="49"/>
      <c r="C126" s="52"/>
      <c r="D126" s="28" t="s">
        <v>43</v>
      </c>
      <c r="E126" s="28" t="s">
        <v>40</v>
      </c>
      <c r="F126" s="26">
        <f>'Pernambuco 2021'!H43</f>
        <v>0</v>
      </c>
      <c r="G126" s="26">
        <f>'Pernambuco 2021'!I43</f>
        <v>0</v>
      </c>
      <c r="H126" s="26">
        <f>'Pernambuco 2021'!J43</f>
        <v>0</v>
      </c>
      <c r="I126" s="26">
        <f>'Pernambuco 2021'!K43</f>
        <v>0</v>
      </c>
      <c r="J126" s="26">
        <f>'Pernambuco 2021'!L43</f>
        <v>0</v>
      </c>
      <c r="K126" s="26">
        <f>'Pernambuco 2021'!M43</f>
        <v>0</v>
      </c>
      <c r="L126" s="26">
        <f>'Pernambuco 2021'!N43</f>
        <v>0</v>
      </c>
      <c r="M126" s="26">
        <f>'Pernambuco 2021'!O43</f>
        <v>0</v>
      </c>
      <c r="N126" s="26">
        <f>'Pernambuco 2021'!P43</f>
        <v>0</v>
      </c>
      <c r="O126" s="26">
        <f>'Pernambuco 2021'!Q43</f>
        <v>0</v>
      </c>
      <c r="P126" s="26">
        <f>'Pernambuco 2021'!R43</f>
        <v>0</v>
      </c>
      <c r="Q126" s="26">
        <f>'Pernambuco 2021'!S43</f>
        <v>0</v>
      </c>
    </row>
    <row r="127" spans="1:17" ht="30.75" thickBot="1" x14ac:dyDescent="0.3">
      <c r="A127" s="29"/>
      <c r="B127" s="48" t="s">
        <v>121</v>
      </c>
      <c r="C127" s="51" t="s">
        <v>44</v>
      </c>
      <c r="D127" s="28" t="s">
        <v>38</v>
      </c>
      <c r="E127" s="28" t="s">
        <v>39</v>
      </c>
      <c r="F127" s="26">
        <f>'Pernambuco 2021'!H46</f>
        <v>0</v>
      </c>
      <c r="G127" s="26">
        <f>'Pernambuco 2021'!I46</f>
        <v>0</v>
      </c>
      <c r="H127" s="26">
        <f>'Pernambuco 2021'!J46</f>
        <v>0</v>
      </c>
      <c r="I127" s="26">
        <f>'Pernambuco 2021'!K46</f>
        <v>0</v>
      </c>
      <c r="J127" s="26">
        <f>'Pernambuco 2021'!L46</f>
        <v>0</v>
      </c>
      <c r="K127" s="26">
        <f>'Pernambuco 2021'!M46</f>
        <v>0</v>
      </c>
      <c r="L127" s="26">
        <f>'Pernambuco 2021'!N46</f>
        <v>0</v>
      </c>
      <c r="M127" s="26">
        <f>'Pernambuco 2021'!O46</f>
        <v>0</v>
      </c>
      <c r="N127" s="26">
        <f>'Pernambuco 2021'!P46</f>
        <v>0</v>
      </c>
      <c r="O127" s="26">
        <f>'Pernambuco 2021'!Q46</f>
        <v>0</v>
      </c>
      <c r="P127" s="26">
        <f>'Pernambuco 2021'!R46</f>
        <v>0</v>
      </c>
      <c r="Q127" s="26">
        <f>'Pernambuco 2021'!S46</f>
        <v>0</v>
      </c>
    </row>
    <row r="128" spans="1:17" ht="30.75" thickBot="1" x14ac:dyDescent="0.3">
      <c r="A128" s="29"/>
      <c r="B128" s="49"/>
      <c r="C128" s="52"/>
      <c r="D128" s="28" t="s">
        <v>38</v>
      </c>
      <c r="E128" s="28" t="s">
        <v>40</v>
      </c>
      <c r="F128" s="26">
        <f>'Pernambuco 2021'!H49</f>
        <v>0</v>
      </c>
      <c r="G128" s="26">
        <f>'Pernambuco 2021'!I49</f>
        <v>0</v>
      </c>
      <c r="H128" s="26">
        <f>'Pernambuco 2021'!J49</f>
        <v>0</v>
      </c>
      <c r="I128" s="26">
        <f>'Pernambuco 2021'!K49</f>
        <v>0</v>
      </c>
      <c r="J128" s="26">
        <f>'Pernambuco 2021'!L49</f>
        <v>0</v>
      </c>
      <c r="K128" s="26">
        <f>'Pernambuco 2021'!M49</f>
        <v>0</v>
      </c>
      <c r="L128" s="26">
        <f>'Pernambuco 2021'!N49</f>
        <v>0</v>
      </c>
      <c r="M128" s="26">
        <f>'Pernambuco 2021'!O49</f>
        <v>0</v>
      </c>
      <c r="N128" s="26">
        <f>'Pernambuco 2021'!P49</f>
        <v>0</v>
      </c>
      <c r="O128" s="26">
        <f>'Pernambuco 2021'!Q49</f>
        <v>0</v>
      </c>
      <c r="P128" s="26">
        <f>'Pernambuco 2021'!R49</f>
        <v>0</v>
      </c>
      <c r="Q128" s="26">
        <f>'Pernambuco 2021'!S49</f>
        <v>0</v>
      </c>
    </row>
    <row r="129" spans="1:17" ht="30.75" thickBot="1" x14ac:dyDescent="0.3">
      <c r="A129" s="29"/>
      <c r="B129" s="49"/>
      <c r="C129" s="52"/>
      <c r="D129" s="28" t="s">
        <v>41</v>
      </c>
      <c r="E129" s="28" t="s">
        <v>40</v>
      </c>
      <c r="F129" s="26">
        <f>'Pernambuco 2021'!H52</f>
        <v>0</v>
      </c>
      <c r="G129" s="26">
        <f>'Pernambuco 2021'!I52</f>
        <v>0</v>
      </c>
      <c r="H129" s="26">
        <f>'Pernambuco 2021'!J52</f>
        <v>0</v>
      </c>
      <c r="I129" s="26">
        <f>'Pernambuco 2021'!K52</f>
        <v>0</v>
      </c>
      <c r="J129" s="26">
        <f>'Pernambuco 2021'!L52</f>
        <v>0</v>
      </c>
      <c r="K129" s="26">
        <f>'Pernambuco 2021'!M52</f>
        <v>0</v>
      </c>
      <c r="L129" s="26">
        <f>'Pernambuco 2021'!N52</f>
        <v>0</v>
      </c>
      <c r="M129" s="26">
        <f>'Pernambuco 2021'!O52</f>
        <v>0</v>
      </c>
      <c r="N129" s="26">
        <f>'Pernambuco 2021'!P52</f>
        <v>0</v>
      </c>
      <c r="O129" s="26">
        <f>'Pernambuco 2021'!Q52</f>
        <v>0</v>
      </c>
      <c r="P129" s="26">
        <f>'Pernambuco 2021'!R52</f>
        <v>0</v>
      </c>
      <c r="Q129" s="26">
        <f>'Pernambuco 2021'!S52</f>
        <v>0</v>
      </c>
    </row>
    <row r="130" spans="1:17" ht="30.75" thickBot="1" x14ac:dyDescent="0.3">
      <c r="A130" s="29"/>
      <c r="B130" s="49"/>
      <c r="C130" s="52"/>
      <c r="D130" s="28" t="s">
        <v>42</v>
      </c>
      <c r="E130" s="28" t="s">
        <v>39</v>
      </c>
      <c r="F130" s="26">
        <f>'Pernambuco 2021'!H55</f>
        <v>0</v>
      </c>
      <c r="G130" s="26">
        <f>'Pernambuco 2021'!I55</f>
        <v>0</v>
      </c>
      <c r="H130" s="26">
        <f>'Pernambuco 2021'!J55</f>
        <v>0</v>
      </c>
      <c r="I130" s="26">
        <f>'Pernambuco 2021'!K55</f>
        <v>0</v>
      </c>
      <c r="J130" s="26">
        <f>'Pernambuco 2021'!L55</f>
        <v>0</v>
      </c>
      <c r="K130" s="26">
        <f>'Pernambuco 2021'!M55</f>
        <v>0</v>
      </c>
      <c r="L130" s="26">
        <f>'Pernambuco 2021'!N55</f>
        <v>0</v>
      </c>
      <c r="M130" s="26">
        <f>'Pernambuco 2021'!O55</f>
        <v>0</v>
      </c>
      <c r="N130" s="26">
        <f>'Pernambuco 2021'!P55</f>
        <v>0</v>
      </c>
      <c r="O130" s="26">
        <f>'Pernambuco 2021'!Q55</f>
        <v>0</v>
      </c>
      <c r="P130" s="26">
        <f>'Pernambuco 2021'!R55</f>
        <v>0</v>
      </c>
      <c r="Q130" s="26">
        <f>'Pernambuco 2021'!S55</f>
        <v>0</v>
      </c>
    </row>
    <row r="131" spans="1:17" ht="30.75" thickBot="1" x14ac:dyDescent="0.3">
      <c r="A131" s="29"/>
      <c r="B131" s="49"/>
      <c r="C131" s="52"/>
      <c r="D131" s="28" t="s">
        <v>43</v>
      </c>
      <c r="E131" s="28" t="s">
        <v>40</v>
      </c>
      <c r="F131" s="26">
        <f>'Pernambuco 2021'!H58</f>
        <v>0</v>
      </c>
      <c r="G131" s="26">
        <f>'Pernambuco 2021'!I58</f>
        <v>0</v>
      </c>
      <c r="H131" s="26">
        <f>'Pernambuco 2021'!J58</f>
        <v>0</v>
      </c>
      <c r="I131" s="26">
        <f>'Pernambuco 2021'!K58</f>
        <v>0</v>
      </c>
      <c r="J131" s="26">
        <f>'Pernambuco 2021'!L58</f>
        <v>0</v>
      </c>
      <c r="K131" s="26">
        <f>'Pernambuco 2021'!M58</f>
        <v>0</v>
      </c>
      <c r="L131" s="26">
        <f>'Pernambuco 2021'!N58</f>
        <v>0</v>
      </c>
      <c r="M131" s="26">
        <f>'Pernambuco 2021'!O58</f>
        <v>0</v>
      </c>
      <c r="N131" s="26">
        <f>'Pernambuco 2021'!P58</f>
        <v>0</v>
      </c>
      <c r="O131" s="26">
        <f>'Pernambuco 2021'!Q58</f>
        <v>0</v>
      </c>
      <c r="P131" s="26">
        <f>'Pernambuco 2021'!R58</f>
        <v>0</v>
      </c>
      <c r="Q131" s="26">
        <f>'Pernambuco 2021'!S58</f>
        <v>0</v>
      </c>
    </row>
    <row r="132" spans="1:17" ht="30.75" thickBot="1" x14ac:dyDescent="0.3">
      <c r="A132" s="29"/>
      <c r="B132" s="48" t="s">
        <v>122</v>
      </c>
      <c r="C132" s="51" t="s">
        <v>44</v>
      </c>
      <c r="D132" s="28" t="s">
        <v>38</v>
      </c>
      <c r="E132" s="28" t="s">
        <v>39</v>
      </c>
      <c r="F132" s="26">
        <f>'Pernambuco 2021'!H61</f>
        <v>0</v>
      </c>
      <c r="G132" s="26">
        <f>'Pernambuco 2021'!I61</f>
        <v>0</v>
      </c>
      <c r="H132" s="26">
        <f>'Pernambuco 2021'!J61</f>
        <v>0</v>
      </c>
      <c r="I132" s="26">
        <f>'Pernambuco 2021'!K61</f>
        <v>0</v>
      </c>
      <c r="J132" s="26">
        <f>'Pernambuco 2021'!L61</f>
        <v>0</v>
      </c>
      <c r="K132" s="26">
        <f>'Pernambuco 2021'!M61</f>
        <v>0</v>
      </c>
      <c r="L132" s="26">
        <f>'Pernambuco 2021'!N61</f>
        <v>0</v>
      </c>
      <c r="M132" s="26">
        <f>'Pernambuco 2021'!O61</f>
        <v>0</v>
      </c>
      <c r="N132" s="26">
        <f>'Pernambuco 2021'!P61</f>
        <v>0</v>
      </c>
      <c r="O132" s="26">
        <f>'Pernambuco 2021'!Q61</f>
        <v>0</v>
      </c>
      <c r="P132" s="26">
        <f>'Pernambuco 2021'!R61</f>
        <v>0</v>
      </c>
      <c r="Q132" s="26">
        <f>'Pernambuco 2021'!S61</f>
        <v>0</v>
      </c>
    </row>
    <row r="133" spans="1:17" ht="30.75" thickBot="1" x14ac:dyDescent="0.3">
      <c r="A133" s="29"/>
      <c r="B133" s="49"/>
      <c r="C133" s="52"/>
      <c r="D133" s="28" t="s">
        <v>38</v>
      </c>
      <c r="E133" s="28" t="s">
        <v>40</v>
      </c>
      <c r="F133" s="26">
        <f>'Pernambuco 2021'!H64</f>
        <v>0</v>
      </c>
      <c r="G133" s="26">
        <f>'Pernambuco 2021'!I64</f>
        <v>0</v>
      </c>
      <c r="H133" s="26">
        <f>'Pernambuco 2021'!J64</f>
        <v>0</v>
      </c>
      <c r="I133" s="26">
        <f>'Pernambuco 2021'!K64</f>
        <v>0</v>
      </c>
      <c r="J133" s="26">
        <f>'Pernambuco 2021'!L64</f>
        <v>0</v>
      </c>
      <c r="K133" s="26">
        <f>'Pernambuco 2021'!M64</f>
        <v>0</v>
      </c>
      <c r="L133" s="26">
        <f>'Pernambuco 2021'!N64</f>
        <v>0</v>
      </c>
      <c r="M133" s="26">
        <f>'Pernambuco 2021'!O64</f>
        <v>0</v>
      </c>
      <c r="N133" s="26">
        <f>'Pernambuco 2021'!P64</f>
        <v>0</v>
      </c>
      <c r="O133" s="26">
        <f>'Pernambuco 2021'!Q64</f>
        <v>0</v>
      </c>
      <c r="P133" s="26">
        <f>'Pernambuco 2021'!R64</f>
        <v>0</v>
      </c>
      <c r="Q133" s="26">
        <f>'Pernambuco 2021'!S64</f>
        <v>0</v>
      </c>
    </row>
    <row r="134" spans="1:17" ht="30.75" thickBot="1" x14ac:dyDescent="0.3">
      <c r="A134" s="29"/>
      <c r="B134" s="49"/>
      <c r="C134" s="52"/>
      <c r="D134" s="28" t="s">
        <v>41</v>
      </c>
      <c r="E134" s="28" t="s">
        <v>40</v>
      </c>
      <c r="F134" s="26">
        <f>'Pernambuco 2021'!H67</f>
        <v>0</v>
      </c>
      <c r="G134" s="26">
        <f>'Pernambuco 2021'!I67</f>
        <v>0</v>
      </c>
      <c r="H134" s="26">
        <f>'Pernambuco 2021'!J67</f>
        <v>0</v>
      </c>
      <c r="I134" s="26">
        <f>'Pernambuco 2021'!K67</f>
        <v>0</v>
      </c>
      <c r="J134" s="26">
        <f>'Pernambuco 2021'!L67</f>
        <v>0</v>
      </c>
      <c r="K134" s="26">
        <f>'Pernambuco 2021'!M67</f>
        <v>0</v>
      </c>
      <c r="L134" s="26">
        <f>'Pernambuco 2021'!N67</f>
        <v>0</v>
      </c>
      <c r="M134" s="26">
        <f>'Pernambuco 2021'!O67</f>
        <v>0</v>
      </c>
      <c r="N134" s="26">
        <f>'Pernambuco 2021'!P67</f>
        <v>0</v>
      </c>
      <c r="O134" s="26">
        <f>'Pernambuco 2021'!Q67</f>
        <v>0</v>
      </c>
      <c r="P134" s="26">
        <f>'Pernambuco 2021'!R67</f>
        <v>0</v>
      </c>
      <c r="Q134" s="26">
        <f>'Pernambuco 2021'!S67</f>
        <v>0</v>
      </c>
    </row>
    <row r="135" spans="1:17" ht="30.75" thickBot="1" x14ac:dyDescent="0.3">
      <c r="A135" s="29"/>
      <c r="B135" s="49"/>
      <c r="C135" s="52"/>
      <c r="D135" s="28" t="s">
        <v>42</v>
      </c>
      <c r="E135" s="28" t="s">
        <v>39</v>
      </c>
      <c r="F135" s="26">
        <f>'Pernambuco 2021'!H70</f>
        <v>0</v>
      </c>
      <c r="G135" s="26">
        <f>'Pernambuco 2021'!I70</f>
        <v>0</v>
      </c>
      <c r="H135" s="26">
        <f>'Pernambuco 2021'!J70</f>
        <v>0</v>
      </c>
      <c r="I135" s="26">
        <f>'Pernambuco 2021'!K70</f>
        <v>0</v>
      </c>
      <c r="J135" s="26">
        <f>'Pernambuco 2021'!L70</f>
        <v>0</v>
      </c>
      <c r="K135" s="26">
        <f>'Pernambuco 2021'!M70</f>
        <v>0</v>
      </c>
      <c r="L135" s="26">
        <f>'Pernambuco 2021'!N70</f>
        <v>0</v>
      </c>
      <c r="M135" s="26">
        <f>'Pernambuco 2021'!O70</f>
        <v>0</v>
      </c>
      <c r="N135" s="26">
        <f>'Pernambuco 2021'!P70</f>
        <v>0</v>
      </c>
      <c r="O135" s="26">
        <f>'Pernambuco 2021'!Q70</f>
        <v>0</v>
      </c>
      <c r="P135" s="26">
        <f>'Pernambuco 2021'!R70</f>
        <v>0</v>
      </c>
      <c r="Q135" s="26">
        <f>'Pernambuco 2021'!S70</f>
        <v>0</v>
      </c>
    </row>
    <row r="136" spans="1:17" ht="30.75" thickBot="1" x14ac:dyDescent="0.3">
      <c r="A136" s="29"/>
      <c r="B136" s="49"/>
      <c r="C136" s="52"/>
      <c r="D136" s="28" t="s">
        <v>43</v>
      </c>
      <c r="E136" s="28" t="s">
        <v>40</v>
      </c>
      <c r="F136" s="26">
        <f>'Pernambuco 2021'!H73</f>
        <v>0</v>
      </c>
      <c r="G136" s="26">
        <f>'Pernambuco 2021'!I73</f>
        <v>0</v>
      </c>
      <c r="H136" s="26">
        <f>'Pernambuco 2021'!J73</f>
        <v>0</v>
      </c>
      <c r="I136" s="26">
        <f>'Pernambuco 2021'!K73</f>
        <v>0</v>
      </c>
      <c r="J136" s="26">
        <f>'Pernambuco 2021'!L73</f>
        <v>0</v>
      </c>
      <c r="K136" s="26">
        <f>'Pernambuco 2021'!M73</f>
        <v>0</v>
      </c>
      <c r="L136" s="26">
        <f>'Pernambuco 2021'!N73</f>
        <v>0</v>
      </c>
      <c r="M136" s="26">
        <f>'Pernambuco 2021'!O73</f>
        <v>0</v>
      </c>
      <c r="N136" s="26">
        <f>'Pernambuco 2021'!P73</f>
        <v>0</v>
      </c>
      <c r="O136" s="26">
        <f>'Pernambuco 2021'!Q73</f>
        <v>0</v>
      </c>
      <c r="P136" s="26">
        <f>'Pernambuco 2021'!R73</f>
        <v>0</v>
      </c>
      <c r="Q136" s="26">
        <f>'Pernambuco 2021'!S73</f>
        <v>0</v>
      </c>
    </row>
    <row r="137" spans="1:17" ht="30.75" thickBot="1" x14ac:dyDescent="0.3">
      <c r="A137" s="29"/>
      <c r="B137" s="48" t="s">
        <v>123</v>
      </c>
      <c r="C137" s="51" t="s">
        <v>44</v>
      </c>
      <c r="D137" s="28" t="s">
        <v>38</v>
      </c>
      <c r="E137" s="28" t="s">
        <v>39</v>
      </c>
      <c r="F137" s="26">
        <f>'Pernambuco 2021'!H76</f>
        <v>0</v>
      </c>
      <c r="G137" s="26">
        <f>'Pernambuco 2021'!I76</f>
        <v>0</v>
      </c>
      <c r="H137" s="26">
        <f>'Pernambuco 2021'!J76</f>
        <v>0</v>
      </c>
      <c r="I137" s="26">
        <f>'Pernambuco 2021'!K76</f>
        <v>0</v>
      </c>
      <c r="J137" s="26">
        <f>'Pernambuco 2021'!L76</f>
        <v>0</v>
      </c>
      <c r="K137" s="26">
        <f>'Pernambuco 2021'!M76</f>
        <v>0</v>
      </c>
      <c r="L137" s="26">
        <f>'Pernambuco 2021'!N76</f>
        <v>0</v>
      </c>
      <c r="M137" s="26">
        <f>'Pernambuco 2021'!O76</f>
        <v>0</v>
      </c>
      <c r="N137" s="26">
        <f>'Pernambuco 2021'!P76</f>
        <v>0</v>
      </c>
      <c r="O137" s="26">
        <f>'Pernambuco 2021'!Q76</f>
        <v>0</v>
      </c>
      <c r="P137" s="26">
        <f>'Pernambuco 2021'!R76</f>
        <v>0</v>
      </c>
      <c r="Q137" s="26">
        <f>'Pernambuco 2021'!S76</f>
        <v>0</v>
      </c>
    </row>
    <row r="138" spans="1:17" ht="30.75" thickBot="1" x14ac:dyDescent="0.3">
      <c r="A138" s="29"/>
      <c r="B138" s="49"/>
      <c r="C138" s="52"/>
      <c r="D138" s="28" t="s">
        <v>38</v>
      </c>
      <c r="E138" s="28" t="s">
        <v>40</v>
      </c>
      <c r="F138" s="26">
        <f>'Pernambuco 2021'!H79</f>
        <v>0</v>
      </c>
      <c r="G138" s="26">
        <f>'Pernambuco 2021'!I79</f>
        <v>0</v>
      </c>
      <c r="H138" s="26">
        <f>'Pernambuco 2021'!J79</f>
        <v>0</v>
      </c>
      <c r="I138" s="26">
        <f>'Pernambuco 2021'!K79</f>
        <v>0</v>
      </c>
      <c r="J138" s="26">
        <f>'Pernambuco 2021'!L79</f>
        <v>0</v>
      </c>
      <c r="K138" s="26">
        <f>'Pernambuco 2021'!M79</f>
        <v>0</v>
      </c>
      <c r="L138" s="26">
        <f>'Pernambuco 2021'!N79</f>
        <v>0</v>
      </c>
      <c r="M138" s="26">
        <f>'Pernambuco 2021'!O79</f>
        <v>0</v>
      </c>
      <c r="N138" s="26">
        <f>'Pernambuco 2021'!P79</f>
        <v>0</v>
      </c>
      <c r="O138" s="26">
        <f>'Pernambuco 2021'!Q79</f>
        <v>0</v>
      </c>
      <c r="P138" s="26">
        <f>'Pernambuco 2021'!R79</f>
        <v>0</v>
      </c>
      <c r="Q138" s="26">
        <f>'Pernambuco 2021'!S79</f>
        <v>0</v>
      </c>
    </row>
    <row r="139" spans="1:17" ht="30.75" thickBot="1" x14ac:dyDescent="0.3">
      <c r="A139" s="29"/>
      <c r="B139" s="49"/>
      <c r="C139" s="52"/>
      <c r="D139" s="28" t="s">
        <v>41</v>
      </c>
      <c r="E139" s="28" t="s">
        <v>40</v>
      </c>
      <c r="F139" s="26">
        <f>'Pernambuco 2021'!H82</f>
        <v>0</v>
      </c>
      <c r="G139" s="26">
        <f>'Pernambuco 2021'!I82</f>
        <v>0</v>
      </c>
      <c r="H139" s="26">
        <f>'Pernambuco 2021'!J82</f>
        <v>0</v>
      </c>
      <c r="I139" s="26">
        <f>'Pernambuco 2021'!K82</f>
        <v>0</v>
      </c>
      <c r="J139" s="26">
        <f>'Pernambuco 2021'!L82</f>
        <v>0</v>
      </c>
      <c r="K139" s="26">
        <f>'Pernambuco 2021'!M82</f>
        <v>0</v>
      </c>
      <c r="L139" s="26">
        <f>'Pernambuco 2021'!N82</f>
        <v>0</v>
      </c>
      <c r="M139" s="26">
        <f>'Pernambuco 2021'!O82</f>
        <v>0</v>
      </c>
      <c r="N139" s="26">
        <f>'Pernambuco 2021'!P82</f>
        <v>0</v>
      </c>
      <c r="O139" s="26">
        <f>'Pernambuco 2021'!Q82</f>
        <v>0</v>
      </c>
      <c r="P139" s="26">
        <f>'Pernambuco 2021'!R82</f>
        <v>0</v>
      </c>
      <c r="Q139" s="26">
        <f>'Pernambuco 2021'!S82</f>
        <v>0</v>
      </c>
    </row>
    <row r="140" spans="1:17" ht="30.75" thickBot="1" x14ac:dyDescent="0.3">
      <c r="A140" s="29"/>
      <c r="B140" s="49"/>
      <c r="C140" s="52"/>
      <c r="D140" s="28" t="s">
        <v>42</v>
      </c>
      <c r="E140" s="28" t="s">
        <v>39</v>
      </c>
      <c r="F140" s="26">
        <f>'Pernambuco 2021'!H85</f>
        <v>0</v>
      </c>
      <c r="G140" s="26">
        <f>'Pernambuco 2021'!I85</f>
        <v>0</v>
      </c>
      <c r="H140" s="26">
        <f>'Pernambuco 2021'!J85</f>
        <v>0</v>
      </c>
      <c r="I140" s="26">
        <f>'Pernambuco 2021'!K85</f>
        <v>0</v>
      </c>
      <c r="J140" s="26">
        <f>'Pernambuco 2021'!L85</f>
        <v>0</v>
      </c>
      <c r="K140" s="26">
        <f>'Pernambuco 2021'!M85</f>
        <v>0</v>
      </c>
      <c r="L140" s="26">
        <f>'Pernambuco 2021'!N85</f>
        <v>0</v>
      </c>
      <c r="M140" s="26">
        <f>'Pernambuco 2021'!O85</f>
        <v>0</v>
      </c>
      <c r="N140" s="26">
        <f>'Pernambuco 2021'!P85</f>
        <v>0</v>
      </c>
      <c r="O140" s="26">
        <f>'Pernambuco 2021'!Q85</f>
        <v>0</v>
      </c>
      <c r="P140" s="26">
        <f>'Pernambuco 2021'!R85</f>
        <v>0</v>
      </c>
      <c r="Q140" s="26">
        <f>'Pernambuco 2021'!S85</f>
        <v>0</v>
      </c>
    </row>
    <row r="141" spans="1:17" ht="30.75" thickBot="1" x14ac:dyDescent="0.3">
      <c r="A141" s="29"/>
      <c r="B141" s="49"/>
      <c r="C141" s="52"/>
      <c r="D141" s="28" t="s">
        <v>43</v>
      </c>
      <c r="E141" s="28" t="s">
        <v>40</v>
      </c>
      <c r="F141" s="26">
        <f>'Pernambuco 2021'!H88</f>
        <v>0</v>
      </c>
      <c r="G141" s="26">
        <f>'Pernambuco 2021'!I88</f>
        <v>0</v>
      </c>
      <c r="H141" s="26">
        <f>'Pernambuco 2021'!J88</f>
        <v>0</v>
      </c>
      <c r="I141" s="26">
        <f>'Pernambuco 2021'!K88</f>
        <v>0</v>
      </c>
      <c r="J141" s="26">
        <f>'Pernambuco 2021'!L88</f>
        <v>0</v>
      </c>
      <c r="K141" s="26">
        <f>'Pernambuco 2021'!M88</f>
        <v>0</v>
      </c>
      <c r="L141" s="26">
        <f>'Pernambuco 2021'!N88</f>
        <v>0</v>
      </c>
      <c r="M141" s="26">
        <f>'Pernambuco 2021'!O88</f>
        <v>0</v>
      </c>
      <c r="N141" s="26">
        <f>'Pernambuco 2021'!P88</f>
        <v>0</v>
      </c>
      <c r="O141" s="26">
        <f>'Pernambuco 2021'!Q88</f>
        <v>0</v>
      </c>
      <c r="P141" s="26">
        <f>'Pernambuco 2021'!R88</f>
        <v>0</v>
      </c>
      <c r="Q141" s="26">
        <f>'Pernambuco 2021'!S88</f>
        <v>0</v>
      </c>
    </row>
    <row r="142" spans="1:17" ht="30.75" thickBot="1" x14ac:dyDescent="0.3">
      <c r="A142" s="29"/>
      <c r="B142" s="48" t="s">
        <v>125</v>
      </c>
      <c r="C142" s="51" t="s">
        <v>44</v>
      </c>
      <c r="D142" s="28" t="s">
        <v>38</v>
      </c>
      <c r="E142" s="28" t="s">
        <v>39</v>
      </c>
      <c r="F142" s="26">
        <f>'Pernambuco 2021'!H91</f>
        <v>0</v>
      </c>
      <c r="G142" s="26">
        <f>'Pernambuco 2021'!I91</f>
        <v>0</v>
      </c>
      <c r="H142" s="26">
        <f>'Pernambuco 2021'!J91</f>
        <v>0</v>
      </c>
      <c r="I142" s="26">
        <f>'Pernambuco 2021'!K91</f>
        <v>0</v>
      </c>
      <c r="J142" s="26">
        <f>'Pernambuco 2021'!L91</f>
        <v>0</v>
      </c>
      <c r="K142" s="26">
        <f>'Pernambuco 2021'!M91</f>
        <v>0</v>
      </c>
      <c r="L142" s="26">
        <f>'Pernambuco 2021'!N91</f>
        <v>0</v>
      </c>
      <c r="M142" s="26">
        <f>'Pernambuco 2021'!O91</f>
        <v>0</v>
      </c>
      <c r="N142" s="26">
        <f>'Pernambuco 2021'!P91</f>
        <v>0</v>
      </c>
      <c r="O142" s="26">
        <f>'Pernambuco 2021'!Q91</f>
        <v>0</v>
      </c>
      <c r="P142" s="26">
        <f>'Pernambuco 2021'!R91</f>
        <v>0</v>
      </c>
      <c r="Q142" s="26">
        <f>'Pernambuco 2021'!S91</f>
        <v>0</v>
      </c>
    </row>
    <row r="143" spans="1:17" ht="30.75" thickBot="1" x14ac:dyDescent="0.3">
      <c r="A143" s="29"/>
      <c r="B143" s="49"/>
      <c r="C143" s="52"/>
      <c r="D143" s="28" t="s">
        <v>38</v>
      </c>
      <c r="E143" s="28" t="s">
        <v>40</v>
      </c>
      <c r="F143" s="26">
        <f>'Pernambuco 2021'!H94</f>
        <v>0</v>
      </c>
      <c r="G143" s="26">
        <f>'Pernambuco 2021'!I94</f>
        <v>0</v>
      </c>
      <c r="H143" s="26">
        <f>'Pernambuco 2021'!J94</f>
        <v>0</v>
      </c>
      <c r="I143" s="26">
        <f>'Pernambuco 2021'!K94</f>
        <v>0</v>
      </c>
      <c r="J143" s="26">
        <f>'Pernambuco 2021'!L94</f>
        <v>0</v>
      </c>
      <c r="K143" s="26">
        <f>'Pernambuco 2021'!M94</f>
        <v>0</v>
      </c>
      <c r="L143" s="26">
        <f>'Pernambuco 2021'!N94</f>
        <v>0</v>
      </c>
      <c r="M143" s="26">
        <f>'Pernambuco 2021'!O94</f>
        <v>0</v>
      </c>
      <c r="N143" s="26">
        <f>'Pernambuco 2021'!P94</f>
        <v>0</v>
      </c>
      <c r="O143" s="26">
        <f>'Pernambuco 2021'!Q94</f>
        <v>0</v>
      </c>
      <c r="P143" s="26">
        <f>'Pernambuco 2021'!R94</f>
        <v>0</v>
      </c>
      <c r="Q143" s="26">
        <f>'Pernambuco 2021'!S94</f>
        <v>0</v>
      </c>
    </row>
    <row r="144" spans="1:17" ht="30.75" thickBot="1" x14ac:dyDescent="0.3">
      <c r="A144" s="29"/>
      <c r="B144" s="49"/>
      <c r="C144" s="52"/>
      <c r="D144" s="28" t="s">
        <v>41</v>
      </c>
      <c r="E144" s="28" t="s">
        <v>40</v>
      </c>
      <c r="F144" s="26">
        <f>'Pernambuco 2021'!H97</f>
        <v>0</v>
      </c>
      <c r="G144" s="26">
        <f>'Pernambuco 2021'!I97</f>
        <v>0</v>
      </c>
      <c r="H144" s="26">
        <f>'Pernambuco 2021'!J97</f>
        <v>0</v>
      </c>
      <c r="I144" s="26">
        <f>'Pernambuco 2021'!K97</f>
        <v>0</v>
      </c>
      <c r="J144" s="26">
        <f>'Pernambuco 2021'!L97</f>
        <v>0</v>
      </c>
      <c r="K144" s="26">
        <f>'Pernambuco 2021'!M97</f>
        <v>0</v>
      </c>
      <c r="L144" s="26">
        <f>'Pernambuco 2021'!N97</f>
        <v>0</v>
      </c>
      <c r="M144" s="26">
        <f>'Pernambuco 2021'!O97</f>
        <v>0</v>
      </c>
      <c r="N144" s="26">
        <f>'Pernambuco 2021'!P97</f>
        <v>0</v>
      </c>
      <c r="O144" s="26">
        <f>'Pernambuco 2021'!Q97</f>
        <v>0</v>
      </c>
      <c r="P144" s="26">
        <f>'Pernambuco 2021'!R97</f>
        <v>0</v>
      </c>
      <c r="Q144" s="26">
        <f>'Pernambuco 2021'!S97</f>
        <v>0</v>
      </c>
    </row>
    <row r="145" spans="1:17" ht="30.75" thickBot="1" x14ac:dyDescent="0.3">
      <c r="A145" s="29"/>
      <c r="B145" s="49"/>
      <c r="C145" s="52"/>
      <c r="D145" s="28" t="s">
        <v>42</v>
      </c>
      <c r="E145" s="28" t="s">
        <v>39</v>
      </c>
      <c r="F145" s="26">
        <f>'Pernambuco 2021'!H100</f>
        <v>0</v>
      </c>
      <c r="G145" s="26">
        <f>'Pernambuco 2021'!I100</f>
        <v>0</v>
      </c>
      <c r="H145" s="26">
        <f>'Pernambuco 2021'!J100</f>
        <v>0</v>
      </c>
      <c r="I145" s="26">
        <f>'Pernambuco 2021'!K100</f>
        <v>0</v>
      </c>
      <c r="J145" s="26">
        <f>'Pernambuco 2021'!L100</f>
        <v>0</v>
      </c>
      <c r="K145" s="26">
        <f>'Pernambuco 2021'!M100</f>
        <v>0</v>
      </c>
      <c r="L145" s="26">
        <f>'Pernambuco 2021'!N100</f>
        <v>0</v>
      </c>
      <c r="M145" s="26">
        <f>'Pernambuco 2021'!O100</f>
        <v>0</v>
      </c>
      <c r="N145" s="26">
        <f>'Pernambuco 2021'!P100</f>
        <v>0</v>
      </c>
      <c r="O145" s="26">
        <f>'Pernambuco 2021'!Q100</f>
        <v>0</v>
      </c>
      <c r="P145" s="26">
        <f>'Pernambuco 2021'!R100</f>
        <v>0</v>
      </c>
      <c r="Q145" s="26">
        <f>'Pernambuco 2021'!S100</f>
        <v>0</v>
      </c>
    </row>
    <row r="146" spans="1:17" ht="30.75" thickBot="1" x14ac:dyDescent="0.3">
      <c r="A146" s="29"/>
      <c r="B146" s="49"/>
      <c r="C146" s="52"/>
      <c r="D146" s="28" t="s">
        <v>43</v>
      </c>
      <c r="E146" s="28" t="s">
        <v>40</v>
      </c>
      <c r="F146" s="26">
        <f>'Pernambuco 2021'!H103</f>
        <v>0</v>
      </c>
      <c r="G146" s="26">
        <f>'Pernambuco 2021'!I103</f>
        <v>0</v>
      </c>
      <c r="H146" s="26">
        <f>'Pernambuco 2021'!J103</f>
        <v>0</v>
      </c>
      <c r="I146" s="26">
        <f>'Pernambuco 2021'!K103</f>
        <v>0</v>
      </c>
      <c r="J146" s="26">
        <f>'Pernambuco 2021'!L103</f>
        <v>0</v>
      </c>
      <c r="K146" s="26">
        <f>'Pernambuco 2021'!M103</f>
        <v>0</v>
      </c>
      <c r="L146" s="26">
        <f>'Pernambuco 2021'!N103</f>
        <v>0</v>
      </c>
      <c r="M146" s="26">
        <f>'Pernambuco 2021'!O103</f>
        <v>0</v>
      </c>
      <c r="N146" s="26">
        <f>'Pernambuco 2021'!P103</f>
        <v>0</v>
      </c>
      <c r="O146" s="26">
        <f>'Pernambuco 2021'!Q103</f>
        <v>0</v>
      </c>
      <c r="P146" s="26">
        <f>'Pernambuco 2021'!R103</f>
        <v>0</v>
      </c>
      <c r="Q146" s="26">
        <f>'Pernambuco 2021'!S103</f>
        <v>0</v>
      </c>
    </row>
    <row r="147" spans="1:17" ht="30.75" thickBot="1" x14ac:dyDescent="0.3">
      <c r="A147" s="29"/>
      <c r="B147" s="48" t="s">
        <v>124</v>
      </c>
      <c r="C147" s="51" t="s">
        <v>44</v>
      </c>
      <c r="D147" s="28" t="s">
        <v>38</v>
      </c>
      <c r="E147" s="28" t="s">
        <v>39</v>
      </c>
      <c r="F147" s="26">
        <f>'Pernambuco 2021'!H106</f>
        <v>0</v>
      </c>
      <c r="G147" s="26">
        <f>'Pernambuco 2021'!I106</f>
        <v>0</v>
      </c>
      <c r="H147" s="26">
        <f>'Pernambuco 2021'!J106</f>
        <v>0</v>
      </c>
      <c r="I147" s="26">
        <f>'Pernambuco 2021'!K106</f>
        <v>0</v>
      </c>
      <c r="J147" s="26">
        <f>'Pernambuco 2021'!L106</f>
        <v>0</v>
      </c>
      <c r="K147" s="26">
        <f>'Pernambuco 2021'!M106</f>
        <v>0</v>
      </c>
      <c r="L147" s="26">
        <f>'Pernambuco 2021'!N106</f>
        <v>0</v>
      </c>
      <c r="M147" s="26">
        <f>'Pernambuco 2021'!O106</f>
        <v>0</v>
      </c>
      <c r="N147" s="26">
        <f>'Pernambuco 2021'!P106</f>
        <v>0</v>
      </c>
      <c r="O147" s="26">
        <f>'Pernambuco 2021'!Q106</f>
        <v>0</v>
      </c>
      <c r="P147" s="26">
        <f>'Pernambuco 2021'!R106</f>
        <v>0</v>
      </c>
      <c r="Q147" s="26">
        <f>'Pernambuco 2021'!S106</f>
        <v>0</v>
      </c>
    </row>
    <row r="148" spans="1:17" ht="30.75" thickBot="1" x14ac:dyDescent="0.3">
      <c r="A148" s="29"/>
      <c r="B148" s="49"/>
      <c r="C148" s="52"/>
      <c r="D148" s="28" t="s">
        <v>38</v>
      </c>
      <c r="E148" s="28" t="s">
        <v>40</v>
      </c>
      <c r="F148" s="26">
        <f>'Pernambuco 2021'!H109</f>
        <v>0</v>
      </c>
      <c r="G148" s="26">
        <f>'Pernambuco 2021'!I109</f>
        <v>0</v>
      </c>
      <c r="H148" s="26">
        <f>'Pernambuco 2021'!J109</f>
        <v>0</v>
      </c>
      <c r="I148" s="26">
        <f>'Pernambuco 2021'!K109</f>
        <v>0</v>
      </c>
      <c r="J148" s="26">
        <f>'Pernambuco 2021'!L109</f>
        <v>0</v>
      </c>
      <c r="K148" s="26">
        <f>'Pernambuco 2021'!M109</f>
        <v>0</v>
      </c>
      <c r="L148" s="26">
        <f>'Pernambuco 2021'!N109</f>
        <v>0</v>
      </c>
      <c r="M148" s="26">
        <f>'Pernambuco 2021'!O109</f>
        <v>0</v>
      </c>
      <c r="N148" s="26">
        <f>'Pernambuco 2021'!P109</f>
        <v>0</v>
      </c>
      <c r="O148" s="26">
        <f>'Pernambuco 2021'!Q109</f>
        <v>0</v>
      </c>
      <c r="P148" s="26">
        <f>'Pernambuco 2021'!R109</f>
        <v>0</v>
      </c>
      <c r="Q148" s="26">
        <f>'Pernambuco 2021'!S109</f>
        <v>0</v>
      </c>
    </row>
    <row r="149" spans="1:17" ht="30.75" thickBot="1" x14ac:dyDescent="0.3">
      <c r="A149" s="29"/>
      <c r="B149" s="49"/>
      <c r="C149" s="52"/>
      <c r="D149" s="28" t="s">
        <v>41</v>
      </c>
      <c r="E149" s="28" t="s">
        <v>40</v>
      </c>
      <c r="F149" s="26">
        <f>'Pernambuco 2021'!H112</f>
        <v>0</v>
      </c>
      <c r="G149" s="26">
        <f>'Pernambuco 2021'!I112</f>
        <v>0</v>
      </c>
      <c r="H149" s="26">
        <f>'Pernambuco 2021'!J112</f>
        <v>0</v>
      </c>
      <c r="I149" s="26">
        <f>'Pernambuco 2021'!K112</f>
        <v>0</v>
      </c>
      <c r="J149" s="26">
        <f>'Pernambuco 2021'!L112</f>
        <v>0</v>
      </c>
      <c r="K149" s="26">
        <f>'Pernambuco 2021'!M112</f>
        <v>0</v>
      </c>
      <c r="L149" s="26">
        <f>'Pernambuco 2021'!N112</f>
        <v>0</v>
      </c>
      <c r="M149" s="26">
        <f>'Pernambuco 2021'!O112</f>
        <v>0</v>
      </c>
      <c r="N149" s="26">
        <f>'Pernambuco 2021'!P112</f>
        <v>0</v>
      </c>
      <c r="O149" s="26">
        <f>'Pernambuco 2021'!Q112</f>
        <v>0</v>
      </c>
      <c r="P149" s="26">
        <f>'Pernambuco 2021'!R112</f>
        <v>0</v>
      </c>
      <c r="Q149" s="26">
        <f>'Pernambuco 2021'!S112</f>
        <v>0</v>
      </c>
    </row>
    <row r="150" spans="1:17" ht="30.75" thickBot="1" x14ac:dyDescent="0.3">
      <c r="A150" s="29"/>
      <c r="B150" s="49"/>
      <c r="C150" s="52"/>
      <c r="D150" s="28" t="s">
        <v>42</v>
      </c>
      <c r="E150" s="28" t="s">
        <v>39</v>
      </c>
      <c r="F150" s="26">
        <f>'Pernambuco 2021'!H115</f>
        <v>0</v>
      </c>
      <c r="G150" s="26">
        <f>'Pernambuco 2021'!I115</f>
        <v>0</v>
      </c>
      <c r="H150" s="26">
        <f>'Pernambuco 2021'!J115</f>
        <v>0</v>
      </c>
      <c r="I150" s="26">
        <f>'Pernambuco 2021'!K115</f>
        <v>0</v>
      </c>
      <c r="J150" s="26">
        <f>'Pernambuco 2021'!L115</f>
        <v>0</v>
      </c>
      <c r="K150" s="26">
        <f>'Pernambuco 2021'!M115</f>
        <v>0</v>
      </c>
      <c r="L150" s="26">
        <f>'Pernambuco 2021'!N115</f>
        <v>0</v>
      </c>
      <c r="M150" s="26">
        <f>'Pernambuco 2021'!O115</f>
        <v>0</v>
      </c>
      <c r="N150" s="26">
        <f>'Pernambuco 2021'!P115</f>
        <v>0</v>
      </c>
      <c r="O150" s="26">
        <f>'Pernambuco 2021'!Q115</f>
        <v>0</v>
      </c>
      <c r="P150" s="26">
        <f>'Pernambuco 2021'!R115</f>
        <v>0</v>
      </c>
      <c r="Q150" s="26">
        <f>'Pernambuco 2021'!S115</f>
        <v>0</v>
      </c>
    </row>
    <row r="151" spans="1:17" ht="30.75" thickBot="1" x14ac:dyDescent="0.3">
      <c r="A151" s="29"/>
      <c r="B151" s="49"/>
      <c r="C151" s="52"/>
      <c r="D151" s="28" t="s">
        <v>43</v>
      </c>
      <c r="E151" s="28" t="s">
        <v>40</v>
      </c>
      <c r="F151" s="26">
        <f>'Pernambuco 2021'!H118</f>
        <v>0</v>
      </c>
      <c r="G151" s="26">
        <f>'Pernambuco 2021'!I118</f>
        <v>0</v>
      </c>
      <c r="H151" s="26">
        <f>'Pernambuco 2021'!J118</f>
        <v>0</v>
      </c>
      <c r="I151" s="26">
        <f>'Pernambuco 2021'!K118</f>
        <v>0</v>
      </c>
      <c r="J151" s="26">
        <f>'Pernambuco 2021'!L118</f>
        <v>0</v>
      </c>
      <c r="K151" s="26">
        <f>'Pernambuco 2021'!M118</f>
        <v>0</v>
      </c>
      <c r="L151" s="26">
        <f>'Pernambuco 2021'!N118</f>
        <v>0</v>
      </c>
      <c r="M151" s="26">
        <f>'Pernambuco 2021'!O118</f>
        <v>0</v>
      </c>
      <c r="N151" s="26">
        <f>'Pernambuco 2021'!P118</f>
        <v>0</v>
      </c>
      <c r="O151" s="26">
        <f>'Pernambuco 2021'!Q118</f>
        <v>0</v>
      </c>
      <c r="P151" s="26">
        <f>'Pernambuco 2021'!R118</f>
        <v>0</v>
      </c>
      <c r="Q151" s="26">
        <f>'Pernambuco 2021'!S118</f>
        <v>0</v>
      </c>
    </row>
    <row r="152" spans="1:17" ht="30.75" thickBot="1" x14ac:dyDescent="0.3">
      <c r="A152" s="29"/>
      <c r="B152" s="48" t="s">
        <v>126</v>
      </c>
      <c r="C152" s="51" t="s">
        <v>44</v>
      </c>
      <c r="D152" s="28" t="s">
        <v>38</v>
      </c>
      <c r="E152" s="28" t="s">
        <v>39</v>
      </c>
      <c r="F152" s="26">
        <f>'Pernambuco 2021'!H121</f>
        <v>0</v>
      </c>
      <c r="G152" s="26">
        <f>'Pernambuco 2021'!I121</f>
        <v>0</v>
      </c>
      <c r="H152" s="26">
        <f>'Pernambuco 2021'!J121</f>
        <v>0</v>
      </c>
      <c r="I152" s="26">
        <f>'Pernambuco 2021'!K121</f>
        <v>0</v>
      </c>
      <c r="J152" s="26">
        <f>'Pernambuco 2021'!L121</f>
        <v>0</v>
      </c>
      <c r="K152" s="26">
        <f>'Pernambuco 2021'!M121</f>
        <v>0</v>
      </c>
      <c r="L152" s="26">
        <f>'Pernambuco 2021'!N121</f>
        <v>0</v>
      </c>
      <c r="M152" s="26">
        <f>'Pernambuco 2021'!O121</f>
        <v>0</v>
      </c>
      <c r="N152" s="26">
        <f>'Pernambuco 2021'!P121</f>
        <v>0</v>
      </c>
      <c r="O152" s="26">
        <f>'Pernambuco 2021'!Q121</f>
        <v>0</v>
      </c>
      <c r="P152" s="26">
        <f>'Pernambuco 2021'!R121</f>
        <v>0</v>
      </c>
      <c r="Q152" s="26">
        <f>'Pernambuco 2021'!S121</f>
        <v>0</v>
      </c>
    </row>
    <row r="153" spans="1:17" ht="30.75" thickBot="1" x14ac:dyDescent="0.3">
      <c r="A153" s="29"/>
      <c r="B153" s="49"/>
      <c r="C153" s="52"/>
      <c r="D153" s="28" t="s">
        <v>38</v>
      </c>
      <c r="E153" s="28" t="s">
        <v>40</v>
      </c>
      <c r="F153" s="26">
        <f>'Pernambuco 2021'!H124</f>
        <v>0</v>
      </c>
      <c r="G153" s="26">
        <f>'Pernambuco 2021'!I124</f>
        <v>0</v>
      </c>
      <c r="H153" s="26">
        <f>'Pernambuco 2021'!J124</f>
        <v>0</v>
      </c>
      <c r="I153" s="26">
        <f>'Pernambuco 2021'!K124</f>
        <v>0</v>
      </c>
      <c r="J153" s="26">
        <f>'Pernambuco 2021'!L124</f>
        <v>0</v>
      </c>
      <c r="K153" s="26">
        <f>'Pernambuco 2021'!M124</f>
        <v>0</v>
      </c>
      <c r="L153" s="26">
        <f>'Pernambuco 2021'!N124</f>
        <v>0</v>
      </c>
      <c r="M153" s="26">
        <f>'Pernambuco 2021'!O124</f>
        <v>0</v>
      </c>
      <c r="N153" s="26">
        <f>'Pernambuco 2021'!P124</f>
        <v>0</v>
      </c>
      <c r="O153" s="26">
        <f>'Pernambuco 2021'!Q124</f>
        <v>0</v>
      </c>
      <c r="P153" s="26">
        <f>'Pernambuco 2021'!R124</f>
        <v>0</v>
      </c>
      <c r="Q153" s="26">
        <f>'Pernambuco 2021'!S124</f>
        <v>0</v>
      </c>
    </row>
    <row r="154" spans="1:17" ht="30.75" thickBot="1" x14ac:dyDescent="0.3">
      <c r="A154" s="29"/>
      <c r="B154" s="49"/>
      <c r="C154" s="52"/>
      <c r="D154" s="28" t="s">
        <v>41</v>
      </c>
      <c r="E154" s="28" t="s">
        <v>40</v>
      </c>
      <c r="F154" s="26">
        <f>'Pernambuco 2021'!H127</f>
        <v>0</v>
      </c>
      <c r="G154" s="26">
        <f>'Pernambuco 2021'!I127</f>
        <v>0</v>
      </c>
      <c r="H154" s="26">
        <f>'Pernambuco 2021'!J127</f>
        <v>0</v>
      </c>
      <c r="I154" s="26">
        <f>'Pernambuco 2021'!K127</f>
        <v>0</v>
      </c>
      <c r="J154" s="26">
        <f>'Pernambuco 2021'!L127</f>
        <v>0</v>
      </c>
      <c r="K154" s="26">
        <f>'Pernambuco 2021'!M127</f>
        <v>0</v>
      </c>
      <c r="L154" s="26">
        <f>'Pernambuco 2021'!N127</f>
        <v>0</v>
      </c>
      <c r="M154" s="26">
        <f>'Pernambuco 2021'!O127</f>
        <v>0</v>
      </c>
      <c r="N154" s="26">
        <f>'Pernambuco 2021'!P127</f>
        <v>0</v>
      </c>
      <c r="O154" s="26">
        <f>'Pernambuco 2021'!Q127</f>
        <v>0</v>
      </c>
      <c r="P154" s="26">
        <f>'Pernambuco 2021'!R127</f>
        <v>0</v>
      </c>
      <c r="Q154" s="26">
        <f>'Pernambuco 2021'!S127</f>
        <v>0</v>
      </c>
    </row>
    <row r="155" spans="1:17" ht="30.75" thickBot="1" x14ac:dyDescent="0.3">
      <c r="A155" s="29"/>
      <c r="B155" s="49"/>
      <c r="C155" s="52"/>
      <c r="D155" s="28" t="s">
        <v>42</v>
      </c>
      <c r="E155" s="28" t="s">
        <v>39</v>
      </c>
      <c r="F155" s="26">
        <f>'Pernambuco 2021'!H130</f>
        <v>0</v>
      </c>
      <c r="G155" s="26">
        <f>'Pernambuco 2021'!I130</f>
        <v>0</v>
      </c>
      <c r="H155" s="26">
        <f>'Pernambuco 2021'!J130</f>
        <v>0</v>
      </c>
      <c r="I155" s="26">
        <f>'Pernambuco 2021'!K130</f>
        <v>0</v>
      </c>
      <c r="J155" s="26">
        <f>'Pernambuco 2021'!L130</f>
        <v>0</v>
      </c>
      <c r="K155" s="26">
        <f>'Pernambuco 2021'!M130</f>
        <v>0</v>
      </c>
      <c r="L155" s="26">
        <f>'Pernambuco 2021'!N130</f>
        <v>0</v>
      </c>
      <c r="M155" s="26">
        <f>'Pernambuco 2021'!O130</f>
        <v>0</v>
      </c>
      <c r="N155" s="26">
        <f>'Pernambuco 2021'!P130</f>
        <v>0</v>
      </c>
      <c r="O155" s="26">
        <f>'Pernambuco 2021'!Q130</f>
        <v>0</v>
      </c>
      <c r="P155" s="26">
        <f>'Pernambuco 2021'!R130</f>
        <v>0</v>
      </c>
      <c r="Q155" s="26">
        <f>'Pernambuco 2021'!S130</f>
        <v>0</v>
      </c>
    </row>
    <row r="156" spans="1:17" ht="30.75" thickBot="1" x14ac:dyDescent="0.3">
      <c r="A156" s="29"/>
      <c r="B156" s="49"/>
      <c r="C156" s="52"/>
      <c r="D156" s="28" t="s">
        <v>43</v>
      </c>
      <c r="E156" s="28" t="s">
        <v>40</v>
      </c>
      <c r="F156" s="26">
        <f>'Pernambuco 2021'!H133</f>
        <v>0</v>
      </c>
      <c r="G156" s="26">
        <f>'Pernambuco 2021'!I133</f>
        <v>0</v>
      </c>
      <c r="H156" s="26">
        <f>'Pernambuco 2021'!J133</f>
        <v>0</v>
      </c>
      <c r="I156" s="26">
        <f>'Pernambuco 2021'!K133</f>
        <v>0</v>
      </c>
      <c r="J156" s="26">
        <f>'Pernambuco 2021'!L133</f>
        <v>0</v>
      </c>
      <c r="K156" s="26">
        <f>'Pernambuco 2021'!M133</f>
        <v>0</v>
      </c>
      <c r="L156" s="26">
        <f>'Pernambuco 2021'!N133</f>
        <v>0</v>
      </c>
      <c r="M156" s="26">
        <f>'Pernambuco 2021'!O133</f>
        <v>0</v>
      </c>
      <c r="N156" s="26">
        <f>'Pernambuco 2021'!P133</f>
        <v>0</v>
      </c>
      <c r="O156" s="26">
        <f>'Pernambuco 2021'!Q133</f>
        <v>0</v>
      </c>
      <c r="P156" s="26">
        <f>'Pernambuco 2021'!R133</f>
        <v>0</v>
      </c>
      <c r="Q156" s="26">
        <f>'Pernambuco 2021'!S133</f>
        <v>0</v>
      </c>
    </row>
    <row r="157" spans="1:17" ht="30.75" thickBot="1" x14ac:dyDescent="0.3">
      <c r="A157" s="29"/>
      <c r="B157" s="48" t="s">
        <v>127</v>
      </c>
      <c r="C157" s="51" t="s">
        <v>44</v>
      </c>
      <c r="D157" s="28" t="s">
        <v>38</v>
      </c>
      <c r="E157" s="28" t="s">
        <v>39</v>
      </c>
      <c r="F157" s="26">
        <f>'Pernambuco 2021'!H136</f>
        <v>0</v>
      </c>
      <c r="G157" s="26">
        <f>'Pernambuco 2021'!I136</f>
        <v>0</v>
      </c>
      <c r="H157" s="26">
        <f>'Pernambuco 2021'!J136</f>
        <v>0</v>
      </c>
      <c r="I157" s="26">
        <f>'Pernambuco 2021'!K136</f>
        <v>0</v>
      </c>
      <c r="J157" s="26">
        <f>'Pernambuco 2021'!L136</f>
        <v>0</v>
      </c>
      <c r="K157" s="26">
        <f>'Pernambuco 2021'!M136</f>
        <v>0</v>
      </c>
      <c r="L157" s="26">
        <f>'Pernambuco 2021'!N136</f>
        <v>0</v>
      </c>
      <c r="M157" s="26">
        <f>'Pernambuco 2021'!O136</f>
        <v>0</v>
      </c>
      <c r="N157" s="26">
        <f>'Pernambuco 2021'!P136</f>
        <v>0</v>
      </c>
      <c r="O157" s="26">
        <f>'Pernambuco 2021'!Q136</f>
        <v>0</v>
      </c>
      <c r="P157" s="26">
        <f>'Pernambuco 2021'!R136</f>
        <v>0</v>
      </c>
      <c r="Q157" s="26">
        <f>'Pernambuco 2021'!S136</f>
        <v>0</v>
      </c>
    </row>
    <row r="158" spans="1:17" ht="30.75" thickBot="1" x14ac:dyDescent="0.3">
      <c r="A158" s="29"/>
      <c r="B158" s="49"/>
      <c r="C158" s="52"/>
      <c r="D158" s="28" t="s">
        <v>38</v>
      </c>
      <c r="E158" s="28" t="s">
        <v>40</v>
      </c>
      <c r="F158" s="26">
        <f>'Pernambuco 2021'!H139</f>
        <v>0</v>
      </c>
      <c r="G158" s="26">
        <f>'Pernambuco 2021'!I139</f>
        <v>0</v>
      </c>
      <c r="H158" s="26">
        <f>'Pernambuco 2021'!J139</f>
        <v>0</v>
      </c>
      <c r="I158" s="26">
        <f>'Pernambuco 2021'!K139</f>
        <v>0</v>
      </c>
      <c r="J158" s="26">
        <f>'Pernambuco 2021'!L139</f>
        <v>0</v>
      </c>
      <c r="K158" s="26">
        <f>'Pernambuco 2021'!M139</f>
        <v>0</v>
      </c>
      <c r="L158" s="26">
        <f>'Pernambuco 2021'!N139</f>
        <v>0</v>
      </c>
      <c r="M158" s="26">
        <f>'Pernambuco 2021'!O139</f>
        <v>0</v>
      </c>
      <c r="N158" s="26">
        <f>'Pernambuco 2021'!P139</f>
        <v>0</v>
      </c>
      <c r="O158" s="26">
        <f>'Pernambuco 2021'!Q139</f>
        <v>0</v>
      </c>
      <c r="P158" s="26">
        <f>'Pernambuco 2021'!R139</f>
        <v>0</v>
      </c>
      <c r="Q158" s="26">
        <f>'Pernambuco 2021'!S139</f>
        <v>0</v>
      </c>
    </row>
    <row r="159" spans="1:17" ht="30.75" thickBot="1" x14ac:dyDescent="0.3">
      <c r="A159" s="29"/>
      <c r="B159" s="49"/>
      <c r="C159" s="52"/>
      <c r="D159" s="28" t="s">
        <v>41</v>
      </c>
      <c r="E159" s="28" t="s">
        <v>40</v>
      </c>
      <c r="F159" s="26">
        <f>'Pernambuco 2021'!H142</f>
        <v>0</v>
      </c>
      <c r="G159" s="26">
        <f>'Pernambuco 2021'!I142</f>
        <v>0</v>
      </c>
      <c r="H159" s="26">
        <f>'Pernambuco 2021'!J142</f>
        <v>0</v>
      </c>
      <c r="I159" s="26">
        <f>'Pernambuco 2021'!K142</f>
        <v>0</v>
      </c>
      <c r="J159" s="26">
        <f>'Pernambuco 2021'!L142</f>
        <v>0</v>
      </c>
      <c r="K159" s="26">
        <f>'Pernambuco 2021'!M142</f>
        <v>0</v>
      </c>
      <c r="L159" s="26">
        <f>'Pernambuco 2021'!N142</f>
        <v>0</v>
      </c>
      <c r="M159" s="26">
        <f>'Pernambuco 2021'!O142</f>
        <v>0</v>
      </c>
      <c r="N159" s="26">
        <f>'Pernambuco 2021'!P142</f>
        <v>0</v>
      </c>
      <c r="O159" s="26">
        <f>'Pernambuco 2021'!Q142</f>
        <v>0</v>
      </c>
      <c r="P159" s="26">
        <f>'Pernambuco 2021'!R142</f>
        <v>0</v>
      </c>
      <c r="Q159" s="26">
        <f>'Pernambuco 2021'!S142</f>
        <v>0</v>
      </c>
    </row>
    <row r="160" spans="1:17" ht="30.75" thickBot="1" x14ac:dyDescent="0.3">
      <c r="A160" s="29"/>
      <c r="B160" s="49"/>
      <c r="C160" s="52"/>
      <c r="D160" s="28" t="s">
        <v>42</v>
      </c>
      <c r="E160" s="28" t="s">
        <v>39</v>
      </c>
      <c r="F160" s="26">
        <f>'Pernambuco 2021'!H145</f>
        <v>0</v>
      </c>
      <c r="G160" s="26">
        <f>'Pernambuco 2021'!I145</f>
        <v>0</v>
      </c>
      <c r="H160" s="26">
        <f>'Pernambuco 2021'!J145</f>
        <v>0</v>
      </c>
      <c r="I160" s="26">
        <f>'Pernambuco 2021'!K145</f>
        <v>0</v>
      </c>
      <c r="J160" s="26">
        <f>'Pernambuco 2021'!L145</f>
        <v>0</v>
      </c>
      <c r="K160" s="26">
        <f>'Pernambuco 2021'!M145</f>
        <v>0</v>
      </c>
      <c r="L160" s="26">
        <f>'Pernambuco 2021'!N145</f>
        <v>0</v>
      </c>
      <c r="M160" s="26">
        <f>'Pernambuco 2021'!O145</f>
        <v>0</v>
      </c>
      <c r="N160" s="26">
        <f>'Pernambuco 2021'!P145</f>
        <v>0</v>
      </c>
      <c r="O160" s="26">
        <f>'Pernambuco 2021'!Q145</f>
        <v>0</v>
      </c>
      <c r="P160" s="26">
        <f>'Pernambuco 2021'!R145</f>
        <v>0</v>
      </c>
      <c r="Q160" s="26">
        <f>'Pernambuco 2021'!S145</f>
        <v>0</v>
      </c>
    </row>
    <row r="161" spans="1:17" ht="30.75" thickBot="1" x14ac:dyDescent="0.3">
      <c r="A161" s="29"/>
      <c r="B161" s="49"/>
      <c r="C161" s="52"/>
      <c r="D161" s="28" t="s">
        <v>43</v>
      </c>
      <c r="E161" s="28" t="s">
        <v>40</v>
      </c>
      <c r="F161" s="26">
        <f>'Pernambuco 2021'!H148</f>
        <v>0</v>
      </c>
      <c r="G161" s="26">
        <f>'Pernambuco 2021'!I148</f>
        <v>0</v>
      </c>
      <c r="H161" s="26">
        <f>'Pernambuco 2021'!J148</f>
        <v>0</v>
      </c>
      <c r="I161" s="26">
        <f>'Pernambuco 2021'!K148</f>
        <v>0</v>
      </c>
      <c r="J161" s="26">
        <f>'Pernambuco 2021'!L148</f>
        <v>0</v>
      </c>
      <c r="K161" s="26">
        <f>'Pernambuco 2021'!M148</f>
        <v>0</v>
      </c>
      <c r="L161" s="26">
        <f>'Pernambuco 2021'!N148</f>
        <v>0</v>
      </c>
      <c r="M161" s="26">
        <f>'Pernambuco 2021'!O148</f>
        <v>0</v>
      </c>
      <c r="N161" s="26">
        <f>'Pernambuco 2021'!P148</f>
        <v>0</v>
      </c>
      <c r="O161" s="26">
        <f>'Pernambuco 2021'!Q148</f>
        <v>0</v>
      </c>
      <c r="P161" s="26">
        <f>'Pernambuco 2021'!R148</f>
        <v>0</v>
      </c>
      <c r="Q161" s="26">
        <f>'Pernambuco 2021'!S148</f>
        <v>0</v>
      </c>
    </row>
    <row r="162" spans="1:17" ht="30.75" thickBot="1" x14ac:dyDescent="0.3">
      <c r="A162" s="29"/>
      <c r="B162" s="48" t="s">
        <v>128</v>
      </c>
      <c r="C162" s="51" t="s">
        <v>44</v>
      </c>
      <c r="D162" s="28" t="s">
        <v>38</v>
      </c>
      <c r="E162" s="28" t="s">
        <v>39</v>
      </c>
      <c r="F162" s="26">
        <f>'Pernambuco 2021'!H151</f>
        <v>0</v>
      </c>
      <c r="G162" s="26">
        <f>'Pernambuco 2021'!I151</f>
        <v>0</v>
      </c>
      <c r="H162" s="26">
        <f>'Pernambuco 2021'!J151</f>
        <v>0</v>
      </c>
      <c r="I162" s="26">
        <f>'Pernambuco 2021'!K151</f>
        <v>0</v>
      </c>
      <c r="J162" s="26">
        <f>'Pernambuco 2021'!L151</f>
        <v>0</v>
      </c>
      <c r="K162" s="26">
        <f>'Pernambuco 2021'!M151</f>
        <v>0</v>
      </c>
      <c r="L162" s="26">
        <f>'Pernambuco 2021'!N151</f>
        <v>0</v>
      </c>
      <c r="M162" s="26">
        <f>'Pernambuco 2021'!O151</f>
        <v>0</v>
      </c>
      <c r="N162" s="26">
        <f>'Pernambuco 2021'!P151</f>
        <v>0</v>
      </c>
      <c r="O162" s="26">
        <f>'Pernambuco 2021'!Q151</f>
        <v>0</v>
      </c>
      <c r="P162" s="26">
        <f>'Pernambuco 2021'!R151</f>
        <v>0</v>
      </c>
      <c r="Q162" s="26">
        <f>'Pernambuco 2021'!S151</f>
        <v>0</v>
      </c>
    </row>
    <row r="163" spans="1:17" ht="30.75" thickBot="1" x14ac:dyDescent="0.3">
      <c r="A163" s="29"/>
      <c r="B163" s="49"/>
      <c r="C163" s="52"/>
      <c r="D163" s="28" t="s">
        <v>38</v>
      </c>
      <c r="E163" s="28" t="s">
        <v>40</v>
      </c>
      <c r="F163" s="26">
        <f>'Pernambuco 2021'!H154</f>
        <v>0</v>
      </c>
      <c r="G163" s="26">
        <f>'Pernambuco 2021'!I154</f>
        <v>0</v>
      </c>
      <c r="H163" s="26">
        <f>'Pernambuco 2021'!J154</f>
        <v>0</v>
      </c>
      <c r="I163" s="26">
        <f>'Pernambuco 2021'!K154</f>
        <v>0</v>
      </c>
      <c r="J163" s="26">
        <f>'Pernambuco 2021'!L154</f>
        <v>0</v>
      </c>
      <c r="K163" s="26">
        <f>'Pernambuco 2021'!M154</f>
        <v>0</v>
      </c>
      <c r="L163" s="26">
        <f>'Pernambuco 2021'!N154</f>
        <v>0</v>
      </c>
      <c r="M163" s="26">
        <f>'Pernambuco 2021'!O154</f>
        <v>0</v>
      </c>
      <c r="N163" s="26">
        <f>'Pernambuco 2021'!P154</f>
        <v>0</v>
      </c>
      <c r="O163" s="26">
        <f>'Pernambuco 2021'!Q154</f>
        <v>0</v>
      </c>
      <c r="P163" s="26">
        <f>'Pernambuco 2021'!R154</f>
        <v>0</v>
      </c>
      <c r="Q163" s="26">
        <f>'Pernambuco 2021'!S154</f>
        <v>0</v>
      </c>
    </row>
    <row r="164" spans="1:17" ht="30.75" thickBot="1" x14ac:dyDescent="0.3">
      <c r="A164" s="29"/>
      <c r="B164" s="49"/>
      <c r="C164" s="52"/>
      <c r="D164" s="28" t="s">
        <v>41</v>
      </c>
      <c r="E164" s="28" t="s">
        <v>40</v>
      </c>
      <c r="F164" s="26">
        <f>'Pernambuco 2021'!H157</f>
        <v>0</v>
      </c>
      <c r="G164" s="26">
        <f>'Pernambuco 2021'!I157</f>
        <v>0</v>
      </c>
      <c r="H164" s="26">
        <f>'Pernambuco 2021'!J157</f>
        <v>0</v>
      </c>
      <c r="I164" s="26">
        <f>'Pernambuco 2021'!K157</f>
        <v>0</v>
      </c>
      <c r="J164" s="26">
        <f>'Pernambuco 2021'!L157</f>
        <v>0</v>
      </c>
      <c r="K164" s="26">
        <f>'Pernambuco 2021'!M157</f>
        <v>0</v>
      </c>
      <c r="L164" s="26">
        <f>'Pernambuco 2021'!N157</f>
        <v>0</v>
      </c>
      <c r="M164" s="26">
        <f>'Pernambuco 2021'!O157</f>
        <v>0</v>
      </c>
      <c r="N164" s="26">
        <f>'Pernambuco 2021'!P157</f>
        <v>0</v>
      </c>
      <c r="O164" s="26">
        <f>'Pernambuco 2021'!Q157</f>
        <v>0</v>
      </c>
      <c r="P164" s="26">
        <f>'Pernambuco 2021'!R157</f>
        <v>0</v>
      </c>
      <c r="Q164" s="26">
        <f>'Pernambuco 2021'!S157</f>
        <v>0</v>
      </c>
    </row>
    <row r="165" spans="1:17" ht="30.75" thickBot="1" x14ac:dyDescent="0.3">
      <c r="A165" s="29"/>
      <c r="B165" s="49"/>
      <c r="C165" s="52"/>
      <c r="D165" s="28" t="s">
        <v>42</v>
      </c>
      <c r="E165" s="28" t="s">
        <v>39</v>
      </c>
      <c r="F165" s="26">
        <f>'Pernambuco 2021'!H160</f>
        <v>0</v>
      </c>
      <c r="G165" s="26">
        <f>'Pernambuco 2021'!I160</f>
        <v>0</v>
      </c>
      <c r="H165" s="26">
        <f>'Pernambuco 2021'!J160</f>
        <v>0</v>
      </c>
      <c r="I165" s="26">
        <f>'Pernambuco 2021'!K160</f>
        <v>0</v>
      </c>
      <c r="J165" s="26">
        <f>'Pernambuco 2021'!L160</f>
        <v>0</v>
      </c>
      <c r="K165" s="26">
        <f>'Pernambuco 2021'!M160</f>
        <v>0</v>
      </c>
      <c r="L165" s="26">
        <f>'Pernambuco 2021'!N160</f>
        <v>0</v>
      </c>
      <c r="M165" s="26">
        <f>'Pernambuco 2021'!O160</f>
        <v>0</v>
      </c>
      <c r="N165" s="26">
        <f>'Pernambuco 2021'!P160</f>
        <v>0</v>
      </c>
      <c r="O165" s="26">
        <f>'Pernambuco 2021'!Q160</f>
        <v>0</v>
      </c>
      <c r="P165" s="26">
        <f>'Pernambuco 2021'!R160</f>
        <v>0</v>
      </c>
      <c r="Q165" s="26">
        <f>'Pernambuco 2021'!S160</f>
        <v>0</v>
      </c>
    </row>
    <row r="166" spans="1:17" ht="30.75" thickBot="1" x14ac:dyDescent="0.3">
      <c r="A166" s="29"/>
      <c r="B166" s="49"/>
      <c r="C166" s="52"/>
      <c r="D166" s="28" t="s">
        <v>43</v>
      </c>
      <c r="E166" s="28" t="s">
        <v>40</v>
      </c>
      <c r="F166" s="26">
        <f>'Pernambuco 2021'!H163</f>
        <v>0</v>
      </c>
      <c r="G166" s="26">
        <f>'Pernambuco 2021'!I163</f>
        <v>0</v>
      </c>
      <c r="H166" s="26">
        <f>'Pernambuco 2021'!J163</f>
        <v>0</v>
      </c>
      <c r="I166" s="26">
        <f>'Pernambuco 2021'!K163</f>
        <v>0</v>
      </c>
      <c r="J166" s="26">
        <f>'Pernambuco 2021'!L163</f>
        <v>0</v>
      </c>
      <c r="K166" s="26">
        <f>'Pernambuco 2021'!M163</f>
        <v>0</v>
      </c>
      <c r="L166" s="26">
        <f>'Pernambuco 2021'!N163</f>
        <v>0</v>
      </c>
      <c r="M166" s="26">
        <f>'Pernambuco 2021'!O163</f>
        <v>0</v>
      </c>
      <c r="N166" s="26">
        <f>'Pernambuco 2021'!P163</f>
        <v>0</v>
      </c>
      <c r="O166" s="26">
        <f>'Pernambuco 2021'!Q163</f>
        <v>0</v>
      </c>
      <c r="P166" s="26">
        <f>'Pernambuco 2021'!R163</f>
        <v>0</v>
      </c>
      <c r="Q166" s="26">
        <f>'Pernambuco 2021'!S163</f>
        <v>0</v>
      </c>
    </row>
    <row r="167" spans="1:17" ht="30.75" thickBot="1" x14ac:dyDescent="0.3">
      <c r="A167" s="29"/>
      <c r="B167" s="48" t="s">
        <v>129</v>
      </c>
      <c r="C167" s="51" t="s">
        <v>44</v>
      </c>
      <c r="D167" s="28" t="s">
        <v>38</v>
      </c>
      <c r="E167" s="28" t="s">
        <v>39</v>
      </c>
      <c r="F167" s="26">
        <f>'Pernambuco 2021'!H166</f>
        <v>0</v>
      </c>
      <c r="G167" s="26">
        <f>'Pernambuco 2021'!I166</f>
        <v>0</v>
      </c>
      <c r="H167" s="26">
        <f>'Pernambuco 2021'!J166</f>
        <v>0</v>
      </c>
      <c r="I167" s="26">
        <f>'Pernambuco 2021'!K166</f>
        <v>0</v>
      </c>
      <c r="J167" s="26">
        <f>'Pernambuco 2021'!L166</f>
        <v>0</v>
      </c>
      <c r="K167" s="26">
        <f>'Pernambuco 2021'!M166</f>
        <v>0</v>
      </c>
      <c r="L167" s="26">
        <f>'Pernambuco 2021'!N166</f>
        <v>0</v>
      </c>
      <c r="M167" s="26">
        <f>'Pernambuco 2021'!O166</f>
        <v>0</v>
      </c>
      <c r="N167" s="26">
        <f>'Pernambuco 2021'!P166</f>
        <v>0</v>
      </c>
      <c r="O167" s="26">
        <f>'Pernambuco 2021'!Q166</f>
        <v>0</v>
      </c>
      <c r="P167" s="26">
        <f>'Pernambuco 2021'!R166</f>
        <v>0</v>
      </c>
      <c r="Q167" s="26">
        <f>'Pernambuco 2021'!S166</f>
        <v>0</v>
      </c>
    </row>
    <row r="168" spans="1:17" ht="30.75" thickBot="1" x14ac:dyDescent="0.3">
      <c r="A168" s="29"/>
      <c r="B168" s="49"/>
      <c r="C168" s="52"/>
      <c r="D168" s="28" t="s">
        <v>38</v>
      </c>
      <c r="E168" s="28" t="s">
        <v>40</v>
      </c>
      <c r="F168" s="26">
        <f>'Pernambuco 2021'!H169</f>
        <v>0</v>
      </c>
      <c r="G168" s="26">
        <f>'Pernambuco 2021'!I169</f>
        <v>0</v>
      </c>
      <c r="H168" s="26">
        <f>'Pernambuco 2021'!J169</f>
        <v>0</v>
      </c>
      <c r="I168" s="26">
        <f>'Pernambuco 2021'!K169</f>
        <v>0</v>
      </c>
      <c r="J168" s="26">
        <f>'Pernambuco 2021'!L169</f>
        <v>0</v>
      </c>
      <c r="K168" s="26">
        <f>'Pernambuco 2021'!M169</f>
        <v>0</v>
      </c>
      <c r="L168" s="26">
        <f>'Pernambuco 2021'!N169</f>
        <v>0</v>
      </c>
      <c r="M168" s="26">
        <f>'Pernambuco 2021'!O169</f>
        <v>0</v>
      </c>
      <c r="N168" s="26">
        <f>'Pernambuco 2021'!P169</f>
        <v>0</v>
      </c>
      <c r="O168" s="26">
        <f>'Pernambuco 2021'!Q169</f>
        <v>0</v>
      </c>
      <c r="P168" s="26">
        <f>'Pernambuco 2021'!R169</f>
        <v>0</v>
      </c>
      <c r="Q168" s="26">
        <f>'Pernambuco 2021'!S169</f>
        <v>0</v>
      </c>
    </row>
    <row r="169" spans="1:17" ht="30.75" thickBot="1" x14ac:dyDescent="0.3">
      <c r="A169" s="29"/>
      <c r="B169" s="49"/>
      <c r="C169" s="52"/>
      <c r="D169" s="28" t="s">
        <v>41</v>
      </c>
      <c r="E169" s="28" t="s">
        <v>40</v>
      </c>
      <c r="F169" s="26">
        <f>'Pernambuco 2021'!H172</f>
        <v>0</v>
      </c>
      <c r="G169" s="26">
        <f>'Pernambuco 2021'!I172</f>
        <v>0</v>
      </c>
      <c r="H169" s="26">
        <f>'Pernambuco 2021'!J172</f>
        <v>0</v>
      </c>
      <c r="I169" s="26">
        <f>'Pernambuco 2021'!K172</f>
        <v>0</v>
      </c>
      <c r="J169" s="26">
        <f>'Pernambuco 2021'!L172</f>
        <v>0</v>
      </c>
      <c r="K169" s="26">
        <f>'Pernambuco 2021'!M172</f>
        <v>0</v>
      </c>
      <c r="L169" s="26">
        <f>'Pernambuco 2021'!N172</f>
        <v>0</v>
      </c>
      <c r="M169" s="26">
        <f>'Pernambuco 2021'!O172</f>
        <v>0</v>
      </c>
      <c r="N169" s="26">
        <f>'Pernambuco 2021'!P172</f>
        <v>0</v>
      </c>
      <c r="O169" s="26">
        <f>'Pernambuco 2021'!Q172</f>
        <v>0</v>
      </c>
      <c r="P169" s="26">
        <f>'Pernambuco 2021'!R172</f>
        <v>0</v>
      </c>
      <c r="Q169" s="26">
        <f>'Pernambuco 2021'!S172</f>
        <v>0</v>
      </c>
    </row>
    <row r="170" spans="1:17" ht="30.75" thickBot="1" x14ac:dyDescent="0.3">
      <c r="A170" s="29"/>
      <c r="B170" s="49"/>
      <c r="C170" s="52"/>
      <c r="D170" s="28" t="s">
        <v>42</v>
      </c>
      <c r="E170" s="28" t="s">
        <v>39</v>
      </c>
      <c r="F170" s="26">
        <f>'Pernambuco 2021'!H175</f>
        <v>0</v>
      </c>
      <c r="G170" s="26">
        <f>'Pernambuco 2021'!I175</f>
        <v>0</v>
      </c>
      <c r="H170" s="26">
        <f>'Pernambuco 2021'!J175</f>
        <v>0</v>
      </c>
      <c r="I170" s="26">
        <f>'Pernambuco 2021'!K175</f>
        <v>0</v>
      </c>
      <c r="J170" s="26">
        <f>'Pernambuco 2021'!L175</f>
        <v>0</v>
      </c>
      <c r="K170" s="26">
        <f>'Pernambuco 2021'!M175</f>
        <v>0</v>
      </c>
      <c r="L170" s="26">
        <f>'Pernambuco 2021'!N175</f>
        <v>0</v>
      </c>
      <c r="M170" s="26">
        <f>'Pernambuco 2021'!O175</f>
        <v>0</v>
      </c>
      <c r="N170" s="26">
        <f>'Pernambuco 2021'!P175</f>
        <v>0</v>
      </c>
      <c r="O170" s="26">
        <f>'Pernambuco 2021'!Q175</f>
        <v>0</v>
      </c>
      <c r="P170" s="26">
        <f>'Pernambuco 2021'!R175</f>
        <v>0</v>
      </c>
      <c r="Q170" s="26">
        <f>'Pernambuco 2021'!S175</f>
        <v>0</v>
      </c>
    </row>
    <row r="171" spans="1:17" ht="30.75" thickBot="1" x14ac:dyDescent="0.3">
      <c r="A171" s="29"/>
      <c r="B171" s="49"/>
      <c r="C171" s="52"/>
      <c r="D171" s="28" t="s">
        <v>43</v>
      </c>
      <c r="E171" s="28" t="s">
        <v>40</v>
      </c>
      <c r="F171" s="26">
        <f>'Pernambuco 2021'!H178</f>
        <v>0</v>
      </c>
      <c r="G171" s="26">
        <f>'Pernambuco 2021'!I178</f>
        <v>0</v>
      </c>
      <c r="H171" s="26">
        <f>'Pernambuco 2021'!J178</f>
        <v>0</v>
      </c>
      <c r="I171" s="26">
        <f>'Pernambuco 2021'!K178</f>
        <v>0</v>
      </c>
      <c r="J171" s="26">
        <f>'Pernambuco 2021'!L178</f>
        <v>0</v>
      </c>
      <c r="K171" s="26">
        <f>'Pernambuco 2021'!M178</f>
        <v>0</v>
      </c>
      <c r="L171" s="26">
        <f>'Pernambuco 2021'!N178</f>
        <v>0</v>
      </c>
      <c r="M171" s="26">
        <f>'Pernambuco 2021'!O178</f>
        <v>0</v>
      </c>
      <c r="N171" s="26">
        <f>'Pernambuco 2021'!P178</f>
        <v>0</v>
      </c>
      <c r="O171" s="26">
        <f>'Pernambuco 2021'!Q178</f>
        <v>0</v>
      </c>
      <c r="P171" s="26">
        <f>'Pernambuco 2021'!R178</f>
        <v>0</v>
      </c>
      <c r="Q171" s="26">
        <f>'Pernambuco 2021'!S178</f>
        <v>0</v>
      </c>
    </row>
    <row r="172" spans="1:17" ht="30.75" thickBot="1" x14ac:dyDescent="0.3">
      <c r="A172" s="29"/>
      <c r="B172" s="48" t="s">
        <v>130</v>
      </c>
      <c r="C172" s="51" t="s">
        <v>44</v>
      </c>
      <c r="D172" s="28" t="s">
        <v>38</v>
      </c>
      <c r="E172" s="28" t="s">
        <v>39</v>
      </c>
      <c r="F172" s="26">
        <f>'Pernambuco 2021'!H181</f>
        <v>0</v>
      </c>
      <c r="G172" s="26">
        <f>'Pernambuco 2021'!I181</f>
        <v>0</v>
      </c>
      <c r="H172" s="26">
        <f>'Pernambuco 2021'!J181</f>
        <v>0</v>
      </c>
      <c r="I172" s="26">
        <f>'Pernambuco 2021'!K181</f>
        <v>0</v>
      </c>
      <c r="J172" s="26">
        <f>'Pernambuco 2021'!L181</f>
        <v>0</v>
      </c>
      <c r="K172" s="26">
        <f>'Pernambuco 2021'!M181</f>
        <v>0</v>
      </c>
      <c r="L172" s="26">
        <f>'Pernambuco 2021'!N181</f>
        <v>0</v>
      </c>
      <c r="M172" s="26">
        <f>'Pernambuco 2021'!O181</f>
        <v>0</v>
      </c>
      <c r="N172" s="26">
        <f>'Pernambuco 2021'!P181</f>
        <v>0</v>
      </c>
      <c r="O172" s="26">
        <f>'Pernambuco 2021'!Q181</f>
        <v>0</v>
      </c>
      <c r="P172" s="26">
        <f>'Pernambuco 2021'!R181</f>
        <v>0</v>
      </c>
      <c r="Q172" s="26">
        <f>'Pernambuco 2021'!S181</f>
        <v>0</v>
      </c>
    </row>
    <row r="173" spans="1:17" ht="30.75" thickBot="1" x14ac:dyDescent="0.3">
      <c r="A173" s="29"/>
      <c r="B173" s="49"/>
      <c r="C173" s="52"/>
      <c r="D173" s="28" t="s">
        <v>38</v>
      </c>
      <c r="E173" s="28" t="s">
        <v>40</v>
      </c>
      <c r="F173" s="26">
        <f>'Pernambuco 2021'!H184</f>
        <v>0</v>
      </c>
      <c r="G173" s="26">
        <f>'Pernambuco 2021'!I184</f>
        <v>0</v>
      </c>
      <c r="H173" s="26">
        <f>'Pernambuco 2021'!J184</f>
        <v>0</v>
      </c>
      <c r="I173" s="26">
        <f>'Pernambuco 2021'!K184</f>
        <v>0</v>
      </c>
      <c r="J173" s="26">
        <f>'Pernambuco 2021'!L184</f>
        <v>0</v>
      </c>
      <c r="K173" s="26">
        <f>'Pernambuco 2021'!M184</f>
        <v>0</v>
      </c>
      <c r="L173" s="26">
        <f>'Pernambuco 2021'!N184</f>
        <v>0</v>
      </c>
      <c r="M173" s="26">
        <f>'Pernambuco 2021'!O184</f>
        <v>0</v>
      </c>
      <c r="N173" s="26">
        <f>'Pernambuco 2021'!P184</f>
        <v>0</v>
      </c>
      <c r="O173" s="26">
        <f>'Pernambuco 2021'!Q184</f>
        <v>0</v>
      </c>
      <c r="P173" s="26">
        <f>'Pernambuco 2021'!R184</f>
        <v>0</v>
      </c>
      <c r="Q173" s="26">
        <f>'Pernambuco 2021'!S184</f>
        <v>0</v>
      </c>
    </row>
    <row r="174" spans="1:17" ht="30.75" thickBot="1" x14ac:dyDescent="0.3">
      <c r="A174" s="29"/>
      <c r="B174" s="49"/>
      <c r="C174" s="52"/>
      <c r="D174" s="28" t="s">
        <v>41</v>
      </c>
      <c r="E174" s="28" t="s">
        <v>40</v>
      </c>
      <c r="F174" s="26">
        <f>'Pernambuco 2021'!H187</f>
        <v>0</v>
      </c>
      <c r="G174" s="26">
        <f>'Pernambuco 2021'!I187</f>
        <v>0</v>
      </c>
      <c r="H174" s="26">
        <f>'Pernambuco 2021'!J187</f>
        <v>0</v>
      </c>
      <c r="I174" s="26">
        <f>'Pernambuco 2021'!K187</f>
        <v>0</v>
      </c>
      <c r="J174" s="26">
        <f>'Pernambuco 2021'!L187</f>
        <v>0</v>
      </c>
      <c r="K174" s="26">
        <f>'Pernambuco 2021'!M187</f>
        <v>0</v>
      </c>
      <c r="L174" s="26">
        <f>'Pernambuco 2021'!N187</f>
        <v>0</v>
      </c>
      <c r="M174" s="26">
        <f>'Pernambuco 2021'!O187</f>
        <v>0</v>
      </c>
      <c r="N174" s="26">
        <f>'Pernambuco 2021'!P187</f>
        <v>0</v>
      </c>
      <c r="O174" s="26">
        <f>'Pernambuco 2021'!Q187</f>
        <v>0</v>
      </c>
      <c r="P174" s="26">
        <f>'Pernambuco 2021'!R187</f>
        <v>0</v>
      </c>
      <c r="Q174" s="26">
        <f>'Pernambuco 2021'!S187</f>
        <v>0</v>
      </c>
    </row>
    <row r="175" spans="1:17" ht="30.75" thickBot="1" x14ac:dyDescent="0.3">
      <c r="A175" s="29"/>
      <c r="B175" s="49"/>
      <c r="C175" s="52"/>
      <c r="D175" s="28" t="s">
        <v>42</v>
      </c>
      <c r="E175" s="28" t="s">
        <v>39</v>
      </c>
      <c r="F175" s="26">
        <f>'Pernambuco 2021'!H190</f>
        <v>0</v>
      </c>
      <c r="G175" s="26">
        <f>'Pernambuco 2021'!I190</f>
        <v>0</v>
      </c>
      <c r="H175" s="26">
        <f>'Pernambuco 2021'!J190</f>
        <v>0</v>
      </c>
      <c r="I175" s="26">
        <f>'Pernambuco 2021'!K190</f>
        <v>0</v>
      </c>
      <c r="J175" s="26">
        <f>'Pernambuco 2021'!L190</f>
        <v>0</v>
      </c>
      <c r="K175" s="26">
        <f>'Pernambuco 2021'!M190</f>
        <v>0</v>
      </c>
      <c r="L175" s="26">
        <f>'Pernambuco 2021'!N190</f>
        <v>0</v>
      </c>
      <c r="M175" s="26">
        <f>'Pernambuco 2021'!O190</f>
        <v>0</v>
      </c>
      <c r="N175" s="26">
        <f>'Pernambuco 2021'!P190</f>
        <v>0</v>
      </c>
      <c r="O175" s="26">
        <f>'Pernambuco 2021'!Q190</f>
        <v>0</v>
      </c>
      <c r="P175" s="26">
        <f>'Pernambuco 2021'!R190</f>
        <v>0</v>
      </c>
      <c r="Q175" s="26">
        <f>'Pernambuco 2021'!S190</f>
        <v>0</v>
      </c>
    </row>
    <row r="176" spans="1:17" ht="30.75" thickBot="1" x14ac:dyDescent="0.3">
      <c r="A176" s="29"/>
      <c r="B176" s="49"/>
      <c r="C176" s="52"/>
      <c r="D176" s="28" t="s">
        <v>43</v>
      </c>
      <c r="E176" s="28" t="s">
        <v>40</v>
      </c>
      <c r="F176" s="26">
        <f>'Pernambuco 2021'!H193</f>
        <v>0</v>
      </c>
      <c r="G176" s="26">
        <f>'Pernambuco 2021'!I193</f>
        <v>0</v>
      </c>
      <c r="H176" s="26">
        <f>'Pernambuco 2021'!J193</f>
        <v>0</v>
      </c>
      <c r="I176" s="26">
        <f>'Pernambuco 2021'!K193</f>
        <v>0</v>
      </c>
      <c r="J176" s="26">
        <f>'Pernambuco 2021'!L193</f>
        <v>0</v>
      </c>
      <c r="K176" s="26">
        <f>'Pernambuco 2021'!M193</f>
        <v>0</v>
      </c>
      <c r="L176" s="26">
        <f>'Pernambuco 2021'!N193</f>
        <v>0</v>
      </c>
      <c r="M176" s="26">
        <f>'Pernambuco 2021'!O193</f>
        <v>0</v>
      </c>
      <c r="N176" s="26">
        <f>'Pernambuco 2021'!P193</f>
        <v>0</v>
      </c>
      <c r="O176" s="26">
        <f>'Pernambuco 2021'!Q193</f>
        <v>0</v>
      </c>
      <c r="P176" s="26">
        <f>'Pernambuco 2021'!R193</f>
        <v>0</v>
      </c>
      <c r="Q176" s="26">
        <f>'Pernambuco 2021'!S193</f>
        <v>0</v>
      </c>
    </row>
    <row r="177" spans="1:17" ht="30.75" thickBot="1" x14ac:dyDescent="0.3">
      <c r="A177" s="29"/>
      <c r="B177" s="48" t="s">
        <v>131</v>
      </c>
      <c r="C177" s="51" t="s">
        <v>44</v>
      </c>
      <c r="D177" s="28" t="s">
        <v>38</v>
      </c>
      <c r="E177" s="28" t="s">
        <v>39</v>
      </c>
      <c r="F177" s="26">
        <f>'Pernambuco 2021'!H196</f>
        <v>0</v>
      </c>
      <c r="G177" s="26">
        <f>'Pernambuco 2021'!I196</f>
        <v>0</v>
      </c>
      <c r="H177" s="26">
        <f>'Pernambuco 2021'!J196</f>
        <v>0</v>
      </c>
      <c r="I177" s="26">
        <f>'Pernambuco 2021'!K196</f>
        <v>0</v>
      </c>
      <c r="J177" s="26">
        <f>'Pernambuco 2021'!L196</f>
        <v>0</v>
      </c>
      <c r="K177" s="26">
        <f>'Pernambuco 2021'!M196</f>
        <v>0</v>
      </c>
      <c r="L177" s="26">
        <f>'Pernambuco 2021'!N196</f>
        <v>0</v>
      </c>
      <c r="M177" s="26">
        <f>'Pernambuco 2021'!O196</f>
        <v>0</v>
      </c>
      <c r="N177" s="26">
        <f>'Pernambuco 2021'!P196</f>
        <v>0</v>
      </c>
      <c r="O177" s="26">
        <f>'Pernambuco 2021'!Q196</f>
        <v>0</v>
      </c>
      <c r="P177" s="26">
        <f>'Pernambuco 2021'!R196</f>
        <v>0</v>
      </c>
      <c r="Q177" s="26">
        <f>'Pernambuco 2021'!S196</f>
        <v>0</v>
      </c>
    </row>
    <row r="178" spans="1:17" ht="30.75" thickBot="1" x14ac:dyDescent="0.3">
      <c r="A178" s="29"/>
      <c r="B178" s="49"/>
      <c r="C178" s="52"/>
      <c r="D178" s="28" t="s">
        <v>38</v>
      </c>
      <c r="E178" s="28" t="s">
        <v>40</v>
      </c>
      <c r="F178" s="26">
        <f>'Pernambuco 2021'!H199</f>
        <v>0</v>
      </c>
      <c r="G178" s="26">
        <f>'Pernambuco 2021'!I199</f>
        <v>0</v>
      </c>
      <c r="H178" s="26">
        <f>'Pernambuco 2021'!J199</f>
        <v>0</v>
      </c>
      <c r="I178" s="26">
        <f>'Pernambuco 2021'!K199</f>
        <v>0</v>
      </c>
      <c r="J178" s="26">
        <f>'Pernambuco 2021'!L199</f>
        <v>0</v>
      </c>
      <c r="K178" s="26">
        <f>'Pernambuco 2021'!M199</f>
        <v>0</v>
      </c>
      <c r="L178" s="26">
        <f>'Pernambuco 2021'!N199</f>
        <v>0</v>
      </c>
      <c r="M178" s="26">
        <f>'Pernambuco 2021'!O199</f>
        <v>0</v>
      </c>
      <c r="N178" s="26">
        <f>'Pernambuco 2021'!P199</f>
        <v>0</v>
      </c>
      <c r="O178" s="26">
        <f>'Pernambuco 2021'!Q199</f>
        <v>0</v>
      </c>
      <c r="P178" s="26">
        <f>'Pernambuco 2021'!R199</f>
        <v>0</v>
      </c>
      <c r="Q178" s="26">
        <f>'Pernambuco 2021'!S199</f>
        <v>0</v>
      </c>
    </row>
    <row r="179" spans="1:17" ht="30.75" thickBot="1" x14ac:dyDescent="0.3">
      <c r="A179" s="29"/>
      <c r="B179" s="49"/>
      <c r="C179" s="52"/>
      <c r="D179" s="28" t="s">
        <v>41</v>
      </c>
      <c r="E179" s="28" t="s">
        <v>40</v>
      </c>
      <c r="F179" s="26">
        <f>'Pernambuco 2021'!H202</f>
        <v>0</v>
      </c>
      <c r="G179" s="26">
        <f>'Pernambuco 2021'!I202</f>
        <v>0</v>
      </c>
      <c r="H179" s="26">
        <f>'Pernambuco 2021'!J202</f>
        <v>0</v>
      </c>
      <c r="I179" s="26">
        <f>'Pernambuco 2021'!K202</f>
        <v>0</v>
      </c>
      <c r="J179" s="26">
        <f>'Pernambuco 2021'!L202</f>
        <v>0</v>
      </c>
      <c r="K179" s="26">
        <f>'Pernambuco 2021'!M202</f>
        <v>0</v>
      </c>
      <c r="L179" s="26">
        <f>'Pernambuco 2021'!N202</f>
        <v>0</v>
      </c>
      <c r="M179" s="26">
        <f>'Pernambuco 2021'!O202</f>
        <v>0</v>
      </c>
      <c r="N179" s="26">
        <f>'Pernambuco 2021'!P202</f>
        <v>0</v>
      </c>
      <c r="O179" s="26">
        <f>'Pernambuco 2021'!Q202</f>
        <v>0</v>
      </c>
      <c r="P179" s="26">
        <f>'Pernambuco 2021'!R202</f>
        <v>0</v>
      </c>
      <c r="Q179" s="26">
        <f>'Pernambuco 2021'!S202</f>
        <v>0</v>
      </c>
    </row>
    <row r="180" spans="1:17" ht="30.75" thickBot="1" x14ac:dyDescent="0.3">
      <c r="A180" s="29"/>
      <c r="B180" s="49"/>
      <c r="C180" s="52"/>
      <c r="D180" s="28" t="s">
        <v>42</v>
      </c>
      <c r="E180" s="28" t="s">
        <v>39</v>
      </c>
      <c r="F180" s="26">
        <f>'Pernambuco 2021'!H205</f>
        <v>0</v>
      </c>
      <c r="G180" s="26">
        <f>'Pernambuco 2021'!I205</f>
        <v>0</v>
      </c>
      <c r="H180" s="26">
        <f>'Pernambuco 2021'!J205</f>
        <v>0</v>
      </c>
      <c r="I180" s="26">
        <f>'Pernambuco 2021'!K205</f>
        <v>0</v>
      </c>
      <c r="J180" s="26">
        <f>'Pernambuco 2021'!L205</f>
        <v>0</v>
      </c>
      <c r="K180" s="26">
        <f>'Pernambuco 2021'!M205</f>
        <v>0</v>
      </c>
      <c r="L180" s="26">
        <f>'Pernambuco 2021'!N205</f>
        <v>0</v>
      </c>
      <c r="M180" s="26">
        <f>'Pernambuco 2021'!O205</f>
        <v>0</v>
      </c>
      <c r="N180" s="26">
        <f>'Pernambuco 2021'!P205</f>
        <v>0</v>
      </c>
      <c r="O180" s="26">
        <f>'Pernambuco 2021'!Q205</f>
        <v>0</v>
      </c>
      <c r="P180" s="26">
        <f>'Pernambuco 2021'!R205</f>
        <v>0</v>
      </c>
      <c r="Q180" s="26">
        <f>'Pernambuco 2021'!S205</f>
        <v>0</v>
      </c>
    </row>
    <row r="181" spans="1:17" ht="30.75" thickBot="1" x14ac:dyDescent="0.3">
      <c r="A181" s="29"/>
      <c r="B181" s="49"/>
      <c r="C181" s="52"/>
      <c r="D181" s="28" t="s">
        <v>43</v>
      </c>
      <c r="E181" s="28" t="s">
        <v>40</v>
      </c>
      <c r="F181" s="26">
        <f>'Pernambuco 2021'!H208</f>
        <v>0</v>
      </c>
      <c r="G181" s="26">
        <f>'Pernambuco 2021'!I208</f>
        <v>0</v>
      </c>
      <c r="H181" s="26">
        <f>'Pernambuco 2021'!J208</f>
        <v>0</v>
      </c>
      <c r="I181" s="26">
        <f>'Pernambuco 2021'!K208</f>
        <v>0</v>
      </c>
      <c r="J181" s="26">
        <f>'Pernambuco 2021'!L208</f>
        <v>0</v>
      </c>
      <c r="K181" s="26">
        <f>'Pernambuco 2021'!M208</f>
        <v>0</v>
      </c>
      <c r="L181" s="26">
        <f>'Pernambuco 2021'!N208</f>
        <v>0</v>
      </c>
      <c r="M181" s="26">
        <f>'Pernambuco 2021'!O208</f>
        <v>0</v>
      </c>
      <c r="N181" s="26">
        <f>'Pernambuco 2021'!P208</f>
        <v>0</v>
      </c>
      <c r="O181" s="26">
        <f>'Pernambuco 2021'!Q208</f>
        <v>0</v>
      </c>
      <c r="P181" s="26">
        <f>'Pernambuco 2021'!R208</f>
        <v>0</v>
      </c>
      <c r="Q181" s="26">
        <f>'Pernambuco 2021'!S208</f>
        <v>0</v>
      </c>
    </row>
    <row r="182" spans="1:17" ht="30.75" thickBot="1" x14ac:dyDescent="0.3">
      <c r="A182" s="29"/>
      <c r="B182" s="48" t="s">
        <v>132</v>
      </c>
      <c r="C182" s="51" t="s">
        <v>44</v>
      </c>
      <c r="D182" s="28" t="s">
        <v>38</v>
      </c>
      <c r="E182" s="28" t="s">
        <v>39</v>
      </c>
      <c r="F182" s="26">
        <f>'Pernambuco 2021'!H211</f>
        <v>0</v>
      </c>
      <c r="G182" s="26">
        <f>'Pernambuco 2021'!I211</f>
        <v>0</v>
      </c>
      <c r="H182" s="26">
        <f>'Pernambuco 2021'!J211</f>
        <v>0</v>
      </c>
      <c r="I182" s="26">
        <f>'Pernambuco 2021'!K211</f>
        <v>0</v>
      </c>
      <c r="J182" s="26">
        <f>'Pernambuco 2021'!L211</f>
        <v>0</v>
      </c>
      <c r="K182" s="26">
        <f>'Pernambuco 2021'!M211</f>
        <v>0</v>
      </c>
      <c r="L182" s="26">
        <f>'Pernambuco 2021'!N211</f>
        <v>0</v>
      </c>
      <c r="M182" s="26">
        <f>'Pernambuco 2021'!O211</f>
        <v>0</v>
      </c>
      <c r="N182" s="26">
        <f>'Pernambuco 2021'!P211</f>
        <v>0</v>
      </c>
      <c r="O182" s="26">
        <f>'Pernambuco 2021'!Q211</f>
        <v>0</v>
      </c>
      <c r="P182" s="26">
        <f>'Pernambuco 2021'!R211</f>
        <v>0</v>
      </c>
      <c r="Q182" s="26">
        <f>'Pernambuco 2021'!S211</f>
        <v>0</v>
      </c>
    </row>
    <row r="183" spans="1:17" ht="30.75" thickBot="1" x14ac:dyDescent="0.3">
      <c r="A183" s="29"/>
      <c r="B183" s="49"/>
      <c r="C183" s="52"/>
      <c r="D183" s="28" t="s">
        <v>38</v>
      </c>
      <c r="E183" s="28" t="s">
        <v>40</v>
      </c>
      <c r="F183" s="26">
        <f>'Pernambuco 2021'!H214</f>
        <v>0</v>
      </c>
      <c r="G183" s="26">
        <f>'Pernambuco 2021'!I214</f>
        <v>0</v>
      </c>
      <c r="H183" s="26">
        <f>'Pernambuco 2021'!J214</f>
        <v>0</v>
      </c>
      <c r="I183" s="26">
        <f>'Pernambuco 2021'!K214</f>
        <v>0</v>
      </c>
      <c r="J183" s="26">
        <f>'Pernambuco 2021'!L214</f>
        <v>0</v>
      </c>
      <c r="K183" s="26">
        <f>'Pernambuco 2021'!M214</f>
        <v>0</v>
      </c>
      <c r="L183" s="26">
        <f>'Pernambuco 2021'!N214</f>
        <v>0</v>
      </c>
      <c r="M183" s="26">
        <f>'Pernambuco 2021'!O214</f>
        <v>0</v>
      </c>
      <c r="N183" s="26">
        <f>'Pernambuco 2021'!P214</f>
        <v>0</v>
      </c>
      <c r="O183" s="26">
        <f>'Pernambuco 2021'!Q214</f>
        <v>0</v>
      </c>
      <c r="P183" s="26">
        <f>'Pernambuco 2021'!R214</f>
        <v>0</v>
      </c>
      <c r="Q183" s="26">
        <f>'Pernambuco 2021'!S214</f>
        <v>0</v>
      </c>
    </row>
    <row r="184" spans="1:17" ht="30.75" thickBot="1" x14ac:dyDescent="0.3">
      <c r="A184" s="29"/>
      <c r="B184" s="49"/>
      <c r="C184" s="52"/>
      <c r="D184" s="28" t="s">
        <v>41</v>
      </c>
      <c r="E184" s="28" t="s">
        <v>40</v>
      </c>
      <c r="F184" s="26">
        <f>'Pernambuco 2021'!H217</f>
        <v>0</v>
      </c>
      <c r="G184" s="26">
        <f>'Pernambuco 2021'!I217</f>
        <v>0</v>
      </c>
      <c r="H184" s="26">
        <f>'Pernambuco 2021'!J217</f>
        <v>0</v>
      </c>
      <c r="I184" s="26">
        <f>'Pernambuco 2021'!K217</f>
        <v>0</v>
      </c>
      <c r="J184" s="26">
        <f>'Pernambuco 2021'!L217</f>
        <v>0</v>
      </c>
      <c r="K184" s="26">
        <f>'Pernambuco 2021'!M217</f>
        <v>0</v>
      </c>
      <c r="L184" s="26">
        <f>'Pernambuco 2021'!N217</f>
        <v>0</v>
      </c>
      <c r="M184" s="26">
        <f>'Pernambuco 2021'!O217</f>
        <v>0</v>
      </c>
      <c r="N184" s="26">
        <f>'Pernambuco 2021'!P217</f>
        <v>0</v>
      </c>
      <c r="O184" s="26">
        <f>'Pernambuco 2021'!Q217</f>
        <v>0</v>
      </c>
      <c r="P184" s="26">
        <f>'Pernambuco 2021'!R217</f>
        <v>0</v>
      </c>
      <c r="Q184" s="26">
        <f>'Pernambuco 2021'!S217</f>
        <v>0</v>
      </c>
    </row>
    <row r="185" spans="1:17" ht="30.75" thickBot="1" x14ac:dyDescent="0.3">
      <c r="A185" s="29"/>
      <c r="B185" s="49"/>
      <c r="C185" s="52"/>
      <c r="D185" s="28" t="s">
        <v>42</v>
      </c>
      <c r="E185" s="28" t="s">
        <v>39</v>
      </c>
      <c r="F185" s="26">
        <f>'Pernambuco 2021'!H220</f>
        <v>0</v>
      </c>
      <c r="G185" s="26">
        <f>'Pernambuco 2021'!I220</f>
        <v>0</v>
      </c>
      <c r="H185" s="26">
        <f>'Pernambuco 2021'!J220</f>
        <v>0</v>
      </c>
      <c r="I185" s="26">
        <f>'Pernambuco 2021'!K220</f>
        <v>0</v>
      </c>
      <c r="J185" s="26">
        <f>'Pernambuco 2021'!L220</f>
        <v>0</v>
      </c>
      <c r="K185" s="26">
        <f>'Pernambuco 2021'!M220</f>
        <v>0</v>
      </c>
      <c r="L185" s="26">
        <f>'Pernambuco 2021'!N220</f>
        <v>0</v>
      </c>
      <c r="M185" s="26">
        <f>'Pernambuco 2021'!O220</f>
        <v>0</v>
      </c>
      <c r="N185" s="26">
        <f>'Pernambuco 2021'!P220</f>
        <v>0</v>
      </c>
      <c r="O185" s="26">
        <f>'Pernambuco 2021'!Q220</f>
        <v>0</v>
      </c>
      <c r="P185" s="26">
        <f>'Pernambuco 2021'!R220</f>
        <v>0</v>
      </c>
      <c r="Q185" s="26">
        <f>'Pernambuco 2021'!S220</f>
        <v>0</v>
      </c>
    </row>
    <row r="186" spans="1:17" ht="30.75" thickBot="1" x14ac:dyDescent="0.3">
      <c r="A186" s="29"/>
      <c r="B186" s="49"/>
      <c r="C186" s="52"/>
      <c r="D186" s="28" t="s">
        <v>43</v>
      </c>
      <c r="E186" s="28" t="s">
        <v>40</v>
      </c>
      <c r="F186" s="26">
        <f>'Pernambuco 2021'!H223</f>
        <v>0</v>
      </c>
      <c r="G186" s="26">
        <f>'Pernambuco 2021'!I223</f>
        <v>0</v>
      </c>
      <c r="H186" s="26">
        <f>'Pernambuco 2021'!J223</f>
        <v>0</v>
      </c>
      <c r="I186" s="26">
        <f>'Pernambuco 2021'!K223</f>
        <v>0</v>
      </c>
      <c r="J186" s="26">
        <f>'Pernambuco 2021'!L223</f>
        <v>0</v>
      </c>
      <c r="K186" s="26">
        <f>'Pernambuco 2021'!M223</f>
        <v>0</v>
      </c>
      <c r="L186" s="26">
        <f>'Pernambuco 2021'!N223</f>
        <v>0</v>
      </c>
      <c r="M186" s="26">
        <f>'Pernambuco 2021'!O223</f>
        <v>0</v>
      </c>
      <c r="N186" s="26">
        <f>'Pernambuco 2021'!P223</f>
        <v>0</v>
      </c>
      <c r="O186" s="26">
        <f>'Pernambuco 2021'!Q223</f>
        <v>0</v>
      </c>
      <c r="P186" s="26">
        <f>'Pernambuco 2021'!R223</f>
        <v>0</v>
      </c>
      <c r="Q186" s="26">
        <f>'Pernambuco 2021'!S223</f>
        <v>0</v>
      </c>
    </row>
    <row r="187" spans="1:17" ht="30.75" thickBot="1" x14ac:dyDescent="0.3">
      <c r="A187" s="29"/>
      <c r="B187" s="48" t="s">
        <v>133</v>
      </c>
      <c r="C187" s="51" t="s">
        <v>44</v>
      </c>
      <c r="D187" s="28" t="s">
        <v>38</v>
      </c>
      <c r="E187" s="28" t="s">
        <v>39</v>
      </c>
      <c r="F187" s="26">
        <f>'Pernambuco 2021'!H226</f>
        <v>0</v>
      </c>
      <c r="G187" s="26">
        <f>'Pernambuco 2021'!I226</f>
        <v>0</v>
      </c>
      <c r="H187" s="26">
        <f>'Pernambuco 2021'!J226</f>
        <v>0</v>
      </c>
      <c r="I187" s="26">
        <f>'Pernambuco 2021'!K226</f>
        <v>0</v>
      </c>
      <c r="J187" s="26">
        <f>'Pernambuco 2021'!L226</f>
        <v>0</v>
      </c>
      <c r="K187" s="26">
        <f>'Pernambuco 2021'!M226</f>
        <v>0</v>
      </c>
      <c r="L187" s="26">
        <f>'Pernambuco 2021'!N226</f>
        <v>0</v>
      </c>
      <c r="M187" s="26">
        <f>'Pernambuco 2021'!O226</f>
        <v>0</v>
      </c>
      <c r="N187" s="26">
        <f>'Pernambuco 2021'!P226</f>
        <v>0</v>
      </c>
      <c r="O187" s="26">
        <f>'Pernambuco 2021'!Q226</f>
        <v>0</v>
      </c>
      <c r="P187" s="26">
        <f>'Pernambuco 2021'!R226</f>
        <v>0</v>
      </c>
      <c r="Q187" s="26">
        <f>'Pernambuco 2021'!S226</f>
        <v>0</v>
      </c>
    </row>
    <row r="188" spans="1:17" ht="30.75" thickBot="1" x14ac:dyDescent="0.3">
      <c r="A188" s="29"/>
      <c r="B188" s="49"/>
      <c r="C188" s="52"/>
      <c r="D188" s="28" t="s">
        <v>38</v>
      </c>
      <c r="E188" s="28" t="s">
        <v>40</v>
      </c>
      <c r="F188" s="26">
        <f>'Pernambuco 2021'!H229</f>
        <v>0</v>
      </c>
      <c r="G188" s="26">
        <f>'Pernambuco 2021'!I229</f>
        <v>0</v>
      </c>
      <c r="H188" s="26">
        <f>'Pernambuco 2021'!J229</f>
        <v>0</v>
      </c>
      <c r="I188" s="26">
        <f>'Pernambuco 2021'!K229</f>
        <v>0</v>
      </c>
      <c r="J188" s="26">
        <f>'Pernambuco 2021'!L229</f>
        <v>0</v>
      </c>
      <c r="K188" s="26">
        <f>'Pernambuco 2021'!M229</f>
        <v>0</v>
      </c>
      <c r="L188" s="26">
        <f>'Pernambuco 2021'!N229</f>
        <v>0</v>
      </c>
      <c r="M188" s="26">
        <f>'Pernambuco 2021'!O229</f>
        <v>0</v>
      </c>
      <c r="N188" s="26">
        <f>'Pernambuco 2021'!P229</f>
        <v>0</v>
      </c>
      <c r="O188" s="26">
        <f>'Pernambuco 2021'!Q229</f>
        <v>0</v>
      </c>
      <c r="P188" s="26">
        <f>'Pernambuco 2021'!R229</f>
        <v>0</v>
      </c>
      <c r="Q188" s="26">
        <f>'Pernambuco 2021'!S229</f>
        <v>0</v>
      </c>
    </row>
    <row r="189" spans="1:17" ht="30.75" thickBot="1" x14ac:dyDescent="0.3">
      <c r="A189" s="29"/>
      <c r="B189" s="49"/>
      <c r="C189" s="52"/>
      <c r="D189" s="28" t="s">
        <v>41</v>
      </c>
      <c r="E189" s="28" t="s">
        <v>40</v>
      </c>
      <c r="F189" s="26">
        <f>'Pernambuco 2021'!H232</f>
        <v>0</v>
      </c>
      <c r="G189" s="26">
        <f>'Pernambuco 2021'!I232</f>
        <v>0</v>
      </c>
      <c r="H189" s="26">
        <f>'Pernambuco 2021'!J232</f>
        <v>0</v>
      </c>
      <c r="I189" s="26">
        <f>'Pernambuco 2021'!K232</f>
        <v>0</v>
      </c>
      <c r="J189" s="26">
        <f>'Pernambuco 2021'!L232</f>
        <v>0</v>
      </c>
      <c r="K189" s="26">
        <f>'Pernambuco 2021'!M232</f>
        <v>0</v>
      </c>
      <c r="L189" s="26">
        <f>'Pernambuco 2021'!N232</f>
        <v>0</v>
      </c>
      <c r="M189" s="26">
        <f>'Pernambuco 2021'!O232</f>
        <v>0</v>
      </c>
      <c r="N189" s="26">
        <f>'Pernambuco 2021'!P232</f>
        <v>0</v>
      </c>
      <c r="O189" s="26">
        <f>'Pernambuco 2021'!Q232</f>
        <v>0</v>
      </c>
      <c r="P189" s="26">
        <f>'Pernambuco 2021'!R232</f>
        <v>0</v>
      </c>
      <c r="Q189" s="26">
        <f>'Pernambuco 2021'!S232</f>
        <v>0</v>
      </c>
    </row>
    <row r="190" spans="1:17" ht="30.75" thickBot="1" x14ac:dyDescent="0.3">
      <c r="A190" s="29"/>
      <c r="B190" s="49"/>
      <c r="C190" s="52"/>
      <c r="D190" s="28" t="s">
        <v>42</v>
      </c>
      <c r="E190" s="28" t="s">
        <v>39</v>
      </c>
      <c r="F190" s="26">
        <f>'Pernambuco 2021'!H235</f>
        <v>0</v>
      </c>
      <c r="G190" s="26">
        <f>'Pernambuco 2021'!I235</f>
        <v>0</v>
      </c>
      <c r="H190" s="26">
        <f>'Pernambuco 2021'!J235</f>
        <v>0</v>
      </c>
      <c r="I190" s="26">
        <f>'Pernambuco 2021'!K235</f>
        <v>0</v>
      </c>
      <c r="J190" s="26">
        <f>'Pernambuco 2021'!L235</f>
        <v>0</v>
      </c>
      <c r="K190" s="26">
        <f>'Pernambuco 2021'!M235</f>
        <v>0</v>
      </c>
      <c r="L190" s="26">
        <f>'Pernambuco 2021'!N235</f>
        <v>0</v>
      </c>
      <c r="M190" s="26">
        <f>'Pernambuco 2021'!O235</f>
        <v>0</v>
      </c>
      <c r="N190" s="26">
        <f>'Pernambuco 2021'!P235</f>
        <v>0</v>
      </c>
      <c r="O190" s="26">
        <f>'Pernambuco 2021'!Q235</f>
        <v>0</v>
      </c>
      <c r="P190" s="26">
        <f>'Pernambuco 2021'!R235</f>
        <v>0</v>
      </c>
      <c r="Q190" s="26">
        <f>'Pernambuco 2021'!S235</f>
        <v>0</v>
      </c>
    </row>
    <row r="191" spans="1:17" ht="30.75" thickBot="1" x14ac:dyDescent="0.3">
      <c r="A191" s="29"/>
      <c r="B191" s="49"/>
      <c r="C191" s="52"/>
      <c r="D191" s="28" t="s">
        <v>43</v>
      </c>
      <c r="E191" s="28" t="s">
        <v>40</v>
      </c>
      <c r="F191" s="26">
        <f>'Pernambuco 2021'!H238</f>
        <v>0</v>
      </c>
      <c r="G191" s="26">
        <f>'Pernambuco 2021'!I238</f>
        <v>0</v>
      </c>
      <c r="H191" s="26">
        <f>'Pernambuco 2021'!J238</f>
        <v>0</v>
      </c>
      <c r="I191" s="26">
        <f>'Pernambuco 2021'!K238</f>
        <v>0</v>
      </c>
      <c r="J191" s="26">
        <f>'Pernambuco 2021'!L238</f>
        <v>0</v>
      </c>
      <c r="K191" s="26">
        <f>'Pernambuco 2021'!M238</f>
        <v>0</v>
      </c>
      <c r="L191" s="26">
        <f>'Pernambuco 2021'!N238</f>
        <v>0</v>
      </c>
      <c r="M191" s="26">
        <f>'Pernambuco 2021'!O238</f>
        <v>0</v>
      </c>
      <c r="N191" s="26">
        <f>'Pernambuco 2021'!P238</f>
        <v>0</v>
      </c>
      <c r="O191" s="26">
        <f>'Pernambuco 2021'!Q238</f>
        <v>0</v>
      </c>
      <c r="P191" s="26">
        <f>'Pernambuco 2021'!R238</f>
        <v>0</v>
      </c>
      <c r="Q191" s="26">
        <f>'Pernambuco 2021'!S238</f>
        <v>0</v>
      </c>
    </row>
    <row r="192" spans="1:17" ht="30.75" thickBot="1" x14ac:dyDescent="0.3">
      <c r="A192" s="29"/>
      <c r="B192" s="48" t="s">
        <v>134</v>
      </c>
      <c r="C192" s="51" t="s">
        <v>44</v>
      </c>
      <c r="D192" s="28" t="s">
        <v>38</v>
      </c>
      <c r="E192" s="28" t="s">
        <v>39</v>
      </c>
      <c r="F192" s="26">
        <f>'Pernambuco 2021'!H241</f>
        <v>0</v>
      </c>
      <c r="G192" s="26">
        <f>'Pernambuco 2021'!I241</f>
        <v>0</v>
      </c>
      <c r="H192" s="26">
        <f>'Pernambuco 2021'!J241</f>
        <v>0</v>
      </c>
      <c r="I192" s="26">
        <f>'Pernambuco 2021'!K241</f>
        <v>0</v>
      </c>
      <c r="J192" s="26">
        <f>'Pernambuco 2021'!L241</f>
        <v>0</v>
      </c>
      <c r="K192" s="26">
        <f>'Pernambuco 2021'!M241</f>
        <v>0</v>
      </c>
      <c r="L192" s="26">
        <f>'Pernambuco 2021'!N241</f>
        <v>0</v>
      </c>
      <c r="M192" s="26">
        <f>'Pernambuco 2021'!O241</f>
        <v>0</v>
      </c>
      <c r="N192" s="26">
        <f>'Pernambuco 2021'!P241</f>
        <v>0</v>
      </c>
      <c r="O192" s="26">
        <f>'Pernambuco 2021'!Q241</f>
        <v>0</v>
      </c>
      <c r="P192" s="26">
        <f>'Pernambuco 2021'!R241</f>
        <v>0</v>
      </c>
      <c r="Q192" s="26">
        <f>'Pernambuco 2021'!S241</f>
        <v>0</v>
      </c>
    </row>
    <row r="193" spans="1:17" ht="30.75" thickBot="1" x14ac:dyDescent="0.3">
      <c r="A193" s="29"/>
      <c r="B193" s="49"/>
      <c r="C193" s="52"/>
      <c r="D193" s="28" t="s">
        <v>38</v>
      </c>
      <c r="E193" s="28" t="s">
        <v>40</v>
      </c>
      <c r="F193" s="26">
        <f>'Pernambuco 2021'!H244</f>
        <v>0</v>
      </c>
      <c r="G193" s="26">
        <f>'Pernambuco 2021'!I244</f>
        <v>0</v>
      </c>
      <c r="H193" s="26">
        <f>'Pernambuco 2021'!J244</f>
        <v>0</v>
      </c>
      <c r="I193" s="26">
        <f>'Pernambuco 2021'!K244</f>
        <v>0</v>
      </c>
      <c r="J193" s="26">
        <f>'Pernambuco 2021'!L244</f>
        <v>0</v>
      </c>
      <c r="K193" s="26">
        <f>'Pernambuco 2021'!M244</f>
        <v>0</v>
      </c>
      <c r="L193" s="26">
        <f>'Pernambuco 2021'!N244</f>
        <v>0</v>
      </c>
      <c r="M193" s="26">
        <f>'Pernambuco 2021'!O244</f>
        <v>0</v>
      </c>
      <c r="N193" s="26">
        <f>'Pernambuco 2021'!P244</f>
        <v>0</v>
      </c>
      <c r="O193" s="26">
        <f>'Pernambuco 2021'!Q244</f>
        <v>0</v>
      </c>
      <c r="P193" s="26">
        <f>'Pernambuco 2021'!R244</f>
        <v>0</v>
      </c>
      <c r="Q193" s="26">
        <f>'Pernambuco 2021'!S244</f>
        <v>0</v>
      </c>
    </row>
    <row r="194" spans="1:17" ht="30.75" thickBot="1" x14ac:dyDescent="0.3">
      <c r="A194" s="29"/>
      <c r="B194" s="49"/>
      <c r="C194" s="52"/>
      <c r="D194" s="28" t="s">
        <v>41</v>
      </c>
      <c r="E194" s="28" t="s">
        <v>40</v>
      </c>
      <c r="F194" s="26">
        <f>'Pernambuco 2021'!H247</f>
        <v>0</v>
      </c>
      <c r="G194" s="26">
        <f>'Pernambuco 2021'!I247</f>
        <v>0</v>
      </c>
      <c r="H194" s="26">
        <f>'Pernambuco 2021'!J247</f>
        <v>0</v>
      </c>
      <c r="I194" s="26">
        <f>'Pernambuco 2021'!K247</f>
        <v>0</v>
      </c>
      <c r="J194" s="26">
        <f>'Pernambuco 2021'!L247</f>
        <v>0</v>
      </c>
      <c r="K194" s="26">
        <f>'Pernambuco 2021'!M247</f>
        <v>0</v>
      </c>
      <c r="L194" s="26">
        <f>'Pernambuco 2021'!N247</f>
        <v>0</v>
      </c>
      <c r="M194" s="26">
        <f>'Pernambuco 2021'!O247</f>
        <v>0</v>
      </c>
      <c r="N194" s="26">
        <f>'Pernambuco 2021'!P247</f>
        <v>0</v>
      </c>
      <c r="O194" s="26">
        <f>'Pernambuco 2021'!Q247</f>
        <v>0</v>
      </c>
      <c r="P194" s="26">
        <f>'Pernambuco 2021'!R247</f>
        <v>0</v>
      </c>
      <c r="Q194" s="26">
        <f>'Pernambuco 2021'!S247</f>
        <v>0</v>
      </c>
    </row>
    <row r="195" spans="1:17" ht="30.75" thickBot="1" x14ac:dyDescent="0.3">
      <c r="A195" s="29"/>
      <c r="B195" s="49"/>
      <c r="C195" s="52"/>
      <c r="D195" s="28" t="s">
        <v>42</v>
      </c>
      <c r="E195" s="28" t="s">
        <v>39</v>
      </c>
      <c r="F195" s="26">
        <f>'Pernambuco 2021'!H250</f>
        <v>0</v>
      </c>
      <c r="G195" s="26">
        <f>'Pernambuco 2021'!I250</f>
        <v>0</v>
      </c>
      <c r="H195" s="26">
        <f>'Pernambuco 2021'!J250</f>
        <v>0</v>
      </c>
      <c r="I195" s="26">
        <f>'Pernambuco 2021'!K250</f>
        <v>0</v>
      </c>
      <c r="J195" s="26">
        <f>'Pernambuco 2021'!L250</f>
        <v>0</v>
      </c>
      <c r="K195" s="26">
        <f>'Pernambuco 2021'!M250</f>
        <v>0</v>
      </c>
      <c r="L195" s="26">
        <f>'Pernambuco 2021'!N250</f>
        <v>0</v>
      </c>
      <c r="M195" s="26">
        <f>'Pernambuco 2021'!O250</f>
        <v>0</v>
      </c>
      <c r="N195" s="26">
        <f>'Pernambuco 2021'!P250</f>
        <v>0</v>
      </c>
      <c r="O195" s="26">
        <f>'Pernambuco 2021'!Q250</f>
        <v>0</v>
      </c>
      <c r="P195" s="26">
        <f>'Pernambuco 2021'!R250</f>
        <v>0</v>
      </c>
      <c r="Q195" s="26">
        <f>'Pernambuco 2021'!S250</f>
        <v>0</v>
      </c>
    </row>
    <row r="196" spans="1:17" ht="30.75" thickBot="1" x14ac:dyDescent="0.3">
      <c r="A196" s="29"/>
      <c r="B196" s="49"/>
      <c r="C196" s="52"/>
      <c r="D196" s="28" t="s">
        <v>43</v>
      </c>
      <c r="E196" s="28" t="s">
        <v>40</v>
      </c>
      <c r="F196" s="26">
        <f>'Pernambuco 2021'!H253</f>
        <v>0</v>
      </c>
      <c r="G196" s="26">
        <f>'Pernambuco 2021'!I253</f>
        <v>0</v>
      </c>
      <c r="H196" s="26">
        <f>'Pernambuco 2021'!J253</f>
        <v>0</v>
      </c>
      <c r="I196" s="26">
        <f>'Pernambuco 2021'!K253</f>
        <v>0</v>
      </c>
      <c r="J196" s="26">
        <f>'Pernambuco 2021'!L253</f>
        <v>0</v>
      </c>
      <c r="K196" s="26">
        <f>'Pernambuco 2021'!M253</f>
        <v>0</v>
      </c>
      <c r="L196" s="26">
        <f>'Pernambuco 2021'!N253</f>
        <v>0</v>
      </c>
      <c r="M196" s="26">
        <f>'Pernambuco 2021'!O253</f>
        <v>0</v>
      </c>
      <c r="N196" s="26">
        <f>'Pernambuco 2021'!P253</f>
        <v>0</v>
      </c>
      <c r="O196" s="26">
        <f>'Pernambuco 2021'!Q253</f>
        <v>0</v>
      </c>
      <c r="P196" s="26">
        <f>'Pernambuco 2021'!R253</f>
        <v>0</v>
      </c>
      <c r="Q196" s="26">
        <f>'Pernambuco 2021'!S253</f>
        <v>0</v>
      </c>
    </row>
    <row r="197" spans="1:17" ht="30.75" thickBot="1" x14ac:dyDescent="0.3">
      <c r="A197" s="29"/>
      <c r="B197" s="48" t="s">
        <v>135</v>
      </c>
      <c r="C197" s="51" t="s">
        <v>59</v>
      </c>
      <c r="D197" s="28" t="s">
        <v>38</v>
      </c>
      <c r="E197" s="28" t="s">
        <v>39</v>
      </c>
      <c r="F197" s="26">
        <f>'Pernambuco 2021'!H256</f>
        <v>0</v>
      </c>
      <c r="G197" s="26">
        <f>'Pernambuco 2021'!I256</f>
        <v>0</v>
      </c>
      <c r="H197" s="26">
        <f>'Pernambuco 2021'!J256</f>
        <v>0</v>
      </c>
      <c r="I197" s="26">
        <f>'Pernambuco 2021'!K256</f>
        <v>0</v>
      </c>
      <c r="J197" s="26">
        <f>'Pernambuco 2021'!L256</f>
        <v>0</v>
      </c>
      <c r="K197" s="26">
        <f>'Pernambuco 2021'!M256</f>
        <v>0</v>
      </c>
      <c r="L197" s="26">
        <f>'Pernambuco 2021'!N256</f>
        <v>0</v>
      </c>
      <c r="M197" s="26">
        <f>'Pernambuco 2021'!O256</f>
        <v>0</v>
      </c>
      <c r="N197" s="26">
        <f>'Pernambuco 2021'!P256</f>
        <v>0</v>
      </c>
      <c r="O197" s="26">
        <f>'Pernambuco 2021'!Q256</f>
        <v>0</v>
      </c>
      <c r="P197" s="26">
        <f>'Pernambuco 2021'!R256</f>
        <v>0</v>
      </c>
      <c r="Q197" s="26">
        <f>'Pernambuco 2021'!S256</f>
        <v>0</v>
      </c>
    </row>
    <row r="198" spans="1:17" ht="30.75" thickBot="1" x14ac:dyDescent="0.3">
      <c r="A198" s="29"/>
      <c r="B198" s="49"/>
      <c r="C198" s="52"/>
      <c r="D198" s="28" t="s">
        <v>38</v>
      </c>
      <c r="E198" s="28" t="s">
        <v>40</v>
      </c>
      <c r="F198" s="26">
        <f>'Pernambuco 2021'!H259</f>
        <v>0</v>
      </c>
      <c r="G198" s="26">
        <f>'Pernambuco 2021'!I259</f>
        <v>0</v>
      </c>
      <c r="H198" s="26">
        <f>'Pernambuco 2021'!J259</f>
        <v>0</v>
      </c>
      <c r="I198" s="26">
        <f>'Pernambuco 2021'!K259</f>
        <v>0</v>
      </c>
      <c r="J198" s="26">
        <f>'Pernambuco 2021'!L259</f>
        <v>0</v>
      </c>
      <c r="K198" s="26">
        <f>'Pernambuco 2021'!M259</f>
        <v>0</v>
      </c>
      <c r="L198" s="26">
        <f>'Pernambuco 2021'!N259</f>
        <v>0</v>
      </c>
      <c r="M198" s="26">
        <f>'Pernambuco 2021'!O259</f>
        <v>0</v>
      </c>
      <c r="N198" s="26">
        <f>'Pernambuco 2021'!P259</f>
        <v>0</v>
      </c>
      <c r="O198" s="26">
        <f>'Pernambuco 2021'!Q259</f>
        <v>0</v>
      </c>
      <c r="P198" s="26">
        <f>'Pernambuco 2021'!R259</f>
        <v>0</v>
      </c>
      <c r="Q198" s="26">
        <f>'Pernambuco 2021'!S259</f>
        <v>0</v>
      </c>
    </row>
    <row r="199" spans="1:17" ht="30.75" thickBot="1" x14ac:dyDescent="0.3">
      <c r="A199" s="29"/>
      <c r="B199" s="49"/>
      <c r="C199" s="52"/>
      <c r="D199" s="28" t="s">
        <v>41</v>
      </c>
      <c r="E199" s="28" t="s">
        <v>40</v>
      </c>
      <c r="F199" s="26">
        <f>'Pernambuco 2021'!H262</f>
        <v>0</v>
      </c>
      <c r="G199" s="26">
        <f>'Pernambuco 2021'!I262</f>
        <v>0</v>
      </c>
      <c r="H199" s="26">
        <f>'Pernambuco 2021'!J262</f>
        <v>0</v>
      </c>
      <c r="I199" s="26">
        <f>'Pernambuco 2021'!K262</f>
        <v>0</v>
      </c>
      <c r="J199" s="26">
        <f>'Pernambuco 2021'!L262</f>
        <v>0</v>
      </c>
      <c r="K199" s="26">
        <f>'Pernambuco 2021'!M262</f>
        <v>0</v>
      </c>
      <c r="L199" s="26">
        <f>'Pernambuco 2021'!N262</f>
        <v>0</v>
      </c>
      <c r="M199" s="26">
        <f>'Pernambuco 2021'!O262</f>
        <v>0</v>
      </c>
      <c r="N199" s="26">
        <f>'Pernambuco 2021'!P262</f>
        <v>0</v>
      </c>
      <c r="O199" s="26">
        <f>'Pernambuco 2021'!Q262</f>
        <v>0</v>
      </c>
      <c r="P199" s="26">
        <f>'Pernambuco 2021'!R262</f>
        <v>0</v>
      </c>
      <c r="Q199" s="26">
        <f>'Pernambuco 2021'!S262</f>
        <v>0</v>
      </c>
    </row>
    <row r="200" spans="1:17" ht="30.75" thickBot="1" x14ac:dyDescent="0.3">
      <c r="A200" s="29"/>
      <c r="B200" s="49"/>
      <c r="C200" s="52"/>
      <c r="D200" s="28" t="s">
        <v>42</v>
      </c>
      <c r="E200" s="28" t="s">
        <v>39</v>
      </c>
      <c r="F200" s="26">
        <f>'Pernambuco 2021'!H265</f>
        <v>0</v>
      </c>
      <c r="G200" s="26">
        <f>'Pernambuco 2021'!I265</f>
        <v>0</v>
      </c>
      <c r="H200" s="26">
        <f>'Pernambuco 2021'!J265</f>
        <v>0</v>
      </c>
      <c r="I200" s="26">
        <f>'Pernambuco 2021'!K265</f>
        <v>0</v>
      </c>
      <c r="J200" s="26">
        <f>'Pernambuco 2021'!L265</f>
        <v>0</v>
      </c>
      <c r="K200" s="26">
        <f>'Pernambuco 2021'!M265</f>
        <v>0</v>
      </c>
      <c r="L200" s="26">
        <f>'Pernambuco 2021'!N265</f>
        <v>0</v>
      </c>
      <c r="M200" s="26">
        <f>'Pernambuco 2021'!O265</f>
        <v>0</v>
      </c>
      <c r="N200" s="26">
        <f>'Pernambuco 2021'!P265</f>
        <v>0</v>
      </c>
      <c r="O200" s="26">
        <f>'Pernambuco 2021'!Q265</f>
        <v>0</v>
      </c>
      <c r="P200" s="26">
        <f>'Pernambuco 2021'!R265</f>
        <v>0</v>
      </c>
      <c r="Q200" s="26">
        <f>'Pernambuco 2021'!S265</f>
        <v>0</v>
      </c>
    </row>
    <row r="201" spans="1:17" ht="30.75" thickBot="1" x14ac:dyDescent="0.3">
      <c r="A201" s="29"/>
      <c r="B201" s="49"/>
      <c r="C201" s="52"/>
      <c r="D201" s="28" t="s">
        <v>43</v>
      </c>
      <c r="E201" s="28" t="s">
        <v>40</v>
      </c>
      <c r="F201" s="26">
        <f>'Pernambuco 2021'!H268</f>
        <v>0</v>
      </c>
      <c r="G201" s="26">
        <f>'Pernambuco 2021'!I268</f>
        <v>0</v>
      </c>
      <c r="H201" s="26">
        <f>'Pernambuco 2021'!J268</f>
        <v>0</v>
      </c>
      <c r="I201" s="26">
        <f>'Pernambuco 2021'!K268</f>
        <v>0</v>
      </c>
      <c r="J201" s="26">
        <f>'Pernambuco 2021'!L268</f>
        <v>0</v>
      </c>
      <c r="K201" s="26">
        <f>'Pernambuco 2021'!M268</f>
        <v>0</v>
      </c>
      <c r="L201" s="26">
        <f>'Pernambuco 2021'!N268</f>
        <v>0</v>
      </c>
      <c r="M201" s="26">
        <f>'Pernambuco 2021'!O268</f>
        <v>0</v>
      </c>
      <c r="N201" s="26">
        <f>'Pernambuco 2021'!P268</f>
        <v>0</v>
      </c>
      <c r="O201" s="26">
        <f>'Pernambuco 2021'!Q268</f>
        <v>0</v>
      </c>
      <c r="P201" s="26">
        <f>'Pernambuco 2021'!R268</f>
        <v>0</v>
      </c>
      <c r="Q201" s="26">
        <f>'Pernambuco 2021'!S268</f>
        <v>0</v>
      </c>
    </row>
    <row r="202" spans="1:17" ht="30.75" thickBot="1" x14ac:dyDescent="0.3">
      <c r="A202" s="29"/>
      <c r="B202" s="48" t="s">
        <v>136</v>
      </c>
      <c r="C202" s="51" t="s">
        <v>59</v>
      </c>
      <c r="D202" s="28" t="s">
        <v>38</v>
      </c>
      <c r="E202" s="28" t="s">
        <v>39</v>
      </c>
      <c r="F202" s="26">
        <f>'Pernambuco 2021'!H271</f>
        <v>0</v>
      </c>
      <c r="G202" s="26">
        <f>'Pernambuco 2021'!I271</f>
        <v>0</v>
      </c>
      <c r="H202" s="26">
        <f>'Pernambuco 2021'!J271</f>
        <v>0</v>
      </c>
      <c r="I202" s="26">
        <f>'Pernambuco 2021'!K271</f>
        <v>0</v>
      </c>
      <c r="J202" s="26">
        <f>'Pernambuco 2021'!L271</f>
        <v>0</v>
      </c>
      <c r="K202" s="26">
        <f>'Pernambuco 2021'!M271</f>
        <v>0</v>
      </c>
      <c r="L202" s="26">
        <f>'Pernambuco 2021'!N271</f>
        <v>0</v>
      </c>
      <c r="M202" s="26">
        <f>'Pernambuco 2021'!O271</f>
        <v>0</v>
      </c>
      <c r="N202" s="26">
        <f>'Pernambuco 2021'!P271</f>
        <v>0</v>
      </c>
      <c r="O202" s="26">
        <f>'Pernambuco 2021'!Q271</f>
        <v>0</v>
      </c>
      <c r="P202" s="26">
        <f>'Pernambuco 2021'!R271</f>
        <v>0</v>
      </c>
      <c r="Q202" s="26">
        <f>'Pernambuco 2021'!S271</f>
        <v>0</v>
      </c>
    </row>
    <row r="203" spans="1:17" ht="30.75" thickBot="1" x14ac:dyDescent="0.3">
      <c r="A203" s="29"/>
      <c r="B203" s="49"/>
      <c r="C203" s="52"/>
      <c r="D203" s="28" t="s">
        <v>38</v>
      </c>
      <c r="E203" s="28" t="s">
        <v>40</v>
      </c>
      <c r="F203" s="26">
        <f>'Pernambuco 2021'!H274</f>
        <v>0</v>
      </c>
      <c r="G203" s="26">
        <f>'Pernambuco 2021'!I274</f>
        <v>0</v>
      </c>
      <c r="H203" s="26">
        <f>'Pernambuco 2021'!J274</f>
        <v>0</v>
      </c>
      <c r="I203" s="26">
        <f>'Pernambuco 2021'!K274</f>
        <v>0</v>
      </c>
      <c r="J203" s="26">
        <f>'Pernambuco 2021'!L274</f>
        <v>0</v>
      </c>
      <c r="K203" s="26">
        <f>'Pernambuco 2021'!M274</f>
        <v>0</v>
      </c>
      <c r="L203" s="26">
        <f>'Pernambuco 2021'!N274</f>
        <v>0</v>
      </c>
      <c r="M203" s="26">
        <f>'Pernambuco 2021'!O274</f>
        <v>0</v>
      </c>
      <c r="N203" s="26">
        <f>'Pernambuco 2021'!P274</f>
        <v>0</v>
      </c>
      <c r="O203" s="26">
        <f>'Pernambuco 2021'!Q274</f>
        <v>0</v>
      </c>
      <c r="P203" s="26">
        <f>'Pernambuco 2021'!R274</f>
        <v>0</v>
      </c>
      <c r="Q203" s="26">
        <f>'Pernambuco 2021'!S274</f>
        <v>0</v>
      </c>
    </row>
    <row r="204" spans="1:17" ht="30.75" thickBot="1" x14ac:dyDescent="0.3">
      <c r="A204" s="29"/>
      <c r="B204" s="49"/>
      <c r="C204" s="52"/>
      <c r="D204" s="28" t="s">
        <v>41</v>
      </c>
      <c r="E204" s="28" t="s">
        <v>40</v>
      </c>
      <c r="F204" s="26">
        <f>'Pernambuco 2021'!H277</f>
        <v>0</v>
      </c>
      <c r="G204" s="26">
        <f>'Pernambuco 2021'!I277</f>
        <v>0</v>
      </c>
      <c r="H204" s="26">
        <f>'Pernambuco 2021'!J277</f>
        <v>0</v>
      </c>
      <c r="I204" s="26">
        <f>'Pernambuco 2021'!K277</f>
        <v>0</v>
      </c>
      <c r="J204" s="26">
        <f>'Pernambuco 2021'!L277</f>
        <v>0</v>
      </c>
      <c r="K204" s="26">
        <f>'Pernambuco 2021'!M277</f>
        <v>0</v>
      </c>
      <c r="L204" s="26">
        <f>'Pernambuco 2021'!N277</f>
        <v>0</v>
      </c>
      <c r="M204" s="26">
        <f>'Pernambuco 2021'!O277</f>
        <v>0</v>
      </c>
      <c r="N204" s="26">
        <f>'Pernambuco 2021'!P277</f>
        <v>0</v>
      </c>
      <c r="O204" s="26">
        <f>'Pernambuco 2021'!Q277</f>
        <v>0</v>
      </c>
      <c r="P204" s="26">
        <f>'Pernambuco 2021'!R277</f>
        <v>0</v>
      </c>
      <c r="Q204" s="26">
        <f>'Pernambuco 2021'!S277</f>
        <v>0</v>
      </c>
    </row>
    <row r="205" spans="1:17" ht="30.75" thickBot="1" x14ac:dyDescent="0.3">
      <c r="A205" s="29"/>
      <c r="B205" s="49"/>
      <c r="C205" s="52"/>
      <c r="D205" s="28" t="s">
        <v>42</v>
      </c>
      <c r="E205" s="28" t="s">
        <v>39</v>
      </c>
      <c r="F205" s="26">
        <f>'Pernambuco 2021'!H280</f>
        <v>0</v>
      </c>
      <c r="G205" s="26">
        <f>'Pernambuco 2021'!I280</f>
        <v>0</v>
      </c>
      <c r="H205" s="26">
        <f>'Pernambuco 2021'!J280</f>
        <v>0</v>
      </c>
      <c r="I205" s="26">
        <f>'Pernambuco 2021'!K280</f>
        <v>0</v>
      </c>
      <c r="J205" s="26">
        <f>'Pernambuco 2021'!L280</f>
        <v>0</v>
      </c>
      <c r="K205" s="26">
        <f>'Pernambuco 2021'!M280</f>
        <v>0</v>
      </c>
      <c r="L205" s="26">
        <f>'Pernambuco 2021'!N280</f>
        <v>0</v>
      </c>
      <c r="M205" s="26">
        <f>'Pernambuco 2021'!O280</f>
        <v>0</v>
      </c>
      <c r="N205" s="26">
        <f>'Pernambuco 2021'!P280</f>
        <v>0</v>
      </c>
      <c r="O205" s="26">
        <f>'Pernambuco 2021'!Q280</f>
        <v>0</v>
      </c>
      <c r="P205" s="26">
        <f>'Pernambuco 2021'!R280</f>
        <v>0</v>
      </c>
      <c r="Q205" s="26">
        <f>'Pernambuco 2021'!S280</f>
        <v>0</v>
      </c>
    </row>
    <row r="206" spans="1:17" ht="30.75" thickBot="1" x14ac:dyDescent="0.3">
      <c r="A206" s="29"/>
      <c r="B206" s="49"/>
      <c r="C206" s="52"/>
      <c r="D206" s="28" t="s">
        <v>43</v>
      </c>
      <c r="E206" s="28" t="s">
        <v>40</v>
      </c>
      <c r="F206" s="26">
        <f>'Pernambuco 2021'!H283</f>
        <v>0</v>
      </c>
      <c r="G206" s="26">
        <f>'Pernambuco 2021'!I283</f>
        <v>0</v>
      </c>
      <c r="H206" s="26">
        <f>'Pernambuco 2021'!J283</f>
        <v>0</v>
      </c>
      <c r="I206" s="26">
        <f>'Pernambuco 2021'!K283</f>
        <v>0</v>
      </c>
      <c r="J206" s="26">
        <f>'Pernambuco 2021'!L283</f>
        <v>0</v>
      </c>
      <c r="K206" s="26">
        <f>'Pernambuco 2021'!M283</f>
        <v>0</v>
      </c>
      <c r="L206" s="26">
        <f>'Pernambuco 2021'!N283</f>
        <v>0</v>
      </c>
      <c r="M206" s="26">
        <f>'Pernambuco 2021'!O283</f>
        <v>0</v>
      </c>
      <c r="N206" s="26">
        <f>'Pernambuco 2021'!P283</f>
        <v>0</v>
      </c>
      <c r="O206" s="26">
        <f>'Pernambuco 2021'!Q283</f>
        <v>0</v>
      </c>
      <c r="P206" s="26">
        <f>'Pernambuco 2021'!R283</f>
        <v>0</v>
      </c>
      <c r="Q206" s="26">
        <f>'Pernambuco 2021'!S283</f>
        <v>0</v>
      </c>
    </row>
    <row r="207" spans="1:17" ht="30.75" thickBot="1" x14ac:dyDescent="0.3">
      <c r="A207" s="29"/>
      <c r="B207" s="48" t="s">
        <v>145</v>
      </c>
      <c r="C207" s="51" t="s">
        <v>59</v>
      </c>
      <c r="D207" s="28" t="s">
        <v>38</v>
      </c>
      <c r="E207" s="28" t="s">
        <v>39</v>
      </c>
      <c r="F207" s="26">
        <f>'Pernambuco 2021'!H286</f>
        <v>0</v>
      </c>
      <c r="G207" s="26">
        <f>'Pernambuco 2021'!I286</f>
        <v>0</v>
      </c>
      <c r="H207" s="26">
        <f>'Pernambuco 2021'!J286</f>
        <v>0</v>
      </c>
      <c r="I207" s="26">
        <f>'Pernambuco 2021'!K286</f>
        <v>0</v>
      </c>
      <c r="J207" s="26">
        <f>'Pernambuco 2021'!L286</f>
        <v>0</v>
      </c>
      <c r="K207" s="26">
        <f>'Pernambuco 2021'!M286</f>
        <v>0</v>
      </c>
      <c r="L207" s="26">
        <f>'Pernambuco 2021'!N286</f>
        <v>0</v>
      </c>
      <c r="M207" s="26">
        <f>'Pernambuco 2021'!O286</f>
        <v>0</v>
      </c>
      <c r="N207" s="26">
        <f>'Pernambuco 2021'!P286</f>
        <v>0</v>
      </c>
      <c r="O207" s="26">
        <f>'Pernambuco 2021'!Q286</f>
        <v>0</v>
      </c>
      <c r="P207" s="26">
        <f>'Pernambuco 2021'!R286</f>
        <v>0</v>
      </c>
      <c r="Q207" s="26">
        <f>'Pernambuco 2021'!S286</f>
        <v>0</v>
      </c>
    </row>
    <row r="208" spans="1:17" ht="30.75" thickBot="1" x14ac:dyDescent="0.3">
      <c r="A208" s="29"/>
      <c r="B208" s="49"/>
      <c r="C208" s="52"/>
      <c r="D208" s="28" t="s">
        <v>38</v>
      </c>
      <c r="E208" s="28" t="s">
        <v>40</v>
      </c>
      <c r="F208" s="26">
        <f>'Pernambuco 2021'!H289</f>
        <v>0</v>
      </c>
      <c r="G208" s="26">
        <f>'Pernambuco 2021'!I289</f>
        <v>0</v>
      </c>
      <c r="H208" s="26">
        <f>'Pernambuco 2021'!J289</f>
        <v>0</v>
      </c>
      <c r="I208" s="26">
        <f>'Pernambuco 2021'!K289</f>
        <v>0</v>
      </c>
      <c r="J208" s="26">
        <f>'Pernambuco 2021'!L289</f>
        <v>0</v>
      </c>
      <c r="K208" s="26">
        <f>'Pernambuco 2021'!M289</f>
        <v>0</v>
      </c>
      <c r="L208" s="26">
        <f>'Pernambuco 2021'!N289</f>
        <v>0</v>
      </c>
      <c r="M208" s="26">
        <f>'Pernambuco 2021'!O289</f>
        <v>0</v>
      </c>
      <c r="N208" s="26">
        <f>'Pernambuco 2021'!P289</f>
        <v>0</v>
      </c>
      <c r="O208" s="26">
        <f>'Pernambuco 2021'!Q289</f>
        <v>0</v>
      </c>
      <c r="P208" s="26">
        <f>'Pernambuco 2021'!R289</f>
        <v>0</v>
      </c>
      <c r="Q208" s="26">
        <f>'Pernambuco 2021'!S289</f>
        <v>0</v>
      </c>
    </row>
    <row r="209" spans="1:17" ht="30.75" thickBot="1" x14ac:dyDescent="0.3">
      <c r="A209" s="29"/>
      <c r="B209" s="49"/>
      <c r="C209" s="52"/>
      <c r="D209" s="28" t="s">
        <v>41</v>
      </c>
      <c r="E209" s="28" t="s">
        <v>40</v>
      </c>
      <c r="F209" s="26">
        <f>'Pernambuco 2021'!H292</f>
        <v>0</v>
      </c>
      <c r="G209" s="26">
        <f>'Pernambuco 2021'!I292</f>
        <v>0</v>
      </c>
      <c r="H209" s="26">
        <f>'Pernambuco 2021'!J292</f>
        <v>0</v>
      </c>
      <c r="I209" s="26">
        <f>'Pernambuco 2021'!K292</f>
        <v>0</v>
      </c>
      <c r="J209" s="26">
        <f>'Pernambuco 2021'!L292</f>
        <v>0</v>
      </c>
      <c r="K209" s="26">
        <f>'Pernambuco 2021'!M292</f>
        <v>0</v>
      </c>
      <c r="L209" s="26">
        <f>'Pernambuco 2021'!N292</f>
        <v>0</v>
      </c>
      <c r="M209" s="26">
        <f>'Pernambuco 2021'!O292</f>
        <v>0</v>
      </c>
      <c r="N209" s="26">
        <f>'Pernambuco 2021'!P292</f>
        <v>0</v>
      </c>
      <c r="O209" s="26">
        <f>'Pernambuco 2021'!Q292</f>
        <v>0</v>
      </c>
      <c r="P209" s="26">
        <f>'Pernambuco 2021'!R292</f>
        <v>0</v>
      </c>
      <c r="Q209" s="26">
        <f>'Pernambuco 2021'!S292</f>
        <v>0</v>
      </c>
    </row>
    <row r="210" spans="1:17" ht="30.75" thickBot="1" x14ac:dyDescent="0.3">
      <c r="A210" s="29"/>
      <c r="B210" s="49"/>
      <c r="C210" s="52"/>
      <c r="D210" s="28" t="s">
        <v>42</v>
      </c>
      <c r="E210" s="28" t="s">
        <v>39</v>
      </c>
      <c r="F210" s="26">
        <f>'Pernambuco 2021'!H295</f>
        <v>0</v>
      </c>
      <c r="G210" s="26">
        <f>'Pernambuco 2021'!I295</f>
        <v>0</v>
      </c>
      <c r="H210" s="26">
        <f>'Pernambuco 2021'!J295</f>
        <v>0</v>
      </c>
      <c r="I210" s="26">
        <f>'Pernambuco 2021'!K295</f>
        <v>0</v>
      </c>
      <c r="J210" s="26">
        <f>'Pernambuco 2021'!L295</f>
        <v>0</v>
      </c>
      <c r="K210" s="26">
        <f>'Pernambuco 2021'!M295</f>
        <v>0</v>
      </c>
      <c r="L210" s="26">
        <f>'Pernambuco 2021'!N295</f>
        <v>0</v>
      </c>
      <c r="M210" s="26">
        <f>'Pernambuco 2021'!O295</f>
        <v>0</v>
      </c>
      <c r="N210" s="26">
        <f>'Pernambuco 2021'!P295</f>
        <v>0</v>
      </c>
      <c r="O210" s="26">
        <f>'Pernambuco 2021'!Q295</f>
        <v>0</v>
      </c>
      <c r="P210" s="26">
        <f>'Pernambuco 2021'!R295</f>
        <v>0</v>
      </c>
      <c r="Q210" s="26">
        <f>'Pernambuco 2021'!S295</f>
        <v>0</v>
      </c>
    </row>
    <row r="211" spans="1:17" ht="30.75" thickBot="1" x14ac:dyDescent="0.3">
      <c r="A211" s="29"/>
      <c r="B211" s="49"/>
      <c r="C211" s="52"/>
      <c r="D211" s="28" t="s">
        <v>43</v>
      </c>
      <c r="E211" s="28" t="s">
        <v>40</v>
      </c>
      <c r="F211" s="26">
        <f>'Pernambuco 2021'!H298</f>
        <v>0</v>
      </c>
      <c r="G211" s="26">
        <f>'Pernambuco 2021'!I298</f>
        <v>0</v>
      </c>
      <c r="H211" s="26">
        <f>'Pernambuco 2021'!J298</f>
        <v>0</v>
      </c>
      <c r="I211" s="26">
        <f>'Pernambuco 2021'!K298</f>
        <v>0</v>
      </c>
      <c r="J211" s="26">
        <f>'Pernambuco 2021'!L298</f>
        <v>0</v>
      </c>
      <c r="K211" s="26">
        <f>'Pernambuco 2021'!M298</f>
        <v>0</v>
      </c>
      <c r="L211" s="26">
        <f>'Pernambuco 2021'!N298</f>
        <v>0</v>
      </c>
      <c r="M211" s="26">
        <f>'Pernambuco 2021'!O298</f>
        <v>0</v>
      </c>
      <c r="N211" s="26">
        <f>'Pernambuco 2021'!P298</f>
        <v>0</v>
      </c>
      <c r="O211" s="26">
        <f>'Pernambuco 2021'!Q298</f>
        <v>0</v>
      </c>
      <c r="P211" s="26">
        <f>'Pernambuco 2021'!R298</f>
        <v>0</v>
      </c>
      <c r="Q211" s="26">
        <f>'Pernambuco 2021'!S298</f>
        <v>0</v>
      </c>
    </row>
    <row r="212" spans="1:17" ht="30.75" thickBot="1" x14ac:dyDescent="0.3">
      <c r="A212" s="29"/>
      <c r="B212" s="48" t="s">
        <v>137</v>
      </c>
      <c r="C212" s="51" t="s">
        <v>59</v>
      </c>
      <c r="D212" s="28" t="s">
        <v>38</v>
      </c>
      <c r="E212" s="28" t="s">
        <v>39</v>
      </c>
      <c r="F212" s="26">
        <f>'Pernambuco 2021'!H301</f>
        <v>0</v>
      </c>
      <c r="G212" s="26">
        <f>'Pernambuco 2021'!I301</f>
        <v>0</v>
      </c>
      <c r="H212" s="26">
        <f>'Pernambuco 2021'!J301</f>
        <v>0</v>
      </c>
      <c r="I212" s="26">
        <f>'Pernambuco 2021'!K301</f>
        <v>0</v>
      </c>
      <c r="J212" s="26">
        <f>'Pernambuco 2021'!L301</f>
        <v>0</v>
      </c>
      <c r="K212" s="26">
        <f>'Pernambuco 2021'!M301</f>
        <v>0</v>
      </c>
      <c r="L212" s="26">
        <f>'Pernambuco 2021'!N301</f>
        <v>0</v>
      </c>
      <c r="M212" s="26">
        <f>'Pernambuco 2021'!O301</f>
        <v>0</v>
      </c>
      <c r="N212" s="26">
        <f>'Pernambuco 2021'!P301</f>
        <v>0</v>
      </c>
      <c r="O212" s="26">
        <f>'Pernambuco 2021'!Q301</f>
        <v>0</v>
      </c>
      <c r="P212" s="26">
        <f>'Pernambuco 2021'!R301</f>
        <v>0</v>
      </c>
      <c r="Q212" s="26">
        <f>'Pernambuco 2021'!S301</f>
        <v>0</v>
      </c>
    </row>
    <row r="213" spans="1:17" ht="30.75" thickBot="1" x14ac:dyDescent="0.3">
      <c r="A213" s="29"/>
      <c r="B213" s="49"/>
      <c r="C213" s="52"/>
      <c r="D213" s="28" t="s">
        <v>38</v>
      </c>
      <c r="E213" s="28" t="s">
        <v>40</v>
      </c>
      <c r="F213" s="26">
        <f>'Pernambuco 2021'!H304</f>
        <v>0</v>
      </c>
      <c r="G213" s="26">
        <f>'Pernambuco 2021'!I304</f>
        <v>0</v>
      </c>
      <c r="H213" s="26">
        <f>'Pernambuco 2021'!J304</f>
        <v>0</v>
      </c>
      <c r="I213" s="26">
        <f>'Pernambuco 2021'!K304</f>
        <v>0</v>
      </c>
      <c r="J213" s="26">
        <f>'Pernambuco 2021'!L304</f>
        <v>0</v>
      </c>
      <c r="K213" s="26">
        <f>'Pernambuco 2021'!M304</f>
        <v>0</v>
      </c>
      <c r="L213" s="26">
        <f>'Pernambuco 2021'!N304</f>
        <v>0</v>
      </c>
      <c r="M213" s="26">
        <f>'Pernambuco 2021'!O304</f>
        <v>0</v>
      </c>
      <c r="N213" s="26">
        <f>'Pernambuco 2021'!P304</f>
        <v>0</v>
      </c>
      <c r="O213" s="26">
        <f>'Pernambuco 2021'!Q304</f>
        <v>0</v>
      </c>
      <c r="P213" s="26">
        <f>'Pernambuco 2021'!R304</f>
        <v>0</v>
      </c>
      <c r="Q213" s="26">
        <f>'Pernambuco 2021'!S304</f>
        <v>0</v>
      </c>
    </row>
    <row r="214" spans="1:17" ht="30.75" thickBot="1" x14ac:dyDescent="0.3">
      <c r="A214" s="29"/>
      <c r="B214" s="49"/>
      <c r="C214" s="52"/>
      <c r="D214" s="28" t="s">
        <v>41</v>
      </c>
      <c r="E214" s="28" t="s">
        <v>40</v>
      </c>
      <c r="F214" s="26">
        <f>'Pernambuco 2021'!H307</f>
        <v>0</v>
      </c>
      <c r="G214" s="26">
        <f>'Pernambuco 2021'!I307</f>
        <v>0</v>
      </c>
      <c r="H214" s="26">
        <f>'Pernambuco 2021'!J307</f>
        <v>0</v>
      </c>
      <c r="I214" s="26">
        <f>'Pernambuco 2021'!K307</f>
        <v>0</v>
      </c>
      <c r="J214" s="26">
        <f>'Pernambuco 2021'!L307</f>
        <v>0</v>
      </c>
      <c r="K214" s="26">
        <f>'Pernambuco 2021'!M307</f>
        <v>0</v>
      </c>
      <c r="L214" s="26">
        <f>'Pernambuco 2021'!N307</f>
        <v>0</v>
      </c>
      <c r="M214" s="26">
        <f>'Pernambuco 2021'!O307</f>
        <v>0</v>
      </c>
      <c r="N214" s="26">
        <f>'Pernambuco 2021'!P307</f>
        <v>0</v>
      </c>
      <c r="O214" s="26">
        <f>'Pernambuco 2021'!Q307</f>
        <v>0</v>
      </c>
      <c r="P214" s="26">
        <f>'Pernambuco 2021'!R307</f>
        <v>0</v>
      </c>
      <c r="Q214" s="26">
        <f>'Pernambuco 2021'!S307</f>
        <v>0</v>
      </c>
    </row>
    <row r="215" spans="1:17" ht="30.75" thickBot="1" x14ac:dyDescent="0.3">
      <c r="A215" s="29"/>
      <c r="B215" s="49"/>
      <c r="C215" s="52"/>
      <c r="D215" s="28" t="s">
        <v>42</v>
      </c>
      <c r="E215" s="28" t="s">
        <v>39</v>
      </c>
      <c r="F215" s="26">
        <f>'Pernambuco 2021'!H310</f>
        <v>0</v>
      </c>
      <c r="G215" s="26">
        <f>'Pernambuco 2021'!I310</f>
        <v>0</v>
      </c>
      <c r="H215" s="26">
        <f>'Pernambuco 2021'!J310</f>
        <v>0</v>
      </c>
      <c r="I215" s="26">
        <f>'Pernambuco 2021'!K310</f>
        <v>0</v>
      </c>
      <c r="J215" s="26">
        <f>'Pernambuco 2021'!L310</f>
        <v>0</v>
      </c>
      <c r="K215" s="26">
        <f>'Pernambuco 2021'!M310</f>
        <v>0</v>
      </c>
      <c r="L215" s="26">
        <f>'Pernambuco 2021'!N310</f>
        <v>0</v>
      </c>
      <c r="M215" s="26">
        <f>'Pernambuco 2021'!O310</f>
        <v>0</v>
      </c>
      <c r="N215" s="26">
        <f>'Pernambuco 2021'!P310</f>
        <v>0</v>
      </c>
      <c r="O215" s="26">
        <f>'Pernambuco 2021'!Q310</f>
        <v>0</v>
      </c>
      <c r="P215" s="26">
        <f>'Pernambuco 2021'!R310</f>
        <v>0</v>
      </c>
      <c r="Q215" s="26">
        <f>'Pernambuco 2021'!S310</f>
        <v>0</v>
      </c>
    </row>
    <row r="216" spans="1:17" ht="30.75" thickBot="1" x14ac:dyDescent="0.3">
      <c r="A216" s="29"/>
      <c r="B216" s="49"/>
      <c r="C216" s="52"/>
      <c r="D216" s="28" t="s">
        <v>43</v>
      </c>
      <c r="E216" s="28" t="s">
        <v>40</v>
      </c>
      <c r="F216" s="26">
        <f>'Pernambuco 2021'!H313</f>
        <v>0</v>
      </c>
      <c r="G216" s="26">
        <f>'Pernambuco 2021'!I313</f>
        <v>0</v>
      </c>
      <c r="H216" s="26">
        <f>'Pernambuco 2021'!J313</f>
        <v>0</v>
      </c>
      <c r="I216" s="26">
        <f>'Pernambuco 2021'!K313</f>
        <v>0</v>
      </c>
      <c r="J216" s="26">
        <f>'Pernambuco 2021'!L313</f>
        <v>0</v>
      </c>
      <c r="K216" s="26">
        <f>'Pernambuco 2021'!M313</f>
        <v>0</v>
      </c>
      <c r="L216" s="26">
        <f>'Pernambuco 2021'!N313</f>
        <v>0</v>
      </c>
      <c r="M216" s="26">
        <f>'Pernambuco 2021'!O313</f>
        <v>0</v>
      </c>
      <c r="N216" s="26">
        <f>'Pernambuco 2021'!P313</f>
        <v>0</v>
      </c>
      <c r="O216" s="26">
        <f>'Pernambuco 2021'!Q313</f>
        <v>0</v>
      </c>
      <c r="P216" s="26">
        <f>'Pernambuco 2021'!R313</f>
        <v>0</v>
      </c>
      <c r="Q216" s="26">
        <f>'Pernambuco 2021'!S313</f>
        <v>0</v>
      </c>
    </row>
    <row r="217" spans="1:17" ht="30.75" thickBot="1" x14ac:dyDescent="0.3">
      <c r="A217" s="29"/>
      <c r="B217" s="48" t="s">
        <v>142</v>
      </c>
      <c r="C217" s="51" t="s">
        <v>59</v>
      </c>
      <c r="D217" s="28" t="s">
        <v>38</v>
      </c>
      <c r="E217" s="28" t="s">
        <v>39</v>
      </c>
      <c r="F217" s="26">
        <f>'Pernambuco 2021'!H316</f>
        <v>0</v>
      </c>
      <c r="G217" s="26">
        <f>'Pernambuco 2021'!I316</f>
        <v>0</v>
      </c>
      <c r="H217" s="26">
        <f>'Pernambuco 2021'!J316</f>
        <v>0</v>
      </c>
      <c r="I217" s="26">
        <f>'Pernambuco 2021'!K316</f>
        <v>0</v>
      </c>
      <c r="J217" s="26">
        <f>'Pernambuco 2021'!L316</f>
        <v>0</v>
      </c>
      <c r="K217" s="26">
        <f>'Pernambuco 2021'!M316</f>
        <v>0</v>
      </c>
      <c r="L217" s="26">
        <f>'Pernambuco 2021'!N316</f>
        <v>0</v>
      </c>
      <c r="M217" s="26">
        <f>'Pernambuco 2021'!O316</f>
        <v>0</v>
      </c>
      <c r="N217" s="26">
        <f>'Pernambuco 2021'!P316</f>
        <v>0</v>
      </c>
      <c r="O217" s="26">
        <f>'Pernambuco 2021'!Q316</f>
        <v>0</v>
      </c>
      <c r="P217" s="26">
        <f>'Pernambuco 2021'!R316</f>
        <v>0</v>
      </c>
      <c r="Q217" s="26">
        <f>'Pernambuco 2021'!S316</f>
        <v>0</v>
      </c>
    </row>
    <row r="218" spans="1:17" ht="30.75" thickBot="1" x14ac:dyDescent="0.3">
      <c r="A218" s="29"/>
      <c r="B218" s="49"/>
      <c r="C218" s="52"/>
      <c r="D218" s="28" t="s">
        <v>38</v>
      </c>
      <c r="E218" s="28" t="s">
        <v>40</v>
      </c>
      <c r="F218" s="26">
        <f>'Pernambuco 2021'!H319</f>
        <v>0</v>
      </c>
      <c r="G218" s="26">
        <f>'Pernambuco 2021'!I319</f>
        <v>0</v>
      </c>
      <c r="H218" s="26">
        <f>'Pernambuco 2021'!J319</f>
        <v>0</v>
      </c>
      <c r="I218" s="26">
        <f>'Pernambuco 2021'!K319</f>
        <v>0</v>
      </c>
      <c r="J218" s="26">
        <f>'Pernambuco 2021'!L319</f>
        <v>0</v>
      </c>
      <c r="K218" s="26">
        <f>'Pernambuco 2021'!M319</f>
        <v>0</v>
      </c>
      <c r="L218" s="26">
        <f>'Pernambuco 2021'!N319</f>
        <v>0</v>
      </c>
      <c r="M218" s="26">
        <f>'Pernambuco 2021'!O319</f>
        <v>0</v>
      </c>
      <c r="N218" s="26">
        <f>'Pernambuco 2021'!P319</f>
        <v>0</v>
      </c>
      <c r="O218" s="26">
        <f>'Pernambuco 2021'!Q319</f>
        <v>0</v>
      </c>
      <c r="P218" s="26">
        <f>'Pernambuco 2021'!R319</f>
        <v>0</v>
      </c>
      <c r="Q218" s="26">
        <f>'Pernambuco 2021'!S319</f>
        <v>0</v>
      </c>
    </row>
    <row r="219" spans="1:17" ht="30.75" thickBot="1" x14ac:dyDescent="0.3">
      <c r="A219" s="29"/>
      <c r="B219" s="49"/>
      <c r="C219" s="52"/>
      <c r="D219" s="28" t="s">
        <v>41</v>
      </c>
      <c r="E219" s="28" t="s">
        <v>40</v>
      </c>
      <c r="F219" s="26">
        <f>'Pernambuco 2021'!H322</f>
        <v>0</v>
      </c>
      <c r="G219" s="26">
        <f>'Pernambuco 2021'!I322</f>
        <v>0</v>
      </c>
      <c r="H219" s="26">
        <f>'Pernambuco 2021'!J322</f>
        <v>0</v>
      </c>
      <c r="I219" s="26">
        <f>'Pernambuco 2021'!K322</f>
        <v>0</v>
      </c>
      <c r="J219" s="26">
        <f>'Pernambuco 2021'!L322</f>
        <v>0</v>
      </c>
      <c r="K219" s="26">
        <f>'Pernambuco 2021'!M322</f>
        <v>0</v>
      </c>
      <c r="L219" s="26">
        <f>'Pernambuco 2021'!N322</f>
        <v>0</v>
      </c>
      <c r="M219" s="26">
        <f>'Pernambuco 2021'!O322</f>
        <v>0</v>
      </c>
      <c r="N219" s="26">
        <f>'Pernambuco 2021'!P322</f>
        <v>0</v>
      </c>
      <c r="O219" s="26">
        <f>'Pernambuco 2021'!Q322</f>
        <v>0</v>
      </c>
      <c r="P219" s="26">
        <f>'Pernambuco 2021'!R322</f>
        <v>0</v>
      </c>
      <c r="Q219" s="26">
        <f>'Pernambuco 2021'!S322</f>
        <v>0</v>
      </c>
    </row>
    <row r="220" spans="1:17" ht="30.75" thickBot="1" x14ac:dyDescent="0.3">
      <c r="A220" s="29"/>
      <c r="B220" s="49"/>
      <c r="C220" s="52"/>
      <c r="D220" s="28" t="s">
        <v>42</v>
      </c>
      <c r="E220" s="28" t="s">
        <v>39</v>
      </c>
      <c r="F220" s="26">
        <f>'Pernambuco 2021'!H325</f>
        <v>0</v>
      </c>
      <c r="G220" s="26">
        <f>'Pernambuco 2021'!I325</f>
        <v>0</v>
      </c>
      <c r="H220" s="26">
        <f>'Pernambuco 2021'!J325</f>
        <v>0</v>
      </c>
      <c r="I220" s="26">
        <f>'Pernambuco 2021'!K325</f>
        <v>0</v>
      </c>
      <c r="J220" s="26">
        <f>'Pernambuco 2021'!L325</f>
        <v>0</v>
      </c>
      <c r="K220" s="26">
        <f>'Pernambuco 2021'!M325</f>
        <v>0</v>
      </c>
      <c r="L220" s="26">
        <f>'Pernambuco 2021'!N325</f>
        <v>0</v>
      </c>
      <c r="M220" s="26">
        <f>'Pernambuco 2021'!O325</f>
        <v>0</v>
      </c>
      <c r="N220" s="26">
        <f>'Pernambuco 2021'!P325</f>
        <v>0</v>
      </c>
      <c r="O220" s="26">
        <f>'Pernambuco 2021'!Q325</f>
        <v>0</v>
      </c>
      <c r="P220" s="26">
        <f>'Pernambuco 2021'!R325</f>
        <v>0</v>
      </c>
      <c r="Q220" s="26">
        <f>'Pernambuco 2021'!S325</f>
        <v>0</v>
      </c>
    </row>
    <row r="221" spans="1:17" ht="30.75" thickBot="1" x14ac:dyDescent="0.3">
      <c r="A221" s="29"/>
      <c r="B221" s="49"/>
      <c r="C221" s="52"/>
      <c r="D221" s="28" t="s">
        <v>43</v>
      </c>
      <c r="E221" s="28" t="s">
        <v>40</v>
      </c>
      <c r="F221" s="26">
        <f>'Pernambuco 2021'!H328</f>
        <v>0</v>
      </c>
      <c r="G221" s="26">
        <f>'Pernambuco 2021'!I328</f>
        <v>0</v>
      </c>
      <c r="H221" s="26">
        <f>'Pernambuco 2021'!J328</f>
        <v>0</v>
      </c>
      <c r="I221" s="26">
        <f>'Pernambuco 2021'!K328</f>
        <v>0</v>
      </c>
      <c r="J221" s="26">
        <f>'Pernambuco 2021'!L328</f>
        <v>0</v>
      </c>
      <c r="K221" s="26">
        <f>'Pernambuco 2021'!M328</f>
        <v>0</v>
      </c>
      <c r="L221" s="26">
        <f>'Pernambuco 2021'!N328</f>
        <v>0</v>
      </c>
      <c r="M221" s="26">
        <f>'Pernambuco 2021'!O328</f>
        <v>0</v>
      </c>
      <c r="N221" s="26">
        <f>'Pernambuco 2021'!P328</f>
        <v>0</v>
      </c>
      <c r="O221" s="26">
        <f>'Pernambuco 2021'!Q328</f>
        <v>0</v>
      </c>
      <c r="P221" s="26">
        <f>'Pernambuco 2021'!R328</f>
        <v>0</v>
      </c>
      <c r="Q221" s="26">
        <f>'Pernambuco 2021'!S328</f>
        <v>0</v>
      </c>
    </row>
    <row r="222" spans="1:17" ht="30.75" thickBot="1" x14ac:dyDescent="0.3">
      <c r="A222" s="29"/>
      <c r="B222" s="48" t="s">
        <v>143</v>
      </c>
      <c r="C222" s="51" t="s">
        <v>59</v>
      </c>
      <c r="D222" s="28" t="s">
        <v>38</v>
      </c>
      <c r="E222" s="28" t="s">
        <v>39</v>
      </c>
      <c r="F222" s="26">
        <f>'Pernambuco 2021'!H331</f>
        <v>0</v>
      </c>
      <c r="G222" s="26">
        <f>'Pernambuco 2021'!I331</f>
        <v>0</v>
      </c>
      <c r="H222" s="26">
        <f>'Pernambuco 2021'!J331</f>
        <v>0</v>
      </c>
      <c r="I222" s="26">
        <f>'Pernambuco 2021'!K331</f>
        <v>0</v>
      </c>
      <c r="J222" s="26">
        <f>'Pernambuco 2021'!L331</f>
        <v>0</v>
      </c>
      <c r="K222" s="26">
        <f>'Pernambuco 2021'!M331</f>
        <v>0</v>
      </c>
      <c r="L222" s="26">
        <f>'Pernambuco 2021'!N331</f>
        <v>0</v>
      </c>
      <c r="M222" s="26">
        <f>'Pernambuco 2021'!O331</f>
        <v>0</v>
      </c>
      <c r="N222" s="26">
        <f>'Pernambuco 2021'!P331</f>
        <v>0</v>
      </c>
      <c r="O222" s="26">
        <f>'Pernambuco 2021'!Q331</f>
        <v>0</v>
      </c>
      <c r="P222" s="26">
        <f>'Pernambuco 2021'!R331</f>
        <v>0</v>
      </c>
      <c r="Q222" s="26">
        <f>'Pernambuco 2021'!S331</f>
        <v>0</v>
      </c>
    </row>
    <row r="223" spans="1:17" ht="30.75" thickBot="1" x14ac:dyDescent="0.3">
      <c r="A223" s="29"/>
      <c r="B223" s="49"/>
      <c r="C223" s="52"/>
      <c r="D223" s="28" t="s">
        <v>38</v>
      </c>
      <c r="E223" s="28" t="s">
        <v>40</v>
      </c>
      <c r="F223" s="26">
        <f>'Pernambuco 2021'!H334</f>
        <v>0</v>
      </c>
      <c r="G223" s="26">
        <f>'Pernambuco 2021'!I334</f>
        <v>0</v>
      </c>
      <c r="H223" s="26">
        <f>'Pernambuco 2021'!J334</f>
        <v>0</v>
      </c>
      <c r="I223" s="26">
        <f>'Pernambuco 2021'!K334</f>
        <v>0</v>
      </c>
      <c r="J223" s="26">
        <f>'Pernambuco 2021'!L334</f>
        <v>0</v>
      </c>
      <c r="K223" s="26">
        <f>'Pernambuco 2021'!M334</f>
        <v>0</v>
      </c>
      <c r="L223" s="26">
        <f>'Pernambuco 2021'!N334</f>
        <v>0</v>
      </c>
      <c r="M223" s="26">
        <f>'Pernambuco 2021'!O334</f>
        <v>0</v>
      </c>
      <c r="N223" s="26">
        <f>'Pernambuco 2021'!P334</f>
        <v>0</v>
      </c>
      <c r="O223" s="26">
        <f>'Pernambuco 2021'!Q334</f>
        <v>0</v>
      </c>
      <c r="P223" s="26">
        <f>'Pernambuco 2021'!R334</f>
        <v>0</v>
      </c>
      <c r="Q223" s="26">
        <f>'Pernambuco 2021'!S334</f>
        <v>0</v>
      </c>
    </row>
    <row r="224" spans="1:17" ht="30.75" thickBot="1" x14ac:dyDescent="0.3">
      <c r="A224" s="29"/>
      <c r="B224" s="49"/>
      <c r="C224" s="52"/>
      <c r="D224" s="28" t="s">
        <v>41</v>
      </c>
      <c r="E224" s="28" t="s">
        <v>40</v>
      </c>
      <c r="F224" s="26">
        <f>'Pernambuco 2021'!H337</f>
        <v>0</v>
      </c>
      <c r="G224" s="26">
        <f>'Pernambuco 2021'!I337</f>
        <v>0</v>
      </c>
      <c r="H224" s="26">
        <f>'Pernambuco 2021'!J337</f>
        <v>0</v>
      </c>
      <c r="I224" s="26">
        <f>'Pernambuco 2021'!K337</f>
        <v>0</v>
      </c>
      <c r="J224" s="26">
        <f>'Pernambuco 2021'!L337</f>
        <v>0</v>
      </c>
      <c r="K224" s="26">
        <f>'Pernambuco 2021'!M337</f>
        <v>0</v>
      </c>
      <c r="L224" s="26">
        <f>'Pernambuco 2021'!N337</f>
        <v>0</v>
      </c>
      <c r="M224" s="26">
        <f>'Pernambuco 2021'!O337</f>
        <v>0</v>
      </c>
      <c r="N224" s="26">
        <f>'Pernambuco 2021'!P337</f>
        <v>0</v>
      </c>
      <c r="O224" s="26">
        <f>'Pernambuco 2021'!Q337</f>
        <v>0</v>
      </c>
      <c r="P224" s="26">
        <f>'Pernambuco 2021'!R337</f>
        <v>0</v>
      </c>
      <c r="Q224" s="26">
        <f>'Pernambuco 2021'!S337</f>
        <v>0</v>
      </c>
    </row>
    <row r="225" spans="1:17" ht="30.75" thickBot="1" x14ac:dyDescent="0.3">
      <c r="A225" s="29"/>
      <c r="B225" s="49"/>
      <c r="C225" s="52"/>
      <c r="D225" s="28" t="s">
        <v>42</v>
      </c>
      <c r="E225" s="28" t="s">
        <v>39</v>
      </c>
      <c r="F225" s="26">
        <f>'Pernambuco 2021'!H340</f>
        <v>0</v>
      </c>
      <c r="G225" s="26">
        <f>'Pernambuco 2021'!I340</f>
        <v>0</v>
      </c>
      <c r="H225" s="26">
        <f>'Pernambuco 2021'!J340</f>
        <v>0</v>
      </c>
      <c r="I225" s="26">
        <f>'Pernambuco 2021'!K340</f>
        <v>0</v>
      </c>
      <c r="J225" s="26">
        <f>'Pernambuco 2021'!L340</f>
        <v>0</v>
      </c>
      <c r="K225" s="26">
        <f>'Pernambuco 2021'!M340</f>
        <v>0</v>
      </c>
      <c r="L225" s="26">
        <f>'Pernambuco 2021'!N340</f>
        <v>0</v>
      </c>
      <c r="M225" s="26">
        <f>'Pernambuco 2021'!O340</f>
        <v>0</v>
      </c>
      <c r="N225" s="26">
        <f>'Pernambuco 2021'!P340</f>
        <v>0</v>
      </c>
      <c r="O225" s="26">
        <f>'Pernambuco 2021'!Q340</f>
        <v>0</v>
      </c>
      <c r="P225" s="26">
        <f>'Pernambuco 2021'!R340</f>
        <v>0</v>
      </c>
      <c r="Q225" s="26">
        <f>'Pernambuco 2021'!S340</f>
        <v>0</v>
      </c>
    </row>
    <row r="226" spans="1:17" ht="30.75" thickBot="1" x14ac:dyDescent="0.3">
      <c r="A226" s="29"/>
      <c r="B226" s="49"/>
      <c r="C226" s="52"/>
      <c r="D226" s="28" t="s">
        <v>43</v>
      </c>
      <c r="E226" s="28" t="s">
        <v>40</v>
      </c>
      <c r="F226" s="26">
        <f>'Pernambuco 2021'!H343</f>
        <v>0</v>
      </c>
      <c r="G226" s="26">
        <f>'Pernambuco 2021'!I343</f>
        <v>0</v>
      </c>
      <c r="H226" s="26">
        <f>'Pernambuco 2021'!J343</f>
        <v>0</v>
      </c>
      <c r="I226" s="26">
        <f>'Pernambuco 2021'!K343</f>
        <v>0</v>
      </c>
      <c r="J226" s="26">
        <f>'Pernambuco 2021'!L343</f>
        <v>0</v>
      </c>
      <c r="K226" s="26">
        <f>'Pernambuco 2021'!M343</f>
        <v>0</v>
      </c>
      <c r="L226" s="26">
        <f>'Pernambuco 2021'!N343</f>
        <v>0</v>
      </c>
      <c r="M226" s="26">
        <f>'Pernambuco 2021'!O343</f>
        <v>0</v>
      </c>
      <c r="N226" s="26">
        <f>'Pernambuco 2021'!P343</f>
        <v>0</v>
      </c>
      <c r="O226" s="26">
        <f>'Pernambuco 2021'!Q343</f>
        <v>0</v>
      </c>
      <c r="P226" s="26">
        <f>'Pernambuco 2021'!R343</f>
        <v>0</v>
      </c>
      <c r="Q226" s="26">
        <f>'Pernambuco 2021'!S343</f>
        <v>0</v>
      </c>
    </row>
    <row r="227" spans="1:17" ht="30.75" thickBot="1" x14ac:dyDescent="0.3">
      <c r="A227" s="29"/>
      <c r="B227" s="48" t="s">
        <v>144</v>
      </c>
      <c r="C227" s="51" t="s">
        <v>59</v>
      </c>
      <c r="D227" s="28" t="s">
        <v>38</v>
      </c>
      <c r="E227" s="28" t="s">
        <v>39</v>
      </c>
      <c r="F227" s="26">
        <f>'Pernambuco 2021'!H346</f>
        <v>0</v>
      </c>
      <c r="G227" s="26">
        <f>'Pernambuco 2021'!I346</f>
        <v>0</v>
      </c>
      <c r="H227" s="26">
        <f>'Pernambuco 2021'!J346</f>
        <v>0</v>
      </c>
      <c r="I227" s="26">
        <f>'Pernambuco 2021'!K346</f>
        <v>0</v>
      </c>
      <c r="J227" s="26">
        <f>'Pernambuco 2021'!L346</f>
        <v>0</v>
      </c>
      <c r="K227" s="26">
        <f>'Pernambuco 2021'!M346</f>
        <v>0</v>
      </c>
      <c r="L227" s="26">
        <f>'Pernambuco 2021'!N346</f>
        <v>0</v>
      </c>
      <c r="M227" s="26">
        <f>'Pernambuco 2021'!O346</f>
        <v>0</v>
      </c>
      <c r="N227" s="26">
        <f>'Pernambuco 2021'!P346</f>
        <v>0</v>
      </c>
      <c r="O227" s="26">
        <f>'Pernambuco 2021'!Q346</f>
        <v>0</v>
      </c>
      <c r="P227" s="26">
        <f>'Pernambuco 2021'!R346</f>
        <v>0</v>
      </c>
      <c r="Q227" s="26">
        <f>'Pernambuco 2021'!S346</f>
        <v>0</v>
      </c>
    </row>
    <row r="228" spans="1:17" ht="30.75" thickBot="1" x14ac:dyDescent="0.3">
      <c r="A228" s="29"/>
      <c r="B228" s="49"/>
      <c r="C228" s="52"/>
      <c r="D228" s="28" t="s">
        <v>38</v>
      </c>
      <c r="E228" s="28" t="s">
        <v>40</v>
      </c>
      <c r="F228" s="26">
        <f>'Pernambuco 2021'!H349</f>
        <v>0</v>
      </c>
      <c r="G228" s="26">
        <f>'Pernambuco 2021'!I349</f>
        <v>0</v>
      </c>
      <c r="H228" s="26">
        <f>'Pernambuco 2021'!J349</f>
        <v>0</v>
      </c>
      <c r="I228" s="26">
        <f>'Pernambuco 2021'!K349</f>
        <v>0</v>
      </c>
      <c r="J228" s="26">
        <f>'Pernambuco 2021'!L349</f>
        <v>0</v>
      </c>
      <c r="K228" s="26">
        <f>'Pernambuco 2021'!M349</f>
        <v>0</v>
      </c>
      <c r="L228" s="26">
        <f>'Pernambuco 2021'!N349</f>
        <v>0</v>
      </c>
      <c r="M228" s="26">
        <f>'Pernambuco 2021'!O349</f>
        <v>0</v>
      </c>
      <c r="N228" s="26">
        <f>'Pernambuco 2021'!P349</f>
        <v>0</v>
      </c>
      <c r="O228" s="26">
        <f>'Pernambuco 2021'!Q349</f>
        <v>0</v>
      </c>
      <c r="P228" s="26">
        <f>'Pernambuco 2021'!R349</f>
        <v>0</v>
      </c>
      <c r="Q228" s="26">
        <f>'Pernambuco 2021'!S349</f>
        <v>0</v>
      </c>
    </row>
    <row r="229" spans="1:17" ht="30.75" thickBot="1" x14ac:dyDescent="0.3">
      <c r="A229" s="29"/>
      <c r="B229" s="49"/>
      <c r="C229" s="52"/>
      <c r="D229" s="28" t="s">
        <v>41</v>
      </c>
      <c r="E229" s="28" t="s">
        <v>40</v>
      </c>
      <c r="F229" s="26">
        <f>'Pernambuco 2021'!H352</f>
        <v>0</v>
      </c>
      <c r="G229" s="26">
        <f>'Pernambuco 2021'!I352</f>
        <v>0</v>
      </c>
      <c r="H229" s="26">
        <f>'Pernambuco 2021'!J352</f>
        <v>0</v>
      </c>
      <c r="I229" s="26">
        <f>'Pernambuco 2021'!K352</f>
        <v>0</v>
      </c>
      <c r="J229" s="26">
        <f>'Pernambuco 2021'!L352</f>
        <v>0</v>
      </c>
      <c r="K229" s="26">
        <f>'Pernambuco 2021'!M352</f>
        <v>0</v>
      </c>
      <c r="L229" s="26">
        <f>'Pernambuco 2021'!N352</f>
        <v>0</v>
      </c>
      <c r="M229" s="26">
        <f>'Pernambuco 2021'!O352</f>
        <v>0</v>
      </c>
      <c r="N229" s="26">
        <f>'Pernambuco 2021'!P352</f>
        <v>0</v>
      </c>
      <c r="O229" s="26">
        <f>'Pernambuco 2021'!Q352</f>
        <v>0</v>
      </c>
      <c r="P229" s="26">
        <f>'Pernambuco 2021'!R352</f>
        <v>0</v>
      </c>
      <c r="Q229" s="26">
        <f>'Pernambuco 2021'!S352</f>
        <v>0</v>
      </c>
    </row>
    <row r="230" spans="1:17" ht="30.75" thickBot="1" x14ac:dyDescent="0.3">
      <c r="A230" s="29"/>
      <c r="B230" s="49"/>
      <c r="C230" s="52"/>
      <c r="D230" s="28" t="s">
        <v>42</v>
      </c>
      <c r="E230" s="28" t="s">
        <v>39</v>
      </c>
      <c r="F230" s="26">
        <f>'Pernambuco 2021'!H355</f>
        <v>0</v>
      </c>
      <c r="G230" s="26">
        <f>'Pernambuco 2021'!I355</f>
        <v>0</v>
      </c>
      <c r="H230" s="26">
        <f>'Pernambuco 2021'!J355</f>
        <v>0</v>
      </c>
      <c r="I230" s="26">
        <f>'Pernambuco 2021'!K355</f>
        <v>0</v>
      </c>
      <c r="J230" s="26">
        <f>'Pernambuco 2021'!L355</f>
        <v>0</v>
      </c>
      <c r="K230" s="26">
        <f>'Pernambuco 2021'!M355</f>
        <v>0</v>
      </c>
      <c r="L230" s="26">
        <f>'Pernambuco 2021'!N355</f>
        <v>0</v>
      </c>
      <c r="M230" s="26">
        <f>'Pernambuco 2021'!O355</f>
        <v>0</v>
      </c>
      <c r="N230" s="26">
        <f>'Pernambuco 2021'!P355</f>
        <v>0</v>
      </c>
      <c r="O230" s="26">
        <f>'Pernambuco 2021'!Q355</f>
        <v>0</v>
      </c>
      <c r="P230" s="26">
        <f>'Pernambuco 2021'!R355</f>
        <v>0</v>
      </c>
      <c r="Q230" s="26">
        <f>'Pernambuco 2021'!S355</f>
        <v>0</v>
      </c>
    </row>
    <row r="231" spans="1:17" ht="30.75" thickBot="1" x14ac:dyDescent="0.3">
      <c r="A231" s="29"/>
      <c r="B231" s="49"/>
      <c r="C231" s="52"/>
      <c r="D231" s="28" t="s">
        <v>43</v>
      </c>
      <c r="E231" s="28" t="s">
        <v>40</v>
      </c>
      <c r="F231" s="26">
        <f>'Pernambuco 2021'!H358</f>
        <v>0</v>
      </c>
      <c r="G231" s="26">
        <f>'Pernambuco 2021'!I358</f>
        <v>0</v>
      </c>
      <c r="H231" s="26">
        <f>'Pernambuco 2021'!J358</f>
        <v>0</v>
      </c>
      <c r="I231" s="26">
        <f>'Pernambuco 2021'!K358</f>
        <v>0</v>
      </c>
      <c r="J231" s="26">
        <f>'Pernambuco 2021'!L358</f>
        <v>0</v>
      </c>
      <c r="K231" s="26">
        <f>'Pernambuco 2021'!M358</f>
        <v>0</v>
      </c>
      <c r="L231" s="26">
        <f>'Pernambuco 2021'!N358</f>
        <v>0</v>
      </c>
      <c r="M231" s="26">
        <f>'Pernambuco 2021'!O358</f>
        <v>0</v>
      </c>
      <c r="N231" s="26">
        <f>'Pernambuco 2021'!P358</f>
        <v>0</v>
      </c>
      <c r="O231" s="26">
        <f>'Pernambuco 2021'!Q358</f>
        <v>0</v>
      </c>
      <c r="P231" s="26">
        <f>'Pernambuco 2021'!R358</f>
        <v>0</v>
      </c>
      <c r="Q231" s="26">
        <f>'Pernambuco 2021'!S358</f>
        <v>0</v>
      </c>
    </row>
    <row r="232" spans="1:17" ht="30.75" thickBot="1" x14ac:dyDescent="0.3">
      <c r="A232" s="29"/>
      <c r="B232" s="48" t="s">
        <v>146</v>
      </c>
      <c r="C232" s="51" t="s">
        <v>59</v>
      </c>
      <c r="D232" s="28" t="s">
        <v>38</v>
      </c>
      <c r="E232" s="28" t="s">
        <v>39</v>
      </c>
      <c r="F232" s="26">
        <f>'Pernambuco 2021'!H361</f>
        <v>0</v>
      </c>
      <c r="G232" s="26">
        <f>'Pernambuco 2021'!I361</f>
        <v>0</v>
      </c>
      <c r="H232" s="26">
        <f>'Pernambuco 2021'!J361</f>
        <v>0</v>
      </c>
      <c r="I232" s="26">
        <f>'Pernambuco 2021'!K361</f>
        <v>0</v>
      </c>
      <c r="J232" s="26">
        <f>'Pernambuco 2021'!L361</f>
        <v>0</v>
      </c>
      <c r="K232" s="26">
        <f>'Pernambuco 2021'!M361</f>
        <v>0</v>
      </c>
      <c r="L232" s="26">
        <f>'Pernambuco 2021'!N361</f>
        <v>0</v>
      </c>
      <c r="M232" s="26">
        <f>'Pernambuco 2021'!O361</f>
        <v>0</v>
      </c>
      <c r="N232" s="26">
        <f>'Pernambuco 2021'!P361</f>
        <v>0</v>
      </c>
      <c r="O232" s="26">
        <f>'Pernambuco 2021'!Q361</f>
        <v>0</v>
      </c>
      <c r="P232" s="26">
        <f>'Pernambuco 2021'!R361</f>
        <v>0</v>
      </c>
      <c r="Q232" s="26">
        <f>'Pernambuco 2021'!S361</f>
        <v>0</v>
      </c>
    </row>
    <row r="233" spans="1:17" ht="30.75" thickBot="1" x14ac:dyDescent="0.3">
      <c r="A233" s="29"/>
      <c r="B233" s="49"/>
      <c r="C233" s="52"/>
      <c r="D233" s="28" t="s">
        <v>38</v>
      </c>
      <c r="E233" s="28" t="s">
        <v>40</v>
      </c>
      <c r="F233" s="26">
        <f>'Pernambuco 2021'!H364</f>
        <v>0</v>
      </c>
      <c r="G233" s="26">
        <f>'Pernambuco 2021'!I364</f>
        <v>0</v>
      </c>
      <c r="H233" s="26">
        <f>'Pernambuco 2021'!J364</f>
        <v>0</v>
      </c>
      <c r="I233" s="26">
        <f>'Pernambuco 2021'!K364</f>
        <v>0</v>
      </c>
      <c r="J233" s="26">
        <f>'Pernambuco 2021'!L364</f>
        <v>0</v>
      </c>
      <c r="K233" s="26">
        <f>'Pernambuco 2021'!M364</f>
        <v>0</v>
      </c>
      <c r="L233" s="26">
        <f>'Pernambuco 2021'!N364</f>
        <v>0</v>
      </c>
      <c r="M233" s="26">
        <f>'Pernambuco 2021'!O364</f>
        <v>0</v>
      </c>
      <c r="N233" s="26">
        <f>'Pernambuco 2021'!P364</f>
        <v>0</v>
      </c>
      <c r="O233" s="26">
        <f>'Pernambuco 2021'!Q364</f>
        <v>0</v>
      </c>
      <c r="P233" s="26">
        <f>'Pernambuco 2021'!R364</f>
        <v>0</v>
      </c>
      <c r="Q233" s="26">
        <f>'Pernambuco 2021'!S364</f>
        <v>0</v>
      </c>
    </row>
    <row r="234" spans="1:17" ht="30.75" thickBot="1" x14ac:dyDescent="0.3">
      <c r="A234" s="29"/>
      <c r="B234" s="49"/>
      <c r="C234" s="52"/>
      <c r="D234" s="28" t="s">
        <v>41</v>
      </c>
      <c r="E234" s="28" t="s">
        <v>40</v>
      </c>
      <c r="F234" s="26">
        <f>'Pernambuco 2021'!H367</f>
        <v>0</v>
      </c>
      <c r="G234" s="26">
        <f>'Pernambuco 2021'!I367</f>
        <v>0</v>
      </c>
      <c r="H234" s="26">
        <f>'Pernambuco 2021'!J367</f>
        <v>0</v>
      </c>
      <c r="I234" s="26">
        <f>'Pernambuco 2021'!K367</f>
        <v>0</v>
      </c>
      <c r="J234" s="26">
        <f>'Pernambuco 2021'!L367</f>
        <v>0</v>
      </c>
      <c r="K234" s="26">
        <f>'Pernambuco 2021'!M367</f>
        <v>0</v>
      </c>
      <c r="L234" s="26">
        <f>'Pernambuco 2021'!N367</f>
        <v>0</v>
      </c>
      <c r="M234" s="26">
        <f>'Pernambuco 2021'!O367</f>
        <v>0</v>
      </c>
      <c r="N234" s="26">
        <f>'Pernambuco 2021'!P367</f>
        <v>0</v>
      </c>
      <c r="O234" s="26">
        <f>'Pernambuco 2021'!Q367</f>
        <v>0</v>
      </c>
      <c r="P234" s="26">
        <f>'Pernambuco 2021'!R367</f>
        <v>0</v>
      </c>
      <c r="Q234" s="26">
        <f>'Pernambuco 2021'!S367</f>
        <v>0</v>
      </c>
    </row>
    <row r="235" spans="1:17" ht="30.75" thickBot="1" x14ac:dyDescent="0.3">
      <c r="A235" s="29"/>
      <c r="B235" s="49"/>
      <c r="C235" s="52"/>
      <c r="D235" s="28" t="s">
        <v>42</v>
      </c>
      <c r="E235" s="28" t="s">
        <v>39</v>
      </c>
      <c r="F235" s="26">
        <f>'Pernambuco 2021'!H370</f>
        <v>0</v>
      </c>
      <c r="G235" s="26">
        <f>'Pernambuco 2021'!I370</f>
        <v>0</v>
      </c>
      <c r="H235" s="26">
        <f>'Pernambuco 2021'!J370</f>
        <v>0</v>
      </c>
      <c r="I235" s="26">
        <f>'Pernambuco 2021'!K370</f>
        <v>0</v>
      </c>
      <c r="J235" s="26">
        <f>'Pernambuco 2021'!L370</f>
        <v>0</v>
      </c>
      <c r="K235" s="26">
        <f>'Pernambuco 2021'!M370</f>
        <v>0</v>
      </c>
      <c r="L235" s="26">
        <f>'Pernambuco 2021'!N370</f>
        <v>0</v>
      </c>
      <c r="M235" s="26">
        <f>'Pernambuco 2021'!O370</f>
        <v>0</v>
      </c>
      <c r="N235" s="26">
        <f>'Pernambuco 2021'!P370</f>
        <v>0</v>
      </c>
      <c r="O235" s="26">
        <f>'Pernambuco 2021'!Q370</f>
        <v>0</v>
      </c>
      <c r="P235" s="26">
        <f>'Pernambuco 2021'!R370</f>
        <v>0</v>
      </c>
      <c r="Q235" s="26">
        <f>'Pernambuco 2021'!S370</f>
        <v>0</v>
      </c>
    </row>
    <row r="236" spans="1:17" ht="30.75" thickBot="1" x14ac:dyDescent="0.3">
      <c r="A236" s="29"/>
      <c r="B236" s="49"/>
      <c r="C236" s="52"/>
      <c r="D236" s="28" t="s">
        <v>43</v>
      </c>
      <c r="E236" s="28" t="s">
        <v>40</v>
      </c>
      <c r="F236" s="26">
        <f>'Pernambuco 2021'!H373</f>
        <v>0</v>
      </c>
      <c r="G236" s="26">
        <f>'Pernambuco 2021'!I373</f>
        <v>0</v>
      </c>
      <c r="H236" s="26">
        <f>'Pernambuco 2021'!J373</f>
        <v>0</v>
      </c>
      <c r="I236" s="26">
        <f>'Pernambuco 2021'!K373</f>
        <v>0</v>
      </c>
      <c r="J236" s="26">
        <f>'Pernambuco 2021'!L373</f>
        <v>0</v>
      </c>
      <c r="K236" s="26">
        <f>'Pernambuco 2021'!M373</f>
        <v>0</v>
      </c>
      <c r="L236" s="26">
        <f>'Pernambuco 2021'!N373</f>
        <v>0</v>
      </c>
      <c r="M236" s="26">
        <f>'Pernambuco 2021'!O373</f>
        <v>0</v>
      </c>
      <c r="N236" s="26">
        <f>'Pernambuco 2021'!P373</f>
        <v>0</v>
      </c>
      <c r="O236" s="26">
        <f>'Pernambuco 2021'!Q373</f>
        <v>0</v>
      </c>
      <c r="P236" s="26">
        <f>'Pernambuco 2021'!R373</f>
        <v>0</v>
      </c>
      <c r="Q236" s="26">
        <f>'Pernambuco 2021'!S373</f>
        <v>0</v>
      </c>
    </row>
    <row r="237" spans="1:17" ht="30.75" thickBot="1" x14ac:dyDescent="0.3">
      <c r="A237" s="29"/>
      <c r="B237" s="48" t="s">
        <v>147</v>
      </c>
      <c r="C237" s="51" t="s">
        <v>59</v>
      </c>
      <c r="D237" s="28" t="s">
        <v>38</v>
      </c>
      <c r="E237" s="28" t="s">
        <v>39</v>
      </c>
      <c r="F237" s="26">
        <f>'Pernambuco 2021'!H376</f>
        <v>0</v>
      </c>
      <c r="G237" s="26">
        <f>'Pernambuco 2021'!I376</f>
        <v>0</v>
      </c>
      <c r="H237" s="26">
        <f>'Pernambuco 2021'!J376</f>
        <v>0</v>
      </c>
      <c r="I237" s="26">
        <f>'Pernambuco 2021'!K376</f>
        <v>0</v>
      </c>
      <c r="J237" s="26">
        <f>'Pernambuco 2021'!L376</f>
        <v>0</v>
      </c>
      <c r="K237" s="26">
        <f>'Pernambuco 2021'!M376</f>
        <v>0</v>
      </c>
      <c r="L237" s="26">
        <f>'Pernambuco 2021'!N376</f>
        <v>0</v>
      </c>
      <c r="M237" s="26">
        <f>'Pernambuco 2021'!O376</f>
        <v>0</v>
      </c>
      <c r="N237" s="26">
        <f>'Pernambuco 2021'!P376</f>
        <v>0</v>
      </c>
      <c r="O237" s="26">
        <f>'Pernambuco 2021'!Q376</f>
        <v>0</v>
      </c>
      <c r="P237" s="26">
        <f>'Pernambuco 2021'!R376</f>
        <v>0</v>
      </c>
      <c r="Q237" s="26">
        <f>'Pernambuco 2021'!S376</f>
        <v>0</v>
      </c>
    </row>
    <row r="238" spans="1:17" ht="30.75" thickBot="1" x14ac:dyDescent="0.3">
      <c r="A238" s="29"/>
      <c r="B238" s="49"/>
      <c r="C238" s="52"/>
      <c r="D238" s="28" t="s">
        <v>38</v>
      </c>
      <c r="E238" s="28" t="s">
        <v>40</v>
      </c>
      <c r="F238" s="26">
        <f>'Pernambuco 2021'!H379</f>
        <v>0</v>
      </c>
      <c r="G238" s="26">
        <f>'Pernambuco 2021'!I379</f>
        <v>0</v>
      </c>
      <c r="H238" s="26">
        <f>'Pernambuco 2021'!J379</f>
        <v>0</v>
      </c>
      <c r="I238" s="26">
        <f>'Pernambuco 2021'!K379</f>
        <v>0</v>
      </c>
      <c r="J238" s="26">
        <f>'Pernambuco 2021'!L379</f>
        <v>0</v>
      </c>
      <c r="K238" s="26">
        <f>'Pernambuco 2021'!M379</f>
        <v>0</v>
      </c>
      <c r="L238" s="26">
        <f>'Pernambuco 2021'!N379</f>
        <v>0</v>
      </c>
      <c r="M238" s="26">
        <f>'Pernambuco 2021'!O379</f>
        <v>0</v>
      </c>
      <c r="N238" s="26">
        <f>'Pernambuco 2021'!P379</f>
        <v>0</v>
      </c>
      <c r="O238" s="26">
        <f>'Pernambuco 2021'!Q379</f>
        <v>0</v>
      </c>
      <c r="P238" s="26">
        <f>'Pernambuco 2021'!R379</f>
        <v>0</v>
      </c>
      <c r="Q238" s="26">
        <f>'Pernambuco 2021'!S379</f>
        <v>0</v>
      </c>
    </row>
    <row r="239" spans="1:17" ht="30.75" thickBot="1" x14ac:dyDescent="0.3">
      <c r="A239" s="29"/>
      <c r="B239" s="49"/>
      <c r="C239" s="52"/>
      <c r="D239" s="28" t="s">
        <v>41</v>
      </c>
      <c r="E239" s="28" t="s">
        <v>40</v>
      </c>
      <c r="F239" s="26">
        <f>'Pernambuco 2021'!H382</f>
        <v>0</v>
      </c>
      <c r="G239" s="26">
        <f>'Pernambuco 2021'!I382</f>
        <v>0</v>
      </c>
      <c r="H239" s="26">
        <f>'Pernambuco 2021'!J382</f>
        <v>0</v>
      </c>
      <c r="I239" s="26">
        <f>'Pernambuco 2021'!K382</f>
        <v>0</v>
      </c>
      <c r="J239" s="26">
        <f>'Pernambuco 2021'!L382</f>
        <v>0</v>
      </c>
      <c r="K239" s="26">
        <f>'Pernambuco 2021'!M382</f>
        <v>0</v>
      </c>
      <c r="L239" s="26">
        <f>'Pernambuco 2021'!N382</f>
        <v>0</v>
      </c>
      <c r="M239" s="26">
        <f>'Pernambuco 2021'!O382</f>
        <v>0</v>
      </c>
      <c r="N239" s="26">
        <f>'Pernambuco 2021'!P382</f>
        <v>0</v>
      </c>
      <c r="O239" s="26">
        <f>'Pernambuco 2021'!Q382</f>
        <v>0</v>
      </c>
      <c r="P239" s="26">
        <f>'Pernambuco 2021'!R382</f>
        <v>0</v>
      </c>
      <c r="Q239" s="26">
        <f>'Pernambuco 2021'!S382</f>
        <v>0</v>
      </c>
    </row>
    <row r="240" spans="1:17" ht="30.75" thickBot="1" x14ac:dyDescent="0.3">
      <c r="A240" s="29"/>
      <c r="B240" s="49"/>
      <c r="C240" s="52"/>
      <c r="D240" s="28" t="s">
        <v>42</v>
      </c>
      <c r="E240" s="28" t="s">
        <v>39</v>
      </c>
      <c r="F240" s="26">
        <f>'Pernambuco 2021'!H385</f>
        <v>0</v>
      </c>
      <c r="G240" s="26">
        <f>'Pernambuco 2021'!I385</f>
        <v>0</v>
      </c>
      <c r="H240" s="26">
        <f>'Pernambuco 2021'!J385</f>
        <v>0</v>
      </c>
      <c r="I240" s="26">
        <f>'Pernambuco 2021'!K385</f>
        <v>0</v>
      </c>
      <c r="J240" s="26">
        <f>'Pernambuco 2021'!L385</f>
        <v>0</v>
      </c>
      <c r="K240" s="26">
        <f>'Pernambuco 2021'!M385</f>
        <v>0</v>
      </c>
      <c r="L240" s="26">
        <f>'Pernambuco 2021'!N385</f>
        <v>0</v>
      </c>
      <c r="M240" s="26">
        <f>'Pernambuco 2021'!O385</f>
        <v>0</v>
      </c>
      <c r="N240" s="26">
        <f>'Pernambuco 2021'!P385</f>
        <v>0</v>
      </c>
      <c r="O240" s="26">
        <f>'Pernambuco 2021'!Q385</f>
        <v>0</v>
      </c>
      <c r="P240" s="26">
        <f>'Pernambuco 2021'!R385</f>
        <v>0</v>
      </c>
      <c r="Q240" s="26">
        <f>'Pernambuco 2021'!S385</f>
        <v>0</v>
      </c>
    </row>
    <row r="241" spans="1:17" ht="30.75" thickBot="1" x14ac:dyDescent="0.3">
      <c r="A241" s="29"/>
      <c r="B241" s="49"/>
      <c r="C241" s="52"/>
      <c r="D241" s="28" t="s">
        <v>43</v>
      </c>
      <c r="E241" s="28" t="s">
        <v>40</v>
      </c>
      <c r="F241" s="26">
        <f>'Pernambuco 2021'!H388</f>
        <v>0</v>
      </c>
      <c r="G241" s="26">
        <f>'Pernambuco 2021'!I388</f>
        <v>0</v>
      </c>
      <c r="H241" s="26">
        <f>'Pernambuco 2021'!J388</f>
        <v>0</v>
      </c>
      <c r="I241" s="26">
        <f>'Pernambuco 2021'!K388</f>
        <v>0</v>
      </c>
      <c r="J241" s="26">
        <f>'Pernambuco 2021'!L388</f>
        <v>0</v>
      </c>
      <c r="K241" s="26">
        <f>'Pernambuco 2021'!M388</f>
        <v>0</v>
      </c>
      <c r="L241" s="26">
        <f>'Pernambuco 2021'!N388</f>
        <v>0</v>
      </c>
      <c r="M241" s="26">
        <f>'Pernambuco 2021'!O388</f>
        <v>0</v>
      </c>
      <c r="N241" s="26">
        <f>'Pernambuco 2021'!P388</f>
        <v>0</v>
      </c>
      <c r="O241" s="26">
        <f>'Pernambuco 2021'!Q388</f>
        <v>0</v>
      </c>
      <c r="P241" s="26">
        <f>'Pernambuco 2021'!R388</f>
        <v>0</v>
      </c>
      <c r="Q241" s="26">
        <f>'Pernambuco 2021'!S388</f>
        <v>0</v>
      </c>
    </row>
    <row r="242" spans="1:17" ht="30.75" thickBot="1" x14ac:dyDescent="0.3">
      <c r="A242" s="29"/>
      <c r="B242" s="48" t="s">
        <v>148</v>
      </c>
      <c r="C242" s="51" t="s">
        <v>59</v>
      </c>
      <c r="D242" s="28" t="s">
        <v>38</v>
      </c>
      <c r="E242" s="28" t="s">
        <v>39</v>
      </c>
      <c r="F242" s="26">
        <f>'Pernambuco 2021'!H391</f>
        <v>0</v>
      </c>
      <c r="G242" s="26">
        <f>'Pernambuco 2021'!I391</f>
        <v>0</v>
      </c>
      <c r="H242" s="26">
        <f>'Pernambuco 2021'!J391</f>
        <v>0</v>
      </c>
      <c r="I242" s="26">
        <f>'Pernambuco 2021'!K391</f>
        <v>0</v>
      </c>
      <c r="J242" s="26">
        <f>'Pernambuco 2021'!L391</f>
        <v>0</v>
      </c>
      <c r="K242" s="26">
        <f>'Pernambuco 2021'!M391</f>
        <v>0</v>
      </c>
      <c r="L242" s="26">
        <f>'Pernambuco 2021'!N391</f>
        <v>0</v>
      </c>
      <c r="M242" s="26">
        <f>'Pernambuco 2021'!O391</f>
        <v>0</v>
      </c>
      <c r="N242" s="26">
        <f>'Pernambuco 2021'!P391</f>
        <v>0</v>
      </c>
      <c r="O242" s="26">
        <f>'Pernambuco 2021'!Q391</f>
        <v>0</v>
      </c>
      <c r="P242" s="26">
        <f>'Pernambuco 2021'!R391</f>
        <v>0</v>
      </c>
      <c r="Q242" s="26">
        <f>'Pernambuco 2021'!S391</f>
        <v>0</v>
      </c>
    </row>
    <row r="243" spans="1:17" ht="30.75" thickBot="1" x14ac:dyDescent="0.3">
      <c r="A243" s="29"/>
      <c r="B243" s="49"/>
      <c r="C243" s="52"/>
      <c r="D243" s="28" t="s">
        <v>38</v>
      </c>
      <c r="E243" s="28" t="s">
        <v>40</v>
      </c>
      <c r="F243" s="26">
        <f>'Pernambuco 2021'!H394</f>
        <v>0</v>
      </c>
      <c r="G243" s="26">
        <f>'Pernambuco 2021'!I394</f>
        <v>0</v>
      </c>
      <c r="H243" s="26">
        <f>'Pernambuco 2021'!J394</f>
        <v>0</v>
      </c>
      <c r="I243" s="26">
        <f>'Pernambuco 2021'!K394</f>
        <v>0</v>
      </c>
      <c r="J243" s="26">
        <f>'Pernambuco 2021'!L394</f>
        <v>0</v>
      </c>
      <c r="K243" s="26">
        <f>'Pernambuco 2021'!M394</f>
        <v>0</v>
      </c>
      <c r="L243" s="26">
        <f>'Pernambuco 2021'!N394</f>
        <v>0</v>
      </c>
      <c r="M243" s="26">
        <f>'Pernambuco 2021'!O394</f>
        <v>0</v>
      </c>
      <c r="N243" s="26">
        <f>'Pernambuco 2021'!P394</f>
        <v>0</v>
      </c>
      <c r="O243" s="26">
        <f>'Pernambuco 2021'!Q394</f>
        <v>0</v>
      </c>
      <c r="P243" s="26">
        <f>'Pernambuco 2021'!R394</f>
        <v>0</v>
      </c>
      <c r="Q243" s="26">
        <f>'Pernambuco 2021'!S394</f>
        <v>0</v>
      </c>
    </row>
    <row r="244" spans="1:17" ht="30.75" thickBot="1" x14ac:dyDescent="0.3">
      <c r="A244" s="29"/>
      <c r="B244" s="49"/>
      <c r="C244" s="52"/>
      <c r="D244" s="28" t="s">
        <v>41</v>
      </c>
      <c r="E244" s="28" t="s">
        <v>40</v>
      </c>
      <c r="F244" s="26">
        <f>'Pernambuco 2021'!H397</f>
        <v>0</v>
      </c>
      <c r="G244" s="26">
        <f>'Pernambuco 2021'!I397</f>
        <v>0</v>
      </c>
      <c r="H244" s="26">
        <f>'Pernambuco 2021'!J397</f>
        <v>0</v>
      </c>
      <c r="I244" s="26">
        <f>'Pernambuco 2021'!K397</f>
        <v>0</v>
      </c>
      <c r="J244" s="26">
        <f>'Pernambuco 2021'!L397</f>
        <v>0</v>
      </c>
      <c r="K244" s="26">
        <f>'Pernambuco 2021'!M397</f>
        <v>0</v>
      </c>
      <c r="L244" s="26">
        <f>'Pernambuco 2021'!N397</f>
        <v>0</v>
      </c>
      <c r="M244" s="26">
        <f>'Pernambuco 2021'!O397</f>
        <v>0</v>
      </c>
      <c r="N244" s="26">
        <f>'Pernambuco 2021'!P397</f>
        <v>0</v>
      </c>
      <c r="O244" s="26">
        <f>'Pernambuco 2021'!Q397</f>
        <v>0</v>
      </c>
      <c r="P244" s="26">
        <f>'Pernambuco 2021'!R397</f>
        <v>0</v>
      </c>
      <c r="Q244" s="26">
        <f>'Pernambuco 2021'!S397</f>
        <v>0</v>
      </c>
    </row>
    <row r="245" spans="1:17" ht="30.75" thickBot="1" x14ac:dyDescent="0.3">
      <c r="A245" s="29"/>
      <c r="B245" s="49"/>
      <c r="C245" s="52"/>
      <c r="D245" s="28" t="s">
        <v>42</v>
      </c>
      <c r="E245" s="28" t="s">
        <v>39</v>
      </c>
      <c r="F245" s="26">
        <f>'Pernambuco 2021'!H400</f>
        <v>0</v>
      </c>
      <c r="G245" s="26">
        <f>'Pernambuco 2021'!I400</f>
        <v>0</v>
      </c>
      <c r="H245" s="26">
        <f>'Pernambuco 2021'!J400</f>
        <v>0</v>
      </c>
      <c r="I245" s="26">
        <f>'Pernambuco 2021'!K400</f>
        <v>0</v>
      </c>
      <c r="J245" s="26">
        <f>'Pernambuco 2021'!L400</f>
        <v>0</v>
      </c>
      <c r="K245" s="26">
        <f>'Pernambuco 2021'!M400</f>
        <v>0</v>
      </c>
      <c r="L245" s="26">
        <f>'Pernambuco 2021'!N400</f>
        <v>0</v>
      </c>
      <c r="M245" s="26">
        <f>'Pernambuco 2021'!O400</f>
        <v>0</v>
      </c>
      <c r="N245" s="26">
        <f>'Pernambuco 2021'!P400</f>
        <v>0</v>
      </c>
      <c r="O245" s="26">
        <f>'Pernambuco 2021'!Q400</f>
        <v>0</v>
      </c>
      <c r="P245" s="26">
        <f>'Pernambuco 2021'!R400</f>
        <v>0</v>
      </c>
      <c r="Q245" s="26">
        <f>'Pernambuco 2021'!S400</f>
        <v>0</v>
      </c>
    </row>
    <row r="246" spans="1:17" ht="30.75" thickBot="1" x14ac:dyDescent="0.3">
      <c r="A246" s="29"/>
      <c r="B246" s="49"/>
      <c r="C246" s="52"/>
      <c r="D246" s="28" t="s">
        <v>43</v>
      </c>
      <c r="E246" s="28" t="s">
        <v>40</v>
      </c>
      <c r="F246" s="26">
        <f>'Pernambuco 2021'!H403</f>
        <v>0</v>
      </c>
      <c r="G246" s="26">
        <f>'Pernambuco 2021'!I403</f>
        <v>0</v>
      </c>
      <c r="H246" s="26">
        <f>'Pernambuco 2021'!J403</f>
        <v>0</v>
      </c>
      <c r="I246" s="26">
        <f>'Pernambuco 2021'!K403</f>
        <v>0</v>
      </c>
      <c r="J246" s="26">
        <f>'Pernambuco 2021'!L403</f>
        <v>0</v>
      </c>
      <c r="K246" s="26">
        <f>'Pernambuco 2021'!M403</f>
        <v>0</v>
      </c>
      <c r="L246" s="26">
        <f>'Pernambuco 2021'!N403</f>
        <v>0</v>
      </c>
      <c r="M246" s="26">
        <f>'Pernambuco 2021'!O403</f>
        <v>0</v>
      </c>
      <c r="N246" s="26">
        <f>'Pernambuco 2021'!P403</f>
        <v>0</v>
      </c>
      <c r="O246" s="26">
        <f>'Pernambuco 2021'!Q403</f>
        <v>0</v>
      </c>
      <c r="P246" s="26">
        <f>'Pernambuco 2021'!R403</f>
        <v>0</v>
      </c>
      <c r="Q246" s="26">
        <f>'Pernambuco 2021'!S403</f>
        <v>0</v>
      </c>
    </row>
    <row r="247" spans="1:17" ht="30.75" thickBot="1" x14ac:dyDescent="0.3">
      <c r="A247" s="29"/>
      <c r="B247" s="48" t="s">
        <v>149</v>
      </c>
      <c r="C247" s="51" t="s">
        <v>59</v>
      </c>
      <c r="D247" s="28" t="s">
        <v>38</v>
      </c>
      <c r="E247" s="28" t="s">
        <v>39</v>
      </c>
      <c r="F247" s="26">
        <f>'Pernambuco 2021'!H406</f>
        <v>0</v>
      </c>
      <c r="G247" s="26">
        <f>'Pernambuco 2021'!I406</f>
        <v>0</v>
      </c>
      <c r="H247" s="26">
        <f>'Pernambuco 2021'!J406</f>
        <v>0</v>
      </c>
      <c r="I247" s="26">
        <f>'Pernambuco 2021'!K406</f>
        <v>0</v>
      </c>
      <c r="J247" s="26">
        <f>'Pernambuco 2021'!L406</f>
        <v>0</v>
      </c>
      <c r="K247" s="26">
        <f>'Pernambuco 2021'!M406</f>
        <v>0</v>
      </c>
      <c r="L247" s="26">
        <f>'Pernambuco 2021'!N406</f>
        <v>0</v>
      </c>
      <c r="M247" s="26">
        <f>'Pernambuco 2021'!O406</f>
        <v>0</v>
      </c>
      <c r="N247" s="26">
        <f>'Pernambuco 2021'!P406</f>
        <v>0</v>
      </c>
      <c r="O247" s="26">
        <f>'Pernambuco 2021'!Q406</f>
        <v>0</v>
      </c>
      <c r="P247" s="26">
        <f>'Pernambuco 2021'!R406</f>
        <v>0</v>
      </c>
      <c r="Q247" s="26">
        <f>'Pernambuco 2021'!S406</f>
        <v>0</v>
      </c>
    </row>
    <row r="248" spans="1:17" ht="30.75" thickBot="1" x14ac:dyDescent="0.3">
      <c r="A248" s="29"/>
      <c r="B248" s="49"/>
      <c r="C248" s="52"/>
      <c r="D248" s="28" t="s">
        <v>38</v>
      </c>
      <c r="E248" s="28" t="s">
        <v>40</v>
      </c>
      <c r="F248" s="26">
        <f>'Pernambuco 2021'!H409</f>
        <v>0</v>
      </c>
      <c r="G248" s="26">
        <f>'Pernambuco 2021'!I409</f>
        <v>0</v>
      </c>
      <c r="H248" s="26">
        <f>'Pernambuco 2021'!J409</f>
        <v>0</v>
      </c>
      <c r="I248" s="26">
        <f>'Pernambuco 2021'!K409</f>
        <v>0</v>
      </c>
      <c r="J248" s="26">
        <f>'Pernambuco 2021'!L409</f>
        <v>0</v>
      </c>
      <c r="K248" s="26">
        <f>'Pernambuco 2021'!M409</f>
        <v>0</v>
      </c>
      <c r="L248" s="26">
        <f>'Pernambuco 2021'!N409</f>
        <v>0</v>
      </c>
      <c r="M248" s="26">
        <f>'Pernambuco 2021'!O409</f>
        <v>0</v>
      </c>
      <c r="N248" s="26">
        <f>'Pernambuco 2021'!P409</f>
        <v>0</v>
      </c>
      <c r="O248" s="26">
        <f>'Pernambuco 2021'!Q409</f>
        <v>0</v>
      </c>
      <c r="P248" s="26">
        <f>'Pernambuco 2021'!R409</f>
        <v>0</v>
      </c>
      <c r="Q248" s="26">
        <f>'Pernambuco 2021'!S409</f>
        <v>0</v>
      </c>
    </row>
    <row r="249" spans="1:17" ht="30.75" thickBot="1" x14ac:dyDescent="0.3">
      <c r="A249" s="29"/>
      <c r="B249" s="49"/>
      <c r="C249" s="52"/>
      <c r="D249" s="28" t="s">
        <v>41</v>
      </c>
      <c r="E249" s="28" t="s">
        <v>40</v>
      </c>
      <c r="F249" s="26">
        <f>'Pernambuco 2021'!H412</f>
        <v>0</v>
      </c>
      <c r="G249" s="26">
        <f>'Pernambuco 2021'!I412</f>
        <v>0</v>
      </c>
      <c r="H249" s="26">
        <f>'Pernambuco 2021'!J412</f>
        <v>0</v>
      </c>
      <c r="I249" s="26">
        <f>'Pernambuco 2021'!K412</f>
        <v>0</v>
      </c>
      <c r="J249" s="26">
        <f>'Pernambuco 2021'!L412</f>
        <v>0</v>
      </c>
      <c r="K249" s="26">
        <f>'Pernambuco 2021'!M412</f>
        <v>0</v>
      </c>
      <c r="L249" s="26">
        <f>'Pernambuco 2021'!N412</f>
        <v>0</v>
      </c>
      <c r="M249" s="26">
        <f>'Pernambuco 2021'!O412</f>
        <v>0</v>
      </c>
      <c r="N249" s="26">
        <f>'Pernambuco 2021'!P412</f>
        <v>0</v>
      </c>
      <c r="O249" s="26">
        <f>'Pernambuco 2021'!Q412</f>
        <v>0</v>
      </c>
      <c r="P249" s="26">
        <f>'Pernambuco 2021'!R412</f>
        <v>0</v>
      </c>
      <c r="Q249" s="26">
        <f>'Pernambuco 2021'!S412</f>
        <v>0</v>
      </c>
    </row>
    <row r="250" spans="1:17" ht="30.75" thickBot="1" x14ac:dyDescent="0.3">
      <c r="A250" s="29"/>
      <c r="B250" s="49"/>
      <c r="C250" s="52"/>
      <c r="D250" s="28" t="s">
        <v>42</v>
      </c>
      <c r="E250" s="28" t="s">
        <v>39</v>
      </c>
      <c r="F250" s="26">
        <f>'Pernambuco 2021'!H415</f>
        <v>0</v>
      </c>
      <c r="G250" s="26">
        <f>'Pernambuco 2021'!I415</f>
        <v>0</v>
      </c>
      <c r="H250" s="26">
        <f>'Pernambuco 2021'!J415</f>
        <v>0</v>
      </c>
      <c r="I250" s="26">
        <f>'Pernambuco 2021'!K415</f>
        <v>0</v>
      </c>
      <c r="J250" s="26">
        <f>'Pernambuco 2021'!L415</f>
        <v>0</v>
      </c>
      <c r="K250" s="26">
        <f>'Pernambuco 2021'!M415</f>
        <v>0</v>
      </c>
      <c r="L250" s="26">
        <f>'Pernambuco 2021'!N415</f>
        <v>0</v>
      </c>
      <c r="M250" s="26">
        <f>'Pernambuco 2021'!O415</f>
        <v>0</v>
      </c>
      <c r="N250" s="26">
        <f>'Pernambuco 2021'!P415</f>
        <v>0</v>
      </c>
      <c r="O250" s="26">
        <f>'Pernambuco 2021'!Q415</f>
        <v>0</v>
      </c>
      <c r="P250" s="26">
        <f>'Pernambuco 2021'!R415</f>
        <v>0</v>
      </c>
      <c r="Q250" s="26">
        <f>'Pernambuco 2021'!S415</f>
        <v>0</v>
      </c>
    </row>
    <row r="251" spans="1:17" ht="30.75" thickBot="1" x14ac:dyDescent="0.3">
      <c r="A251" s="29"/>
      <c r="B251" s="49"/>
      <c r="C251" s="52"/>
      <c r="D251" s="28" t="s">
        <v>43</v>
      </c>
      <c r="E251" s="28" t="s">
        <v>40</v>
      </c>
      <c r="F251" s="26">
        <f>'Pernambuco 2021'!H418</f>
        <v>0</v>
      </c>
      <c r="G251" s="26">
        <f>'Pernambuco 2021'!I418</f>
        <v>0</v>
      </c>
      <c r="H251" s="26">
        <f>'Pernambuco 2021'!J418</f>
        <v>0</v>
      </c>
      <c r="I251" s="26">
        <f>'Pernambuco 2021'!K418</f>
        <v>0</v>
      </c>
      <c r="J251" s="26">
        <f>'Pernambuco 2021'!L418</f>
        <v>0</v>
      </c>
      <c r="K251" s="26">
        <f>'Pernambuco 2021'!M418</f>
        <v>0</v>
      </c>
      <c r="L251" s="26">
        <f>'Pernambuco 2021'!N418</f>
        <v>0</v>
      </c>
      <c r="M251" s="26">
        <f>'Pernambuco 2021'!O418</f>
        <v>0</v>
      </c>
      <c r="N251" s="26">
        <f>'Pernambuco 2021'!P418</f>
        <v>0</v>
      </c>
      <c r="O251" s="26">
        <f>'Pernambuco 2021'!Q418</f>
        <v>0</v>
      </c>
      <c r="P251" s="26">
        <f>'Pernambuco 2021'!R418</f>
        <v>0</v>
      </c>
      <c r="Q251" s="26">
        <f>'Pernambuco 2021'!S418</f>
        <v>0</v>
      </c>
    </row>
    <row r="252" spans="1:17" ht="30.75" thickBot="1" x14ac:dyDescent="0.3">
      <c r="A252" s="29"/>
      <c r="B252" s="48" t="s">
        <v>150</v>
      </c>
      <c r="C252" s="51" t="s">
        <v>59</v>
      </c>
      <c r="D252" s="28" t="s">
        <v>38</v>
      </c>
      <c r="E252" s="28" t="s">
        <v>39</v>
      </c>
      <c r="F252" s="26">
        <f>'Pernambuco 2021'!H421</f>
        <v>0</v>
      </c>
      <c r="G252" s="26">
        <f>'Pernambuco 2021'!I421</f>
        <v>0</v>
      </c>
      <c r="H252" s="26">
        <f>'Pernambuco 2021'!J421</f>
        <v>0</v>
      </c>
      <c r="I252" s="26">
        <f>'Pernambuco 2021'!K421</f>
        <v>0</v>
      </c>
      <c r="J252" s="26">
        <f>'Pernambuco 2021'!L421</f>
        <v>0</v>
      </c>
      <c r="K252" s="26">
        <f>'Pernambuco 2021'!M421</f>
        <v>0</v>
      </c>
      <c r="L252" s="26">
        <f>'Pernambuco 2021'!N421</f>
        <v>0</v>
      </c>
      <c r="M252" s="26">
        <f>'Pernambuco 2021'!O421</f>
        <v>0</v>
      </c>
      <c r="N252" s="26">
        <f>'Pernambuco 2021'!P421</f>
        <v>0</v>
      </c>
      <c r="O252" s="26">
        <f>'Pernambuco 2021'!Q421</f>
        <v>0</v>
      </c>
      <c r="P252" s="26">
        <f>'Pernambuco 2021'!R421</f>
        <v>0</v>
      </c>
      <c r="Q252" s="26">
        <f>'Pernambuco 2021'!S421</f>
        <v>0</v>
      </c>
    </row>
    <row r="253" spans="1:17" ht="30.75" thickBot="1" x14ac:dyDescent="0.3">
      <c r="A253" s="29"/>
      <c r="B253" s="49"/>
      <c r="C253" s="52"/>
      <c r="D253" s="28" t="s">
        <v>38</v>
      </c>
      <c r="E253" s="28" t="s">
        <v>40</v>
      </c>
      <c r="F253" s="26">
        <f>'Pernambuco 2021'!H424</f>
        <v>0</v>
      </c>
      <c r="G253" s="26">
        <f>'Pernambuco 2021'!I424</f>
        <v>0</v>
      </c>
      <c r="H253" s="26">
        <f>'Pernambuco 2021'!J424</f>
        <v>0</v>
      </c>
      <c r="I253" s="26">
        <f>'Pernambuco 2021'!K424</f>
        <v>0</v>
      </c>
      <c r="J253" s="26">
        <f>'Pernambuco 2021'!L424</f>
        <v>0</v>
      </c>
      <c r="K253" s="26">
        <f>'Pernambuco 2021'!M424</f>
        <v>0</v>
      </c>
      <c r="L253" s="26">
        <f>'Pernambuco 2021'!N424</f>
        <v>0</v>
      </c>
      <c r="M253" s="26">
        <f>'Pernambuco 2021'!O424</f>
        <v>0</v>
      </c>
      <c r="N253" s="26">
        <f>'Pernambuco 2021'!P424</f>
        <v>0</v>
      </c>
      <c r="O253" s="26">
        <f>'Pernambuco 2021'!Q424</f>
        <v>0</v>
      </c>
      <c r="P253" s="26">
        <f>'Pernambuco 2021'!R424</f>
        <v>0</v>
      </c>
      <c r="Q253" s="26">
        <f>'Pernambuco 2021'!S424</f>
        <v>0</v>
      </c>
    </row>
    <row r="254" spans="1:17" ht="30.75" thickBot="1" x14ac:dyDescent="0.3">
      <c r="A254" s="29"/>
      <c r="B254" s="49"/>
      <c r="C254" s="52"/>
      <c r="D254" s="28" t="s">
        <v>41</v>
      </c>
      <c r="E254" s="28" t="s">
        <v>40</v>
      </c>
      <c r="F254" s="26">
        <f>'Pernambuco 2021'!H427</f>
        <v>0</v>
      </c>
      <c r="G254" s="26">
        <f>'Pernambuco 2021'!I427</f>
        <v>0</v>
      </c>
      <c r="H254" s="26">
        <f>'Pernambuco 2021'!J427</f>
        <v>0</v>
      </c>
      <c r="I254" s="26">
        <f>'Pernambuco 2021'!K427</f>
        <v>0</v>
      </c>
      <c r="J254" s="26">
        <f>'Pernambuco 2021'!L427</f>
        <v>0</v>
      </c>
      <c r="K254" s="26">
        <f>'Pernambuco 2021'!M427</f>
        <v>0</v>
      </c>
      <c r="L254" s="26">
        <f>'Pernambuco 2021'!N427</f>
        <v>0</v>
      </c>
      <c r="M254" s="26">
        <f>'Pernambuco 2021'!O427</f>
        <v>0</v>
      </c>
      <c r="N254" s="26">
        <f>'Pernambuco 2021'!P427</f>
        <v>0</v>
      </c>
      <c r="O254" s="26">
        <f>'Pernambuco 2021'!Q427</f>
        <v>0</v>
      </c>
      <c r="P254" s="26">
        <f>'Pernambuco 2021'!R427</f>
        <v>0</v>
      </c>
      <c r="Q254" s="26">
        <f>'Pernambuco 2021'!S427</f>
        <v>0</v>
      </c>
    </row>
    <row r="255" spans="1:17" ht="30.75" thickBot="1" x14ac:dyDescent="0.3">
      <c r="A255" s="29"/>
      <c r="B255" s="49"/>
      <c r="C255" s="52"/>
      <c r="D255" s="28" t="s">
        <v>42</v>
      </c>
      <c r="E255" s="28" t="s">
        <v>39</v>
      </c>
      <c r="F255" s="26">
        <f>'Pernambuco 2021'!H430</f>
        <v>0</v>
      </c>
      <c r="G255" s="26">
        <f>'Pernambuco 2021'!I430</f>
        <v>0</v>
      </c>
      <c r="H255" s="26">
        <f>'Pernambuco 2021'!J430</f>
        <v>0</v>
      </c>
      <c r="I255" s="26">
        <f>'Pernambuco 2021'!K430</f>
        <v>0</v>
      </c>
      <c r="J255" s="26">
        <f>'Pernambuco 2021'!L430</f>
        <v>0</v>
      </c>
      <c r="K255" s="26">
        <f>'Pernambuco 2021'!M430</f>
        <v>0</v>
      </c>
      <c r="L255" s="26">
        <f>'Pernambuco 2021'!N430</f>
        <v>0</v>
      </c>
      <c r="M255" s="26">
        <f>'Pernambuco 2021'!O430</f>
        <v>0</v>
      </c>
      <c r="N255" s="26">
        <f>'Pernambuco 2021'!P430</f>
        <v>0</v>
      </c>
      <c r="O255" s="26">
        <f>'Pernambuco 2021'!Q430</f>
        <v>0</v>
      </c>
      <c r="P255" s="26">
        <f>'Pernambuco 2021'!R430</f>
        <v>0</v>
      </c>
      <c r="Q255" s="26">
        <f>'Pernambuco 2021'!S430</f>
        <v>0</v>
      </c>
    </row>
    <row r="256" spans="1:17" ht="30.75" thickBot="1" x14ac:dyDescent="0.3">
      <c r="A256" s="29"/>
      <c r="B256" s="49"/>
      <c r="C256" s="52"/>
      <c r="D256" s="28" t="s">
        <v>43</v>
      </c>
      <c r="E256" s="28" t="s">
        <v>40</v>
      </c>
      <c r="F256" s="26">
        <f>'Pernambuco 2021'!H433</f>
        <v>0</v>
      </c>
      <c r="G256" s="26">
        <f>'Pernambuco 2021'!I433</f>
        <v>0</v>
      </c>
      <c r="H256" s="26">
        <f>'Pernambuco 2021'!J433</f>
        <v>0</v>
      </c>
      <c r="I256" s="26">
        <f>'Pernambuco 2021'!K433</f>
        <v>0</v>
      </c>
      <c r="J256" s="26">
        <f>'Pernambuco 2021'!L433</f>
        <v>0</v>
      </c>
      <c r="K256" s="26">
        <f>'Pernambuco 2021'!M433</f>
        <v>0</v>
      </c>
      <c r="L256" s="26">
        <f>'Pernambuco 2021'!N433</f>
        <v>0</v>
      </c>
      <c r="M256" s="26">
        <f>'Pernambuco 2021'!O433</f>
        <v>0</v>
      </c>
      <c r="N256" s="26">
        <f>'Pernambuco 2021'!P433</f>
        <v>0</v>
      </c>
      <c r="O256" s="26">
        <f>'Pernambuco 2021'!Q433</f>
        <v>0</v>
      </c>
      <c r="P256" s="26">
        <f>'Pernambuco 2021'!R433</f>
        <v>0</v>
      </c>
      <c r="Q256" s="26">
        <f>'Pernambuco 2021'!S433</f>
        <v>0</v>
      </c>
    </row>
    <row r="257" spans="1:17" ht="30.75" thickBot="1" x14ac:dyDescent="0.3">
      <c r="A257" s="29"/>
      <c r="B257" s="48" t="s">
        <v>151</v>
      </c>
      <c r="C257" s="51" t="s">
        <v>59</v>
      </c>
      <c r="D257" s="28" t="s">
        <v>38</v>
      </c>
      <c r="E257" s="28" t="s">
        <v>39</v>
      </c>
      <c r="F257" s="26">
        <f>'Pernambuco 2021'!H436</f>
        <v>0</v>
      </c>
      <c r="G257" s="26">
        <f>'Pernambuco 2021'!I436</f>
        <v>0</v>
      </c>
      <c r="H257" s="26">
        <f>'Pernambuco 2021'!J436</f>
        <v>0</v>
      </c>
      <c r="I257" s="26">
        <f>'Pernambuco 2021'!K436</f>
        <v>0</v>
      </c>
      <c r="J257" s="26">
        <f>'Pernambuco 2021'!L436</f>
        <v>0</v>
      </c>
      <c r="K257" s="26">
        <f>'Pernambuco 2021'!M436</f>
        <v>0</v>
      </c>
      <c r="L257" s="26">
        <f>'Pernambuco 2021'!N436</f>
        <v>0</v>
      </c>
      <c r="M257" s="26">
        <f>'Pernambuco 2021'!O436</f>
        <v>0</v>
      </c>
      <c r="N257" s="26">
        <f>'Pernambuco 2021'!P436</f>
        <v>0</v>
      </c>
      <c r="O257" s="26">
        <f>'Pernambuco 2021'!Q436</f>
        <v>0</v>
      </c>
      <c r="P257" s="26">
        <f>'Pernambuco 2021'!R436</f>
        <v>0</v>
      </c>
      <c r="Q257" s="26">
        <f>'Pernambuco 2021'!S436</f>
        <v>0</v>
      </c>
    </row>
    <row r="258" spans="1:17" ht="30.75" thickBot="1" x14ac:dyDescent="0.3">
      <c r="A258" s="29"/>
      <c r="B258" s="49"/>
      <c r="C258" s="52"/>
      <c r="D258" s="28" t="s">
        <v>38</v>
      </c>
      <c r="E258" s="28" t="s">
        <v>40</v>
      </c>
      <c r="F258" s="26">
        <f>'Pernambuco 2021'!H439</f>
        <v>0</v>
      </c>
      <c r="G258" s="26">
        <f>'Pernambuco 2021'!I439</f>
        <v>0</v>
      </c>
      <c r="H258" s="26">
        <f>'Pernambuco 2021'!J439</f>
        <v>0</v>
      </c>
      <c r="I258" s="26">
        <f>'Pernambuco 2021'!K439</f>
        <v>0</v>
      </c>
      <c r="J258" s="26">
        <f>'Pernambuco 2021'!L439</f>
        <v>0</v>
      </c>
      <c r="K258" s="26">
        <f>'Pernambuco 2021'!M439</f>
        <v>0</v>
      </c>
      <c r="L258" s="26">
        <f>'Pernambuco 2021'!N439</f>
        <v>0</v>
      </c>
      <c r="M258" s="26">
        <f>'Pernambuco 2021'!O439</f>
        <v>0</v>
      </c>
      <c r="N258" s="26">
        <f>'Pernambuco 2021'!P439</f>
        <v>0</v>
      </c>
      <c r="O258" s="26">
        <f>'Pernambuco 2021'!Q439</f>
        <v>0</v>
      </c>
      <c r="P258" s="26">
        <f>'Pernambuco 2021'!R439</f>
        <v>0</v>
      </c>
      <c r="Q258" s="26">
        <f>'Pernambuco 2021'!S439</f>
        <v>0</v>
      </c>
    </row>
    <row r="259" spans="1:17" ht="30.75" thickBot="1" x14ac:dyDescent="0.3">
      <c r="A259" s="29"/>
      <c r="B259" s="49"/>
      <c r="C259" s="52"/>
      <c r="D259" s="28" t="s">
        <v>41</v>
      </c>
      <c r="E259" s="28" t="s">
        <v>40</v>
      </c>
      <c r="F259" s="26">
        <f>'Pernambuco 2021'!H442</f>
        <v>0</v>
      </c>
      <c r="G259" s="26">
        <f>'Pernambuco 2021'!I442</f>
        <v>0</v>
      </c>
      <c r="H259" s="26">
        <f>'Pernambuco 2021'!J442</f>
        <v>0</v>
      </c>
      <c r="I259" s="26">
        <f>'Pernambuco 2021'!K442</f>
        <v>0</v>
      </c>
      <c r="J259" s="26">
        <f>'Pernambuco 2021'!L442</f>
        <v>0</v>
      </c>
      <c r="K259" s="26">
        <f>'Pernambuco 2021'!M442</f>
        <v>0</v>
      </c>
      <c r="L259" s="26">
        <f>'Pernambuco 2021'!N442</f>
        <v>0</v>
      </c>
      <c r="M259" s="26">
        <f>'Pernambuco 2021'!O442</f>
        <v>0</v>
      </c>
      <c r="N259" s="26">
        <f>'Pernambuco 2021'!P442</f>
        <v>0</v>
      </c>
      <c r="O259" s="26">
        <f>'Pernambuco 2021'!Q442</f>
        <v>0</v>
      </c>
      <c r="P259" s="26">
        <f>'Pernambuco 2021'!R442</f>
        <v>0</v>
      </c>
      <c r="Q259" s="26">
        <f>'Pernambuco 2021'!S442</f>
        <v>0</v>
      </c>
    </row>
    <row r="260" spans="1:17" ht="30.75" thickBot="1" x14ac:dyDescent="0.3">
      <c r="A260" s="29"/>
      <c r="B260" s="49"/>
      <c r="C260" s="52"/>
      <c r="D260" s="28" t="s">
        <v>42</v>
      </c>
      <c r="E260" s="28" t="s">
        <v>39</v>
      </c>
      <c r="F260" s="26">
        <f>'Pernambuco 2021'!H445</f>
        <v>0</v>
      </c>
      <c r="G260" s="26">
        <f>'Pernambuco 2021'!I445</f>
        <v>0</v>
      </c>
      <c r="H260" s="26">
        <f>'Pernambuco 2021'!J445</f>
        <v>0</v>
      </c>
      <c r="I260" s="26">
        <f>'Pernambuco 2021'!K445</f>
        <v>0</v>
      </c>
      <c r="J260" s="26">
        <f>'Pernambuco 2021'!L445</f>
        <v>0</v>
      </c>
      <c r="K260" s="26">
        <f>'Pernambuco 2021'!M445</f>
        <v>0</v>
      </c>
      <c r="L260" s="26">
        <f>'Pernambuco 2021'!N445</f>
        <v>0</v>
      </c>
      <c r="M260" s="26">
        <f>'Pernambuco 2021'!O445</f>
        <v>0</v>
      </c>
      <c r="N260" s="26">
        <f>'Pernambuco 2021'!P445</f>
        <v>0</v>
      </c>
      <c r="O260" s="26">
        <f>'Pernambuco 2021'!Q445</f>
        <v>0</v>
      </c>
      <c r="P260" s="26">
        <f>'Pernambuco 2021'!R445</f>
        <v>0</v>
      </c>
      <c r="Q260" s="26">
        <f>'Pernambuco 2021'!S445</f>
        <v>0</v>
      </c>
    </row>
    <row r="261" spans="1:17" ht="30.75" thickBot="1" x14ac:dyDescent="0.3">
      <c r="A261" s="29"/>
      <c r="B261" s="49"/>
      <c r="C261" s="52"/>
      <c r="D261" s="28" t="s">
        <v>43</v>
      </c>
      <c r="E261" s="28" t="s">
        <v>40</v>
      </c>
      <c r="F261" s="26">
        <f>'Pernambuco 2021'!H448</f>
        <v>0</v>
      </c>
      <c r="G261" s="26">
        <f>'Pernambuco 2021'!I448</f>
        <v>0</v>
      </c>
      <c r="H261" s="26">
        <f>'Pernambuco 2021'!J448</f>
        <v>0</v>
      </c>
      <c r="I261" s="26">
        <f>'Pernambuco 2021'!K448</f>
        <v>0</v>
      </c>
      <c r="J261" s="26">
        <f>'Pernambuco 2021'!L448</f>
        <v>0</v>
      </c>
      <c r="K261" s="26">
        <f>'Pernambuco 2021'!M448</f>
        <v>0</v>
      </c>
      <c r="L261" s="26">
        <f>'Pernambuco 2021'!N448</f>
        <v>0</v>
      </c>
      <c r="M261" s="26">
        <f>'Pernambuco 2021'!O448</f>
        <v>0</v>
      </c>
      <c r="N261" s="26">
        <f>'Pernambuco 2021'!P448</f>
        <v>0</v>
      </c>
      <c r="O261" s="26">
        <f>'Pernambuco 2021'!Q448</f>
        <v>0</v>
      </c>
      <c r="P261" s="26">
        <f>'Pernambuco 2021'!R448</f>
        <v>0</v>
      </c>
      <c r="Q261" s="26">
        <f>'Pernambuco 2021'!S448</f>
        <v>0</v>
      </c>
    </row>
    <row r="262" spans="1:17" ht="30.75" thickBot="1" x14ac:dyDescent="0.3">
      <c r="A262" s="29"/>
      <c r="B262" s="48" t="s">
        <v>152</v>
      </c>
      <c r="C262" s="51" t="s">
        <v>59</v>
      </c>
      <c r="D262" s="28" t="s">
        <v>38</v>
      </c>
      <c r="E262" s="28" t="s">
        <v>39</v>
      </c>
      <c r="F262" s="26">
        <f>'Pernambuco 2021'!H451</f>
        <v>0</v>
      </c>
      <c r="G262" s="26">
        <f>'Pernambuco 2021'!I451</f>
        <v>0</v>
      </c>
      <c r="H262" s="26">
        <f>'Pernambuco 2021'!J451</f>
        <v>0</v>
      </c>
      <c r="I262" s="26">
        <f>'Pernambuco 2021'!K451</f>
        <v>0</v>
      </c>
      <c r="J262" s="26">
        <f>'Pernambuco 2021'!L451</f>
        <v>0</v>
      </c>
      <c r="K262" s="26">
        <f>'Pernambuco 2021'!M451</f>
        <v>0</v>
      </c>
      <c r="L262" s="26">
        <f>'Pernambuco 2021'!N451</f>
        <v>0</v>
      </c>
      <c r="M262" s="26">
        <f>'Pernambuco 2021'!O451</f>
        <v>0</v>
      </c>
      <c r="N262" s="26">
        <f>'Pernambuco 2021'!P451</f>
        <v>0</v>
      </c>
      <c r="O262" s="26">
        <f>'Pernambuco 2021'!Q451</f>
        <v>0</v>
      </c>
      <c r="P262" s="26">
        <f>'Pernambuco 2021'!R451</f>
        <v>0</v>
      </c>
      <c r="Q262" s="26">
        <f>'Pernambuco 2021'!S451</f>
        <v>0</v>
      </c>
    </row>
    <row r="263" spans="1:17" ht="30.75" thickBot="1" x14ac:dyDescent="0.3">
      <c r="A263" s="29"/>
      <c r="B263" s="49"/>
      <c r="C263" s="52"/>
      <c r="D263" s="28" t="s">
        <v>38</v>
      </c>
      <c r="E263" s="28" t="s">
        <v>40</v>
      </c>
      <c r="F263" s="26">
        <f>'Pernambuco 2021'!H454</f>
        <v>0</v>
      </c>
      <c r="G263" s="26">
        <f>'Pernambuco 2021'!I454</f>
        <v>0</v>
      </c>
      <c r="H263" s="26">
        <f>'Pernambuco 2021'!J454</f>
        <v>0</v>
      </c>
      <c r="I263" s="26">
        <f>'Pernambuco 2021'!K454</f>
        <v>0</v>
      </c>
      <c r="J263" s="26">
        <f>'Pernambuco 2021'!L454</f>
        <v>0</v>
      </c>
      <c r="K263" s="26">
        <f>'Pernambuco 2021'!M454</f>
        <v>0</v>
      </c>
      <c r="L263" s="26">
        <f>'Pernambuco 2021'!N454</f>
        <v>0</v>
      </c>
      <c r="M263" s="26">
        <f>'Pernambuco 2021'!O454</f>
        <v>0</v>
      </c>
      <c r="N263" s="26">
        <f>'Pernambuco 2021'!P454</f>
        <v>0</v>
      </c>
      <c r="O263" s="26">
        <f>'Pernambuco 2021'!Q454</f>
        <v>0</v>
      </c>
      <c r="P263" s="26">
        <f>'Pernambuco 2021'!R454</f>
        <v>0</v>
      </c>
      <c r="Q263" s="26">
        <f>'Pernambuco 2021'!S454</f>
        <v>0</v>
      </c>
    </row>
    <row r="264" spans="1:17" ht="30.75" thickBot="1" x14ac:dyDescent="0.3">
      <c r="A264" s="29"/>
      <c r="B264" s="49"/>
      <c r="C264" s="52"/>
      <c r="D264" s="28" t="s">
        <v>41</v>
      </c>
      <c r="E264" s="28" t="s">
        <v>40</v>
      </c>
      <c r="F264" s="26">
        <f>'Pernambuco 2021'!H457</f>
        <v>0</v>
      </c>
      <c r="G264" s="26">
        <f>'Pernambuco 2021'!I457</f>
        <v>0</v>
      </c>
      <c r="H264" s="26">
        <f>'Pernambuco 2021'!J457</f>
        <v>0</v>
      </c>
      <c r="I264" s="26">
        <f>'Pernambuco 2021'!K457</f>
        <v>0</v>
      </c>
      <c r="J264" s="26">
        <f>'Pernambuco 2021'!L457</f>
        <v>0</v>
      </c>
      <c r="K264" s="26">
        <f>'Pernambuco 2021'!M457</f>
        <v>0</v>
      </c>
      <c r="L264" s="26">
        <f>'Pernambuco 2021'!N457</f>
        <v>0</v>
      </c>
      <c r="M264" s="26">
        <f>'Pernambuco 2021'!O457</f>
        <v>0</v>
      </c>
      <c r="N264" s="26">
        <f>'Pernambuco 2021'!P457</f>
        <v>0</v>
      </c>
      <c r="O264" s="26">
        <f>'Pernambuco 2021'!Q457</f>
        <v>0</v>
      </c>
      <c r="P264" s="26">
        <f>'Pernambuco 2021'!R457</f>
        <v>0</v>
      </c>
      <c r="Q264" s="26">
        <f>'Pernambuco 2021'!S457</f>
        <v>0</v>
      </c>
    </row>
    <row r="265" spans="1:17" ht="30.75" thickBot="1" x14ac:dyDescent="0.3">
      <c r="A265" s="29"/>
      <c r="B265" s="49"/>
      <c r="C265" s="52"/>
      <c r="D265" s="28" t="s">
        <v>42</v>
      </c>
      <c r="E265" s="28" t="s">
        <v>39</v>
      </c>
      <c r="F265" s="26">
        <f>'Pernambuco 2021'!H460</f>
        <v>0</v>
      </c>
      <c r="G265" s="26">
        <f>'Pernambuco 2021'!I460</f>
        <v>0</v>
      </c>
      <c r="H265" s="26">
        <f>'Pernambuco 2021'!J460</f>
        <v>0</v>
      </c>
      <c r="I265" s="26">
        <f>'Pernambuco 2021'!K460</f>
        <v>0</v>
      </c>
      <c r="J265" s="26">
        <f>'Pernambuco 2021'!L460</f>
        <v>0</v>
      </c>
      <c r="K265" s="26">
        <f>'Pernambuco 2021'!M460</f>
        <v>0</v>
      </c>
      <c r="L265" s="26">
        <f>'Pernambuco 2021'!N460</f>
        <v>0</v>
      </c>
      <c r="M265" s="26">
        <f>'Pernambuco 2021'!O460</f>
        <v>0</v>
      </c>
      <c r="N265" s="26">
        <f>'Pernambuco 2021'!P460</f>
        <v>0</v>
      </c>
      <c r="O265" s="26">
        <f>'Pernambuco 2021'!Q460</f>
        <v>0</v>
      </c>
      <c r="P265" s="26">
        <f>'Pernambuco 2021'!R460</f>
        <v>0</v>
      </c>
      <c r="Q265" s="26">
        <f>'Pernambuco 2021'!S460</f>
        <v>0</v>
      </c>
    </row>
    <row r="266" spans="1:17" ht="30.75" thickBot="1" x14ac:dyDescent="0.3">
      <c r="A266" s="29"/>
      <c r="B266" s="49"/>
      <c r="C266" s="52"/>
      <c r="D266" s="28" t="s">
        <v>43</v>
      </c>
      <c r="E266" s="28" t="s">
        <v>40</v>
      </c>
      <c r="F266" s="26">
        <f>'Pernambuco 2021'!H463</f>
        <v>0</v>
      </c>
      <c r="G266" s="26">
        <f>'Pernambuco 2021'!I463</f>
        <v>0</v>
      </c>
      <c r="H266" s="26">
        <f>'Pernambuco 2021'!J463</f>
        <v>0</v>
      </c>
      <c r="I266" s="26">
        <f>'Pernambuco 2021'!K463</f>
        <v>0</v>
      </c>
      <c r="J266" s="26">
        <f>'Pernambuco 2021'!L463</f>
        <v>0</v>
      </c>
      <c r="K266" s="26">
        <f>'Pernambuco 2021'!M463</f>
        <v>0</v>
      </c>
      <c r="L266" s="26">
        <f>'Pernambuco 2021'!N463</f>
        <v>0</v>
      </c>
      <c r="M266" s="26">
        <f>'Pernambuco 2021'!O463</f>
        <v>0</v>
      </c>
      <c r="N266" s="26">
        <f>'Pernambuco 2021'!P463</f>
        <v>0</v>
      </c>
      <c r="O266" s="26">
        <f>'Pernambuco 2021'!Q463</f>
        <v>0</v>
      </c>
      <c r="P266" s="26">
        <f>'Pernambuco 2021'!R463</f>
        <v>0</v>
      </c>
      <c r="Q266" s="26">
        <f>'Pernambuco 2021'!S463</f>
        <v>0</v>
      </c>
    </row>
    <row r="267" spans="1:17" ht="30.75" thickBot="1" x14ac:dyDescent="0.3">
      <c r="A267" s="29"/>
      <c r="B267" s="48" t="s">
        <v>153</v>
      </c>
      <c r="C267" s="51" t="s">
        <v>59</v>
      </c>
      <c r="D267" s="28" t="s">
        <v>38</v>
      </c>
      <c r="E267" s="28" t="s">
        <v>39</v>
      </c>
      <c r="F267" s="26">
        <f>'Pernambuco 2021'!H466</f>
        <v>0</v>
      </c>
      <c r="G267" s="26">
        <f>'Pernambuco 2021'!I466</f>
        <v>0</v>
      </c>
      <c r="H267" s="26">
        <f>'Pernambuco 2021'!J466</f>
        <v>0</v>
      </c>
      <c r="I267" s="26">
        <f>'Pernambuco 2021'!K466</f>
        <v>0</v>
      </c>
      <c r="J267" s="26">
        <f>'Pernambuco 2021'!L466</f>
        <v>0</v>
      </c>
      <c r="K267" s="26">
        <f>'Pernambuco 2021'!M466</f>
        <v>0</v>
      </c>
      <c r="L267" s="26">
        <f>'Pernambuco 2021'!N466</f>
        <v>0</v>
      </c>
      <c r="M267" s="26">
        <f>'Pernambuco 2021'!O466</f>
        <v>0</v>
      </c>
      <c r="N267" s="26">
        <f>'Pernambuco 2021'!P466</f>
        <v>0</v>
      </c>
      <c r="O267" s="26">
        <f>'Pernambuco 2021'!Q466</f>
        <v>0</v>
      </c>
      <c r="P267" s="26">
        <f>'Pernambuco 2021'!R466</f>
        <v>0</v>
      </c>
      <c r="Q267" s="26">
        <f>'Pernambuco 2021'!S466</f>
        <v>0</v>
      </c>
    </row>
    <row r="268" spans="1:17" ht="30.75" thickBot="1" x14ac:dyDescent="0.3">
      <c r="A268" s="29"/>
      <c r="B268" s="49"/>
      <c r="C268" s="52"/>
      <c r="D268" s="28" t="s">
        <v>38</v>
      </c>
      <c r="E268" s="28" t="s">
        <v>40</v>
      </c>
      <c r="F268" s="26">
        <f>'Pernambuco 2021'!H469</f>
        <v>0</v>
      </c>
      <c r="G268" s="26">
        <f>'Pernambuco 2021'!I469</f>
        <v>0</v>
      </c>
      <c r="H268" s="26">
        <f>'Pernambuco 2021'!J469</f>
        <v>0</v>
      </c>
      <c r="I268" s="26">
        <f>'Pernambuco 2021'!K469</f>
        <v>0</v>
      </c>
      <c r="J268" s="26">
        <f>'Pernambuco 2021'!L469</f>
        <v>0</v>
      </c>
      <c r="K268" s="26">
        <f>'Pernambuco 2021'!M469</f>
        <v>0</v>
      </c>
      <c r="L268" s="26">
        <f>'Pernambuco 2021'!N469</f>
        <v>0</v>
      </c>
      <c r="M268" s="26">
        <f>'Pernambuco 2021'!O469</f>
        <v>0</v>
      </c>
      <c r="N268" s="26">
        <f>'Pernambuco 2021'!P469</f>
        <v>0</v>
      </c>
      <c r="O268" s="26">
        <f>'Pernambuco 2021'!Q469</f>
        <v>0</v>
      </c>
      <c r="P268" s="26">
        <f>'Pernambuco 2021'!R469</f>
        <v>0</v>
      </c>
      <c r="Q268" s="26">
        <f>'Pernambuco 2021'!S469</f>
        <v>0</v>
      </c>
    </row>
    <row r="269" spans="1:17" ht="30.75" thickBot="1" x14ac:dyDescent="0.3">
      <c r="A269" s="29"/>
      <c r="B269" s="49"/>
      <c r="C269" s="52"/>
      <c r="D269" s="28" t="s">
        <v>41</v>
      </c>
      <c r="E269" s="28" t="s">
        <v>40</v>
      </c>
      <c r="F269" s="26">
        <f>'Pernambuco 2021'!H472</f>
        <v>0</v>
      </c>
      <c r="G269" s="26">
        <f>'Pernambuco 2021'!I472</f>
        <v>0</v>
      </c>
      <c r="H269" s="26">
        <f>'Pernambuco 2021'!J472</f>
        <v>0</v>
      </c>
      <c r="I269" s="26">
        <f>'Pernambuco 2021'!K472</f>
        <v>0</v>
      </c>
      <c r="J269" s="26">
        <f>'Pernambuco 2021'!L472</f>
        <v>0</v>
      </c>
      <c r="K269" s="26">
        <f>'Pernambuco 2021'!M472</f>
        <v>0</v>
      </c>
      <c r="L269" s="26">
        <f>'Pernambuco 2021'!N472</f>
        <v>0</v>
      </c>
      <c r="M269" s="26">
        <f>'Pernambuco 2021'!O472</f>
        <v>0</v>
      </c>
      <c r="N269" s="26">
        <f>'Pernambuco 2021'!P472</f>
        <v>0</v>
      </c>
      <c r="O269" s="26">
        <f>'Pernambuco 2021'!Q472</f>
        <v>0</v>
      </c>
      <c r="P269" s="26">
        <f>'Pernambuco 2021'!R472</f>
        <v>0</v>
      </c>
      <c r="Q269" s="26">
        <f>'Pernambuco 2021'!S472</f>
        <v>0</v>
      </c>
    </row>
    <row r="270" spans="1:17" ht="30.75" thickBot="1" x14ac:dyDescent="0.3">
      <c r="A270" s="29"/>
      <c r="B270" s="49"/>
      <c r="C270" s="52"/>
      <c r="D270" s="28" t="s">
        <v>42</v>
      </c>
      <c r="E270" s="28" t="s">
        <v>39</v>
      </c>
      <c r="F270" s="26">
        <f>'Pernambuco 2021'!H475</f>
        <v>0</v>
      </c>
      <c r="G270" s="26">
        <f>'Pernambuco 2021'!I475</f>
        <v>0</v>
      </c>
      <c r="H270" s="26">
        <f>'Pernambuco 2021'!J475</f>
        <v>0</v>
      </c>
      <c r="I270" s="26">
        <f>'Pernambuco 2021'!K475</f>
        <v>0</v>
      </c>
      <c r="J270" s="26">
        <f>'Pernambuco 2021'!L475</f>
        <v>0</v>
      </c>
      <c r="K270" s="26">
        <f>'Pernambuco 2021'!M475</f>
        <v>0</v>
      </c>
      <c r="L270" s="26">
        <f>'Pernambuco 2021'!N475</f>
        <v>0</v>
      </c>
      <c r="M270" s="26">
        <f>'Pernambuco 2021'!O475</f>
        <v>0</v>
      </c>
      <c r="N270" s="26">
        <f>'Pernambuco 2021'!P475</f>
        <v>0</v>
      </c>
      <c r="O270" s="26">
        <f>'Pernambuco 2021'!Q475</f>
        <v>0</v>
      </c>
      <c r="P270" s="26">
        <f>'Pernambuco 2021'!R475</f>
        <v>0</v>
      </c>
      <c r="Q270" s="26">
        <f>'Pernambuco 2021'!S475</f>
        <v>0</v>
      </c>
    </row>
    <row r="271" spans="1:17" ht="30.75" thickBot="1" x14ac:dyDescent="0.3">
      <c r="A271" s="29"/>
      <c r="B271" s="49"/>
      <c r="C271" s="52"/>
      <c r="D271" s="28" t="s">
        <v>43</v>
      </c>
      <c r="E271" s="28" t="s">
        <v>40</v>
      </c>
      <c r="F271" s="26">
        <f>'Pernambuco 2021'!H478</f>
        <v>0</v>
      </c>
      <c r="G271" s="26">
        <f>'Pernambuco 2021'!I478</f>
        <v>0</v>
      </c>
      <c r="H271" s="26">
        <f>'Pernambuco 2021'!J478</f>
        <v>0</v>
      </c>
      <c r="I271" s="26">
        <f>'Pernambuco 2021'!K478</f>
        <v>0</v>
      </c>
      <c r="J271" s="26">
        <f>'Pernambuco 2021'!L478</f>
        <v>0</v>
      </c>
      <c r="K271" s="26">
        <f>'Pernambuco 2021'!M478</f>
        <v>0</v>
      </c>
      <c r="L271" s="26">
        <f>'Pernambuco 2021'!N478</f>
        <v>0</v>
      </c>
      <c r="M271" s="26">
        <f>'Pernambuco 2021'!O478</f>
        <v>0</v>
      </c>
      <c r="N271" s="26">
        <f>'Pernambuco 2021'!P478</f>
        <v>0</v>
      </c>
      <c r="O271" s="26">
        <f>'Pernambuco 2021'!Q478</f>
        <v>0</v>
      </c>
      <c r="P271" s="26">
        <f>'Pernambuco 2021'!R478</f>
        <v>0</v>
      </c>
      <c r="Q271" s="26">
        <f>'Pernambuco 2021'!S478</f>
        <v>0</v>
      </c>
    </row>
    <row r="272" spans="1:17" ht="30.75" thickBot="1" x14ac:dyDescent="0.3">
      <c r="A272" s="29"/>
      <c r="B272" s="48" t="s">
        <v>154</v>
      </c>
      <c r="C272" s="51" t="s">
        <v>59</v>
      </c>
      <c r="D272" s="28" t="s">
        <v>38</v>
      </c>
      <c r="E272" s="28" t="s">
        <v>39</v>
      </c>
      <c r="F272" s="26">
        <f>'Pernambuco 2021'!H481</f>
        <v>0</v>
      </c>
      <c r="G272" s="26">
        <f>'Pernambuco 2021'!I481</f>
        <v>0</v>
      </c>
      <c r="H272" s="26">
        <f>'Pernambuco 2021'!J481</f>
        <v>0</v>
      </c>
      <c r="I272" s="26">
        <f>'Pernambuco 2021'!K481</f>
        <v>0</v>
      </c>
      <c r="J272" s="26">
        <f>'Pernambuco 2021'!L481</f>
        <v>0</v>
      </c>
      <c r="K272" s="26">
        <f>'Pernambuco 2021'!M481</f>
        <v>0</v>
      </c>
      <c r="L272" s="26">
        <f>'Pernambuco 2021'!N481</f>
        <v>0</v>
      </c>
      <c r="M272" s="26">
        <f>'Pernambuco 2021'!O481</f>
        <v>0</v>
      </c>
      <c r="N272" s="26">
        <f>'Pernambuco 2021'!P481</f>
        <v>0</v>
      </c>
      <c r="O272" s="26">
        <f>'Pernambuco 2021'!Q481</f>
        <v>0</v>
      </c>
      <c r="P272" s="26">
        <f>'Pernambuco 2021'!R481</f>
        <v>0</v>
      </c>
      <c r="Q272" s="26">
        <f>'Pernambuco 2021'!S481</f>
        <v>0</v>
      </c>
    </row>
    <row r="273" spans="1:17" ht="30.75" thickBot="1" x14ac:dyDescent="0.3">
      <c r="A273" s="29"/>
      <c r="B273" s="49"/>
      <c r="C273" s="52"/>
      <c r="D273" s="28" t="s">
        <v>38</v>
      </c>
      <c r="E273" s="28" t="s">
        <v>40</v>
      </c>
      <c r="F273" s="26">
        <f>'Pernambuco 2021'!H484</f>
        <v>0</v>
      </c>
      <c r="G273" s="26">
        <f>'Pernambuco 2021'!I484</f>
        <v>0</v>
      </c>
      <c r="H273" s="26">
        <f>'Pernambuco 2021'!J484</f>
        <v>0</v>
      </c>
      <c r="I273" s="26">
        <f>'Pernambuco 2021'!K484</f>
        <v>0</v>
      </c>
      <c r="J273" s="26">
        <f>'Pernambuco 2021'!L484</f>
        <v>0</v>
      </c>
      <c r="K273" s="26">
        <f>'Pernambuco 2021'!M484</f>
        <v>0</v>
      </c>
      <c r="L273" s="26">
        <f>'Pernambuco 2021'!N484</f>
        <v>0</v>
      </c>
      <c r="M273" s="26">
        <f>'Pernambuco 2021'!O484</f>
        <v>0</v>
      </c>
      <c r="N273" s="26">
        <f>'Pernambuco 2021'!P484</f>
        <v>0</v>
      </c>
      <c r="O273" s="26">
        <f>'Pernambuco 2021'!Q484</f>
        <v>0</v>
      </c>
      <c r="P273" s="26">
        <f>'Pernambuco 2021'!R484</f>
        <v>0</v>
      </c>
      <c r="Q273" s="26">
        <f>'Pernambuco 2021'!S484</f>
        <v>0</v>
      </c>
    </row>
    <row r="274" spans="1:17" ht="30.75" thickBot="1" x14ac:dyDescent="0.3">
      <c r="A274" s="29"/>
      <c r="B274" s="49"/>
      <c r="C274" s="52"/>
      <c r="D274" s="28" t="s">
        <v>41</v>
      </c>
      <c r="E274" s="28" t="s">
        <v>40</v>
      </c>
      <c r="F274" s="26">
        <f>'Pernambuco 2021'!H487</f>
        <v>0</v>
      </c>
      <c r="G274" s="26">
        <f>'Pernambuco 2021'!I487</f>
        <v>0</v>
      </c>
      <c r="H274" s="26">
        <f>'Pernambuco 2021'!J487</f>
        <v>0</v>
      </c>
      <c r="I274" s="26">
        <f>'Pernambuco 2021'!K487</f>
        <v>0</v>
      </c>
      <c r="J274" s="26">
        <f>'Pernambuco 2021'!L487</f>
        <v>0</v>
      </c>
      <c r="K274" s="26">
        <f>'Pernambuco 2021'!M487</f>
        <v>0</v>
      </c>
      <c r="L274" s="26">
        <f>'Pernambuco 2021'!N487</f>
        <v>0</v>
      </c>
      <c r="M274" s="26">
        <f>'Pernambuco 2021'!O487</f>
        <v>0</v>
      </c>
      <c r="N274" s="26">
        <f>'Pernambuco 2021'!P487</f>
        <v>0</v>
      </c>
      <c r="O274" s="26">
        <f>'Pernambuco 2021'!Q487</f>
        <v>0</v>
      </c>
      <c r="P274" s="26">
        <f>'Pernambuco 2021'!R487</f>
        <v>0</v>
      </c>
      <c r="Q274" s="26">
        <f>'Pernambuco 2021'!S487</f>
        <v>0</v>
      </c>
    </row>
    <row r="275" spans="1:17" ht="30.75" thickBot="1" x14ac:dyDescent="0.3">
      <c r="A275" s="29"/>
      <c r="B275" s="49"/>
      <c r="C275" s="52"/>
      <c r="D275" s="28" t="s">
        <v>42</v>
      </c>
      <c r="E275" s="28" t="s">
        <v>39</v>
      </c>
      <c r="F275" s="26">
        <f>'Pernambuco 2021'!H490</f>
        <v>0</v>
      </c>
      <c r="G275" s="26">
        <f>'Pernambuco 2021'!I490</f>
        <v>0</v>
      </c>
      <c r="H275" s="26">
        <f>'Pernambuco 2021'!J490</f>
        <v>0</v>
      </c>
      <c r="I275" s="26">
        <f>'Pernambuco 2021'!K490</f>
        <v>0</v>
      </c>
      <c r="J275" s="26">
        <f>'Pernambuco 2021'!L490</f>
        <v>0</v>
      </c>
      <c r="K275" s="26">
        <f>'Pernambuco 2021'!M490</f>
        <v>0</v>
      </c>
      <c r="L275" s="26">
        <f>'Pernambuco 2021'!N490</f>
        <v>0</v>
      </c>
      <c r="M275" s="26">
        <f>'Pernambuco 2021'!O490</f>
        <v>0</v>
      </c>
      <c r="N275" s="26">
        <f>'Pernambuco 2021'!P490</f>
        <v>0</v>
      </c>
      <c r="O275" s="26">
        <f>'Pernambuco 2021'!Q490</f>
        <v>0</v>
      </c>
      <c r="P275" s="26">
        <f>'Pernambuco 2021'!R490</f>
        <v>0</v>
      </c>
      <c r="Q275" s="26">
        <f>'Pernambuco 2021'!S490</f>
        <v>0</v>
      </c>
    </row>
    <row r="276" spans="1:17" ht="30.75" thickBot="1" x14ac:dyDescent="0.3">
      <c r="A276" s="29"/>
      <c r="B276" s="49"/>
      <c r="C276" s="52"/>
      <c r="D276" s="28" t="s">
        <v>43</v>
      </c>
      <c r="E276" s="28" t="s">
        <v>40</v>
      </c>
      <c r="F276" s="26">
        <f>'Pernambuco 2021'!H493</f>
        <v>0</v>
      </c>
      <c r="G276" s="26">
        <f>'Pernambuco 2021'!I493</f>
        <v>0</v>
      </c>
      <c r="H276" s="26">
        <f>'Pernambuco 2021'!J493</f>
        <v>0</v>
      </c>
      <c r="I276" s="26">
        <f>'Pernambuco 2021'!K493</f>
        <v>0</v>
      </c>
      <c r="J276" s="26">
        <f>'Pernambuco 2021'!L493</f>
        <v>0</v>
      </c>
      <c r="K276" s="26">
        <f>'Pernambuco 2021'!M493</f>
        <v>0</v>
      </c>
      <c r="L276" s="26">
        <f>'Pernambuco 2021'!N493</f>
        <v>0</v>
      </c>
      <c r="M276" s="26">
        <f>'Pernambuco 2021'!O493</f>
        <v>0</v>
      </c>
      <c r="N276" s="26">
        <f>'Pernambuco 2021'!P493</f>
        <v>0</v>
      </c>
      <c r="O276" s="26">
        <f>'Pernambuco 2021'!Q493</f>
        <v>0</v>
      </c>
      <c r="P276" s="26">
        <f>'Pernambuco 2021'!R493</f>
        <v>0</v>
      </c>
      <c r="Q276" s="26">
        <f>'Pernambuco 2021'!S493</f>
        <v>0</v>
      </c>
    </row>
    <row r="277" spans="1:17" ht="30.75" thickBot="1" x14ac:dyDescent="0.3">
      <c r="A277" s="29"/>
      <c r="B277" s="48" t="s">
        <v>155</v>
      </c>
      <c r="C277" s="51" t="s">
        <v>59</v>
      </c>
      <c r="D277" s="28" t="s">
        <v>38</v>
      </c>
      <c r="E277" s="28" t="s">
        <v>39</v>
      </c>
      <c r="F277" s="26">
        <f>'Pernambuco 2021'!H496</f>
        <v>0</v>
      </c>
      <c r="G277" s="26">
        <f>'Pernambuco 2021'!I496</f>
        <v>0</v>
      </c>
      <c r="H277" s="26">
        <f>'Pernambuco 2021'!J496</f>
        <v>0</v>
      </c>
      <c r="I277" s="26">
        <f>'Pernambuco 2021'!K496</f>
        <v>0</v>
      </c>
      <c r="J277" s="26">
        <f>'Pernambuco 2021'!L496</f>
        <v>0</v>
      </c>
      <c r="K277" s="26">
        <f>'Pernambuco 2021'!M496</f>
        <v>0</v>
      </c>
      <c r="L277" s="26">
        <f>'Pernambuco 2021'!N496</f>
        <v>0</v>
      </c>
      <c r="M277" s="26">
        <f>'Pernambuco 2021'!O496</f>
        <v>0</v>
      </c>
      <c r="N277" s="26">
        <f>'Pernambuco 2021'!P496</f>
        <v>0</v>
      </c>
      <c r="O277" s="26">
        <f>'Pernambuco 2021'!Q496</f>
        <v>0</v>
      </c>
      <c r="P277" s="26">
        <f>'Pernambuco 2021'!R496</f>
        <v>0</v>
      </c>
      <c r="Q277" s="26">
        <f>'Pernambuco 2021'!S496</f>
        <v>0</v>
      </c>
    </row>
    <row r="278" spans="1:17" ht="30.75" thickBot="1" x14ac:dyDescent="0.3">
      <c r="A278" s="29"/>
      <c r="B278" s="49"/>
      <c r="C278" s="52"/>
      <c r="D278" s="28" t="s">
        <v>38</v>
      </c>
      <c r="E278" s="28" t="s">
        <v>40</v>
      </c>
      <c r="F278" s="26">
        <f>'Pernambuco 2021'!H499</f>
        <v>0</v>
      </c>
      <c r="G278" s="26">
        <f>'Pernambuco 2021'!I499</f>
        <v>0</v>
      </c>
      <c r="H278" s="26">
        <f>'Pernambuco 2021'!J499</f>
        <v>0</v>
      </c>
      <c r="I278" s="26">
        <f>'Pernambuco 2021'!K499</f>
        <v>0</v>
      </c>
      <c r="J278" s="26">
        <f>'Pernambuco 2021'!L499</f>
        <v>0</v>
      </c>
      <c r="K278" s="26">
        <f>'Pernambuco 2021'!M499</f>
        <v>0</v>
      </c>
      <c r="L278" s="26">
        <f>'Pernambuco 2021'!N499</f>
        <v>0</v>
      </c>
      <c r="M278" s="26">
        <f>'Pernambuco 2021'!O499</f>
        <v>0</v>
      </c>
      <c r="N278" s="26">
        <f>'Pernambuco 2021'!P499</f>
        <v>0</v>
      </c>
      <c r="O278" s="26">
        <f>'Pernambuco 2021'!Q499</f>
        <v>0</v>
      </c>
      <c r="P278" s="26">
        <f>'Pernambuco 2021'!R499</f>
        <v>0</v>
      </c>
      <c r="Q278" s="26">
        <f>'Pernambuco 2021'!S499</f>
        <v>0</v>
      </c>
    </row>
    <row r="279" spans="1:17" ht="30.75" thickBot="1" x14ac:dyDescent="0.3">
      <c r="A279" s="29"/>
      <c r="B279" s="49"/>
      <c r="C279" s="52"/>
      <c r="D279" s="28" t="s">
        <v>41</v>
      </c>
      <c r="E279" s="28" t="s">
        <v>40</v>
      </c>
      <c r="F279" s="26">
        <f>'Pernambuco 2021'!H502</f>
        <v>0</v>
      </c>
      <c r="G279" s="26">
        <f>'Pernambuco 2021'!I502</f>
        <v>0</v>
      </c>
      <c r="H279" s="26">
        <f>'Pernambuco 2021'!J502</f>
        <v>0</v>
      </c>
      <c r="I279" s="26">
        <f>'Pernambuco 2021'!K502</f>
        <v>0</v>
      </c>
      <c r="J279" s="26">
        <f>'Pernambuco 2021'!L502</f>
        <v>0</v>
      </c>
      <c r="K279" s="26">
        <f>'Pernambuco 2021'!M502</f>
        <v>0</v>
      </c>
      <c r="L279" s="26">
        <f>'Pernambuco 2021'!N502</f>
        <v>0</v>
      </c>
      <c r="M279" s="26">
        <f>'Pernambuco 2021'!O502</f>
        <v>0</v>
      </c>
      <c r="N279" s="26">
        <f>'Pernambuco 2021'!P502</f>
        <v>0</v>
      </c>
      <c r="O279" s="26">
        <f>'Pernambuco 2021'!Q502</f>
        <v>0</v>
      </c>
      <c r="P279" s="26">
        <f>'Pernambuco 2021'!R502</f>
        <v>0</v>
      </c>
      <c r="Q279" s="26">
        <f>'Pernambuco 2021'!S502</f>
        <v>0</v>
      </c>
    </row>
    <row r="280" spans="1:17" ht="30.75" thickBot="1" x14ac:dyDescent="0.3">
      <c r="A280" s="29"/>
      <c r="B280" s="49"/>
      <c r="C280" s="52"/>
      <c r="D280" s="28" t="s">
        <v>42</v>
      </c>
      <c r="E280" s="28" t="s">
        <v>39</v>
      </c>
      <c r="F280" s="26">
        <f>'Pernambuco 2021'!H505</f>
        <v>0</v>
      </c>
      <c r="G280" s="26">
        <f>'Pernambuco 2021'!I505</f>
        <v>0</v>
      </c>
      <c r="H280" s="26">
        <f>'Pernambuco 2021'!J505</f>
        <v>0</v>
      </c>
      <c r="I280" s="26">
        <f>'Pernambuco 2021'!K505</f>
        <v>0</v>
      </c>
      <c r="J280" s="26">
        <f>'Pernambuco 2021'!L505</f>
        <v>0</v>
      </c>
      <c r="K280" s="26">
        <f>'Pernambuco 2021'!M505</f>
        <v>0</v>
      </c>
      <c r="L280" s="26">
        <f>'Pernambuco 2021'!N505</f>
        <v>0</v>
      </c>
      <c r="M280" s="26">
        <f>'Pernambuco 2021'!O505</f>
        <v>0</v>
      </c>
      <c r="N280" s="26">
        <f>'Pernambuco 2021'!P505</f>
        <v>0</v>
      </c>
      <c r="O280" s="26">
        <f>'Pernambuco 2021'!Q505</f>
        <v>0</v>
      </c>
      <c r="P280" s="26">
        <f>'Pernambuco 2021'!R505</f>
        <v>0</v>
      </c>
      <c r="Q280" s="26">
        <f>'Pernambuco 2021'!S505</f>
        <v>0</v>
      </c>
    </row>
    <row r="281" spans="1:17" ht="30.75" thickBot="1" x14ac:dyDescent="0.3">
      <c r="A281" s="29"/>
      <c r="B281" s="49"/>
      <c r="C281" s="52"/>
      <c r="D281" s="28" t="s">
        <v>43</v>
      </c>
      <c r="E281" s="28" t="s">
        <v>40</v>
      </c>
      <c r="F281" s="26">
        <f>'Pernambuco 2021'!H508</f>
        <v>0</v>
      </c>
      <c r="G281" s="26">
        <f>'Pernambuco 2021'!I508</f>
        <v>0</v>
      </c>
      <c r="H281" s="26">
        <f>'Pernambuco 2021'!J508</f>
        <v>0</v>
      </c>
      <c r="I281" s="26">
        <f>'Pernambuco 2021'!K508</f>
        <v>0</v>
      </c>
      <c r="J281" s="26">
        <f>'Pernambuco 2021'!L508</f>
        <v>0</v>
      </c>
      <c r="K281" s="26">
        <f>'Pernambuco 2021'!M508</f>
        <v>0</v>
      </c>
      <c r="L281" s="26">
        <f>'Pernambuco 2021'!N508</f>
        <v>0</v>
      </c>
      <c r="M281" s="26">
        <f>'Pernambuco 2021'!O508</f>
        <v>0</v>
      </c>
      <c r="N281" s="26">
        <f>'Pernambuco 2021'!P508</f>
        <v>0</v>
      </c>
      <c r="O281" s="26">
        <f>'Pernambuco 2021'!Q508</f>
        <v>0</v>
      </c>
      <c r="P281" s="26">
        <f>'Pernambuco 2021'!R508</f>
        <v>0</v>
      </c>
      <c r="Q281" s="26">
        <f>'Pernambuco 2021'!S508</f>
        <v>0</v>
      </c>
    </row>
    <row r="282" spans="1:17" ht="30.75" thickBot="1" x14ac:dyDescent="0.3">
      <c r="A282" s="29"/>
      <c r="B282" s="48" t="s">
        <v>156</v>
      </c>
      <c r="C282" s="51" t="s">
        <v>59</v>
      </c>
      <c r="D282" s="28" t="s">
        <v>38</v>
      </c>
      <c r="E282" s="28" t="s">
        <v>39</v>
      </c>
      <c r="F282" s="26">
        <f>'Pernambuco 2021'!H511</f>
        <v>0</v>
      </c>
      <c r="G282" s="26">
        <f>'Pernambuco 2021'!I511</f>
        <v>0</v>
      </c>
      <c r="H282" s="26">
        <f>'Pernambuco 2021'!J511</f>
        <v>0</v>
      </c>
      <c r="I282" s="26">
        <f>'Pernambuco 2021'!K511</f>
        <v>0</v>
      </c>
      <c r="J282" s="26">
        <f>'Pernambuco 2021'!L511</f>
        <v>0</v>
      </c>
      <c r="K282" s="26">
        <f>'Pernambuco 2021'!M511</f>
        <v>0</v>
      </c>
      <c r="L282" s="26">
        <f>'Pernambuco 2021'!N511</f>
        <v>0</v>
      </c>
      <c r="M282" s="26">
        <f>'Pernambuco 2021'!O511</f>
        <v>0</v>
      </c>
      <c r="N282" s="26">
        <f>'Pernambuco 2021'!P511</f>
        <v>0</v>
      </c>
      <c r="O282" s="26">
        <f>'Pernambuco 2021'!Q511</f>
        <v>0</v>
      </c>
      <c r="P282" s="26">
        <f>'Pernambuco 2021'!R511</f>
        <v>0</v>
      </c>
      <c r="Q282" s="26">
        <f>'Pernambuco 2021'!S511</f>
        <v>0</v>
      </c>
    </row>
    <row r="283" spans="1:17" ht="30.75" thickBot="1" x14ac:dyDescent="0.3">
      <c r="A283" s="29"/>
      <c r="B283" s="49"/>
      <c r="C283" s="52"/>
      <c r="D283" s="28" t="s">
        <v>38</v>
      </c>
      <c r="E283" s="28" t="s">
        <v>40</v>
      </c>
      <c r="F283" s="26">
        <f>'Pernambuco 2021'!H514</f>
        <v>0</v>
      </c>
      <c r="G283" s="26">
        <f>'Pernambuco 2021'!I514</f>
        <v>0</v>
      </c>
      <c r="H283" s="26">
        <f>'Pernambuco 2021'!J514</f>
        <v>0</v>
      </c>
      <c r="I283" s="26">
        <f>'Pernambuco 2021'!K514</f>
        <v>0</v>
      </c>
      <c r="J283" s="26">
        <f>'Pernambuco 2021'!L514</f>
        <v>0</v>
      </c>
      <c r="K283" s="26">
        <f>'Pernambuco 2021'!M514</f>
        <v>0</v>
      </c>
      <c r="L283" s="26">
        <f>'Pernambuco 2021'!N514</f>
        <v>0</v>
      </c>
      <c r="M283" s="26">
        <f>'Pernambuco 2021'!O514</f>
        <v>0</v>
      </c>
      <c r="N283" s="26">
        <f>'Pernambuco 2021'!P514</f>
        <v>0</v>
      </c>
      <c r="O283" s="26">
        <f>'Pernambuco 2021'!Q514</f>
        <v>0</v>
      </c>
      <c r="P283" s="26">
        <f>'Pernambuco 2021'!R514</f>
        <v>0</v>
      </c>
      <c r="Q283" s="26">
        <f>'Pernambuco 2021'!S514</f>
        <v>0</v>
      </c>
    </row>
    <row r="284" spans="1:17" ht="30.75" thickBot="1" x14ac:dyDescent="0.3">
      <c r="A284" s="29"/>
      <c r="B284" s="49"/>
      <c r="C284" s="52"/>
      <c r="D284" s="28" t="s">
        <v>41</v>
      </c>
      <c r="E284" s="28" t="s">
        <v>40</v>
      </c>
      <c r="F284" s="26">
        <f>'Pernambuco 2021'!H517</f>
        <v>0</v>
      </c>
      <c r="G284" s="26">
        <f>'Pernambuco 2021'!I517</f>
        <v>0</v>
      </c>
      <c r="H284" s="26">
        <f>'Pernambuco 2021'!J517</f>
        <v>0</v>
      </c>
      <c r="I284" s="26">
        <f>'Pernambuco 2021'!K517</f>
        <v>0</v>
      </c>
      <c r="J284" s="26">
        <f>'Pernambuco 2021'!L517</f>
        <v>0</v>
      </c>
      <c r="K284" s="26">
        <f>'Pernambuco 2021'!M517</f>
        <v>0</v>
      </c>
      <c r="L284" s="26">
        <f>'Pernambuco 2021'!N517</f>
        <v>0</v>
      </c>
      <c r="M284" s="26">
        <f>'Pernambuco 2021'!O517</f>
        <v>0</v>
      </c>
      <c r="N284" s="26">
        <f>'Pernambuco 2021'!P517</f>
        <v>0</v>
      </c>
      <c r="O284" s="26">
        <f>'Pernambuco 2021'!Q517</f>
        <v>0</v>
      </c>
      <c r="P284" s="26">
        <f>'Pernambuco 2021'!R517</f>
        <v>0</v>
      </c>
      <c r="Q284" s="26">
        <f>'Pernambuco 2021'!S517</f>
        <v>0</v>
      </c>
    </row>
    <row r="285" spans="1:17" ht="30.75" thickBot="1" x14ac:dyDescent="0.3">
      <c r="A285" s="29"/>
      <c r="B285" s="49"/>
      <c r="C285" s="52"/>
      <c r="D285" s="28" t="s">
        <v>42</v>
      </c>
      <c r="E285" s="28" t="s">
        <v>39</v>
      </c>
      <c r="F285" s="26">
        <f>'Pernambuco 2021'!H520</f>
        <v>0</v>
      </c>
      <c r="G285" s="26">
        <f>'Pernambuco 2021'!I520</f>
        <v>0</v>
      </c>
      <c r="H285" s="26">
        <f>'Pernambuco 2021'!J520</f>
        <v>0</v>
      </c>
      <c r="I285" s="26">
        <f>'Pernambuco 2021'!K520</f>
        <v>0</v>
      </c>
      <c r="J285" s="26">
        <f>'Pernambuco 2021'!L520</f>
        <v>0</v>
      </c>
      <c r="K285" s="26">
        <f>'Pernambuco 2021'!M520</f>
        <v>0</v>
      </c>
      <c r="L285" s="26">
        <f>'Pernambuco 2021'!N520</f>
        <v>0</v>
      </c>
      <c r="M285" s="26">
        <f>'Pernambuco 2021'!O520</f>
        <v>0</v>
      </c>
      <c r="N285" s="26">
        <f>'Pernambuco 2021'!P520</f>
        <v>0</v>
      </c>
      <c r="O285" s="26">
        <f>'Pernambuco 2021'!Q520</f>
        <v>0</v>
      </c>
      <c r="P285" s="26">
        <f>'Pernambuco 2021'!R520</f>
        <v>0</v>
      </c>
      <c r="Q285" s="26">
        <f>'Pernambuco 2021'!S520</f>
        <v>0</v>
      </c>
    </row>
    <row r="286" spans="1:17" ht="30.75" thickBot="1" x14ac:dyDescent="0.3">
      <c r="A286" s="29"/>
      <c r="B286" s="49"/>
      <c r="C286" s="52"/>
      <c r="D286" s="28" t="s">
        <v>43</v>
      </c>
      <c r="E286" s="28" t="s">
        <v>40</v>
      </c>
      <c r="F286" s="26">
        <f>'Pernambuco 2021'!H523</f>
        <v>0</v>
      </c>
      <c r="G286" s="26">
        <f>'Pernambuco 2021'!I523</f>
        <v>0</v>
      </c>
      <c r="H286" s="26">
        <f>'Pernambuco 2021'!J523</f>
        <v>0</v>
      </c>
      <c r="I286" s="26">
        <f>'Pernambuco 2021'!K523</f>
        <v>0</v>
      </c>
      <c r="J286" s="26">
        <f>'Pernambuco 2021'!L523</f>
        <v>0</v>
      </c>
      <c r="K286" s="26">
        <f>'Pernambuco 2021'!M523</f>
        <v>0</v>
      </c>
      <c r="L286" s="26">
        <f>'Pernambuco 2021'!N523</f>
        <v>0</v>
      </c>
      <c r="M286" s="26">
        <f>'Pernambuco 2021'!O523</f>
        <v>0</v>
      </c>
      <c r="N286" s="26">
        <f>'Pernambuco 2021'!P523</f>
        <v>0</v>
      </c>
      <c r="O286" s="26">
        <f>'Pernambuco 2021'!Q523</f>
        <v>0</v>
      </c>
      <c r="P286" s="26">
        <f>'Pernambuco 2021'!R523</f>
        <v>0</v>
      </c>
      <c r="Q286" s="26">
        <f>'Pernambuco 2021'!S523</f>
        <v>0</v>
      </c>
    </row>
    <row r="287" spans="1:17" ht="30.75" thickBot="1" x14ac:dyDescent="0.3">
      <c r="A287" s="29"/>
      <c r="B287" s="48" t="s">
        <v>157</v>
      </c>
      <c r="C287" s="51" t="s">
        <v>59</v>
      </c>
      <c r="D287" s="28" t="s">
        <v>38</v>
      </c>
      <c r="E287" s="28" t="s">
        <v>39</v>
      </c>
      <c r="F287" s="26">
        <f>'Pernambuco 2021'!H526</f>
        <v>0</v>
      </c>
      <c r="G287" s="26">
        <f>'Pernambuco 2021'!I526</f>
        <v>0</v>
      </c>
      <c r="H287" s="26">
        <f>'Pernambuco 2021'!J526</f>
        <v>0</v>
      </c>
      <c r="I287" s="26">
        <f>'Pernambuco 2021'!K526</f>
        <v>0</v>
      </c>
      <c r="J287" s="26">
        <f>'Pernambuco 2021'!L526</f>
        <v>0</v>
      </c>
      <c r="K287" s="26">
        <f>'Pernambuco 2021'!M526</f>
        <v>0</v>
      </c>
      <c r="L287" s="26">
        <f>'Pernambuco 2021'!N526</f>
        <v>0</v>
      </c>
      <c r="M287" s="26">
        <f>'Pernambuco 2021'!O526</f>
        <v>0</v>
      </c>
      <c r="N287" s="26">
        <f>'Pernambuco 2021'!P526</f>
        <v>0</v>
      </c>
      <c r="O287" s="26">
        <f>'Pernambuco 2021'!Q526</f>
        <v>0</v>
      </c>
      <c r="P287" s="26">
        <f>'Pernambuco 2021'!R526</f>
        <v>0</v>
      </c>
      <c r="Q287" s="26">
        <f>'Pernambuco 2021'!S526</f>
        <v>0</v>
      </c>
    </row>
    <row r="288" spans="1:17" ht="30.75" thickBot="1" x14ac:dyDescent="0.3">
      <c r="A288" s="29"/>
      <c r="B288" s="49"/>
      <c r="C288" s="52"/>
      <c r="D288" s="28" t="s">
        <v>38</v>
      </c>
      <c r="E288" s="28" t="s">
        <v>40</v>
      </c>
      <c r="F288" s="26">
        <f>'Pernambuco 2021'!H529</f>
        <v>0</v>
      </c>
      <c r="G288" s="26">
        <f>'Pernambuco 2021'!I529</f>
        <v>0</v>
      </c>
      <c r="H288" s="26">
        <f>'Pernambuco 2021'!J529</f>
        <v>0</v>
      </c>
      <c r="I288" s="26">
        <f>'Pernambuco 2021'!K529</f>
        <v>0</v>
      </c>
      <c r="J288" s="26">
        <f>'Pernambuco 2021'!L529</f>
        <v>0</v>
      </c>
      <c r="K288" s="26">
        <f>'Pernambuco 2021'!M529</f>
        <v>0</v>
      </c>
      <c r="L288" s="26">
        <f>'Pernambuco 2021'!N529</f>
        <v>0</v>
      </c>
      <c r="M288" s="26">
        <f>'Pernambuco 2021'!O529</f>
        <v>0</v>
      </c>
      <c r="N288" s="26">
        <f>'Pernambuco 2021'!P529</f>
        <v>0</v>
      </c>
      <c r="O288" s="26">
        <f>'Pernambuco 2021'!Q529</f>
        <v>0</v>
      </c>
      <c r="P288" s="26">
        <f>'Pernambuco 2021'!R529</f>
        <v>0</v>
      </c>
      <c r="Q288" s="26">
        <f>'Pernambuco 2021'!S529</f>
        <v>0</v>
      </c>
    </row>
    <row r="289" spans="1:17" ht="30.75" thickBot="1" x14ac:dyDescent="0.3">
      <c r="A289" s="29"/>
      <c r="B289" s="49"/>
      <c r="C289" s="52"/>
      <c r="D289" s="28" t="s">
        <v>41</v>
      </c>
      <c r="E289" s="28" t="s">
        <v>40</v>
      </c>
      <c r="F289" s="26">
        <f>'Pernambuco 2021'!H532</f>
        <v>0</v>
      </c>
      <c r="G289" s="26">
        <f>'Pernambuco 2021'!I532</f>
        <v>0</v>
      </c>
      <c r="H289" s="26">
        <f>'Pernambuco 2021'!J532</f>
        <v>0</v>
      </c>
      <c r="I289" s="26">
        <f>'Pernambuco 2021'!K532</f>
        <v>0</v>
      </c>
      <c r="J289" s="26">
        <f>'Pernambuco 2021'!L532</f>
        <v>0</v>
      </c>
      <c r="K289" s="26">
        <f>'Pernambuco 2021'!M532</f>
        <v>0</v>
      </c>
      <c r="L289" s="26">
        <f>'Pernambuco 2021'!N532</f>
        <v>0</v>
      </c>
      <c r="M289" s="26">
        <f>'Pernambuco 2021'!O532</f>
        <v>0</v>
      </c>
      <c r="N289" s="26">
        <f>'Pernambuco 2021'!P532</f>
        <v>0</v>
      </c>
      <c r="O289" s="26">
        <f>'Pernambuco 2021'!Q532</f>
        <v>0</v>
      </c>
      <c r="P289" s="26">
        <f>'Pernambuco 2021'!R532</f>
        <v>0</v>
      </c>
      <c r="Q289" s="26">
        <f>'Pernambuco 2021'!S532</f>
        <v>0</v>
      </c>
    </row>
    <row r="290" spans="1:17" ht="30.75" thickBot="1" x14ac:dyDescent="0.3">
      <c r="A290" s="29"/>
      <c r="B290" s="49"/>
      <c r="C290" s="52"/>
      <c r="D290" s="28" t="s">
        <v>42</v>
      </c>
      <c r="E290" s="28" t="s">
        <v>39</v>
      </c>
      <c r="F290" s="26">
        <f>'Pernambuco 2021'!H535</f>
        <v>0</v>
      </c>
      <c r="G290" s="26">
        <f>'Pernambuco 2021'!I535</f>
        <v>0</v>
      </c>
      <c r="H290" s="26">
        <f>'Pernambuco 2021'!J535</f>
        <v>0</v>
      </c>
      <c r="I290" s="26">
        <f>'Pernambuco 2021'!K535</f>
        <v>0</v>
      </c>
      <c r="J290" s="26">
        <f>'Pernambuco 2021'!L535</f>
        <v>0</v>
      </c>
      <c r="K290" s="26">
        <f>'Pernambuco 2021'!M535</f>
        <v>0</v>
      </c>
      <c r="L290" s="26">
        <f>'Pernambuco 2021'!N535</f>
        <v>0</v>
      </c>
      <c r="M290" s="26">
        <f>'Pernambuco 2021'!O535</f>
        <v>0</v>
      </c>
      <c r="N290" s="26">
        <f>'Pernambuco 2021'!P535</f>
        <v>0</v>
      </c>
      <c r="O290" s="26">
        <f>'Pernambuco 2021'!Q535</f>
        <v>0</v>
      </c>
      <c r="P290" s="26">
        <f>'Pernambuco 2021'!R535</f>
        <v>0</v>
      </c>
      <c r="Q290" s="26">
        <f>'Pernambuco 2021'!S535</f>
        <v>0</v>
      </c>
    </row>
    <row r="291" spans="1:17" ht="30.75" thickBot="1" x14ac:dyDescent="0.3">
      <c r="A291" s="29"/>
      <c r="B291" s="49"/>
      <c r="C291" s="52"/>
      <c r="D291" s="28" t="s">
        <v>43</v>
      </c>
      <c r="E291" s="28" t="s">
        <v>40</v>
      </c>
      <c r="F291" s="26">
        <f>'Pernambuco 2021'!H538</f>
        <v>0</v>
      </c>
      <c r="G291" s="26">
        <f>'Pernambuco 2021'!I538</f>
        <v>0</v>
      </c>
      <c r="H291" s="26">
        <f>'Pernambuco 2021'!J538</f>
        <v>0</v>
      </c>
      <c r="I291" s="26">
        <f>'Pernambuco 2021'!K538</f>
        <v>0</v>
      </c>
      <c r="J291" s="26">
        <f>'Pernambuco 2021'!L538</f>
        <v>0</v>
      </c>
      <c r="K291" s="26">
        <f>'Pernambuco 2021'!M538</f>
        <v>0</v>
      </c>
      <c r="L291" s="26">
        <f>'Pernambuco 2021'!N538</f>
        <v>0</v>
      </c>
      <c r="M291" s="26">
        <f>'Pernambuco 2021'!O538</f>
        <v>0</v>
      </c>
      <c r="N291" s="26">
        <f>'Pernambuco 2021'!P538</f>
        <v>0</v>
      </c>
      <c r="O291" s="26">
        <f>'Pernambuco 2021'!Q538</f>
        <v>0</v>
      </c>
      <c r="P291" s="26">
        <f>'Pernambuco 2021'!R538</f>
        <v>0</v>
      </c>
      <c r="Q291" s="26">
        <f>'Pernambuco 2021'!S538</f>
        <v>0</v>
      </c>
    </row>
    <row r="292" spans="1:17" ht="30.75" thickBot="1" x14ac:dyDescent="0.3">
      <c r="A292" s="29"/>
      <c r="B292" s="48" t="s">
        <v>158</v>
      </c>
      <c r="C292" s="51" t="s">
        <v>59</v>
      </c>
      <c r="D292" s="28" t="s">
        <v>38</v>
      </c>
      <c r="E292" s="28" t="s">
        <v>39</v>
      </c>
      <c r="F292" s="26">
        <f>'Pernambuco 2021'!H541</f>
        <v>0</v>
      </c>
      <c r="G292" s="26">
        <f>'Pernambuco 2021'!I541</f>
        <v>0</v>
      </c>
      <c r="H292" s="26">
        <f>'Pernambuco 2021'!J541</f>
        <v>0</v>
      </c>
      <c r="I292" s="26">
        <f>'Pernambuco 2021'!K541</f>
        <v>0</v>
      </c>
      <c r="J292" s="26">
        <f>'Pernambuco 2021'!L541</f>
        <v>0</v>
      </c>
      <c r="K292" s="26">
        <f>'Pernambuco 2021'!M541</f>
        <v>0</v>
      </c>
      <c r="L292" s="26">
        <f>'Pernambuco 2021'!N541</f>
        <v>0</v>
      </c>
      <c r="M292" s="26">
        <f>'Pernambuco 2021'!O541</f>
        <v>0</v>
      </c>
      <c r="N292" s="26">
        <f>'Pernambuco 2021'!P541</f>
        <v>0</v>
      </c>
      <c r="O292" s="26">
        <f>'Pernambuco 2021'!Q541</f>
        <v>0</v>
      </c>
      <c r="P292" s="26">
        <f>'Pernambuco 2021'!R541</f>
        <v>0</v>
      </c>
      <c r="Q292" s="26">
        <f>'Pernambuco 2021'!S541</f>
        <v>0</v>
      </c>
    </row>
    <row r="293" spans="1:17" ht="30.75" thickBot="1" x14ac:dyDescent="0.3">
      <c r="A293" s="29"/>
      <c r="B293" s="49"/>
      <c r="C293" s="52"/>
      <c r="D293" s="28" t="s">
        <v>38</v>
      </c>
      <c r="E293" s="28" t="s">
        <v>40</v>
      </c>
      <c r="F293" s="26">
        <f>'Pernambuco 2021'!H544</f>
        <v>0</v>
      </c>
      <c r="G293" s="26">
        <f>'Pernambuco 2021'!I544</f>
        <v>0</v>
      </c>
      <c r="H293" s="26">
        <f>'Pernambuco 2021'!J544</f>
        <v>0</v>
      </c>
      <c r="I293" s="26">
        <f>'Pernambuco 2021'!K544</f>
        <v>0</v>
      </c>
      <c r="J293" s="26">
        <f>'Pernambuco 2021'!L544</f>
        <v>0</v>
      </c>
      <c r="K293" s="26">
        <f>'Pernambuco 2021'!M544</f>
        <v>0</v>
      </c>
      <c r="L293" s="26">
        <f>'Pernambuco 2021'!N544</f>
        <v>0</v>
      </c>
      <c r="M293" s="26">
        <f>'Pernambuco 2021'!O544</f>
        <v>0</v>
      </c>
      <c r="N293" s="26">
        <f>'Pernambuco 2021'!P544</f>
        <v>0</v>
      </c>
      <c r="O293" s="26">
        <f>'Pernambuco 2021'!Q544</f>
        <v>0</v>
      </c>
      <c r="P293" s="26">
        <f>'Pernambuco 2021'!R544</f>
        <v>0</v>
      </c>
      <c r="Q293" s="26">
        <f>'Pernambuco 2021'!S544</f>
        <v>0</v>
      </c>
    </row>
    <row r="294" spans="1:17" ht="30.75" thickBot="1" x14ac:dyDescent="0.3">
      <c r="A294" s="29"/>
      <c r="B294" s="49"/>
      <c r="C294" s="52"/>
      <c r="D294" s="28" t="s">
        <v>41</v>
      </c>
      <c r="E294" s="28" t="s">
        <v>40</v>
      </c>
      <c r="F294" s="26">
        <f>'Pernambuco 2021'!H547</f>
        <v>0</v>
      </c>
      <c r="G294" s="26">
        <f>'Pernambuco 2021'!I547</f>
        <v>0</v>
      </c>
      <c r="H294" s="26">
        <f>'Pernambuco 2021'!J547</f>
        <v>0</v>
      </c>
      <c r="I294" s="26">
        <f>'Pernambuco 2021'!K547</f>
        <v>0</v>
      </c>
      <c r="J294" s="26">
        <f>'Pernambuco 2021'!L547</f>
        <v>0</v>
      </c>
      <c r="K294" s="26">
        <f>'Pernambuco 2021'!M547</f>
        <v>0</v>
      </c>
      <c r="L294" s="26">
        <f>'Pernambuco 2021'!N547</f>
        <v>0</v>
      </c>
      <c r="M294" s="26">
        <f>'Pernambuco 2021'!O547</f>
        <v>0</v>
      </c>
      <c r="N294" s="26">
        <f>'Pernambuco 2021'!P547</f>
        <v>0</v>
      </c>
      <c r="O294" s="26">
        <f>'Pernambuco 2021'!Q547</f>
        <v>0</v>
      </c>
      <c r="P294" s="26">
        <f>'Pernambuco 2021'!R547</f>
        <v>0</v>
      </c>
      <c r="Q294" s="26">
        <f>'Pernambuco 2021'!S547</f>
        <v>0</v>
      </c>
    </row>
    <row r="295" spans="1:17" ht="30.75" thickBot="1" x14ac:dyDescent="0.3">
      <c r="A295" s="29"/>
      <c r="B295" s="49"/>
      <c r="C295" s="52"/>
      <c r="D295" s="28" t="s">
        <v>42</v>
      </c>
      <c r="E295" s="28" t="s">
        <v>39</v>
      </c>
      <c r="F295" s="26">
        <f>'Pernambuco 2021'!H550</f>
        <v>0</v>
      </c>
      <c r="G295" s="26">
        <f>'Pernambuco 2021'!I550</f>
        <v>0</v>
      </c>
      <c r="H295" s="26">
        <f>'Pernambuco 2021'!J550</f>
        <v>0</v>
      </c>
      <c r="I295" s="26">
        <f>'Pernambuco 2021'!K550</f>
        <v>0</v>
      </c>
      <c r="J295" s="26">
        <f>'Pernambuco 2021'!L550</f>
        <v>0</v>
      </c>
      <c r="K295" s="26">
        <f>'Pernambuco 2021'!M550</f>
        <v>0</v>
      </c>
      <c r="L295" s="26">
        <f>'Pernambuco 2021'!N550</f>
        <v>0</v>
      </c>
      <c r="M295" s="26">
        <f>'Pernambuco 2021'!O550</f>
        <v>0</v>
      </c>
      <c r="N295" s="26">
        <f>'Pernambuco 2021'!P550</f>
        <v>0</v>
      </c>
      <c r="O295" s="26">
        <f>'Pernambuco 2021'!Q550</f>
        <v>0</v>
      </c>
      <c r="P295" s="26">
        <f>'Pernambuco 2021'!R550</f>
        <v>0</v>
      </c>
      <c r="Q295" s="26">
        <f>'Pernambuco 2021'!S550</f>
        <v>0</v>
      </c>
    </row>
    <row r="296" spans="1:17" ht="30.75" thickBot="1" x14ac:dyDescent="0.3">
      <c r="A296" s="29"/>
      <c r="B296" s="49"/>
      <c r="C296" s="52"/>
      <c r="D296" s="28" t="s">
        <v>43</v>
      </c>
      <c r="E296" s="28" t="s">
        <v>40</v>
      </c>
      <c r="F296" s="26">
        <f>'Pernambuco 2021'!H553</f>
        <v>0</v>
      </c>
      <c r="G296" s="26">
        <f>'Pernambuco 2021'!I553</f>
        <v>0</v>
      </c>
      <c r="H296" s="26">
        <f>'Pernambuco 2021'!J553</f>
        <v>0</v>
      </c>
      <c r="I296" s="26">
        <f>'Pernambuco 2021'!K553</f>
        <v>0</v>
      </c>
      <c r="J296" s="26">
        <f>'Pernambuco 2021'!L553</f>
        <v>0</v>
      </c>
      <c r="K296" s="26">
        <f>'Pernambuco 2021'!M553</f>
        <v>0</v>
      </c>
      <c r="L296" s="26">
        <f>'Pernambuco 2021'!N553</f>
        <v>0</v>
      </c>
      <c r="M296" s="26">
        <f>'Pernambuco 2021'!O553</f>
        <v>0</v>
      </c>
      <c r="N296" s="26">
        <f>'Pernambuco 2021'!P553</f>
        <v>0</v>
      </c>
      <c r="O296" s="26">
        <f>'Pernambuco 2021'!Q553</f>
        <v>0</v>
      </c>
      <c r="P296" s="26">
        <f>'Pernambuco 2021'!R553</f>
        <v>0</v>
      </c>
      <c r="Q296" s="26">
        <f>'Pernambuco 2021'!S553</f>
        <v>0</v>
      </c>
    </row>
    <row r="297" spans="1:17" ht="30.75" thickBot="1" x14ac:dyDescent="0.3">
      <c r="A297" s="29"/>
      <c r="B297" s="48" t="s">
        <v>159</v>
      </c>
      <c r="C297" s="51" t="s">
        <v>59</v>
      </c>
      <c r="D297" s="28" t="s">
        <v>38</v>
      </c>
      <c r="E297" s="28" t="s">
        <v>39</v>
      </c>
      <c r="F297" s="26">
        <f>'Pernambuco 2021'!H556</f>
        <v>0</v>
      </c>
      <c r="G297" s="26">
        <f>'Pernambuco 2021'!I556</f>
        <v>0</v>
      </c>
      <c r="H297" s="26">
        <f>'Pernambuco 2021'!J556</f>
        <v>0</v>
      </c>
      <c r="I297" s="26">
        <f>'Pernambuco 2021'!K556</f>
        <v>0</v>
      </c>
      <c r="J297" s="26">
        <f>'Pernambuco 2021'!L556</f>
        <v>0</v>
      </c>
      <c r="K297" s="26">
        <f>'Pernambuco 2021'!M556</f>
        <v>0</v>
      </c>
      <c r="L297" s="26">
        <f>'Pernambuco 2021'!N556</f>
        <v>0</v>
      </c>
      <c r="M297" s="26">
        <f>'Pernambuco 2021'!O556</f>
        <v>0</v>
      </c>
      <c r="N297" s="26">
        <f>'Pernambuco 2021'!P556</f>
        <v>0</v>
      </c>
      <c r="O297" s="26">
        <f>'Pernambuco 2021'!Q556</f>
        <v>0</v>
      </c>
      <c r="P297" s="26">
        <f>'Pernambuco 2021'!R556</f>
        <v>0</v>
      </c>
      <c r="Q297" s="26">
        <f>'Pernambuco 2021'!S556</f>
        <v>0</v>
      </c>
    </row>
    <row r="298" spans="1:17" ht="30.75" thickBot="1" x14ac:dyDescent="0.3">
      <c r="A298" s="29"/>
      <c r="B298" s="49"/>
      <c r="C298" s="52"/>
      <c r="D298" s="28" t="s">
        <v>38</v>
      </c>
      <c r="E298" s="28" t="s">
        <v>40</v>
      </c>
      <c r="F298" s="26">
        <f>'Pernambuco 2021'!H559</f>
        <v>0</v>
      </c>
      <c r="G298" s="26">
        <f>'Pernambuco 2021'!I559</f>
        <v>0</v>
      </c>
      <c r="H298" s="26">
        <f>'Pernambuco 2021'!J559</f>
        <v>0</v>
      </c>
      <c r="I298" s="26">
        <f>'Pernambuco 2021'!K559</f>
        <v>0</v>
      </c>
      <c r="J298" s="26">
        <f>'Pernambuco 2021'!L559</f>
        <v>0</v>
      </c>
      <c r="K298" s="26">
        <f>'Pernambuco 2021'!M559</f>
        <v>0</v>
      </c>
      <c r="L298" s="26">
        <f>'Pernambuco 2021'!N559</f>
        <v>0</v>
      </c>
      <c r="M298" s="26">
        <f>'Pernambuco 2021'!O559</f>
        <v>0</v>
      </c>
      <c r="N298" s="26">
        <f>'Pernambuco 2021'!P559</f>
        <v>0</v>
      </c>
      <c r="O298" s="26">
        <f>'Pernambuco 2021'!Q559</f>
        <v>0</v>
      </c>
      <c r="P298" s="26">
        <f>'Pernambuco 2021'!R559</f>
        <v>0</v>
      </c>
      <c r="Q298" s="26">
        <f>'Pernambuco 2021'!S559</f>
        <v>0</v>
      </c>
    </row>
    <row r="299" spans="1:17" ht="30.75" thickBot="1" x14ac:dyDescent="0.3">
      <c r="A299" s="29"/>
      <c r="B299" s="49"/>
      <c r="C299" s="52"/>
      <c r="D299" s="28" t="s">
        <v>41</v>
      </c>
      <c r="E299" s="28" t="s">
        <v>40</v>
      </c>
      <c r="F299" s="26">
        <f>'Pernambuco 2021'!H562</f>
        <v>0</v>
      </c>
      <c r="G299" s="26">
        <f>'Pernambuco 2021'!I562</f>
        <v>0</v>
      </c>
      <c r="H299" s="26">
        <f>'Pernambuco 2021'!J562</f>
        <v>0</v>
      </c>
      <c r="I299" s="26">
        <f>'Pernambuco 2021'!K562</f>
        <v>0</v>
      </c>
      <c r="J299" s="26">
        <f>'Pernambuco 2021'!L562</f>
        <v>0</v>
      </c>
      <c r="K299" s="26">
        <f>'Pernambuco 2021'!M562</f>
        <v>0</v>
      </c>
      <c r="L299" s="26">
        <f>'Pernambuco 2021'!N562</f>
        <v>0</v>
      </c>
      <c r="M299" s="26">
        <f>'Pernambuco 2021'!O562</f>
        <v>0</v>
      </c>
      <c r="N299" s="26">
        <f>'Pernambuco 2021'!P562</f>
        <v>0</v>
      </c>
      <c r="O299" s="26">
        <f>'Pernambuco 2021'!Q562</f>
        <v>0</v>
      </c>
      <c r="P299" s="26">
        <f>'Pernambuco 2021'!R562</f>
        <v>0</v>
      </c>
      <c r="Q299" s="26">
        <f>'Pernambuco 2021'!S562</f>
        <v>0</v>
      </c>
    </row>
    <row r="300" spans="1:17" ht="30.75" thickBot="1" x14ac:dyDescent="0.3">
      <c r="A300" s="29"/>
      <c r="B300" s="49"/>
      <c r="C300" s="52"/>
      <c r="D300" s="28" t="s">
        <v>42</v>
      </c>
      <c r="E300" s="28" t="s">
        <v>39</v>
      </c>
      <c r="F300" s="26">
        <f>'Pernambuco 2021'!H565</f>
        <v>0</v>
      </c>
      <c r="G300" s="26">
        <f>'Pernambuco 2021'!I565</f>
        <v>0</v>
      </c>
      <c r="H300" s="26">
        <f>'Pernambuco 2021'!J565</f>
        <v>0</v>
      </c>
      <c r="I300" s="26">
        <f>'Pernambuco 2021'!K565</f>
        <v>0</v>
      </c>
      <c r="J300" s="26">
        <f>'Pernambuco 2021'!L565</f>
        <v>0</v>
      </c>
      <c r="K300" s="26">
        <f>'Pernambuco 2021'!M565</f>
        <v>0</v>
      </c>
      <c r="L300" s="26">
        <f>'Pernambuco 2021'!N565</f>
        <v>0</v>
      </c>
      <c r="M300" s="26">
        <f>'Pernambuco 2021'!O565</f>
        <v>0</v>
      </c>
      <c r="N300" s="26">
        <f>'Pernambuco 2021'!P565</f>
        <v>0</v>
      </c>
      <c r="O300" s="26">
        <f>'Pernambuco 2021'!Q565</f>
        <v>0</v>
      </c>
      <c r="P300" s="26">
        <f>'Pernambuco 2021'!R565</f>
        <v>0</v>
      </c>
      <c r="Q300" s="26">
        <f>'Pernambuco 2021'!S565</f>
        <v>0</v>
      </c>
    </row>
    <row r="301" spans="1:17" ht="30.75" thickBot="1" x14ac:dyDescent="0.3">
      <c r="A301" s="29"/>
      <c r="B301" s="49"/>
      <c r="C301" s="52"/>
      <c r="D301" s="28" t="s">
        <v>43</v>
      </c>
      <c r="E301" s="28" t="s">
        <v>40</v>
      </c>
      <c r="F301" s="26">
        <f>'Pernambuco 2021'!H568</f>
        <v>0</v>
      </c>
      <c r="G301" s="26">
        <f>'Pernambuco 2021'!I568</f>
        <v>0</v>
      </c>
      <c r="H301" s="26">
        <f>'Pernambuco 2021'!J568</f>
        <v>0</v>
      </c>
      <c r="I301" s="26">
        <f>'Pernambuco 2021'!K568</f>
        <v>0</v>
      </c>
      <c r="J301" s="26">
        <f>'Pernambuco 2021'!L568</f>
        <v>0</v>
      </c>
      <c r="K301" s="26">
        <f>'Pernambuco 2021'!M568</f>
        <v>0</v>
      </c>
      <c r="L301" s="26">
        <f>'Pernambuco 2021'!N568</f>
        <v>0</v>
      </c>
      <c r="M301" s="26">
        <f>'Pernambuco 2021'!O568</f>
        <v>0</v>
      </c>
      <c r="N301" s="26">
        <f>'Pernambuco 2021'!P568</f>
        <v>0</v>
      </c>
      <c r="O301" s="26">
        <f>'Pernambuco 2021'!Q568</f>
        <v>0</v>
      </c>
      <c r="P301" s="26">
        <f>'Pernambuco 2021'!R568</f>
        <v>0</v>
      </c>
      <c r="Q301" s="26">
        <f>'Pernambuco 2021'!S568</f>
        <v>0</v>
      </c>
    </row>
    <row r="302" spans="1:17" ht="30.75" thickBot="1" x14ac:dyDescent="0.3">
      <c r="A302" s="29"/>
      <c r="B302" s="48" t="s">
        <v>160</v>
      </c>
      <c r="C302" s="51" t="s">
        <v>59</v>
      </c>
      <c r="D302" s="28" t="s">
        <v>38</v>
      </c>
      <c r="E302" s="28" t="s">
        <v>39</v>
      </c>
      <c r="F302" s="26">
        <f>'Pernambuco 2021'!H571</f>
        <v>0</v>
      </c>
      <c r="G302" s="26">
        <f>'Pernambuco 2021'!I571</f>
        <v>0</v>
      </c>
      <c r="H302" s="26">
        <f>'Pernambuco 2021'!J571</f>
        <v>0</v>
      </c>
      <c r="I302" s="26">
        <f>'Pernambuco 2021'!K571</f>
        <v>0</v>
      </c>
      <c r="J302" s="26">
        <f>'Pernambuco 2021'!L571</f>
        <v>0</v>
      </c>
      <c r="K302" s="26">
        <f>'Pernambuco 2021'!M571</f>
        <v>0</v>
      </c>
      <c r="L302" s="26">
        <f>'Pernambuco 2021'!N571</f>
        <v>0</v>
      </c>
      <c r="M302" s="26">
        <f>'Pernambuco 2021'!O571</f>
        <v>0</v>
      </c>
      <c r="N302" s="26">
        <f>'Pernambuco 2021'!P571</f>
        <v>0</v>
      </c>
      <c r="O302" s="26">
        <f>'Pernambuco 2021'!Q571</f>
        <v>0</v>
      </c>
      <c r="P302" s="26">
        <f>'Pernambuco 2021'!R571</f>
        <v>0</v>
      </c>
      <c r="Q302" s="26">
        <f>'Pernambuco 2021'!S571</f>
        <v>0</v>
      </c>
    </row>
    <row r="303" spans="1:17" ht="30.75" thickBot="1" x14ac:dyDescent="0.3">
      <c r="A303" s="29"/>
      <c r="B303" s="49"/>
      <c r="C303" s="52"/>
      <c r="D303" s="28" t="s">
        <v>38</v>
      </c>
      <c r="E303" s="28" t="s">
        <v>40</v>
      </c>
      <c r="F303" s="26">
        <f>'Pernambuco 2021'!H574</f>
        <v>0</v>
      </c>
      <c r="G303" s="26">
        <f>'Pernambuco 2021'!I574</f>
        <v>0</v>
      </c>
      <c r="H303" s="26">
        <f>'Pernambuco 2021'!J574</f>
        <v>0</v>
      </c>
      <c r="I303" s="26">
        <f>'Pernambuco 2021'!K574</f>
        <v>0</v>
      </c>
      <c r="J303" s="26">
        <f>'Pernambuco 2021'!L574</f>
        <v>0</v>
      </c>
      <c r="K303" s="26">
        <f>'Pernambuco 2021'!M574</f>
        <v>0</v>
      </c>
      <c r="L303" s="26">
        <f>'Pernambuco 2021'!N574</f>
        <v>0</v>
      </c>
      <c r="M303" s="26">
        <f>'Pernambuco 2021'!O574</f>
        <v>0</v>
      </c>
      <c r="N303" s="26">
        <f>'Pernambuco 2021'!P574</f>
        <v>0</v>
      </c>
      <c r="O303" s="26">
        <f>'Pernambuco 2021'!Q574</f>
        <v>0</v>
      </c>
      <c r="P303" s="26">
        <f>'Pernambuco 2021'!R574</f>
        <v>0</v>
      </c>
      <c r="Q303" s="26">
        <f>'Pernambuco 2021'!S574</f>
        <v>0</v>
      </c>
    </row>
    <row r="304" spans="1:17" ht="30.75" thickBot="1" x14ac:dyDescent="0.3">
      <c r="A304" s="29"/>
      <c r="B304" s="49"/>
      <c r="C304" s="52"/>
      <c r="D304" s="28" t="s">
        <v>41</v>
      </c>
      <c r="E304" s="28" t="s">
        <v>40</v>
      </c>
      <c r="F304" s="26">
        <f>'Pernambuco 2021'!H577</f>
        <v>0</v>
      </c>
      <c r="G304" s="26">
        <f>'Pernambuco 2021'!I577</f>
        <v>0</v>
      </c>
      <c r="H304" s="26">
        <f>'Pernambuco 2021'!J577</f>
        <v>0</v>
      </c>
      <c r="I304" s="26">
        <f>'Pernambuco 2021'!K577</f>
        <v>0</v>
      </c>
      <c r="J304" s="26">
        <f>'Pernambuco 2021'!L577</f>
        <v>0</v>
      </c>
      <c r="K304" s="26">
        <f>'Pernambuco 2021'!M577</f>
        <v>0</v>
      </c>
      <c r="L304" s="26">
        <f>'Pernambuco 2021'!N577</f>
        <v>0</v>
      </c>
      <c r="M304" s="26">
        <f>'Pernambuco 2021'!O577</f>
        <v>0</v>
      </c>
      <c r="N304" s="26">
        <f>'Pernambuco 2021'!P577</f>
        <v>0</v>
      </c>
      <c r="O304" s="26">
        <f>'Pernambuco 2021'!Q577</f>
        <v>0</v>
      </c>
      <c r="P304" s="26">
        <f>'Pernambuco 2021'!R577</f>
        <v>0</v>
      </c>
      <c r="Q304" s="26">
        <f>'Pernambuco 2021'!S577</f>
        <v>0</v>
      </c>
    </row>
    <row r="305" spans="1:17" ht="30.75" thickBot="1" x14ac:dyDescent="0.3">
      <c r="A305" s="29"/>
      <c r="B305" s="49"/>
      <c r="C305" s="52"/>
      <c r="D305" s="28" t="s">
        <v>42</v>
      </c>
      <c r="E305" s="28" t="s">
        <v>39</v>
      </c>
      <c r="F305" s="26">
        <f>'Pernambuco 2021'!H580</f>
        <v>0</v>
      </c>
      <c r="G305" s="26">
        <f>'Pernambuco 2021'!I580</f>
        <v>0</v>
      </c>
      <c r="H305" s="26">
        <f>'Pernambuco 2021'!J580</f>
        <v>0</v>
      </c>
      <c r="I305" s="26">
        <f>'Pernambuco 2021'!K580</f>
        <v>0</v>
      </c>
      <c r="J305" s="26">
        <f>'Pernambuco 2021'!L580</f>
        <v>0</v>
      </c>
      <c r="K305" s="26">
        <f>'Pernambuco 2021'!M580</f>
        <v>0</v>
      </c>
      <c r="L305" s="26">
        <f>'Pernambuco 2021'!N580</f>
        <v>0</v>
      </c>
      <c r="M305" s="26">
        <f>'Pernambuco 2021'!O580</f>
        <v>0</v>
      </c>
      <c r="N305" s="26">
        <f>'Pernambuco 2021'!P580</f>
        <v>0</v>
      </c>
      <c r="O305" s="26">
        <f>'Pernambuco 2021'!Q580</f>
        <v>0</v>
      </c>
      <c r="P305" s="26">
        <f>'Pernambuco 2021'!R580</f>
        <v>0</v>
      </c>
      <c r="Q305" s="26">
        <f>'Pernambuco 2021'!S580</f>
        <v>0</v>
      </c>
    </row>
    <row r="306" spans="1:17" ht="30.75" thickBot="1" x14ac:dyDescent="0.3">
      <c r="A306" s="29"/>
      <c r="B306" s="49"/>
      <c r="C306" s="52"/>
      <c r="D306" s="28" t="s">
        <v>43</v>
      </c>
      <c r="E306" s="28" t="s">
        <v>40</v>
      </c>
      <c r="F306" s="26">
        <f>'Pernambuco 2021'!H583</f>
        <v>0</v>
      </c>
      <c r="G306" s="26">
        <f>'Pernambuco 2021'!I583</f>
        <v>0</v>
      </c>
      <c r="H306" s="26">
        <f>'Pernambuco 2021'!J583</f>
        <v>0</v>
      </c>
      <c r="I306" s="26">
        <f>'Pernambuco 2021'!K583</f>
        <v>0</v>
      </c>
      <c r="J306" s="26">
        <f>'Pernambuco 2021'!L583</f>
        <v>0</v>
      </c>
      <c r="K306" s="26">
        <f>'Pernambuco 2021'!M583</f>
        <v>0</v>
      </c>
      <c r="L306" s="26">
        <f>'Pernambuco 2021'!N583</f>
        <v>0</v>
      </c>
      <c r="M306" s="26">
        <f>'Pernambuco 2021'!O583</f>
        <v>0</v>
      </c>
      <c r="N306" s="26">
        <f>'Pernambuco 2021'!P583</f>
        <v>0</v>
      </c>
      <c r="O306" s="26">
        <f>'Pernambuco 2021'!Q583</f>
        <v>0</v>
      </c>
      <c r="P306" s="26">
        <f>'Pernambuco 2021'!R583</f>
        <v>0</v>
      </c>
      <c r="Q306" s="26">
        <f>'Pernambuco 2021'!S583</f>
        <v>0</v>
      </c>
    </row>
    <row r="307" spans="1:17" ht="30.75" thickBot="1" x14ac:dyDescent="0.3">
      <c r="A307" s="29"/>
      <c r="B307" s="48" t="s">
        <v>161</v>
      </c>
      <c r="C307" s="51" t="s">
        <v>59</v>
      </c>
      <c r="D307" s="28" t="s">
        <v>38</v>
      </c>
      <c r="E307" s="28" t="s">
        <v>39</v>
      </c>
      <c r="F307" s="26">
        <f>'Pernambuco 2021'!H586</f>
        <v>0</v>
      </c>
      <c r="G307" s="26">
        <f>'Pernambuco 2021'!I586</f>
        <v>0</v>
      </c>
      <c r="H307" s="26">
        <f>'Pernambuco 2021'!J586</f>
        <v>0</v>
      </c>
      <c r="I307" s="26">
        <f>'Pernambuco 2021'!K586</f>
        <v>0</v>
      </c>
      <c r="J307" s="26">
        <f>'Pernambuco 2021'!L586</f>
        <v>0</v>
      </c>
      <c r="K307" s="26">
        <f>'Pernambuco 2021'!M586</f>
        <v>0</v>
      </c>
      <c r="L307" s="26">
        <f>'Pernambuco 2021'!N586</f>
        <v>0</v>
      </c>
      <c r="M307" s="26">
        <f>'Pernambuco 2021'!O586</f>
        <v>0</v>
      </c>
      <c r="N307" s="26">
        <f>'Pernambuco 2021'!P586</f>
        <v>0</v>
      </c>
      <c r="O307" s="26">
        <f>'Pernambuco 2021'!Q586</f>
        <v>0</v>
      </c>
      <c r="P307" s="26">
        <f>'Pernambuco 2021'!R586</f>
        <v>0</v>
      </c>
      <c r="Q307" s="26">
        <f>'Pernambuco 2021'!S586</f>
        <v>0</v>
      </c>
    </row>
    <row r="308" spans="1:17" ht="30.75" thickBot="1" x14ac:dyDescent="0.3">
      <c r="A308" s="29"/>
      <c r="B308" s="49"/>
      <c r="C308" s="52"/>
      <c r="D308" s="28" t="s">
        <v>38</v>
      </c>
      <c r="E308" s="28" t="s">
        <v>40</v>
      </c>
      <c r="F308" s="26">
        <f>'Pernambuco 2021'!H589</f>
        <v>0</v>
      </c>
      <c r="G308" s="26">
        <f>'Pernambuco 2021'!I589</f>
        <v>0</v>
      </c>
      <c r="H308" s="26">
        <f>'Pernambuco 2021'!J589</f>
        <v>0</v>
      </c>
      <c r="I308" s="26">
        <f>'Pernambuco 2021'!K589</f>
        <v>0</v>
      </c>
      <c r="J308" s="26">
        <f>'Pernambuco 2021'!L589</f>
        <v>0</v>
      </c>
      <c r="K308" s="26">
        <f>'Pernambuco 2021'!M589</f>
        <v>0</v>
      </c>
      <c r="L308" s="26">
        <f>'Pernambuco 2021'!N589</f>
        <v>0</v>
      </c>
      <c r="M308" s="26">
        <f>'Pernambuco 2021'!O589</f>
        <v>0</v>
      </c>
      <c r="N308" s="26">
        <f>'Pernambuco 2021'!P589</f>
        <v>0</v>
      </c>
      <c r="O308" s="26">
        <f>'Pernambuco 2021'!Q589</f>
        <v>0</v>
      </c>
      <c r="P308" s="26">
        <f>'Pernambuco 2021'!R589</f>
        <v>0</v>
      </c>
      <c r="Q308" s="26">
        <f>'Pernambuco 2021'!S589</f>
        <v>0</v>
      </c>
    </row>
    <row r="309" spans="1:17" ht="30.75" thickBot="1" x14ac:dyDescent="0.3">
      <c r="A309" s="29"/>
      <c r="B309" s="49"/>
      <c r="C309" s="52"/>
      <c r="D309" s="28" t="s">
        <v>41</v>
      </c>
      <c r="E309" s="28" t="s">
        <v>40</v>
      </c>
      <c r="F309" s="26">
        <f>'Pernambuco 2021'!H592</f>
        <v>0</v>
      </c>
      <c r="G309" s="26">
        <f>'Pernambuco 2021'!I592</f>
        <v>0</v>
      </c>
      <c r="H309" s="26">
        <f>'Pernambuco 2021'!J592</f>
        <v>0</v>
      </c>
      <c r="I309" s="26">
        <f>'Pernambuco 2021'!K592</f>
        <v>0</v>
      </c>
      <c r="J309" s="26">
        <f>'Pernambuco 2021'!L592</f>
        <v>0</v>
      </c>
      <c r="K309" s="26">
        <f>'Pernambuco 2021'!M592</f>
        <v>0</v>
      </c>
      <c r="L309" s="26">
        <f>'Pernambuco 2021'!N592</f>
        <v>0</v>
      </c>
      <c r="M309" s="26">
        <f>'Pernambuco 2021'!O592</f>
        <v>0</v>
      </c>
      <c r="N309" s="26">
        <f>'Pernambuco 2021'!P592</f>
        <v>0</v>
      </c>
      <c r="O309" s="26">
        <f>'Pernambuco 2021'!Q592</f>
        <v>0</v>
      </c>
      <c r="P309" s="26">
        <f>'Pernambuco 2021'!R592</f>
        <v>0</v>
      </c>
      <c r="Q309" s="26">
        <f>'Pernambuco 2021'!S592</f>
        <v>0</v>
      </c>
    </row>
    <row r="310" spans="1:17" ht="30.75" thickBot="1" x14ac:dyDescent="0.3">
      <c r="A310" s="29"/>
      <c r="B310" s="49"/>
      <c r="C310" s="52"/>
      <c r="D310" s="28" t="s">
        <v>42</v>
      </c>
      <c r="E310" s="28" t="s">
        <v>39</v>
      </c>
      <c r="F310" s="26">
        <f>'Pernambuco 2021'!H595</f>
        <v>0</v>
      </c>
      <c r="G310" s="26">
        <f>'Pernambuco 2021'!I595</f>
        <v>0</v>
      </c>
      <c r="H310" s="26">
        <f>'Pernambuco 2021'!J595</f>
        <v>0</v>
      </c>
      <c r="I310" s="26">
        <f>'Pernambuco 2021'!K595</f>
        <v>0</v>
      </c>
      <c r="J310" s="26">
        <f>'Pernambuco 2021'!L595</f>
        <v>0</v>
      </c>
      <c r="K310" s="26">
        <f>'Pernambuco 2021'!M595</f>
        <v>0</v>
      </c>
      <c r="L310" s="26">
        <f>'Pernambuco 2021'!N595</f>
        <v>0</v>
      </c>
      <c r="M310" s="26">
        <f>'Pernambuco 2021'!O595</f>
        <v>0</v>
      </c>
      <c r="N310" s="26">
        <f>'Pernambuco 2021'!P595</f>
        <v>0</v>
      </c>
      <c r="O310" s="26">
        <f>'Pernambuco 2021'!Q595</f>
        <v>0</v>
      </c>
      <c r="P310" s="26">
        <f>'Pernambuco 2021'!R595</f>
        <v>0</v>
      </c>
      <c r="Q310" s="26">
        <f>'Pernambuco 2021'!S595</f>
        <v>0</v>
      </c>
    </row>
    <row r="311" spans="1:17" ht="30.75" thickBot="1" x14ac:dyDescent="0.3">
      <c r="A311" s="29"/>
      <c r="B311" s="49"/>
      <c r="C311" s="52"/>
      <c r="D311" s="28" t="s">
        <v>43</v>
      </c>
      <c r="E311" s="28" t="s">
        <v>40</v>
      </c>
      <c r="F311" s="26">
        <f>'Pernambuco 2021'!H598</f>
        <v>0</v>
      </c>
      <c r="G311" s="26">
        <f>'Pernambuco 2021'!I598</f>
        <v>0</v>
      </c>
      <c r="H311" s="26">
        <f>'Pernambuco 2021'!J598</f>
        <v>0</v>
      </c>
      <c r="I311" s="26">
        <f>'Pernambuco 2021'!K598</f>
        <v>0</v>
      </c>
      <c r="J311" s="26">
        <f>'Pernambuco 2021'!L598</f>
        <v>0</v>
      </c>
      <c r="K311" s="26">
        <f>'Pernambuco 2021'!M598</f>
        <v>0</v>
      </c>
      <c r="L311" s="26">
        <f>'Pernambuco 2021'!N598</f>
        <v>0</v>
      </c>
      <c r="M311" s="26">
        <f>'Pernambuco 2021'!O598</f>
        <v>0</v>
      </c>
      <c r="N311" s="26">
        <f>'Pernambuco 2021'!P598</f>
        <v>0</v>
      </c>
      <c r="O311" s="26">
        <f>'Pernambuco 2021'!Q598</f>
        <v>0</v>
      </c>
      <c r="P311" s="26">
        <f>'Pernambuco 2021'!R598</f>
        <v>0</v>
      </c>
      <c r="Q311" s="26">
        <f>'Pernambuco 2021'!S598</f>
        <v>0</v>
      </c>
    </row>
    <row r="312" spans="1:17" ht="30.75" thickBot="1" x14ac:dyDescent="0.3">
      <c r="A312" s="29"/>
      <c r="B312" s="48" t="s">
        <v>162</v>
      </c>
      <c r="C312" s="51" t="s">
        <v>59</v>
      </c>
      <c r="D312" s="28" t="s">
        <v>38</v>
      </c>
      <c r="E312" s="28" t="s">
        <v>39</v>
      </c>
      <c r="F312" s="26">
        <f>'Pernambuco 2021'!H601</f>
        <v>0</v>
      </c>
      <c r="G312" s="26">
        <f>'Pernambuco 2021'!I601</f>
        <v>0</v>
      </c>
      <c r="H312" s="26">
        <f>'Pernambuco 2021'!J601</f>
        <v>0</v>
      </c>
      <c r="I312" s="26">
        <f>'Pernambuco 2021'!K601</f>
        <v>0</v>
      </c>
      <c r="J312" s="26">
        <f>'Pernambuco 2021'!L601</f>
        <v>0</v>
      </c>
      <c r="K312" s="26">
        <f>'Pernambuco 2021'!M601</f>
        <v>0</v>
      </c>
      <c r="L312" s="26">
        <f>'Pernambuco 2021'!N601</f>
        <v>0</v>
      </c>
      <c r="M312" s="26">
        <f>'Pernambuco 2021'!O601</f>
        <v>0</v>
      </c>
      <c r="N312" s="26">
        <f>'Pernambuco 2021'!P601</f>
        <v>0</v>
      </c>
      <c r="O312" s="26">
        <f>'Pernambuco 2021'!Q601</f>
        <v>0</v>
      </c>
      <c r="P312" s="26">
        <f>'Pernambuco 2021'!R601</f>
        <v>0</v>
      </c>
      <c r="Q312" s="26">
        <f>'Pernambuco 2021'!S601</f>
        <v>0</v>
      </c>
    </row>
    <row r="313" spans="1:17" ht="30.75" thickBot="1" x14ac:dyDescent="0.3">
      <c r="A313" s="29"/>
      <c r="B313" s="49"/>
      <c r="C313" s="52"/>
      <c r="D313" s="28" t="s">
        <v>38</v>
      </c>
      <c r="E313" s="28" t="s">
        <v>40</v>
      </c>
      <c r="F313" s="26">
        <f>'Pernambuco 2021'!H604</f>
        <v>0</v>
      </c>
      <c r="G313" s="26">
        <f>'Pernambuco 2021'!I604</f>
        <v>0</v>
      </c>
      <c r="H313" s="26">
        <f>'Pernambuco 2021'!J604</f>
        <v>0</v>
      </c>
      <c r="I313" s="26">
        <f>'Pernambuco 2021'!K604</f>
        <v>0</v>
      </c>
      <c r="J313" s="26">
        <f>'Pernambuco 2021'!L604</f>
        <v>0</v>
      </c>
      <c r="K313" s="26">
        <f>'Pernambuco 2021'!M604</f>
        <v>0</v>
      </c>
      <c r="L313" s="26">
        <f>'Pernambuco 2021'!N604</f>
        <v>0</v>
      </c>
      <c r="M313" s="26">
        <f>'Pernambuco 2021'!O604</f>
        <v>0</v>
      </c>
      <c r="N313" s="26">
        <f>'Pernambuco 2021'!P604</f>
        <v>0</v>
      </c>
      <c r="O313" s="26">
        <f>'Pernambuco 2021'!Q604</f>
        <v>0</v>
      </c>
      <c r="P313" s="26">
        <f>'Pernambuco 2021'!R604</f>
        <v>0</v>
      </c>
      <c r="Q313" s="26">
        <f>'Pernambuco 2021'!S604</f>
        <v>0</v>
      </c>
    </row>
    <row r="314" spans="1:17" ht="30.75" thickBot="1" x14ac:dyDescent="0.3">
      <c r="A314" s="29"/>
      <c r="B314" s="49"/>
      <c r="C314" s="52"/>
      <c r="D314" s="28" t="s">
        <v>41</v>
      </c>
      <c r="E314" s="28" t="s">
        <v>40</v>
      </c>
      <c r="F314" s="26">
        <f>'Pernambuco 2021'!H607</f>
        <v>0</v>
      </c>
      <c r="G314" s="26">
        <f>'Pernambuco 2021'!I607</f>
        <v>0</v>
      </c>
      <c r="H314" s="26">
        <f>'Pernambuco 2021'!J607</f>
        <v>0</v>
      </c>
      <c r="I314" s="26">
        <f>'Pernambuco 2021'!K607</f>
        <v>0</v>
      </c>
      <c r="J314" s="26">
        <f>'Pernambuco 2021'!L607</f>
        <v>0</v>
      </c>
      <c r="K314" s="26">
        <f>'Pernambuco 2021'!M607</f>
        <v>0</v>
      </c>
      <c r="L314" s="26">
        <f>'Pernambuco 2021'!N607</f>
        <v>0</v>
      </c>
      <c r="M314" s="26">
        <f>'Pernambuco 2021'!O607</f>
        <v>0</v>
      </c>
      <c r="N314" s="26">
        <f>'Pernambuco 2021'!P607</f>
        <v>0</v>
      </c>
      <c r="O314" s="26">
        <f>'Pernambuco 2021'!Q607</f>
        <v>0</v>
      </c>
      <c r="P314" s="26">
        <f>'Pernambuco 2021'!R607</f>
        <v>0</v>
      </c>
      <c r="Q314" s="26">
        <f>'Pernambuco 2021'!S607</f>
        <v>0</v>
      </c>
    </row>
    <row r="315" spans="1:17" ht="30.75" thickBot="1" x14ac:dyDescent="0.3">
      <c r="A315" s="29"/>
      <c r="B315" s="49"/>
      <c r="C315" s="52"/>
      <c r="D315" s="28" t="s">
        <v>42</v>
      </c>
      <c r="E315" s="28" t="s">
        <v>39</v>
      </c>
      <c r="F315" s="26">
        <f>'Pernambuco 2021'!H610</f>
        <v>0</v>
      </c>
      <c r="G315" s="26">
        <f>'Pernambuco 2021'!I610</f>
        <v>0</v>
      </c>
      <c r="H315" s="26">
        <f>'Pernambuco 2021'!J610</f>
        <v>0</v>
      </c>
      <c r="I315" s="26">
        <f>'Pernambuco 2021'!K610</f>
        <v>0</v>
      </c>
      <c r="J315" s="26">
        <f>'Pernambuco 2021'!L610</f>
        <v>0</v>
      </c>
      <c r="K315" s="26">
        <f>'Pernambuco 2021'!M610</f>
        <v>0</v>
      </c>
      <c r="L315" s="26">
        <f>'Pernambuco 2021'!N610</f>
        <v>0</v>
      </c>
      <c r="M315" s="26">
        <f>'Pernambuco 2021'!O610</f>
        <v>0</v>
      </c>
      <c r="N315" s="26">
        <f>'Pernambuco 2021'!P610</f>
        <v>0</v>
      </c>
      <c r="O315" s="26">
        <f>'Pernambuco 2021'!Q610</f>
        <v>0</v>
      </c>
      <c r="P315" s="26">
        <f>'Pernambuco 2021'!R610</f>
        <v>0</v>
      </c>
      <c r="Q315" s="26">
        <f>'Pernambuco 2021'!S610</f>
        <v>0</v>
      </c>
    </row>
    <row r="316" spans="1:17" ht="30.75" thickBot="1" x14ac:dyDescent="0.3">
      <c r="A316" s="29"/>
      <c r="B316" s="49"/>
      <c r="C316" s="52"/>
      <c r="D316" s="28" t="s">
        <v>43</v>
      </c>
      <c r="E316" s="28" t="s">
        <v>40</v>
      </c>
      <c r="F316" s="26">
        <f>'Pernambuco 2021'!H613</f>
        <v>0</v>
      </c>
      <c r="G316" s="26">
        <f>'Pernambuco 2021'!I613</f>
        <v>0</v>
      </c>
      <c r="H316" s="26">
        <f>'Pernambuco 2021'!J613</f>
        <v>0</v>
      </c>
      <c r="I316" s="26">
        <f>'Pernambuco 2021'!K613</f>
        <v>0</v>
      </c>
      <c r="J316" s="26">
        <f>'Pernambuco 2021'!L613</f>
        <v>0</v>
      </c>
      <c r="K316" s="26">
        <f>'Pernambuco 2021'!M613</f>
        <v>0</v>
      </c>
      <c r="L316" s="26">
        <f>'Pernambuco 2021'!N613</f>
        <v>0</v>
      </c>
      <c r="M316" s="26">
        <f>'Pernambuco 2021'!O613</f>
        <v>0</v>
      </c>
      <c r="N316" s="26">
        <f>'Pernambuco 2021'!P613</f>
        <v>0</v>
      </c>
      <c r="O316" s="26">
        <f>'Pernambuco 2021'!Q613</f>
        <v>0</v>
      </c>
      <c r="P316" s="26">
        <f>'Pernambuco 2021'!R613</f>
        <v>0</v>
      </c>
      <c r="Q316" s="26">
        <f>'Pernambuco 2021'!S613</f>
        <v>0</v>
      </c>
    </row>
    <row r="317" spans="1:17" ht="30.75" thickBot="1" x14ac:dyDescent="0.3">
      <c r="A317" s="29"/>
      <c r="B317" s="48" t="s">
        <v>163</v>
      </c>
      <c r="C317" s="51" t="s">
        <v>59</v>
      </c>
      <c r="D317" s="28" t="s">
        <v>38</v>
      </c>
      <c r="E317" s="28" t="s">
        <v>39</v>
      </c>
      <c r="F317" s="26">
        <f>'Pernambuco 2021'!H616</f>
        <v>0</v>
      </c>
      <c r="G317" s="26">
        <f>'Pernambuco 2021'!I616</f>
        <v>0</v>
      </c>
      <c r="H317" s="26">
        <f>'Pernambuco 2021'!J616</f>
        <v>0</v>
      </c>
      <c r="I317" s="26">
        <f>'Pernambuco 2021'!K616</f>
        <v>0</v>
      </c>
      <c r="J317" s="26">
        <f>'Pernambuco 2021'!L616</f>
        <v>0</v>
      </c>
      <c r="K317" s="26">
        <f>'Pernambuco 2021'!M616</f>
        <v>0</v>
      </c>
      <c r="L317" s="26">
        <f>'Pernambuco 2021'!N616</f>
        <v>0</v>
      </c>
      <c r="M317" s="26">
        <f>'Pernambuco 2021'!O616</f>
        <v>0</v>
      </c>
      <c r="N317" s="26">
        <f>'Pernambuco 2021'!P616</f>
        <v>0</v>
      </c>
      <c r="O317" s="26">
        <f>'Pernambuco 2021'!Q616</f>
        <v>0</v>
      </c>
      <c r="P317" s="26">
        <f>'Pernambuco 2021'!R616</f>
        <v>0</v>
      </c>
      <c r="Q317" s="26">
        <f>'Pernambuco 2021'!S616</f>
        <v>0</v>
      </c>
    </row>
    <row r="318" spans="1:17" ht="30.75" thickBot="1" x14ac:dyDescent="0.3">
      <c r="A318" s="29"/>
      <c r="B318" s="49"/>
      <c r="C318" s="52"/>
      <c r="D318" s="28" t="s">
        <v>38</v>
      </c>
      <c r="E318" s="28" t="s">
        <v>40</v>
      </c>
      <c r="F318" s="26">
        <f>'Pernambuco 2021'!H619</f>
        <v>0</v>
      </c>
      <c r="G318" s="26">
        <f>'Pernambuco 2021'!I619</f>
        <v>0</v>
      </c>
      <c r="H318" s="26">
        <f>'Pernambuco 2021'!J619</f>
        <v>0</v>
      </c>
      <c r="I318" s="26">
        <f>'Pernambuco 2021'!K619</f>
        <v>0</v>
      </c>
      <c r="J318" s="26">
        <f>'Pernambuco 2021'!L619</f>
        <v>0</v>
      </c>
      <c r="K318" s="26">
        <f>'Pernambuco 2021'!M619</f>
        <v>0</v>
      </c>
      <c r="L318" s="26">
        <f>'Pernambuco 2021'!N619</f>
        <v>0</v>
      </c>
      <c r="M318" s="26">
        <f>'Pernambuco 2021'!O619</f>
        <v>0</v>
      </c>
      <c r="N318" s="26">
        <f>'Pernambuco 2021'!P619</f>
        <v>0</v>
      </c>
      <c r="O318" s="26">
        <f>'Pernambuco 2021'!Q619</f>
        <v>0</v>
      </c>
      <c r="P318" s="26">
        <f>'Pernambuco 2021'!R619</f>
        <v>0</v>
      </c>
      <c r="Q318" s="26">
        <f>'Pernambuco 2021'!S619</f>
        <v>0</v>
      </c>
    </row>
    <row r="319" spans="1:17" ht="30.75" thickBot="1" x14ac:dyDescent="0.3">
      <c r="A319" s="29"/>
      <c r="B319" s="49"/>
      <c r="C319" s="52"/>
      <c r="D319" s="28" t="s">
        <v>41</v>
      </c>
      <c r="E319" s="28" t="s">
        <v>40</v>
      </c>
      <c r="F319" s="26">
        <f>'Pernambuco 2021'!H622</f>
        <v>0</v>
      </c>
      <c r="G319" s="26">
        <f>'Pernambuco 2021'!I622</f>
        <v>0</v>
      </c>
      <c r="H319" s="26">
        <f>'Pernambuco 2021'!J622</f>
        <v>0</v>
      </c>
      <c r="I319" s="26">
        <f>'Pernambuco 2021'!K622</f>
        <v>0</v>
      </c>
      <c r="J319" s="26">
        <f>'Pernambuco 2021'!L622</f>
        <v>0</v>
      </c>
      <c r="K319" s="26">
        <f>'Pernambuco 2021'!M622</f>
        <v>0</v>
      </c>
      <c r="L319" s="26">
        <f>'Pernambuco 2021'!N622</f>
        <v>0</v>
      </c>
      <c r="M319" s="26">
        <f>'Pernambuco 2021'!O622</f>
        <v>0</v>
      </c>
      <c r="N319" s="26">
        <f>'Pernambuco 2021'!P622</f>
        <v>0</v>
      </c>
      <c r="O319" s="26">
        <f>'Pernambuco 2021'!Q622</f>
        <v>0</v>
      </c>
      <c r="P319" s="26">
        <f>'Pernambuco 2021'!R622</f>
        <v>0</v>
      </c>
      <c r="Q319" s="26">
        <f>'Pernambuco 2021'!S622</f>
        <v>0</v>
      </c>
    </row>
    <row r="320" spans="1:17" ht="30.75" thickBot="1" x14ac:dyDescent="0.3">
      <c r="A320" s="29"/>
      <c r="B320" s="49"/>
      <c r="C320" s="52"/>
      <c r="D320" s="28" t="s">
        <v>42</v>
      </c>
      <c r="E320" s="28" t="s">
        <v>39</v>
      </c>
      <c r="F320" s="26">
        <f>'Pernambuco 2021'!H625</f>
        <v>0</v>
      </c>
      <c r="G320" s="26">
        <f>'Pernambuco 2021'!I625</f>
        <v>0</v>
      </c>
      <c r="H320" s="26">
        <f>'Pernambuco 2021'!J625</f>
        <v>0</v>
      </c>
      <c r="I320" s="26">
        <f>'Pernambuco 2021'!K625</f>
        <v>0</v>
      </c>
      <c r="J320" s="26">
        <f>'Pernambuco 2021'!L625</f>
        <v>0</v>
      </c>
      <c r="K320" s="26">
        <f>'Pernambuco 2021'!M625</f>
        <v>0</v>
      </c>
      <c r="L320" s="26">
        <f>'Pernambuco 2021'!N625</f>
        <v>0</v>
      </c>
      <c r="M320" s="26">
        <f>'Pernambuco 2021'!O625</f>
        <v>0</v>
      </c>
      <c r="N320" s="26">
        <f>'Pernambuco 2021'!P625</f>
        <v>0</v>
      </c>
      <c r="O320" s="26">
        <f>'Pernambuco 2021'!Q625</f>
        <v>0</v>
      </c>
      <c r="P320" s="26">
        <f>'Pernambuco 2021'!R625</f>
        <v>0</v>
      </c>
      <c r="Q320" s="26">
        <f>'Pernambuco 2021'!S625</f>
        <v>0</v>
      </c>
    </row>
    <row r="321" spans="1:17" ht="30.75" thickBot="1" x14ac:dyDescent="0.3">
      <c r="A321" s="29"/>
      <c r="B321" s="49"/>
      <c r="C321" s="52"/>
      <c r="D321" s="28" t="s">
        <v>43</v>
      </c>
      <c r="E321" s="28" t="s">
        <v>40</v>
      </c>
      <c r="F321" s="26">
        <f>'Pernambuco 2021'!H628</f>
        <v>0</v>
      </c>
      <c r="G321" s="26">
        <f>'Pernambuco 2021'!I628</f>
        <v>0</v>
      </c>
      <c r="H321" s="26">
        <f>'Pernambuco 2021'!J628</f>
        <v>0</v>
      </c>
      <c r="I321" s="26">
        <f>'Pernambuco 2021'!K628</f>
        <v>0</v>
      </c>
      <c r="J321" s="26">
        <f>'Pernambuco 2021'!L628</f>
        <v>0</v>
      </c>
      <c r="K321" s="26">
        <f>'Pernambuco 2021'!M628</f>
        <v>0</v>
      </c>
      <c r="L321" s="26">
        <f>'Pernambuco 2021'!N628</f>
        <v>0</v>
      </c>
      <c r="M321" s="26">
        <f>'Pernambuco 2021'!O628</f>
        <v>0</v>
      </c>
      <c r="N321" s="26">
        <f>'Pernambuco 2021'!P628</f>
        <v>0</v>
      </c>
      <c r="O321" s="26">
        <f>'Pernambuco 2021'!Q628</f>
        <v>0</v>
      </c>
      <c r="P321" s="26">
        <f>'Pernambuco 2021'!R628</f>
        <v>0</v>
      </c>
      <c r="Q321" s="26">
        <f>'Pernambuco 2021'!S628</f>
        <v>0</v>
      </c>
    </row>
    <row r="322" spans="1:17" ht="30.75" thickBot="1" x14ac:dyDescent="0.3">
      <c r="A322" s="29"/>
      <c r="B322" s="48" t="s">
        <v>164</v>
      </c>
      <c r="C322" s="51" t="s">
        <v>59</v>
      </c>
      <c r="D322" s="28" t="s">
        <v>38</v>
      </c>
      <c r="E322" s="28" t="s">
        <v>39</v>
      </c>
      <c r="F322" s="26">
        <f>'Pernambuco 2021'!H631</f>
        <v>0</v>
      </c>
      <c r="G322" s="26">
        <f>'Pernambuco 2021'!I631</f>
        <v>0</v>
      </c>
      <c r="H322" s="26">
        <f>'Pernambuco 2021'!J631</f>
        <v>0</v>
      </c>
      <c r="I322" s="26">
        <f>'Pernambuco 2021'!K631</f>
        <v>0</v>
      </c>
      <c r="J322" s="26">
        <f>'Pernambuco 2021'!L631</f>
        <v>0</v>
      </c>
      <c r="K322" s="26">
        <f>'Pernambuco 2021'!M631</f>
        <v>0</v>
      </c>
      <c r="L322" s="26">
        <f>'Pernambuco 2021'!N631</f>
        <v>0</v>
      </c>
      <c r="M322" s="26">
        <f>'Pernambuco 2021'!O631</f>
        <v>0</v>
      </c>
      <c r="N322" s="26">
        <f>'Pernambuco 2021'!P631</f>
        <v>0</v>
      </c>
      <c r="O322" s="26">
        <f>'Pernambuco 2021'!Q631</f>
        <v>0</v>
      </c>
      <c r="P322" s="26">
        <f>'Pernambuco 2021'!R631</f>
        <v>0</v>
      </c>
      <c r="Q322" s="26">
        <f>'Pernambuco 2021'!S631</f>
        <v>0</v>
      </c>
    </row>
    <row r="323" spans="1:17" ht="30.75" thickBot="1" x14ac:dyDescent="0.3">
      <c r="A323" s="29"/>
      <c r="B323" s="49"/>
      <c r="C323" s="52"/>
      <c r="D323" s="28" t="s">
        <v>38</v>
      </c>
      <c r="E323" s="28" t="s">
        <v>40</v>
      </c>
      <c r="F323" s="26">
        <f>'Pernambuco 2021'!H634</f>
        <v>0</v>
      </c>
      <c r="G323" s="26">
        <f>'Pernambuco 2021'!I634</f>
        <v>0</v>
      </c>
      <c r="H323" s="26">
        <f>'Pernambuco 2021'!J634</f>
        <v>0</v>
      </c>
      <c r="I323" s="26">
        <f>'Pernambuco 2021'!K634</f>
        <v>0</v>
      </c>
      <c r="J323" s="26">
        <f>'Pernambuco 2021'!L634</f>
        <v>0</v>
      </c>
      <c r="K323" s="26">
        <f>'Pernambuco 2021'!M634</f>
        <v>0</v>
      </c>
      <c r="L323" s="26">
        <f>'Pernambuco 2021'!N634</f>
        <v>0</v>
      </c>
      <c r="M323" s="26">
        <f>'Pernambuco 2021'!O634</f>
        <v>0</v>
      </c>
      <c r="N323" s="26">
        <f>'Pernambuco 2021'!P634</f>
        <v>0</v>
      </c>
      <c r="O323" s="26">
        <f>'Pernambuco 2021'!Q634</f>
        <v>0</v>
      </c>
      <c r="P323" s="26">
        <f>'Pernambuco 2021'!R634</f>
        <v>0</v>
      </c>
      <c r="Q323" s="26">
        <f>'Pernambuco 2021'!S634</f>
        <v>0</v>
      </c>
    </row>
    <row r="324" spans="1:17" ht="30.75" thickBot="1" x14ac:dyDescent="0.3">
      <c r="A324" s="29"/>
      <c r="B324" s="49"/>
      <c r="C324" s="52"/>
      <c r="D324" s="28" t="s">
        <v>41</v>
      </c>
      <c r="E324" s="28" t="s">
        <v>40</v>
      </c>
      <c r="F324" s="26">
        <f>'Pernambuco 2021'!H637</f>
        <v>0</v>
      </c>
      <c r="G324" s="26">
        <f>'Pernambuco 2021'!I637</f>
        <v>0</v>
      </c>
      <c r="H324" s="26">
        <f>'Pernambuco 2021'!J637</f>
        <v>0</v>
      </c>
      <c r="I324" s="26">
        <f>'Pernambuco 2021'!K637</f>
        <v>0</v>
      </c>
      <c r="J324" s="26">
        <f>'Pernambuco 2021'!L637</f>
        <v>0</v>
      </c>
      <c r="K324" s="26">
        <f>'Pernambuco 2021'!M637</f>
        <v>0</v>
      </c>
      <c r="L324" s="26">
        <f>'Pernambuco 2021'!N637</f>
        <v>0</v>
      </c>
      <c r="M324" s="26">
        <f>'Pernambuco 2021'!O637</f>
        <v>0</v>
      </c>
      <c r="N324" s="26">
        <f>'Pernambuco 2021'!P637</f>
        <v>0</v>
      </c>
      <c r="O324" s="26">
        <f>'Pernambuco 2021'!Q637</f>
        <v>0</v>
      </c>
      <c r="P324" s="26">
        <f>'Pernambuco 2021'!R637</f>
        <v>0</v>
      </c>
      <c r="Q324" s="26">
        <f>'Pernambuco 2021'!S637</f>
        <v>0</v>
      </c>
    </row>
    <row r="325" spans="1:17" ht="30.75" thickBot="1" x14ac:dyDescent="0.3">
      <c r="A325" s="29"/>
      <c r="B325" s="49"/>
      <c r="C325" s="52"/>
      <c r="D325" s="28" t="s">
        <v>42</v>
      </c>
      <c r="E325" s="28" t="s">
        <v>39</v>
      </c>
      <c r="F325" s="26">
        <f>'Pernambuco 2021'!H640</f>
        <v>0</v>
      </c>
      <c r="G325" s="26">
        <f>'Pernambuco 2021'!I640</f>
        <v>0</v>
      </c>
      <c r="H325" s="26">
        <f>'Pernambuco 2021'!J640</f>
        <v>0</v>
      </c>
      <c r="I325" s="26">
        <f>'Pernambuco 2021'!K640</f>
        <v>0</v>
      </c>
      <c r="J325" s="26">
        <f>'Pernambuco 2021'!L640</f>
        <v>0</v>
      </c>
      <c r="K325" s="26">
        <f>'Pernambuco 2021'!M640</f>
        <v>0</v>
      </c>
      <c r="L325" s="26">
        <f>'Pernambuco 2021'!N640</f>
        <v>0</v>
      </c>
      <c r="M325" s="26">
        <f>'Pernambuco 2021'!O640</f>
        <v>0</v>
      </c>
      <c r="N325" s="26">
        <f>'Pernambuco 2021'!P640</f>
        <v>0</v>
      </c>
      <c r="O325" s="26">
        <f>'Pernambuco 2021'!Q640</f>
        <v>0</v>
      </c>
      <c r="P325" s="26">
        <f>'Pernambuco 2021'!R640</f>
        <v>0</v>
      </c>
      <c r="Q325" s="26">
        <f>'Pernambuco 2021'!S640</f>
        <v>0</v>
      </c>
    </row>
    <row r="326" spans="1:17" ht="30.75" thickBot="1" x14ac:dyDescent="0.3">
      <c r="A326" s="29"/>
      <c r="B326" s="49"/>
      <c r="C326" s="52"/>
      <c r="D326" s="28" t="s">
        <v>43</v>
      </c>
      <c r="E326" s="28" t="s">
        <v>40</v>
      </c>
      <c r="F326" s="26">
        <f>'Pernambuco 2021'!H643</f>
        <v>0</v>
      </c>
      <c r="G326" s="26">
        <f>'Pernambuco 2021'!I643</f>
        <v>0</v>
      </c>
      <c r="H326" s="26">
        <f>'Pernambuco 2021'!J643</f>
        <v>0</v>
      </c>
      <c r="I326" s="26">
        <f>'Pernambuco 2021'!K643</f>
        <v>0</v>
      </c>
      <c r="J326" s="26">
        <f>'Pernambuco 2021'!L643</f>
        <v>0</v>
      </c>
      <c r="K326" s="26">
        <f>'Pernambuco 2021'!M643</f>
        <v>0</v>
      </c>
      <c r="L326" s="26">
        <f>'Pernambuco 2021'!N643</f>
        <v>0</v>
      </c>
      <c r="M326" s="26">
        <f>'Pernambuco 2021'!O643</f>
        <v>0</v>
      </c>
      <c r="N326" s="26">
        <f>'Pernambuco 2021'!P643</f>
        <v>0</v>
      </c>
      <c r="O326" s="26">
        <f>'Pernambuco 2021'!Q643</f>
        <v>0</v>
      </c>
      <c r="P326" s="26">
        <f>'Pernambuco 2021'!R643</f>
        <v>0</v>
      </c>
      <c r="Q326" s="26">
        <f>'Pernambuco 2021'!S643</f>
        <v>0</v>
      </c>
    </row>
    <row r="327" spans="1:17" ht="30.75" thickBot="1" x14ac:dyDescent="0.3">
      <c r="A327" s="29"/>
      <c r="B327" s="48" t="s">
        <v>165</v>
      </c>
      <c r="C327" s="51" t="s">
        <v>59</v>
      </c>
      <c r="D327" s="28" t="s">
        <v>38</v>
      </c>
      <c r="E327" s="28" t="s">
        <v>39</v>
      </c>
      <c r="F327" s="26">
        <f>'Pernambuco 2021'!H646</f>
        <v>0</v>
      </c>
      <c r="G327" s="26">
        <f>'Pernambuco 2021'!I646</f>
        <v>0</v>
      </c>
      <c r="H327" s="26">
        <f>'Pernambuco 2021'!J646</f>
        <v>0</v>
      </c>
      <c r="I327" s="26">
        <f>'Pernambuco 2021'!K646</f>
        <v>0</v>
      </c>
      <c r="J327" s="26">
        <f>'Pernambuco 2021'!L646</f>
        <v>0</v>
      </c>
      <c r="K327" s="26">
        <f>'Pernambuco 2021'!M646</f>
        <v>0</v>
      </c>
      <c r="L327" s="26">
        <f>'Pernambuco 2021'!N646</f>
        <v>0</v>
      </c>
      <c r="M327" s="26">
        <f>'Pernambuco 2021'!O646</f>
        <v>0</v>
      </c>
      <c r="N327" s="26">
        <f>'Pernambuco 2021'!P646</f>
        <v>0</v>
      </c>
      <c r="O327" s="26">
        <f>'Pernambuco 2021'!Q646</f>
        <v>0</v>
      </c>
      <c r="P327" s="26">
        <f>'Pernambuco 2021'!R646</f>
        <v>0</v>
      </c>
      <c r="Q327" s="26">
        <f>'Pernambuco 2021'!S646</f>
        <v>0</v>
      </c>
    </row>
    <row r="328" spans="1:17" ht="30.75" thickBot="1" x14ac:dyDescent="0.3">
      <c r="A328" s="29"/>
      <c r="B328" s="49"/>
      <c r="C328" s="52"/>
      <c r="D328" s="28" t="s">
        <v>38</v>
      </c>
      <c r="E328" s="28" t="s">
        <v>40</v>
      </c>
      <c r="F328" s="26">
        <f>'Pernambuco 2021'!H649</f>
        <v>0</v>
      </c>
      <c r="G328" s="26">
        <f>'Pernambuco 2021'!I649</f>
        <v>0</v>
      </c>
      <c r="H328" s="26">
        <f>'Pernambuco 2021'!J649</f>
        <v>0</v>
      </c>
      <c r="I328" s="26">
        <f>'Pernambuco 2021'!K649</f>
        <v>0</v>
      </c>
      <c r="J328" s="26">
        <f>'Pernambuco 2021'!L649</f>
        <v>0</v>
      </c>
      <c r="K328" s="26">
        <f>'Pernambuco 2021'!M649</f>
        <v>0</v>
      </c>
      <c r="L328" s="26">
        <f>'Pernambuco 2021'!N649</f>
        <v>0</v>
      </c>
      <c r="M328" s="26">
        <f>'Pernambuco 2021'!O649</f>
        <v>0</v>
      </c>
      <c r="N328" s="26">
        <f>'Pernambuco 2021'!P649</f>
        <v>0</v>
      </c>
      <c r="O328" s="26">
        <f>'Pernambuco 2021'!Q649</f>
        <v>0</v>
      </c>
      <c r="P328" s="26">
        <f>'Pernambuco 2021'!R649</f>
        <v>0</v>
      </c>
      <c r="Q328" s="26">
        <f>'Pernambuco 2021'!S649</f>
        <v>0</v>
      </c>
    </row>
    <row r="329" spans="1:17" ht="30.75" thickBot="1" x14ac:dyDescent="0.3">
      <c r="A329" s="29"/>
      <c r="B329" s="49"/>
      <c r="C329" s="52"/>
      <c r="D329" s="28" t="s">
        <v>41</v>
      </c>
      <c r="E329" s="28" t="s">
        <v>40</v>
      </c>
      <c r="F329" s="26">
        <f>'Pernambuco 2021'!H652</f>
        <v>0</v>
      </c>
      <c r="G329" s="26">
        <f>'Pernambuco 2021'!I652</f>
        <v>0</v>
      </c>
      <c r="H329" s="26">
        <f>'Pernambuco 2021'!J652</f>
        <v>0</v>
      </c>
      <c r="I329" s="26">
        <f>'Pernambuco 2021'!K652</f>
        <v>0</v>
      </c>
      <c r="J329" s="26">
        <f>'Pernambuco 2021'!L652</f>
        <v>0</v>
      </c>
      <c r="K329" s="26">
        <f>'Pernambuco 2021'!M652</f>
        <v>0</v>
      </c>
      <c r="L329" s="26">
        <f>'Pernambuco 2021'!N652</f>
        <v>0</v>
      </c>
      <c r="M329" s="26">
        <f>'Pernambuco 2021'!O652</f>
        <v>0</v>
      </c>
      <c r="N329" s="26">
        <f>'Pernambuco 2021'!P652</f>
        <v>0</v>
      </c>
      <c r="O329" s="26">
        <f>'Pernambuco 2021'!Q652</f>
        <v>0</v>
      </c>
      <c r="P329" s="26">
        <f>'Pernambuco 2021'!R652</f>
        <v>0</v>
      </c>
      <c r="Q329" s="26">
        <f>'Pernambuco 2021'!S652</f>
        <v>0</v>
      </c>
    </row>
    <row r="330" spans="1:17" ht="30.75" thickBot="1" x14ac:dyDescent="0.3">
      <c r="A330" s="29"/>
      <c r="B330" s="49"/>
      <c r="C330" s="52"/>
      <c r="D330" s="28" t="s">
        <v>42</v>
      </c>
      <c r="E330" s="28" t="s">
        <v>39</v>
      </c>
      <c r="F330" s="26">
        <f>'Pernambuco 2021'!H655</f>
        <v>0</v>
      </c>
      <c r="G330" s="26">
        <f>'Pernambuco 2021'!I655</f>
        <v>0</v>
      </c>
      <c r="H330" s="26">
        <f>'Pernambuco 2021'!J655</f>
        <v>0</v>
      </c>
      <c r="I330" s="26">
        <f>'Pernambuco 2021'!K655</f>
        <v>0</v>
      </c>
      <c r="J330" s="26">
        <f>'Pernambuco 2021'!L655</f>
        <v>0</v>
      </c>
      <c r="K330" s="26">
        <f>'Pernambuco 2021'!M655</f>
        <v>0</v>
      </c>
      <c r="L330" s="26">
        <f>'Pernambuco 2021'!N655</f>
        <v>0</v>
      </c>
      <c r="M330" s="26">
        <f>'Pernambuco 2021'!O655</f>
        <v>0</v>
      </c>
      <c r="N330" s="26">
        <f>'Pernambuco 2021'!P655</f>
        <v>0</v>
      </c>
      <c r="O330" s="26">
        <f>'Pernambuco 2021'!Q655</f>
        <v>0</v>
      </c>
      <c r="P330" s="26">
        <f>'Pernambuco 2021'!R655</f>
        <v>0</v>
      </c>
      <c r="Q330" s="26">
        <f>'Pernambuco 2021'!S655</f>
        <v>0</v>
      </c>
    </row>
    <row r="331" spans="1:17" ht="30.75" thickBot="1" x14ac:dyDescent="0.3">
      <c r="A331" s="29"/>
      <c r="B331" s="49"/>
      <c r="C331" s="52"/>
      <c r="D331" s="28" t="s">
        <v>43</v>
      </c>
      <c r="E331" s="28" t="s">
        <v>40</v>
      </c>
      <c r="F331" s="26">
        <f>'Pernambuco 2021'!H658</f>
        <v>0</v>
      </c>
      <c r="G331" s="26">
        <f>'Pernambuco 2021'!I658</f>
        <v>0</v>
      </c>
      <c r="H331" s="26">
        <f>'Pernambuco 2021'!J658</f>
        <v>0</v>
      </c>
      <c r="I331" s="26">
        <f>'Pernambuco 2021'!K658</f>
        <v>0</v>
      </c>
      <c r="J331" s="26">
        <f>'Pernambuco 2021'!L658</f>
        <v>0</v>
      </c>
      <c r="K331" s="26">
        <f>'Pernambuco 2021'!M658</f>
        <v>0</v>
      </c>
      <c r="L331" s="26">
        <f>'Pernambuco 2021'!N658</f>
        <v>0</v>
      </c>
      <c r="M331" s="26">
        <f>'Pernambuco 2021'!O658</f>
        <v>0</v>
      </c>
      <c r="N331" s="26">
        <f>'Pernambuco 2021'!P658</f>
        <v>0</v>
      </c>
      <c r="O331" s="26">
        <f>'Pernambuco 2021'!Q658</f>
        <v>0</v>
      </c>
      <c r="P331" s="26">
        <f>'Pernambuco 2021'!R658</f>
        <v>0</v>
      </c>
      <c r="Q331" s="26">
        <f>'Pernambuco 2021'!S658</f>
        <v>0</v>
      </c>
    </row>
    <row r="332" spans="1:17" ht="30.75" thickBot="1" x14ac:dyDescent="0.3">
      <c r="A332" s="29"/>
      <c r="B332" s="48" t="s">
        <v>166</v>
      </c>
      <c r="C332" s="51" t="s">
        <v>59</v>
      </c>
      <c r="D332" s="28" t="s">
        <v>38</v>
      </c>
      <c r="E332" s="28" t="s">
        <v>39</v>
      </c>
      <c r="F332" s="26">
        <f>'Pernambuco 2021'!H661</f>
        <v>0</v>
      </c>
      <c r="G332" s="26">
        <f>'Pernambuco 2021'!I661</f>
        <v>0</v>
      </c>
      <c r="H332" s="26">
        <f>'Pernambuco 2021'!J661</f>
        <v>0</v>
      </c>
      <c r="I332" s="26">
        <f>'Pernambuco 2021'!K661</f>
        <v>0</v>
      </c>
      <c r="J332" s="26">
        <f>'Pernambuco 2021'!L661</f>
        <v>0</v>
      </c>
      <c r="K332" s="26">
        <f>'Pernambuco 2021'!M661</f>
        <v>0</v>
      </c>
      <c r="L332" s="26">
        <f>'Pernambuco 2021'!N661</f>
        <v>0</v>
      </c>
      <c r="M332" s="26">
        <f>'Pernambuco 2021'!O661</f>
        <v>0</v>
      </c>
      <c r="N332" s="26">
        <f>'Pernambuco 2021'!P661</f>
        <v>0</v>
      </c>
      <c r="O332" s="26">
        <f>'Pernambuco 2021'!Q661</f>
        <v>0</v>
      </c>
      <c r="P332" s="26">
        <f>'Pernambuco 2021'!R661</f>
        <v>0</v>
      </c>
      <c r="Q332" s="26">
        <f>'Pernambuco 2021'!S661</f>
        <v>0</v>
      </c>
    </row>
    <row r="333" spans="1:17" ht="30.75" thickBot="1" x14ac:dyDescent="0.3">
      <c r="A333" s="29"/>
      <c r="B333" s="49"/>
      <c r="C333" s="52"/>
      <c r="D333" s="28" t="s">
        <v>38</v>
      </c>
      <c r="E333" s="28" t="s">
        <v>40</v>
      </c>
      <c r="F333" s="26">
        <f>'Pernambuco 2021'!H664</f>
        <v>0</v>
      </c>
      <c r="G333" s="26">
        <f>'Pernambuco 2021'!I664</f>
        <v>0</v>
      </c>
      <c r="H333" s="26">
        <f>'Pernambuco 2021'!J664</f>
        <v>0</v>
      </c>
      <c r="I333" s="26">
        <f>'Pernambuco 2021'!K664</f>
        <v>0</v>
      </c>
      <c r="J333" s="26">
        <f>'Pernambuco 2021'!L664</f>
        <v>0</v>
      </c>
      <c r="K333" s="26">
        <f>'Pernambuco 2021'!M664</f>
        <v>0</v>
      </c>
      <c r="L333" s="26">
        <f>'Pernambuco 2021'!N664</f>
        <v>0</v>
      </c>
      <c r="M333" s="26">
        <f>'Pernambuco 2021'!O664</f>
        <v>0</v>
      </c>
      <c r="N333" s="26">
        <f>'Pernambuco 2021'!P664</f>
        <v>0</v>
      </c>
      <c r="O333" s="26">
        <f>'Pernambuco 2021'!Q664</f>
        <v>0</v>
      </c>
      <c r="P333" s="26">
        <f>'Pernambuco 2021'!R664</f>
        <v>0</v>
      </c>
      <c r="Q333" s="26">
        <f>'Pernambuco 2021'!S664</f>
        <v>0</v>
      </c>
    </row>
    <row r="334" spans="1:17" ht="30.75" thickBot="1" x14ac:dyDescent="0.3">
      <c r="A334" s="29"/>
      <c r="B334" s="49"/>
      <c r="C334" s="52"/>
      <c r="D334" s="28" t="s">
        <v>41</v>
      </c>
      <c r="E334" s="28" t="s">
        <v>40</v>
      </c>
      <c r="F334" s="26">
        <f>'Pernambuco 2021'!H667</f>
        <v>0</v>
      </c>
      <c r="G334" s="26">
        <f>'Pernambuco 2021'!I667</f>
        <v>0</v>
      </c>
      <c r="H334" s="26">
        <f>'Pernambuco 2021'!J667</f>
        <v>0</v>
      </c>
      <c r="I334" s="26">
        <f>'Pernambuco 2021'!K667</f>
        <v>0</v>
      </c>
      <c r="J334" s="26">
        <f>'Pernambuco 2021'!L667</f>
        <v>0</v>
      </c>
      <c r="K334" s="26">
        <f>'Pernambuco 2021'!M667</f>
        <v>0</v>
      </c>
      <c r="L334" s="26">
        <f>'Pernambuco 2021'!N667</f>
        <v>0</v>
      </c>
      <c r="M334" s="26">
        <f>'Pernambuco 2021'!O667</f>
        <v>0</v>
      </c>
      <c r="N334" s="26">
        <f>'Pernambuco 2021'!P667</f>
        <v>0</v>
      </c>
      <c r="O334" s="26">
        <f>'Pernambuco 2021'!Q667</f>
        <v>0</v>
      </c>
      <c r="P334" s="26">
        <f>'Pernambuco 2021'!R667</f>
        <v>0</v>
      </c>
      <c r="Q334" s="26">
        <f>'Pernambuco 2021'!S667</f>
        <v>0</v>
      </c>
    </row>
    <row r="335" spans="1:17" ht="30.75" thickBot="1" x14ac:dyDescent="0.3">
      <c r="A335" s="29"/>
      <c r="B335" s="49"/>
      <c r="C335" s="52"/>
      <c r="D335" s="28" t="s">
        <v>42</v>
      </c>
      <c r="E335" s="28" t="s">
        <v>39</v>
      </c>
      <c r="F335" s="26">
        <f>'Pernambuco 2021'!H670</f>
        <v>0</v>
      </c>
      <c r="G335" s="26">
        <f>'Pernambuco 2021'!I670</f>
        <v>0</v>
      </c>
      <c r="H335" s="26">
        <f>'Pernambuco 2021'!J670</f>
        <v>0</v>
      </c>
      <c r="I335" s="26">
        <f>'Pernambuco 2021'!K670</f>
        <v>0</v>
      </c>
      <c r="J335" s="26">
        <f>'Pernambuco 2021'!L670</f>
        <v>0</v>
      </c>
      <c r="K335" s="26">
        <f>'Pernambuco 2021'!M670</f>
        <v>0</v>
      </c>
      <c r="L335" s="26">
        <f>'Pernambuco 2021'!N670</f>
        <v>0</v>
      </c>
      <c r="M335" s="26">
        <f>'Pernambuco 2021'!O670</f>
        <v>0</v>
      </c>
      <c r="N335" s="26">
        <f>'Pernambuco 2021'!P670</f>
        <v>0</v>
      </c>
      <c r="O335" s="26">
        <f>'Pernambuco 2021'!Q670</f>
        <v>0</v>
      </c>
      <c r="P335" s="26">
        <f>'Pernambuco 2021'!R670</f>
        <v>0</v>
      </c>
      <c r="Q335" s="26">
        <f>'Pernambuco 2021'!S670</f>
        <v>0</v>
      </c>
    </row>
    <row r="336" spans="1:17" ht="30.75" thickBot="1" x14ac:dyDescent="0.3">
      <c r="A336" s="29"/>
      <c r="B336" s="49"/>
      <c r="C336" s="52"/>
      <c r="D336" s="28" t="s">
        <v>43</v>
      </c>
      <c r="E336" s="28" t="s">
        <v>40</v>
      </c>
      <c r="F336" s="26">
        <f>'Pernambuco 2021'!H673</f>
        <v>0</v>
      </c>
      <c r="G336" s="26">
        <f>'Pernambuco 2021'!I673</f>
        <v>0</v>
      </c>
      <c r="H336" s="26">
        <f>'Pernambuco 2021'!J673</f>
        <v>0</v>
      </c>
      <c r="I336" s="26">
        <f>'Pernambuco 2021'!K673</f>
        <v>0</v>
      </c>
      <c r="J336" s="26">
        <f>'Pernambuco 2021'!L673</f>
        <v>0</v>
      </c>
      <c r="K336" s="26">
        <f>'Pernambuco 2021'!M673</f>
        <v>0</v>
      </c>
      <c r="L336" s="26">
        <f>'Pernambuco 2021'!N673</f>
        <v>0</v>
      </c>
      <c r="M336" s="26">
        <f>'Pernambuco 2021'!O673</f>
        <v>0</v>
      </c>
      <c r="N336" s="26">
        <f>'Pernambuco 2021'!P673</f>
        <v>0</v>
      </c>
      <c r="O336" s="26">
        <f>'Pernambuco 2021'!Q673</f>
        <v>0</v>
      </c>
      <c r="P336" s="26">
        <f>'Pernambuco 2021'!R673</f>
        <v>0</v>
      </c>
      <c r="Q336" s="26">
        <f>'Pernambuco 2021'!S673</f>
        <v>0</v>
      </c>
    </row>
    <row r="337" spans="1:17" ht="30.75" thickBot="1" x14ac:dyDescent="0.3">
      <c r="A337" s="29"/>
      <c r="B337" s="48" t="s">
        <v>167</v>
      </c>
      <c r="C337" s="51" t="s">
        <v>59</v>
      </c>
      <c r="D337" s="28" t="s">
        <v>38</v>
      </c>
      <c r="E337" s="28" t="s">
        <v>39</v>
      </c>
      <c r="F337" s="26">
        <f>'Pernambuco 2021'!H676</f>
        <v>0</v>
      </c>
      <c r="G337" s="26">
        <f>'Pernambuco 2021'!I676</f>
        <v>0</v>
      </c>
      <c r="H337" s="26">
        <f>'Pernambuco 2021'!J676</f>
        <v>0</v>
      </c>
      <c r="I337" s="26">
        <f>'Pernambuco 2021'!K676</f>
        <v>0</v>
      </c>
      <c r="J337" s="26">
        <f>'Pernambuco 2021'!L676</f>
        <v>0</v>
      </c>
      <c r="K337" s="26">
        <f>'Pernambuco 2021'!M676</f>
        <v>0</v>
      </c>
      <c r="L337" s="26">
        <f>'Pernambuco 2021'!N676</f>
        <v>0</v>
      </c>
      <c r="M337" s="26">
        <f>'Pernambuco 2021'!O676</f>
        <v>0</v>
      </c>
      <c r="N337" s="26">
        <f>'Pernambuco 2021'!P676</f>
        <v>0</v>
      </c>
      <c r="O337" s="26">
        <f>'Pernambuco 2021'!Q676</f>
        <v>0</v>
      </c>
      <c r="P337" s="26">
        <f>'Pernambuco 2021'!R676</f>
        <v>0</v>
      </c>
      <c r="Q337" s="26">
        <f>'Pernambuco 2021'!S676</f>
        <v>0</v>
      </c>
    </row>
    <row r="338" spans="1:17" ht="30.75" thickBot="1" x14ac:dyDescent="0.3">
      <c r="A338" s="29"/>
      <c r="B338" s="49"/>
      <c r="C338" s="52"/>
      <c r="D338" s="28" t="s">
        <v>38</v>
      </c>
      <c r="E338" s="28" t="s">
        <v>40</v>
      </c>
      <c r="F338" s="26">
        <f>'Pernambuco 2021'!H679</f>
        <v>0</v>
      </c>
      <c r="G338" s="26">
        <f>'Pernambuco 2021'!I679</f>
        <v>0</v>
      </c>
      <c r="H338" s="26">
        <f>'Pernambuco 2021'!J679</f>
        <v>0</v>
      </c>
      <c r="I338" s="26">
        <f>'Pernambuco 2021'!K679</f>
        <v>0</v>
      </c>
      <c r="J338" s="26">
        <f>'Pernambuco 2021'!L679</f>
        <v>0</v>
      </c>
      <c r="K338" s="26">
        <f>'Pernambuco 2021'!M679</f>
        <v>0</v>
      </c>
      <c r="L338" s="26">
        <f>'Pernambuco 2021'!N679</f>
        <v>0</v>
      </c>
      <c r="M338" s="26">
        <f>'Pernambuco 2021'!O679</f>
        <v>0</v>
      </c>
      <c r="N338" s="26">
        <f>'Pernambuco 2021'!P679</f>
        <v>0</v>
      </c>
      <c r="O338" s="26">
        <f>'Pernambuco 2021'!Q679</f>
        <v>0</v>
      </c>
      <c r="P338" s="26">
        <f>'Pernambuco 2021'!R679</f>
        <v>0</v>
      </c>
      <c r="Q338" s="26">
        <f>'Pernambuco 2021'!S679</f>
        <v>0</v>
      </c>
    </row>
    <row r="339" spans="1:17" ht="30.75" thickBot="1" x14ac:dyDescent="0.3">
      <c r="A339" s="29"/>
      <c r="B339" s="49"/>
      <c r="C339" s="52"/>
      <c r="D339" s="28" t="s">
        <v>41</v>
      </c>
      <c r="E339" s="28" t="s">
        <v>40</v>
      </c>
      <c r="F339" s="26">
        <f>'Pernambuco 2021'!H682</f>
        <v>0</v>
      </c>
      <c r="G339" s="26">
        <f>'Pernambuco 2021'!I682</f>
        <v>0</v>
      </c>
      <c r="H339" s="26">
        <f>'Pernambuco 2021'!J682</f>
        <v>0</v>
      </c>
      <c r="I339" s="26">
        <f>'Pernambuco 2021'!K682</f>
        <v>0</v>
      </c>
      <c r="J339" s="26">
        <f>'Pernambuco 2021'!L682</f>
        <v>0</v>
      </c>
      <c r="K339" s="26">
        <f>'Pernambuco 2021'!M682</f>
        <v>0</v>
      </c>
      <c r="L339" s="26">
        <f>'Pernambuco 2021'!N682</f>
        <v>0</v>
      </c>
      <c r="M339" s="26">
        <f>'Pernambuco 2021'!O682</f>
        <v>0</v>
      </c>
      <c r="N339" s="26">
        <f>'Pernambuco 2021'!P682</f>
        <v>0</v>
      </c>
      <c r="O339" s="26">
        <f>'Pernambuco 2021'!Q682</f>
        <v>0</v>
      </c>
      <c r="P339" s="26">
        <f>'Pernambuco 2021'!R682</f>
        <v>0</v>
      </c>
      <c r="Q339" s="26">
        <f>'Pernambuco 2021'!S682</f>
        <v>0</v>
      </c>
    </row>
    <row r="340" spans="1:17" ht="30.75" thickBot="1" x14ac:dyDescent="0.3">
      <c r="A340" s="29"/>
      <c r="B340" s="49"/>
      <c r="C340" s="52"/>
      <c r="D340" s="28" t="s">
        <v>42</v>
      </c>
      <c r="E340" s="28" t="s">
        <v>39</v>
      </c>
      <c r="F340" s="26">
        <f>'Pernambuco 2021'!H685</f>
        <v>0</v>
      </c>
      <c r="G340" s="26">
        <f>'Pernambuco 2021'!I685</f>
        <v>0</v>
      </c>
      <c r="H340" s="26">
        <f>'Pernambuco 2021'!J685</f>
        <v>0</v>
      </c>
      <c r="I340" s="26">
        <f>'Pernambuco 2021'!K685</f>
        <v>0</v>
      </c>
      <c r="J340" s="26">
        <f>'Pernambuco 2021'!L685</f>
        <v>0</v>
      </c>
      <c r="K340" s="26">
        <f>'Pernambuco 2021'!M685</f>
        <v>0</v>
      </c>
      <c r="L340" s="26">
        <f>'Pernambuco 2021'!N685</f>
        <v>0</v>
      </c>
      <c r="M340" s="26">
        <f>'Pernambuco 2021'!O685</f>
        <v>0</v>
      </c>
      <c r="N340" s="26">
        <f>'Pernambuco 2021'!P685</f>
        <v>0</v>
      </c>
      <c r="O340" s="26">
        <f>'Pernambuco 2021'!Q685</f>
        <v>0</v>
      </c>
      <c r="P340" s="26">
        <f>'Pernambuco 2021'!R685</f>
        <v>0</v>
      </c>
      <c r="Q340" s="26">
        <f>'Pernambuco 2021'!S685</f>
        <v>0</v>
      </c>
    </row>
    <row r="341" spans="1:17" ht="30.75" thickBot="1" x14ac:dyDescent="0.3">
      <c r="A341" s="29"/>
      <c r="B341" s="49"/>
      <c r="C341" s="52"/>
      <c r="D341" s="28" t="s">
        <v>43</v>
      </c>
      <c r="E341" s="28" t="s">
        <v>40</v>
      </c>
      <c r="F341" s="26">
        <f>'Pernambuco 2021'!H688</f>
        <v>0</v>
      </c>
      <c r="G341" s="26">
        <f>'Pernambuco 2021'!I688</f>
        <v>0</v>
      </c>
      <c r="H341" s="26">
        <f>'Pernambuco 2021'!J688</f>
        <v>0</v>
      </c>
      <c r="I341" s="26">
        <f>'Pernambuco 2021'!K688</f>
        <v>0</v>
      </c>
      <c r="J341" s="26">
        <f>'Pernambuco 2021'!L688</f>
        <v>0</v>
      </c>
      <c r="K341" s="26">
        <f>'Pernambuco 2021'!M688</f>
        <v>0</v>
      </c>
      <c r="L341" s="26">
        <f>'Pernambuco 2021'!N688</f>
        <v>0</v>
      </c>
      <c r="M341" s="26">
        <f>'Pernambuco 2021'!O688</f>
        <v>0</v>
      </c>
      <c r="N341" s="26">
        <f>'Pernambuco 2021'!P688</f>
        <v>0</v>
      </c>
      <c r="O341" s="26">
        <f>'Pernambuco 2021'!Q688</f>
        <v>0</v>
      </c>
      <c r="P341" s="26">
        <f>'Pernambuco 2021'!R688</f>
        <v>0</v>
      </c>
      <c r="Q341" s="26">
        <f>'Pernambuco 2021'!S688</f>
        <v>0</v>
      </c>
    </row>
    <row r="342" spans="1:17" ht="30.75" thickBot="1" x14ac:dyDescent="0.3">
      <c r="A342" s="29"/>
      <c r="B342" s="48" t="s">
        <v>168</v>
      </c>
      <c r="C342" s="51" t="s">
        <v>59</v>
      </c>
      <c r="D342" s="28" t="s">
        <v>38</v>
      </c>
      <c r="E342" s="28" t="s">
        <v>39</v>
      </c>
      <c r="F342" s="26">
        <f>'Pernambuco 2021'!H691</f>
        <v>0</v>
      </c>
      <c r="G342" s="26">
        <f>'Pernambuco 2021'!I691</f>
        <v>0</v>
      </c>
      <c r="H342" s="26">
        <f>'Pernambuco 2021'!J691</f>
        <v>0</v>
      </c>
      <c r="I342" s="26">
        <f>'Pernambuco 2021'!K691</f>
        <v>0</v>
      </c>
      <c r="J342" s="26">
        <f>'Pernambuco 2021'!L691</f>
        <v>0</v>
      </c>
      <c r="K342" s="26">
        <f>'Pernambuco 2021'!M691</f>
        <v>0</v>
      </c>
      <c r="L342" s="26">
        <f>'Pernambuco 2021'!N691</f>
        <v>0</v>
      </c>
      <c r="M342" s="26">
        <f>'Pernambuco 2021'!O691</f>
        <v>0</v>
      </c>
      <c r="N342" s="26">
        <f>'Pernambuco 2021'!P691</f>
        <v>0</v>
      </c>
      <c r="O342" s="26">
        <f>'Pernambuco 2021'!Q691</f>
        <v>0</v>
      </c>
      <c r="P342" s="26">
        <f>'Pernambuco 2021'!R691</f>
        <v>0</v>
      </c>
      <c r="Q342" s="26">
        <f>'Pernambuco 2021'!S691</f>
        <v>0</v>
      </c>
    </row>
    <row r="343" spans="1:17" ht="30.75" thickBot="1" x14ac:dyDescent="0.3">
      <c r="A343" s="29"/>
      <c r="B343" s="49"/>
      <c r="C343" s="52"/>
      <c r="D343" s="28" t="s">
        <v>38</v>
      </c>
      <c r="E343" s="28" t="s">
        <v>40</v>
      </c>
      <c r="F343" s="26">
        <f>'Pernambuco 2021'!H694</f>
        <v>0</v>
      </c>
      <c r="G343" s="26">
        <f>'Pernambuco 2021'!I694</f>
        <v>0</v>
      </c>
      <c r="H343" s="26">
        <f>'Pernambuco 2021'!J694</f>
        <v>0</v>
      </c>
      <c r="I343" s="26">
        <f>'Pernambuco 2021'!K694</f>
        <v>0</v>
      </c>
      <c r="J343" s="26">
        <f>'Pernambuco 2021'!L694</f>
        <v>0</v>
      </c>
      <c r="K343" s="26">
        <f>'Pernambuco 2021'!M694</f>
        <v>0</v>
      </c>
      <c r="L343" s="26">
        <f>'Pernambuco 2021'!N694</f>
        <v>0</v>
      </c>
      <c r="M343" s="26">
        <f>'Pernambuco 2021'!O694</f>
        <v>0</v>
      </c>
      <c r="N343" s="26">
        <f>'Pernambuco 2021'!P694</f>
        <v>0</v>
      </c>
      <c r="O343" s="26">
        <f>'Pernambuco 2021'!Q694</f>
        <v>0</v>
      </c>
      <c r="P343" s="26">
        <f>'Pernambuco 2021'!R694</f>
        <v>0</v>
      </c>
      <c r="Q343" s="26">
        <f>'Pernambuco 2021'!S694</f>
        <v>0</v>
      </c>
    </row>
    <row r="344" spans="1:17" ht="30.75" thickBot="1" x14ac:dyDescent="0.3">
      <c r="A344" s="29"/>
      <c r="B344" s="49"/>
      <c r="C344" s="52"/>
      <c r="D344" s="28" t="s">
        <v>41</v>
      </c>
      <c r="E344" s="28" t="s">
        <v>40</v>
      </c>
      <c r="F344" s="26">
        <f>'Pernambuco 2021'!H697</f>
        <v>0</v>
      </c>
      <c r="G344" s="26">
        <f>'Pernambuco 2021'!I697</f>
        <v>0</v>
      </c>
      <c r="H344" s="26">
        <f>'Pernambuco 2021'!J697</f>
        <v>0</v>
      </c>
      <c r="I344" s="26">
        <f>'Pernambuco 2021'!K697</f>
        <v>0</v>
      </c>
      <c r="J344" s="26">
        <f>'Pernambuco 2021'!L697</f>
        <v>0</v>
      </c>
      <c r="K344" s="26">
        <f>'Pernambuco 2021'!M697</f>
        <v>0</v>
      </c>
      <c r="L344" s="26">
        <f>'Pernambuco 2021'!N697</f>
        <v>0</v>
      </c>
      <c r="M344" s="26">
        <f>'Pernambuco 2021'!O697</f>
        <v>0</v>
      </c>
      <c r="N344" s="26">
        <f>'Pernambuco 2021'!P697</f>
        <v>0</v>
      </c>
      <c r="O344" s="26">
        <f>'Pernambuco 2021'!Q697</f>
        <v>0</v>
      </c>
      <c r="P344" s="26">
        <f>'Pernambuco 2021'!R697</f>
        <v>0</v>
      </c>
      <c r="Q344" s="26">
        <f>'Pernambuco 2021'!S697</f>
        <v>0</v>
      </c>
    </row>
    <row r="345" spans="1:17" ht="30.75" thickBot="1" x14ac:dyDescent="0.3">
      <c r="A345" s="29"/>
      <c r="B345" s="49"/>
      <c r="C345" s="52"/>
      <c r="D345" s="28" t="s">
        <v>42</v>
      </c>
      <c r="E345" s="28" t="s">
        <v>39</v>
      </c>
      <c r="F345" s="26">
        <f>'Pernambuco 2021'!H700</f>
        <v>0</v>
      </c>
      <c r="G345" s="26">
        <f>'Pernambuco 2021'!I700</f>
        <v>0</v>
      </c>
      <c r="H345" s="26">
        <f>'Pernambuco 2021'!J700</f>
        <v>0</v>
      </c>
      <c r="I345" s="26">
        <f>'Pernambuco 2021'!K700</f>
        <v>0</v>
      </c>
      <c r="J345" s="26">
        <f>'Pernambuco 2021'!L700</f>
        <v>0</v>
      </c>
      <c r="K345" s="26">
        <f>'Pernambuco 2021'!M700</f>
        <v>0</v>
      </c>
      <c r="L345" s="26">
        <f>'Pernambuco 2021'!N700</f>
        <v>0</v>
      </c>
      <c r="M345" s="26">
        <f>'Pernambuco 2021'!O700</f>
        <v>0</v>
      </c>
      <c r="N345" s="26">
        <f>'Pernambuco 2021'!P700</f>
        <v>0</v>
      </c>
      <c r="O345" s="26">
        <f>'Pernambuco 2021'!Q700</f>
        <v>0</v>
      </c>
      <c r="P345" s="26">
        <f>'Pernambuco 2021'!R700</f>
        <v>0</v>
      </c>
      <c r="Q345" s="26">
        <f>'Pernambuco 2021'!S700</f>
        <v>0</v>
      </c>
    </row>
    <row r="346" spans="1:17" ht="30.75" thickBot="1" x14ac:dyDescent="0.3">
      <c r="A346" s="29"/>
      <c r="B346" s="49"/>
      <c r="C346" s="52"/>
      <c r="D346" s="28" t="s">
        <v>43</v>
      </c>
      <c r="E346" s="28" t="s">
        <v>40</v>
      </c>
      <c r="F346" s="26">
        <f>'Pernambuco 2021'!H703</f>
        <v>0</v>
      </c>
      <c r="G346" s="26">
        <f>'Pernambuco 2021'!I703</f>
        <v>0</v>
      </c>
      <c r="H346" s="26">
        <f>'Pernambuco 2021'!J703</f>
        <v>0</v>
      </c>
      <c r="I346" s="26">
        <f>'Pernambuco 2021'!K703</f>
        <v>0</v>
      </c>
      <c r="J346" s="26">
        <f>'Pernambuco 2021'!L703</f>
        <v>0</v>
      </c>
      <c r="K346" s="26">
        <f>'Pernambuco 2021'!M703</f>
        <v>0</v>
      </c>
      <c r="L346" s="26">
        <f>'Pernambuco 2021'!N703</f>
        <v>0</v>
      </c>
      <c r="M346" s="26">
        <f>'Pernambuco 2021'!O703</f>
        <v>0</v>
      </c>
      <c r="N346" s="26">
        <f>'Pernambuco 2021'!P703</f>
        <v>0</v>
      </c>
      <c r="O346" s="26">
        <f>'Pernambuco 2021'!Q703</f>
        <v>0</v>
      </c>
      <c r="P346" s="26">
        <f>'Pernambuco 2021'!R703</f>
        <v>0</v>
      </c>
      <c r="Q346" s="26">
        <f>'Pernambuco 2021'!S703</f>
        <v>0</v>
      </c>
    </row>
    <row r="347" spans="1:17" ht="30.75" thickBot="1" x14ac:dyDescent="0.3">
      <c r="A347" s="29"/>
      <c r="B347" s="48" t="s">
        <v>169</v>
      </c>
      <c r="C347" s="51" t="s">
        <v>59</v>
      </c>
      <c r="D347" s="28" t="s">
        <v>38</v>
      </c>
      <c r="E347" s="28" t="s">
        <v>39</v>
      </c>
      <c r="F347" s="26">
        <f>'Pernambuco 2021'!H706</f>
        <v>0</v>
      </c>
      <c r="G347" s="26">
        <f>'Pernambuco 2021'!I706</f>
        <v>0</v>
      </c>
      <c r="H347" s="26">
        <f>'Pernambuco 2021'!J706</f>
        <v>0</v>
      </c>
      <c r="I347" s="26">
        <f>'Pernambuco 2021'!K706</f>
        <v>0</v>
      </c>
      <c r="J347" s="26">
        <f>'Pernambuco 2021'!L706</f>
        <v>0</v>
      </c>
      <c r="K347" s="26">
        <f>'Pernambuco 2021'!M706</f>
        <v>0</v>
      </c>
      <c r="L347" s="26">
        <f>'Pernambuco 2021'!N706</f>
        <v>0</v>
      </c>
      <c r="M347" s="26">
        <f>'Pernambuco 2021'!O706</f>
        <v>0</v>
      </c>
      <c r="N347" s="26">
        <f>'Pernambuco 2021'!P706</f>
        <v>0</v>
      </c>
      <c r="O347" s="26">
        <f>'Pernambuco 2021'!Q706</f>
        <v>0</v>
      </c>
      <c r="P347" s="26">
        <f>'Pernambuco 2021'!R706</f>
        <v>0</v>
      </c>
      <c r="Q347" s="26">
        <f>'Pernambuco 2021'!S706</f>
        <v>0</v>
      </c>
    </row>
    <row r="348" spans="1:17" ht="30.75" thickBot="1" x14ac:dyDescent="0.3">
      <c r="A348" s="29"/>
      <c r="B348" s="49"/>
      <c r="C348" s="52"/>
      <c r="D348" s="28" t="s">
        <v>38</v>
      </c>
      <c r="E348" s="28" t="s">
        <v>40</v>
      </c>
      <c r="F348" s="26">
        <f>'Pernambuco 2021'!H709</f>
        <v>0</v>
      </c>
      <c r="G348" s="26">
        <f>'Pernambuco 2021'!I709</f>
        <v>0</v>
      </c>
      <c r="H348" s="26">
        <f>'Pernambuco 2021'!J709</f>
        <v>0</v>
      </c>
      <c r="I348" s="26">
        <f>'Pernambuco 2021'!K709</f>
        <v>0</v>
      </c>
      <c r="J348" s="26">
        <f>'Pernambuco 2021'!L709</f>
        <v>0</v>
      </c>
      <c r="K348" s="26">
        <f>'Pernambuco 2021'!M709</f>
        <v>0</v>
      </c>
      <c r="L348" s="26">
        <f>'Pernambuco 2021'!N709</f>
        <v>0</v>
      </c>
      <c r="M348" s="26">
        <f>'Pernambuco 2021'!O709</f>
        <v>0</v>
      </c>
      <c r="N348" s="26">
        <f>'Pernambuco 2021'!P709</f>
        <v>0</v>
      </c>
      <c r="O348" s="26">
        <f>'Pernambuco 2021'!Q709</f>
        <v>0</v>
      </c>
      <c r="P348" s="26">
        <f>'Pernambuco 2021'!R709</f>
        <v>0</v>
      </c>
      <c r="Q348" s="26">
        <f>'Pernambuco 2021'!S709</f>
        <v>0</v>
      </c>
    </row>
    <row r="349" spans="1:17" ht="30.75" thickBot="1" x14ac:dyDescent="0.3">
      <c r="A349" s="29"/>
      <c r="B349" s="49"/>
      <c r="C349" s="52"/>
      <c r="D349" s="28" t="s">
        <v>41</v>
      </c>
      <c r="E349" s="28" t="s">
        <v>40</v>
      </c>
      <c r="F349" s="26">
        <f>'Pernambuco 2021'!H712</f>
        <v>0</v>
      </c>
      <c r="G349" s="26">
        <f>'Pernambuco 2021'!I712</f>
        <v>0</v>
      </c>
      <c r="H349" s="26">
        <f>'Pernambuco 2021'!J712</f>
        <v>0</v>
      </c>
      <c r="I349" s="26">
        <f>'Pernambuco 2021'!K712</f>
        <v>0</v>
      </c>
      <c r="J349" s="26">
        <f>'Pernambuco 2021'!L712</f>
        <v>0</v>
      </c>
      <c r="K349" s="26">
        <f>'Pernambuco 2021'!M712</f>
        <v>0</v>
      </c>
      <c r="L349" s="26">
        <f>'Pernambuco 2021'!N712</f>
        <v>0</v>
      </c>
      <c r="M349" s="26">
        <f>'Pernambuco 2021'!O712</f>
        <v>0</v>
      </c>
      <c r="N349" s="26">
        <f>'Pernambuco 2021'!P712</f>
        <v>0</v>
      </c>
      <c r="O349" s="26">
        <f>'Pernambuco 2021'!Q712</f>
        <v>0</v>
      </c>
      <c r="P349" s="26">
        <f>'Pernambuco 2021'!R712</f>
        <v>0</v>
      </c>
      <c r="Q349" s="26">
        <f>'Pernambuco 2021'!S712</f>
        <v>0</v>
      </c>
    </row>
    <row r="350" spans="1:17" ht="30.75" thickBot="1" x14ac:dyDescent="0.3">
      <c r="A350" s="29"/>
      <c r="B350" s="49"/>
      <c r="C350" s="52"/>
      <c r="D350" s="28" t="s">
        <v>42</v>
      </c>
      <c r="E350" s="28" t="s">
        <v>39</v>
      </c>
      <c r="F350" s="26">
        <f>'Pernambuco 2021'!H715</f>
        <v>0</v>
      </c>
      <c r="G350" s="26">
        <f>'Pernambuco 2021'!I715</f>
        <v>0</v>
      </c>
      <c r="H350" s="26">
        <f>'Pernambuco 2021'!J715</f>
        <v>0</v>
      </c>
      <c r="I350" s="26">
        <f>'Pernambuco 2021'!K715</f>
        <v>0</v>
      </c>
      <c r="J350" s="26">
        <f>'Pernambuco 2021'!L715</f>
        <v>0</v>
      </c>
      <c r="K350" s="26">
        <f>'Pernambuco 2021'!M715</f>
        <v>0</v>
      </c>
      <c r="L350" s="26">
        <f>'Pernambuco 2021'!N715</f>
        <v>0</v>
      </c>
      <c r="M350" s="26">
        <f>'Pernambuco 2021'!O715</f>
        <v>0</v>
      </c>
      <c r="N350" s="26">
        <f>'Pernambuco 2021'!P715</f>
        <v>0</v>
      </c>
      <c r="O350" s="26">
        <f>'Pernambuco 2021'!Q715</f>
        <v>0</v>
      </c>
      <c r="P350" s="26">
        <f>'Pernambuco 2021'!R715</f>
        <v>0</v>
      </c>
      <c r="Q350" s="26">
        <f>'Pernambuco 2021'!S715</f>
        <v>0</v>
      </c>
    </row>
    <row r="351" spans="1:17" ht="30.75" thickBot="1" x14ac:dyDescent="0.3">
      <c r="A351" s="46"/>
      <c r="B351" s="50"/>
      <c r="C351" s="53"/>
      <c r="D351" s="47" t="s">
        <v>43</v>
      </c>
      <c r="E351" s="47" t="s">
        <v>40</v>
      </c>
      <c r="F351" s="26">
        <f>'Pernambuco 2021'!H718</f>
        <v>0</v>
      </c>
      <c r="G351" s="26">
        <f>'Pernambuco 2021'!I718</f>
        <v>0</v>
      </c>
      <c r="H351" s="26">
        <f>'Pernambuco 2021'!J718</f>
        <v>0</v>
      </c>
      <c r="I351" s="26">
        <f>'Pernambuco 2021'!K718</f>
        <v>0</v>
      </c>
      <c r="J351" s="26">
        <f>'Pernambuco 2021'!L718</f>
        <v>0</v>
      </c>
      <c r="K351" s="26">
        <f>'Pernambuco 2021'!M718</f>
        <v>0</v>
      </c>
      <c r="L351" s="26">
        <f>'Pernambuco 2021'!N718</f>
        <v>0</v>
      </c>
      <c r="M351" s="26">
        <f>'Pernambuco 2021'!O718</f>
        <v>0</v>
      </c>
      <c r="N351" s="26">
        <f>'Pernambuco 2021'!P718</f>
        <v>0</v>
      </c>
      <c r="O351" s="26">
        <f>'Pernambuco 2021'!Q718</f>
        <v>0</v>
      </c>
      <c r="P351" s="26">
        <f>'Pernambuco 2021'!R718</f>
        <v>0</v>
      </c>
      <c r="Q351" s="26">
        <f>'Pernambuco 2021'!S718</f>
        <v>0</v>
      </c>
    </row>
    <row r="352" spans="1:17" x14ac:dyDescent="0.25">
      <c r="G352" s="45" t="s">
        <v>191</v>
      </c>
      <c r="H352" s="45"/>
      <c r="I352" s="45"/>
      <c r="J352" s="45"/>
      <c r="K352" s="45"/>
      <c r="L352" s="45"/>
      <c r="M352" s="45"/>
      <c r="N352" s="45"/>
      <c r="O352" s="45">
        <f>'Pernambuco 2021'!AX11</f>
        <v>0</v>
      </c>
    </row>
    <row r="353" spans="1:17" ht="15.75" thickBot="1" x14ac:dyDescent="0.3"/>
    <row r="354" spans="1:17" ht="15.75" thickBot="1" x14ac:dyDescent="0.3">
      <c r="A354" s="56" t="s">
        <v>62</v>
      </c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</row>
    <row r="355" spans="1:17" x14ac:dyDescent="0.25">
      <c r="A355" s="58" t="s">
        <v>12</v>
      </c>
      <c r="B355" s="58" t="s">
        <v>13</v>
      </c>
      <c r="C355" s="58" t="s">
        <v>19</v>
      </c>
      <c r="D355" s="58" t="s">
        <v>14</v>
      </c>
      <c r="E355" s="58" t="s">
        <v>15</v>
      </c>
      <c r="F355" s="54" t="s">
        <v>24</v>
      </c>
      <c r="G355" s="54" t="s">
        <v>25</v>
      </c>
      <c r="H355" s="54" t="s">
        <v>26</v>
      </c>
      <c r="I355" s="54" t="s">
        <v>27</v>
      </c>
      <c r="J355" s="54" t="s">
        <v>28</v>
      </c>
      <c r="K355" s="54" t="s">
        <v>29</v>
      </c>
      <c r="L355" s="54" t="s">
        <v>30</v>
      </c>
      <c r="M355" s="54" t="s">
        <v>31</v>
      </c>
      <c r="N355" s="54" t="s">
        <v>32</v>
      </c>
      <c r="O355" s="54" t="s">
        <v>33</v>
      </c>
      <c r="P355" s="54" t="s">
        <v>34</v>
      </c>
      <c r="Q355" s="54" t="s">
        <v>35</v>
      </c>
    </row>
    <row r="356" spans="1:17" ht="15.75" thickBot="1" x14ac:dyDescent="0.3">
      <c r="A356" s="59"/>
      <c r="B356" s="59"/>
      <c r="C356" s="59"/>
      <c r="D356" s="59"/>
      <c r="E356" s="59"/>
      <c r="F356" s="55" t="s">
        <v>16</v>
      </c>
      <c r="G356" s="55" t="s">
        <v>17</v>
      </c>
      <c r="H356" s="55" t="s">
        <v>18</v>
      </c>
      <c r="I356" s="55" t="s">
        <v>16</v>
      </c>
      <c r="J356" s="55" t="s">
        <v>17</v>
      </c>
      <c r="K356" s="55" t="s">
        <v>18</v>
      </c>
      <c r="L356" s="55" t="s">
        <v>16</v>
      </c>
      <c r="M356" s="55" t="s">
        <v>17</v>
      </c>
      <c r="N356" s="55" t="s">
        <v>18</v>
      </c>
      <c r="O356" s="55" t="s">
        <v>16</v>
      </c>
      <c r="P356" s="55" t="s">
        <v>17</v>
      </c>
      <c r="Q356" s="55" t="s">
        <v>18</v>
      </c>
    </row>
    <row r="357" spans="1:17" ht="30.75" thickBot="1" x14ac:dyDescent="0.3">
      <c r="A357" s="29"/>
      <c r="B357" s="48" t="s">
        <v>108</v>
      </c>
      <c r="C357" s="51" t="s">
        <v>44</v>
      </c>
      <c r="D357" s="28" t="s">
        <v>38</v>
      </c>
      <c r="E357" s="28" t="s">
        <v>39</v>
      </c>
      <c r="F357" s="26">
        <f>'Rio Grande do Norte 2021'!H11</f>
        <v>0</v>
      </c>
      <c r="G357" s="26">
        <f>'Rio Grande do Norte 2021'!I11</f>
        <v>0</v>
      </c>
      <c r="H357" s="26">
        <f>'Rio Grande do Norte 2021'!J11</f>
        <v>0</v>
      </c>
      <c r="I357" s="26">
        <f>'Rio Grande do Norte 2021'!K11</f>
        <v>0</v>
      </c>
      <c r="J357" s="26">
        <f>'Rio Grande do Norte 2021'!L11</f>
        <v>0</v>
      </c>
      <c r="K357" s="26">
        <f>'Rio Grande do Norte 2021'!M11</f>
        <v>0</v>
      </c>
      <c r="L357" s="26">
        <f>'Rio Grande do Norte 2021'!N11</f>
        <v>0</v>
      </c>
      <c r="M357" s="26">
        <f>'Rio Grande do Norte 2021'!O11</f>
        <v>0</v>
      </c>
      <c r="N357" s="26">
        <f>'Rio Grande do Norte 2021'!P11</f>
        <v>0</v>
      </c>
      <c r="O357" s="26">
        <f>'Rio Grande do Norte 2021'!Q11</f>
        <v>0</v>
      </c>
      <c r="P357" s="26">
        <f>'Rio Grande do Norte 2021'!R11</f>
        <v>0</v>
      </c>
      <c r="Q357" s="26">
        <f>'Rio Grande do Norte 2021'!S11</f>
        <v>0</v>
      </c>
    </row>
    <row r="358" spans="1:17" ht="30.75" thickBot="1" x14ac:dyDescent="0.3">
      <c r="A358" s="29"/>
      <c r="B358" s="49"/>
      <c r="C358" s="52"/>
      <c r="D358" s="28" t="s">
        <v>38</v>
      </c>
      <c r="E358" s="28" t="s">
        <v>40</v>
      </c>
      <c r="F358" s="26">
        <f>'Rio Grande do Norte 2021'!H14</f>
        <v>0</v>
      </c>
      <c r="G358" s="26">
        <f>'Rio Grande do Norte 2021'!I14</f>
        <v>0</v>
      </c>
      <c r="H358" s="26">
        <f>'Rio Grande do Norte 2021'!J14</f>
        <v>0</v>
      </c>
      <c r="I358" s="26">
        <f>'Rio Grande do Norte 2021'!K14</f>
        <v>0</v>
      </c>
      <c r="J358" s="26">
        <f>'Rio Grande do Norte 2021'!L14</f>
        <v>0</v>
      </c>
      <c r="K358" s="26">
        <f>'Rio Grande do Norte 2021'!M14</f>
        <v>0</v>
      </c>
      <c r="L358" s="26">
        <f>'Rio Grande do Norte 2021'!N14</f>
        <v>0</v>
      </c>
      <c r="M358" s="26">
        <f>'Rio Grande do Norte 2021'!O14</f>
        <v>0</v>
      </c>
      <c r="N358" s="26">
        <f>'Rio Grande do Norte 2021'!P14</f>
        <v>0</v>
      </c>
      <c r="O358" s="26">
        <f>'Rio Grande do Norte 2021'!Q14</f>
        <v>0</v>
      </c>
      <c r="P358" s="26">
        <f>'Rio Grande do Norte 2021'!R14</f>
        <v>0</v>
      </c>
      <c r="Q358" s="26">
        <f>'Rio Grande do Norte 2021'!S14</f>
        <v>0</v>
      </c>
    </row>
    <row r="359" spans="1:17" ht="30.75" thickBot="1" x14ac:dyDescent="0.3">
      <c r="A359" s="29"/>
      <c r="B359" s="49"/>
      <c r="C359" s="52"/>
      <c r="D359" s="28" t="s">
        <v>41</v>
      </c>
      <c r="E359" s="28" t="s">
        <v>40</v>
      </c>
      <c r="F359" s="26">
        <f>'Rio Grande do Norte 2021'!H17</f>
        <v>0</v>
      </c>
      <c r="G359" s="26">
        <f>'Rio Grande do Norte 2021'!I17</f>
        <v>0</v>
      </c>
      <c r="H359" s="26">
        <f>'Rio Grande do Norte 2021'!J17</f>
        <v>0</v>
      </c>
      <c r="I359" s="26">
        <f>'Rio Grande do Norte 2021'!K17</f>
        <v>0</v>
      </c>
      <c r="J359" s="26">
        <f>'Rio Grande do Norte 2021'!L17</f>
        <v>0</v>
      </c>
      <c r="K359" s="26">
        <f>'Rio Grande do Norte 2021'!M17</f>
        <v>0</v>
      </c>
      <c r="L359" s="26">
        <f>'Rio Grande do Norte 2021'!N17</f>
        <v>0</v>
      </c>
      <c r="M359" s="26">
        <f>'Rio Grande do Norte 2021'!O17</f>
        <v>0</v>
      </c>
      <c r="N359" s="26">
        <f>'Rio Grande do Norte 2021'!P17</f>
        <v>0</v>
      </c>
      <c r="O359" s="26">
        <f>'Rio Grande do Norte 2021'!Q17</f>
        <v>0</v>
      </c>
      <c r="P359" s="26">
        <f>'Rio Grande do Norte 2021'!R17</f>
        <v>0</v>
      </c>
      <c r="Q359" s="26">
        <f>'Rio Grande do Norte 2021'!S17</f>
        <v>0</v>
      </c>
    </row>
    <row r="360" spans="1:17" ht="30.75" thickBot="1" x14ac:dyDescent="0.3">
      <c r="A360" s="29"/>
      <c r="B360" s="49"/>
      <c r="C360" s="52"/>
      <c r="D360" s="28" t="s">
        <v>42</v>
      </c>
      <c r="E360" s="28" t="s">
        <v>39</v>
      </c>
      <c r="F360" s="26">
        <f>'Rio Grande do Norte 2021'!H20</f>
        <v>0</v>
      </c>
      <c r="G360" s="26">
        <f>'Rio Grande do Norte 2021'!I20</f>
        <v>0</v>
      </c>
      <c r="H360" s="26">
        <f>'Rio Grande do Norte 2021'!J20</f>
        <v>0</v>
      </c>
      <c r="I360" s="26">
        <f>'Rio Grande do Norte 2021'!K20</f>
        <v>0</v>
      </c>
      <c r="J360" s="26">
        <f>'Rio Grande do Norte 2021'!L20</f>
        <v>0</v>
      </c>
      <c r="K360" s="26">
        <f>'Rio Grande do Norte 2021'!M20</f>
        <v>0</v>
      </c>
      <c r="L360" s="26">
        <f>'Rio Grande do Norte 2021'!N20</f>
        <v>0</v>
      </c>
      <c r="M360" s="26">
        <f>'Rio Grande do Norte 2021'!O20</f>
        <v>0</v>
      </c>
      <c r="N360" s="26">
        <f>'Rio Grande do Norte 2021'!P20</f>
        <v>0</v>
      </c>
      <c r="O360" s="26">
        <f>'Rio Grande do Norte 2021'!Q20</f>
        <v>0</v>
      </c>
      <c r="P360" s="26">
        <f>'Rio Grande do Norte 2021'!R20</f>
        <v>0</v>
      </c>
      <c r="Q360" s="26">
        <f>'Rio Grande do Norte 2021'!S20</f>
        <v>0</v>
      </c>
    </row>
    <row r="361" spans="1:17" ht="30.75" thickBot="1" x14ac:dyDescent="0.3">
      <c r="A361" s="29"/>
      <c r="B361" s="49"/>
      <c r="C361" s="52"/>
      <c r="D361" s="28" t="s">
        <v>43</v>
      </c>
      <c r="E361" s="28" t="s">
        <v>40</v>
      </c>
      <c r="F361" s="26">
        <f>'Rio Grande do Norte 2021'!H23</f>
        <v>0</v>
      </c>
      <c r="G361" s="26">
        <f>'Rio Grande do Norte 2021'!I23</f>
        <v>0</v>
      </c>
      <c r="H361" s="26">
        <f>'Rio Grande do Norte 2021'!J23</f>
        <v>0</v>
      </c>
      <c r="I361" s="26">
        <f>'Rio Grande do Norte 2021'!K23</f>
        <v>0</v>
      </c>
      <c r="J361" s="26">
        <f>'Rio Grande do Norte 2021'!L23</f>
        <v>0</v>
      </c>
      <c r="K361" s="26">
        <f>'Rio Grande do Norte 2021'!M23</f>
        <v>0</v>
      </c>
      <c r="L361" s="26">
        <f>'Rio Grande do Norte 2021'!N23</f>
        <v>0</v>
      </c>
      <c r="M361" s="26">
        <f>'Rio Grande do Norte 2021'!O23</f>
        <v>0</v>
      </c>
      <c r="N361" s="26">
        <f>'Rio Grande do Norte 2021'!P23</f>
        <v>0</v>
      </c>
      <c r="O361" s="26">
        <f>'Rio Grande do Norte 2021'!Q23</f>
        <v>0</v>
      </c>
      <c r="P361" s="26">
        <f>'Rio Grande do Norte 2021'!R23</f>
        <v>0</v>
      </c>
      <c r="Q361" s="26">
        <f>'Rio Grande do Norte 2021'!S23</f>
        <v>0</v>
      </c>
    </row>
    <row r="362" spans="1:17" ht="30.75" thickBot="1" x14ac:dyDescent="0.3">
      <c r="A362" s="29"/>
      <c r="B362" s="48" t="s">
        <v>109</v>
      </c>
      <c r="C362" s="51" t="s">
        <v>44</v>
      </c>
      <c r="D362" s="28" t="s">
        <v>38</v>
      </c>
      <c r="E362" s="28" t="s">
        <v>39</v>
      </c>
      <c r="F362" s="26">
        <f>'Rio Grande do Norte 2021'!H26</f>
        <v>0</v>
      </c>
      <c r="G362" s="26">
        <f>'Rio Grande do Norte 2021'!I26</f>
        <v>0</v>
      </c>
      <c r="H362" s="26">
        <f>'Rio Grande do Norte 2021'!J26</f>
        <v>0</v>
      </c>
      <c r="I362" s="26">
        <f>'Rio Grande do Norte 2021'!K26</f>
        <v>0</v>
      </c>
      <c r="J362" s="26">
        <f>'Rio Grande do Norte 2021'!L26</f>
        <v>0</v>
      </c>
      <c r="K362" s="26">
        <f>'Rio Grande do Norte 2021'!M26</f>
        <v>0</v>
      </c>
      <c r="L362" s="26">
        <f>'Rio Grande do Norte 2021'!N26</f>
        <v>0</v>
      </c>
      <c r="M362" s="26">
        <f>'Rio Grande do Norte 2021'!O26</f>
        <v>0</v>
      </c>
      <c r="N362" s="26">
        <f>'Rio Grande do Norte 2021'!P26</f>
        <v>0</v>
      </c>
      <c r="O362" s="26">
        <f>'Rio Grande do Norte 2021'!Q26</f>
        <v>0</v>
      </c>
      <c r="P362" s="26">
        <f>'Rio Grande do Norte 2021'!R26</f>
        <v>0</v>
      </c>
      <c r="Q362" s="26">
        <f>'Rio Grande do Norte 2021'!S26</f>
        <v>0</v>
      </c>
    </row>
    <row r="363" spans="1:17" ht="30.75" thickBot="1" x14ac:dyDescent="0.3">
      <c r="A363" s="29"/>
      <c r="B363" s="49"/>
      <c r="C363" s="52"/>
      <c r="D363" s="28" t="s">
        <v>38</v>
      </c>
      <c r="E363" s="28" t="s">
        <v>40</v>
      </c>
      <c r="F363" s="26">
        <f>'Rio Grande do Norte 2021'!H29</f>
        <v>0</v>
      </c>
      <c r="G363" s="26">
        <f>'Rio Grande do Norte 2021'!I29</f>
        <v>0</v>
      </c>
      <c r="H363" s="26">
        <f>'Rio Grande do Norte 2021'!J29</f>
        <v>0</v>
      </c>
      <c r="I363" s="26">
        <f>'Rio Grande do Norte 2021'!K29</f>
        <v>0</v>
      </c>
      <c r="J363" s="26">
        <f>'Rio Grande do Norte 2021'!L29</f>
        <v>0</v>
      </c>
      <c r="K363" s="26">
        <f>'Rio Grande do Norte 2021'!M29</f>
        <v>0</v>
      </c>
      <c r="L363" s="26">
        <f>'Rio Grande do Norte 2021'!N29</f>
        <v>0</v>
      </c>
      <c r="M363" s="26">
        <f>'Rio Grande do Norte 2021'!O29</f>
        <v>0</v>
      </c>
      <c r="N363" s="26">
        <f>'Rio Grande do Norte 2021'!P29</f>
        <v>0</v>
      </c>
      <c r="O363" s="26">
        <f>'Rio Grande do Norte 2021'!Q29</f>
        <v>0</v>
      </c>
      <c r="P363" s="26">
        <f>'Rio Grande do Norte 2021'!R29</f>
        <v>0</v>
      </c>
      <c r="Q363" s="26">
        <f>'Rio Grande do Norte 2021'!S29</f>
        <v>0</v>
      </c>
    </row>
    <row r="364" spans="1:17" ht="30.75" thickBot="1" x14ac:dyDescent="0.3">
      <c r="A364" s="29"/>
      <c r="B364" s="49"/>
      <c r="C364" s="52"/>
      <c r="D364" s="28" t="s">
        <v>41</v>
      </c>
      <c r="E364" s="28" t="s">
        <v>40</v>
      </c>
      <c r="F364" s="26">
        <f>'Rio Grande do Norte 2021'!H32</f>
        <v>0</v>
      </c>
      <c r="G364" s="26">
        <f>'Rio Grande do Norte 2021'!I32</f>
        <v>0</v>
      </c>
      <c r="H364" s="26">
        <f>'Rio Grande do Norte 2021'!J32</f>
        <v>0</v>
      </c>
      <c r="I364" s="26">
        <f>'Rio Grande do Norte 2021'!K32</f>
        <v>0</v>
      </c>
      <c r="J364" s="26">
        <f>'Rio Grande do Norte 2021'!L32</f>
        <v>0</v>
      </c>
      <c r="K364" s="26">
        <f>'Rio Grande do Norte 2021'!M32</f>
        <v>0</v>
      </c>
      <c r="L364" s="26">
        <f>'Rio Grande do Norte 2021'!N32</f>
        <v>0</v>
      </c>
      <c r="M364" s="26">
        <f>'Rio Grande do Norte 2021'!O32</f>
        <v>0</v>
      </c>
      <c r="N364" s="26">
        <f>'Rio Grande do Norte 2021'!P32</f>
        <v>0</v>
      </c>
      <c r="O364" s="26">
        <f>'Rio Grande do Norte 2021'!Q32</f>
        <v>0</v>
      </c>
      <c r="P364" s="26">
        <f>'Rio Grande do Norte 2021'!R32</f>
        <v>0</v>
      </c>
      <c r="Q364" s="26">
        <f>'Rio Grande do Norte 2021'!S32</f>
        <v>0</v>
      </c>
    </row>
    <row r="365" spans="1:17" ht="30.75" thickBot="1" x14ac:dyDescent="0.3">
      <c r="A365" s="29"/>
      <c r="B365" s="49"/>
      <c r="C365" s="52"/>
      <c r="D365" s="28" t="s">
        <v>42</v>
      </c>
      <c r="E365" s="28" t="s">
        <v>39</v>
      </c>
      <c r="F365" s="26">
        <f>'Rio Grande do Norte 2021'!H35</f>
        <v>0</v>
      </c>
      <c r="G365" s="26">
        <f>'Rio Grande do Norte 2021'!I35</f>
        <v>0</v>
      </c>
      <c r="H365" s="26">
        <f>'Rio Grande do Norte 2021'!J35</f>
        <v>0</v>
      </c>
      <c r="I365" s="26">
        <f>'Rio Grande do Norte 2021'!K35</f>
        <v>0</v>
      </c>
      <c r="J365" s="26">
        <f>'Rio Grande do Norte 2021'!L35</f>
        <v>0</v>
      </c>
      <c r="K365" s="26">
        <f>'Rio Grande do Norte 2021'!M35</f>
        <v>0</v>
      </c>
      <c r="L365" s="26">
        <f>'Rio Grande do Norte 2021'!N35</f>
        <v>0</v>
      </c>
      <c r="M365" s="26">
        <f>'Rio Grande do Norte 2021'!O35</f>
        <v>0</v>
      </c>
      <c r="N365" s="26">
        <f>'Rio Grande do Norte 2021'!P35</f>
        <v>0</v>
      </c>
      <c r="O365" s="26">
        <f>'Rio Grande do Norte 2021'!Q35</f>
        <v>0</v>
      </c>
      <c r="P365" s="26">
        <f>'Rio Grande do Norte 2021'!R35</f>
        <v>0</v>
      </c>
      <c r="Q365" s="26">
        <f>'Rio Grande do Norte 2021'!S35</f>
        <v>0</v>
      </c>
    </row>
    <row r="366" spans="1:17" ht="30.75" thickBot="1" x14ac:dyDescent="0.3">
      <c r="A366" s="46"/>
      <c r="B366" s="50"/>
      <c r="C366" s="53"/>
      <c r="D366" s="47" t="s">
        <v>43</v>
      </c>
      <c r="E366" s="47" t="s">
        <v>40</v>
      </c>
      <c r="F366" s="26">
        <f>'Rio Grande do Norte 2021'!H38</f>
        <v>0</v>
      </c>
      <c r="G366" s="26">
        <f>'Rio Grande do Norte 2021'!I38</f>
        <v>0</v>
      </c>
      <c r="H366" s="26">
        <f>'Rio Grande do Norte 2021'!J38</f>
        <v>0</v>
      </c>
      <c r="I366" s="26">
        <f>'Rio Grande do Norte 2021'!K38</f>
        <v>0</v>
      </c>
      <c r="J366" s="26">
        <f>'Rio Grande do Norte 2021'!L38</f>
        <v>0</v>
      </c>
      <c r="K366" s="26">
        <f>'Rio Grande do Norte 2021'!M38</f>
        <v>0</v>
      </c>
      <c r="L366" s="26">
        <f>'Rio Grande do Norte 2021'!N38</f>
        <v>0</v>
      </c>
      <c r="M366" s="26">
        <f>'Rio Grande do Norte 2021'!O38</f>
        <v>0</v>
      </c>
      <c r="N366" s="26">
        <f>'Rio Grande do Norte 2021'!P38</f>
        <v>0</v>
      </c>
      <c r="O366" s="26">
        <f>'Rio Grande do Norte 2021'!Q38</f>
        <v>0</v>
      </c>
      <c r="P366" s="26">
        <f>'Rio Grande do Norte 2021'!R38</f>
        <v>0</v>
      </c>
      <c r="Q366" s="26">
        <f>'Rio Grande do Norte 2021'!S38</f>
        <v>0</v>
      </c>
    </row>
    <row r="367" spans="1:17" x14ac:dyDescent="0.25">
      <c r="F367" s="45" t="s">
        <v>192</v>
      </c>
      <c r="G367" s="45"/>
      <c r="H367" s="45"/>
      <c r="I367" s="45"/>
      <c r="J367" s="45"/>
      <c r="K367" s="45"/>
      <c r="L367" s="45"/>
      <c r="M367" s="45"/>
      <c r="N367" s="45"/>
      <c r="O367" s="45">
        <f>'Rio Grande do Norte 2021'!N5</f>
        <v>0</v>
      </c>
    </row>
  </sheetData>
  <sheetProtection algorithmName="SHA-512" hashValue="PNiYd9Wxo0GlGvcGqg1Yc1d9ZEtOEe/wGzzHdp40PrhCJqmi8YQ9T2OGwx5HjfiMcDilGGg1MWP+2b7G8PiWfA==" saltValue="FOhlYsh4CwOxDioia1ANAA==" spinCount="100000" sheet="1" objects="1" scenarios="1"/>
  <mergeCells count="210">
    <mergeCell ref="A4:Q4"/>
    <mergeCell ref="A5:A6"/>
    <mergeCell ref="B5:B6"/>
    <mergeCell ref="C5:C6"/>
    <mergeCell ref="D5:D6"/>
    <mergeCell ref="E5:E6"/>
    <mergeCell ref="F5:F6"/>
    <mergeCell ref="G5:G6"/>
    <mergeCell ref="H5:H6"/>
    <mergeCell ref="P5:P6"/>
    <mergeCell ref="Q5:Q6"/>
    <mergeCell ref="O5:O6"/>
    <mergeCell ref="B7:B11"/>
    <mergeCell ref="C7:C11"/>
    <mergeCell ref="I5:I6"/>
    <mergeCell ref="J5:J6"/>
    <mergeCell ref="K5:K6"/>
    <mergeCell ref="L5:L6"/>
    <mergeCell ref="M5:M6"/>
    <mergeCell ref="N5:N6"/>
    <mergeCell ref="B27:B31"/>
    <mergeCell ref="C27:C31"/>
    <mergeCell ref="B22:B26"/>
    <mergeCell ref="C22:C26"/>
    <mergeCell ref="B17:B21"/>
    <mergeCell ref="C17:C21"/>
    <mergeCell ref="B12:B16"/>
    <mergeCell ref="C12:C16"/>
    <mergeCell ref="B52:B56"/>
    <mergeCell ref="C52:C56"/>
    <mergeCell ref="B47:B51"/>
    <mergeCell ref="C47:C51"/>
    <mergeCell ref="B42:B46"/>
    <mergeCell ref="C42:C46"/>
    <mergeCell ref="B37:B41"/>
    <mergeCell ref="C37:C41"/>
    <mergeCell ref="B32:B36"/>
    <mergeCell ref="C32:C36"/>
    <mergeCell ref="A69:Q69"/>
    <mergeCell ref="A70:A71"/>
    <mergeCell ref="B70:B71"/>
    <mergeCell ref="C70:C71"/>
    <mergeCell ref="D70:D71"/>
    <mergeCell ref="E70:E71"/>
    <mergeCell ref="B62:B66"/>
    <mergeCell ref="C62:C66"/>
    <mergeCell ref="B57:B61"/>
    <mergeCell ref="C57:C61"/>
    <mergeCell ref="O70:O71"/>
    <mergeCell ref="P70:P71"/>
    <mergeCell ref="Q70:Q71"/>
    <mergeCell ref="F70:F71"/>
    <mergeCell ref="G70:G71"/>
    <mergeCell ref="H70:H71"/>
    <mergeCell ref="I70:I71"/>
    <mergeCell ref="J70:J71"/>
    <mergeCell ref="K70:K71"/>
    <mergeCell ref="B82:B86"/>
    <mergeCell ref="C82:C86"/>
    <mergeCell ref="B77:B81"/>
    <mergeCell ref="C77:C81"/>
    <mergeCell ref="B72:B76"/>
    <mergeCell ref="C72:C76"/>
    <mergeCell ref="L70:L71"/>
    <mergeCell ref="M70:M71"/>
    <mergeCell ref="N70:N71"/>
    <mergeCell ref="B107:B111"/>
    <mergeCell ref="C107:C111"/>
    <mergeCell ref="B102:B106"/>
    <mergeCell ref="C102:C106"/>
    <mergeCell ref="B97:B101"/>
    <mergeCell ref="C97:C101"/>
    <mergeCell ref="B92:B96"/>
    <mergeCell ref="C92:C96"/>
    <mergeCell ref="B87:B91"/>
    <mergeCell ref="C87:C91"/>
    <mergeCell ref="A114:Q114"/>
    <mergeCell ref="A115:A116"/>
    <mergeCell ref="B115:B116"/>
    <mergeCell ref="C115:C116"/>
    <mergeCell ref="D115:D116"/>
    <mergeCell ref="E115:E116"/>
    <mergeCell ref="F115:F116"/>
    <mergeCell ref="G115:G116"/>
    <mergeCell ref="H115:H116"/>
    <mergeCell ref="B122:B126"/>
    <mergeCell ref="C122:C126"/>
    <mergeCell ref="O115:O116"/>
    <mergeCell ref="P115:P116"/>
    <mergeCell ref="Q115:Q116"/>
    <mergeCell ref="B117:B121"/>
    <mergeCell ref="C117:C121"/>
    <mergeCell ref="I115:I116"/>
    <mergeCell ref="J115:J116"/>
    <mergeCell ref="K115:K116"/>
    <mergeCell ref="L115:L116"/>
    <mergeCell ref="M115:M116"/>
    <mergeCell ref="N115:N116"/>
    <mergeCell ref="B147:B151"/>
    <mergeCell ref="C147:C151"/>
    <mergeCell ref="B142:B146"/>
    <mergeCell ref="C142:C146"/>
    <mergeCell ref="B137:B141"/>
    <mergeCell ref="C137:C141"/>
    <mergeCell ref="B132:B136"/>
    <mergeCell ref="C132:C136"/>
    <mergeCell ref="B127:B131"/>
    <mergeCell ref="C127:C131"/>
    <mergeCell ref="B172:B176"/>
    <mergeCell ref="C172:C176"/>
    <mergeCell ref="B167:B171"/>
    <mergeCell ref="C167:C171"/>
    <mergeCell ref="B162:B166"/>
    <mergeCell ref="C162:C166"/>
    <mergeCell ref="B157:B161"/>
    <mergeCell ref="C157:C161"/>
    <mergeCell ref="B152:B156"/>
    <mergeCell ref="C152:C156"/>
    <mergeCell ref="B197:B201"/>
    <mergeCell ref="C197:C201"/>
    <mergeCell ref="B192:B196"/>
    <mergeCell ref="C192:C196"/>
    <mergeCell ref="B187:B191"/>
    <mergeCell ref="C187:C191"/>
    <mergeCell ref="B182:B186"/>
    <mergeCell ref="C182:C186"/>
    <mergeCell ref="B177:B181"/>
    <mergeCell ref="C177:C181"/>
    <mergeCell ref="B222:B226"/>
    <mergeCell ref="C222:C226"/>
    <mergeCell ref="B217:B221"/>
    <mergeCell ref="C217:C221"/>
    <mergeCell ref="B212:B216"/>
    <mergeCell ref="C212:C216"/>
    <mergeCell ref="B207:B211"/>
    <mergeCell ref="C207:C211"/>
    <mergeCell ref="B202:B206"/>
    <mergeCell ref="C202:C206"/>
    <mergeCell ref="B247:B251"/>
    <mergeCell ref="C247:C251"/>
    <mergeCell ref="B242:B246"/>
    <mergeCell ref="C242:C246"/>
    <mergeCell ref="B237:B241"/>
    <mergeCell ref="C237:C241"/>
    <mergeCell ref="B232:B236"/>
    <mergeCell ref="C232:C236"/>
    <mergeCell ref="B227:B231"/>
    <mergeCell ref="C227:C231"/>
    <mergeCell ref="B272:B276"/>
    <mergeCell ref="C272:C276"/>
    <mergeCell ref="B267:B271"/>
    <mergeCell ref="C267:C271"/>
    <mergeCell ref="B262:B266"/>
    <mergeCell ref="C262:C266"/>
    <mergeCell ref="B257:B261"/>
    <mergeCell ref="C257:C261"/>
    <mergeCell ref="B252:B256"/>
    <mergeCell ref="C252:C256"/>
    <mergeCell ref="B297:B301"/>
    <mergeCell ref="C297:C301"/>
    <mergeCell ref="B292:B296"/>
    <mergeCell ref="C292:C296"/>
    <mergeCell ref="B287:B291"/>
    <mergeCell ref="C287:C291"/>
    <mergeCell ref="B282:B286"/>
    <mergeCell ref="C282:C286"/>
    <mergeCell ref="B277:B281"/>
    <mergeCell ref="C277:C281"/>
    <mergeCell ref="B322:B326"/>
    <mergeCell ref="C322:C326"/>
    <mergeCell ref="B317:B321"/>
    <mergeCell ref="C317:C321"/>
    <mergeCell ref="B312:B316"/>
    <mergeCell ref="C312:C316"/>
    <mergeCell ref="B307:B311"/>
    <mergeCell ref="C307:C311"/>
    <mergeCell ref="B302:B306"/>
    <mergeCell ref="C302:C306"/>
    <mergeCell ref="B347:B351"/>
    <mergeCell ref="C347:C351"/>
    <mergeCell ref="B342:B346"/>
    <mergeCell ref="C342:C346"/>
    <mergeCell ref="B337:B341"/>
    <mergeCell ref="C337:C341"/>
    <mergeCell ref="B332:B336"/>
    <mergeCell ref="C332:C336"/>
    <mergeCell ref="B327:B331"/>
    <mergeCell ref="C327:C331"/>
    <mergeCell ref="Q355:Q356"/>
    <mergeCell ref="F355:F356"/>
    <mergeCell ref="G355:G356"/>
    <mergeCell ref="H355:H356"/>
    <mergeCell ref="I355:I356"/>
    <mergeCell ref="J355:J356"/>
    <mergeCell ref="K355:K356"/>
    <mergeCell ref="A354:Q354"/>
    <mergeCell ref="A355:A356"/>
    <mergeCell ref="B355:B356"/>
    <mergeCell ref="C355:C356"/>
    <mergeCell ref="D355:D356"/>
    <mergeCell ref="E355:E356"/>
    <mergeCell ref="B362:B366"/>
    <mergeCell ref="C362:C366"/>
    <mergeCell ref="B357:B361"/>
    <mergeCell ref="C357:C361"/>
    <mergeCell ref="L355:L356"/>
    <mergeCell ref="M355:M356"/>
    <mergeCell ref="N355:N356"/>
    <mergeCell ref="O355:O356"/>
    <mergeCell ref="P355:P35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7"/>
  <sheetViews>
    <sheetView workbookViewId="0"/>
  </sheetViews>
  <sheetFormatPr defaultRowHeight="15" x14ac:dyDescent="0.25"/>
  <cols>
    <col min="1" max="1" width="15.28515625" customWidth="1"/>
    <col min="2" max="2" width="16.42578125" customWidth="1"/>
    <col min="3" max="3" width="10.5703125" customWidth="1"/>
    <col min="4" max="4" width="29.85546875" customWidth="1"/>
    <col min="5" max="5" width="21" customWidth="1"/>
  </cols>
  <sheetData>
    <row r="1" spans="1:17" x14ac:dyDescent="0.25">
      <c r="A1" t="s">
        <v>188</v>
      </c>
    </row>
    <row r="2" spans="1:17" x14ac:dyDescent="0.25">
      <c r="A2" t="s">
        <v>194</v>
      </c>
    </row>
    <row r="3" spans="1:17" ht="15.75" thickBot="1" x14ac:dyDescent="0.3"/>
    <row r="4" spans="1:17" ht="15.75" thickBot="1" x14ac:dyDescent="0.3">
      <c r="A4" s="56" t="s">
        <v>37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</row>
    <row r="5" spans="1:17" x14ac:dyDescent="0.25">
      <c r="A5" s="58" t="s">
        <v>12</v>
      </c>
      <c r="B5" s="58" t="s">
        <v>13</v>
      </c>
      <c r="C5" s="58" t="s">
        <v>19</v>
      </c>
      <c r="D5" s="58" t="s">
        <v>14</v>
      </c>
      <c r="E5" s="58" t="s">
        <v>15</v>
      </c>
      <c r="F5" s="54" t="s">
        <v>24</v>
      </c>
      <c r="G5" s="54" t="s">
        <v>25</v>
      </c>
      <c r="H5" s="54" t="s">
        <v>26</v>
      </c>
      <c r="I5" s="54" t="s">
        <v>27</v>
      </c>
      <c r="J5" s="54" t="s">
        <v>28</v>
      </c>
      <c r="K5" s="54" t="s">
        <v>29</v>
      </c>
      <c r="L5" s="54" t="s">
        <v>30</v>
      </c>
      <c r="M5" s="54" t="s">
        <v>31</v>
      </c>
      <c r="N5" s="54" t="s">
        <v>32</v>
      </c>
      <c r="O5" s="54" t="s">
        <v>33</v>
      </c>
      <c r="P5" s="54" t="s">
        <v>34</v>
      </c>
      <c r="Q5" s="54" t="s">
        <v>35</v>
      </c>
    </row>
    <row r="6" spans="1:17" ht="15.75" thickBot="1" x14ac:dyDescent="0.3">
      <c r="A6" s="59"/>
      <c r="B6" s="59"/>
      <c r="C6" s="59"/>
      <c r="D6" s="59"/>
      <c r="E6" s="59"/>
      <c r="F6" s="55" t="s">
        <v>16</v>
      </c>
      <c r="G6" s="55" t="s">
        <v>17</v>
      </c>
      <c r="H6" s="55" t="s">
        <v>18</v>
      </c>
      <c r="I6" s="55" t="s">
        <v>16</v>
      </c>
      <c r="J6" s="55" t="s">
        <v>17</v>
      </c>
      <c r="K6" s="55" t="s">
        <v>18</v>
      </c>
      <c r="L6" s="55" t="s">
        <v>16</v>
      </c>
      <c r="M6" s="55" t="s">
        <v>17</v>
      </c>
      <c r="N6" s="55" t="s">
        <v>18</v>
      </c>
      <c r="O6" s="55" t="s">
        <v>16</v>
      </c>
      <c r="P6" s="55" t="s">
        <v>17</v>
      </c>
      <c r="Q6" s="55" t="s">
        <v>18</v>
      </c>
    </row>
    <row r="7" spans="1:17" ht="30.75" thickBot="1" x14ac:dyDescent="0.3">
      <c r="A7" s="32"/>
      <c r="B7" s="48" t="s">
        <v>88</v>
      </c>
      <c r="C7" s="51" t="s">
        <v>44</v>
      </c>
      <c r="D7" s="33" t="s">
        <v>38</v>
      </c>
      <c r="E7" s="33" t="s">
        <v>39</v>
      </c>
      <c r="F7" s="26">
        <f>'Ceará 2022'!H11</f>
        <v>0</v>
      </c>
      <c r="G7" s="26">
        <f>'Ceará 2022'!I11</f>
        <v>0</v>
      </c>
      <c r="H7" s="26">
        <f>'Ceará 2022'!J11</f>
        <v>0</v>
      </c>
      <c r="I7" s="26">
        <f>'Ceará 2022'!K11</f>
        <v>0</v>
      </c>
      <c r="J7" s="26">
        <f>'Ceará 2022'!L11</f>
        <v>0</v>
      </c>
      <c r="K7" s="26">
        <f>'Ceará 2022'!M11</f>
        <v>0</v>
      </c>
      <c r="L7" s="26">
        <f>'Ceará 2022'!N11</f>
        <v>0</v>
      </c>
      <c r="M7" s="26">
        <f>'Ceará 2022'!O11</f>
        <v>0</v>
      </c>
      <c r="N7" s="26">
        <f>'Ceará 2022'!P11</f>
        <v>0</v>
      </c>
      <c r="O7" s="26">
        <f>'Ceará 2022'!Q11</f>
        <v>0</v>
      </c>
      <c r="P7" s="26">
        <f>'Ceará 2022'!R11</f>
        <v>0</v>
      </c>
      <c r="Q7" s="26">
        <f>'Ceará 2022'!S11</f>
        <v>0</v>
      </c>
    </row>
    <row r="8" spans="1:17" ht="30.75" thickBot="1" x14ac:dyDescent="0.3">
      <c r="A8" s="32"/>
      <c r="B8" s="49"/>
      <c r="C8" s="52"/>
      <c r="D8" s="33" t="s">
        <v>38</v>
      </c>
      <c r="E8" s="33" t="s">
        <v>40</v>
      </c>
      <c r="F8" s="26">
        <f>'Ceará 2022'!H14</f>
        <v>0</v>
      </c>
      <c r="G8" s="26">
        <f>'Ceará 2022'!I14</f>
        <v>0</v>
      </c>
      <c r="H8" s="26">
        <f>'Ceará 2022'!J14</f>
        <v>0</v>
      </c>
      <c r="I8" s="26">
        <f>'Ceará 2022'!K14</f>
        <v>0</v>
      </c>
      <c r="J8" s="26">
        <f>'Ceará 2022'!L14</f>
        <v>0</v>
      </c>
      <c r="K8" s="26">
        <f>'Ceará 2022'!M14</f>
        <v>0</v>
      </c>
      <c r="L8" s="26">
        <f>'Ceará 2022'!N14</f>
        <v>0</v>
      </c>
      <c r="M8" s="26">
        <f>'Ceará 2022'!O14</f>
        <v>0</v>
      </c>
      <c r="N8" s="26">
        <f>'Ceará 2022'!P14</f>
        <v>0</v>
      </c>
      <c r="O8" s="26">
        <f>'Ceará 2022'!Q14</f>
        <v>0</v>
      </c>
      <c r="P8" s="26">
        <f>'Ceará 2022'!R14</f>
        <v>0</v>
      </c>
      <c r="Q8" s="26">
        <f>'Ceará 2022'!S14</f>
        <v>0</v>
      </c>
    </row>
    <row r="9" spans="1:17" ht="30.75" thickBot="1" x14ac:dyDescent="0.3">
      <c r="A9" s="32"/>
      <c r="B9" s="49"/>
      <c r="C9" s="52"/>
      <c r="D9" s="33" t="s">
        <v>41</v>
      </c>
      <c r="E9" s="33" t="s">
        <v>40</v>
      </c>
      <c r="F9" s="26">
        <f>'Ceará 2022'!H17</f>
        <v>0</v>
      </c>
      <c r="G9" s="26">
        <f>'Ceará 2022'!I17</f>
        <v>0</v>
      </c>
      <c r="H9" s="26">
        <f>'Ceará 2022'!J17</f>
        <v>0</v>
      </c>
      <c r="I9" s="26">
        <f>'Ceará 2022'!K17</f>
        <v>0</v>
      </c>
      <c r="J9" s="26">
        <f>'Ceará 2022'!L17</f>
        <v>0</v>
      </c>
      <c r="K9" s="26">
        <f>'Ceará 2022'!M17</f>
        <v>0</v>
      </c>
      <c r="L9" s="26">
        <f>'Ceará 2022'!N17</f>
        <v>0</v>
      </c>
      <c r="M9" s="26">
        <f>'Ceará 2022'!O17</f>
        <v>0</v>
      </c>
      <c r="N9" s="26">
        <f>'Ceará 2022'!P17</f>
        <v>0</v>
      </c>
      <c r="O9" s="26">
        <f>'Ceará 2022'!Q17</f>
        <v>0</v>
      </c>
      <c r="P9" s="26">
        <f>'Ceará 2022'!R17</f>
        <v>0</v>
      </c>
      <c r="Q9" s="26">
        <f>'Ceará 2022'!S17</f>
        <v>0</v>
      </c>
    </row>
    <row r="10" spans="1:17" ht="30.75" thickBot="1" x14ac:dyDescent="0.3">
      <c r="A10" s="32"/>
      <c r="B10" s="49"/>
      <c r="C10" s="52"/>
      <c r="D10" s="33" t="s">
        <v>42</v>
      </c>
      <c r="E10" s="33" t="s">
        <v>39</v>
      </c>
      <c r="F10" s="26">
        <f>'Ceará 2022'!H20</f>
        <v>0</v>
      </c>
      <c r="G10" s="26">
        <f>'Ceará 2022'!I20</f>
        <v>0</v>
      </c>
      <c r="H10" s="26">
        <f>'Ceará 2022'!J20</f>
        <v>0</v>
      </c>
      <c r="I10" s="26">
        <f>'Ceará 2022'!K20</f>
        <v>0</v>
      </c>
      <c r="J10" s="26">
        <f>'Ceará 2022'!L20</f>
        <v>0</v>
      </c>
      <c r="K10" s="26">
        <f>'Ceará 2022'!M20</f>
        <v>0</v>
      </c>
      <c r="L10" s="26">
        <f>'Ceará 2022'!N20</f>
        <v>0</v>
      </c>
      <c r="M10" s="26">
        <f>'Ceará 2022'!O20</f>
        <v>0</v>
      </c>
      <c r="N10" s="26">
        <f>'Ceará 2022'!P20</f>
        <v>0</v>
      </c>
      <c r="O10" s="26">
        <f>'Ceará 2022'!Q20</f>
        <v>0</v>
      </c>
      <c r="P10" s="26">
        <f>'Ceará 2022'!R20</f>
        <v>0</v>
      </c>
      <c r="Q10" s="26">
        <f>'Ceará 2022'!S20</f>
        <v>0</v>
      </c>
    </row>
    <row r="11" spans="1:17" ht="30.75" thickBot="1" x14ac:dyDescent="0.3">
      <c r="A11" s="32"/>
      <c r="B11" s="49"/>
      <c r="C11" s="52"/>
      <c r="D11" s="33" t="s">
        <v>43</v>
      </c>
      <c r="E11" s="33" t="s">
        <v>40</v>
      </c>
      <c r="F11" s="26">
        <f>'Ceará 2022'!H23</f>
        <v>0</v>
      </c>
      <c r="G11" s="26">
        <f>'Ceará 2022'!I23</f>
        <v>0</v>
      </c>
      <c r="H11" s="26">
        <f>'Ceará 2022'!J23</f>
        <v>0</v>
      </c>
      <c r="I11" s="26">
        <f>'Ceará 2022'!K23</f>
        <v>0</v>
      </c>
      <c r="J11" s="26">
        <f>'Ceará 2022'!L23</f>
        <v>0</v>
      </c>
      <c r="K11" s="26">
        <f>'Ceará 2022'!M23</f>
        <v>0</v>
      </c>
      <c r="L11" s="26">
        <f>'Ceará 2022'!N23</f>
        <v>0</v>
      </c>
      <c r="M11" s="26">
        <f>'Ceará 2022'!O23</f>
        <v>0</v>
      </c>
      <c r="N11" s="26">
        <f>'Ceará 2022'!P23</f>
        <v>0</v>
      </c>
      <c r="O11" s="26">
        <f>'Ceará 2022'!Q23</f>
        <v>0</v>
      </c>
      <c r="P11" s="26">
        <f>'Ceará 2022'!R23</f>
        <v>0</v>
      </c>
      <c r="Q11" s="26">
        <f>'Ceará 2022'!S23</f>
        <v>0</v>
      </c>
    </row>
    <row r="12" spans="1:17" ht="30.75" thickBot="1" x14ac:dyDescent="0.3">
      <c r="A12" s="32"/>
      <c r="B12" s="48" t="s">
        <v>90</v>
      </c>
      <c r="C12" s="51" t="s">
        <v>44</v>
      </c>
      <c r="D12" s="33" t="s">
        <v>38</v>
      </c>
      <c r="E12" s="33" t="s">
        <v>39</v>
      </c>
      <c r="F12" s="26">
        <f>'Ceará 2022'!H26</f>
        <v>0</v>
      </c>
      <c r="G12" s="26">
        <f>'Ceará 2022'!I26</f>
        <v>0</v>
      </c>
      <c r="H12" s="26">
        <f>'Ceará 2022'!J26</f>
        <v>0</v>
      </c>
      <c r="I12" s="26">
        <f>'Ceará 2022'!K26</f>
        <v>0</v>
      </c>
      <c r="J12" s="26">
        <f>'Ceará 2022'!L26</f>
        <v>0</v>
      </c>
      <c r="K12" s="26">
        <f>'Ceará 2022'!M26</f>
        <v>0</v>
      </c>
      <c r="L12" s="26">
        <f>'Ceará 2022'!N26</f>
        <v>0</v>
      </c>
      <c r="M12" s="26">
        <f>'Ceará 2022'!O26</f>
        <v>0</v>
      </c>
      <c r="N12" s="26">
        <f>'Ceará 2022'!P26</f>
        <v>0</v>
      </c>
      <c r="O12" s="26">
        <f>'Ceará 2022'!Q26</f>
        <v>0</v>
      </c>
      <c r="P12" s="26">
        <f>'Ceará 2022'!R26</f>
        <v>0</v>
      </c>
      <c r="Q12" s="26">
        <f>'Ceará 2022'!S26</f>
        <v>0</v>
      </c>
    </row>
    <row r="13" spans="1:17" ht="30.75" thickBot="1" x14ac:dyDescent="0.3">
      <c r="A13" s="32"/>
      <c r="B13" s="49"/>
      <c r="C13" s="52"/>
      <c r="D13" s="33" t="s">
        <v>38</v>
      </c>
      <c r="E13" s="33" t="s">
        <v>40</v>
      </c>
      <c r="F13" s="26">
        <f>'Ceará 2022'!H29</f>
        <v>0</v>
      </c>
      <c r="G13" s="26">
        <f>'Ceará 2022'!I29</f>
        <v>0</v>
      </c>
      <c r="H13" s="26">
        <f>'Ceará 2022'!J29</f>
        <v>0</v>
      </c>
      <c r="I13" s="26">
        <f>'Ceará 2022'!K29</f>
        <v>0</v>
      </c>
      <c r="J13" s="26">
        <f>'Ceará 2022'!L29</f>
        <v>0</v>
      </c>
      <c r="K13" s="26">
        <f>'Ceará 2022'!M29</f>
        <v>0</v>
      </c>
      <c r="L13" s="26">
        <f>'Ceará 2022'!N29</f>
        <v>0</v>
      </c>
      <c r="M13" s="26">
        <f>'Ceará 2022'!O29</f>
        <v>0</v>
      </c>
      <c r="N13" s="26">
        <f>'Ceará 2022'!P29</f>
        <v>0</v>
      </c>
      <c r="O13" s="26">
        <f>'Ceará 2022'!Q29</f>
        <v>0</v>
      </c>
      <c r="P13" s="26">
        <f>'Ceará 2022'!R29</f>
        <v>0</v>
      </c>
      <c r="Q13" s="26">
        <f>'Ceará 2022'!S29</f>
        <v>0</v>
      </c>
    </row>
    <row r="14" spans="1:17" ht="30.75" thickBot="1" x14ac:dyDescent="0.3">
      <c r="A14" s="32"/>
      <c r="B14" s="49"/>
      <c r="C14" s="52"/>
      <c r="D14" s="33" t="s">
        <v>41</v>
      </c>
      <c r="E14" s="33" t="s">
        <v>40</v>
      </c>
      <c r="F14" s="26">
        <f>'Ceará 2022'!H32</f>
        <v>0</v>
      </c>
      <c r="G14" s="26">
        <f>'Ceará 2022'!I32</f>
        <v>0</v>
      </c>
      <c r="H14" s="26">
        <f>'Ceará 2022'!J32</f>
        <v>0</v>
      </c>
      <c r="I14" s="26">
        <f>'Ceará 2022'!K32</f>
        <v>0</v>
      </c>
      <c r="J14" s="26">
        <f>'Ceará 2022'!L32</f>
        <v>0</v>
      </c>
      <c r="K14" s="26">
        <f>'Ceará 2022'!M32</f>
        <v>0</v>
      </c>
      <c r="L14" s="26">
        <f>'Ceará 2022'!N32</f>
        <v>0</v>
      </c>
      <c r="M14" s="26">
        <f>'Ceará 2022'!O32</f>
        <v>0</v>
      </c>
      <c r="N14" s="26">
        <f>'Ceará 2022'!P32</f>
        <v>0</v>
      </c>
      <c r="O14" s="26">
        <f>'Ceará 2022'!Q32</f>
        <v>0</v>
      </c>
      <c r="P14" s="26">
        <f>'Ceará 2022'!R32</f>
        <v>0</v>
      </c>
      <c r="Q14" s="26">
        <f>'Ceará 2022'!S32</f>
        <v>0</v>
      </c>
    </row>
    <row r="15" spans="1:17" ht="30.75" thickBot="1" x14ac:dyDescent="0.3">
      <c r="A15" s="32"/>
      <c r="B15" s="49"/>
      <c r="C15" s="52"/>
      <c r="D15" s="33" t="s">
        <v>42</v>
      </c>
      <c r="E15" s="33" t="s">
        <v>39</v>
      </c>
      <c r="F15" s="26">
        <f>'Ceará 2022'!H35</f>
        <v>0</v>
      </c>
      <c r="G15" s="26">
        <f>'Ceará 2022'!I35</f>
        <v>0</v>
      </c>
      <c r="H15" s="26">
        <f>'Ceará 2022'!J35</f>
        <v>0</v>
      </c>
      <c r="I15" s="26">
        <f>'Ceará 2022'!K35</f>
        <v>0</v>
      </c>
      <c r="J15" s="26">
        <f>'Ceará 2022'!L35</f>
        <v>0</v>
      </c>
      <c r="K15" s="26">
        <f>'Ceará 2022'!M35</f>
        <v>0</v>
      </c>
      <c r="L15" s="26">
        <f>'Ceará 2022'!N35</f>
        <v>0</v>
      </c>
      <c r="M15" s="26">
        <f>'Ceará 2022'!O35</f>
        <v>0</v>
      </c>
      <c r="N15" s="26">
        <f>'Ceará 2022'!P35</f>
        <v>0</v>
      </c>
      <c r="O15" s="26">
        <f>'Ceará 2022'!Q35</f>
        <v>0</v>
      </c>
      <c r="P15" s="26">
        <f>'Ceará 2022'!R35</f>
        <v>0</v>
      </c>
      <c r="Q15" s="26">
        <f>'Ceará 2022'!S35</f>
        <v>0</v>
      </c>
    </row>
    <row r="16" spans="1:17" ht="30.75" thickBot="1" x14ac:dyDescent="0.3">
      <c r="A16" s="32"/>
      <c r="B16" s="49"/>
      <c r="C16" s="52"/>
      <c r="D16" s="33" t="s">
        <v>43</v>
      </c>
      <c r="E16" s="33" t="s">
        <v>40</v>
      </c>
      <c r="F16" s="26">
        <f>'Ceará 2022'!H38</f>
        <v>0</v>
      </c>
      <c r="G16" s="26">
        <f>'Ceará 2022'!I38</f>
        <v>0</v>
      </c>
      <c r="H16" s="26">
        <f>'Ceará 2022'!J38</f>
        <v>0</v>
      </c>
      <c r="I16" s="26">
        <f>'Ceará 2022'!K38</f>
        <v>0</v>
      </c>
      <c r="J16" s="26">
        <f>'Ceará 2022'!L38</f>
        <v>0</v>
      </c>
      <c r="K16" s="26">
        <f>'Ceará 2022'!M38</f>
        <v>0</v>
      </c>
      <c r="L16" s="26">
        <f>'Ceará 2022'!N38</f>
        <v>0</v>
      </c>
      <c r="M16" s="26">
        <f>'Ceará 2022'!O38</f>
        <v>0</v>
      </c>
      <c r="N16" s="26">
        <f>'Ceará 2022'!P38</f>
        <v>0</v>
      </c>
      <c r="O16" s="26">
        <f>'Ceará 2022'!Q38</f>
        <v>0</v>
      </c>
      <c r="P16" s="26">
        <f>'Ceará 2022'!R38</f>
        <v>0</v>
      </c>
      <c r="Q16" s="26">
        <f>'Ceará 2022'!S38</f>
        <v>0</v>
      </c>
    </row>
    <row r="17" spans="1:17" ht="30.75" thickBot="1" x14ac:dyDescent="0.3">
      <c r="A17" s="32"/>
      <c r="B17" s="48" t="s">
        <v>91</v>
      </c>
      <c r="C17" s="51" t="s">
        <v>44</v>
      </c>
      <c r="D17" s="33" t="s">
        <v>38</v>
      </c>
      <c r="E17" s="33" t="s">
        <v>39</v>
      </c>
      <c r="F17" s="26">
        <f>'Ceará 2022'!H41</f>
        <v>0</v>
      </c>
      <c r="G17" s="26">
        <f>'Ceará 2022'!I41</f>
        <v>0</v>
      </c>
      <c r="H17" s="26">
        <f>'Ceará 2022'!J41</f>
        <v>0</v>
      </c>
      <c r="I17" s="26">
        <f>'Ceará 2022'!K41</f>
        <v>0</v>
      </c>
      <c r="J17" s="26">
        <f>'Ceará 2022'!L41</f>
        <v>0</v>
      </c>
      <c r="K17" s="26">
        <f>'Ceará 2022'!M41</f>
        <v>0</v>
      </c>
      <c r="L17" s="26">
        <f>'Ceará 2022'!N41</f>
        <v>0</v>
      </c>
      <c r="M17" s="26">
        <f>'Ceará 2022'!O41</f>
        <v>0</v>
      </c>
      <c r="N17" s="26">
        <f>'Ceará 2022'!P41</f>
        <v>0</v>
      </c>
      <c r="O17" s="26">
        <f>'Ceará 2022'!Q41</f>
        <v>0</v>
      </c>
      <c r="P17" s="26">
        <f>'Ceará 2022'!R41</f>
        <v>0</v>
      </c>
      <c r="Q17" s="26">
        <f>'Ceará 2022'!S41</f>
        <v>0</v>
      </c>
    </row>
    <row r="18" spans="1:17" ht="30.75" thickBot="1" x14ac:dyDescent="0.3">
      <c r="A18" s="32"/>
      <c r="B18" s="49"/>
      <c r="C18" s="52"/>
      <c r="D18" s="33" t="s">
        <v>38</v>
      </c>
      <c r="E18" s="33" t="s">
        <v>40</v>
      </c>
      <c r="F18" s="26">
        <f>'Ceará 2022'!H44</f>
        <v>0</v>
      </c>
      <c r="G18" s="26">
        <f>'Ceará 2022'!I44</f>
        <v>0</v>
      </c>
      <c r="H18" s="26">
        <f>'Ceará 2022'!J44</f>
        <v>0</v>
      </c>
      <c r="I18" s="26">
        <f>'Ceará 2022'!K44</f>
        <v>0</v>
      </c>
      <c r="J18" s="26">
        <f>'Ceará 2022'!L44</f>
        <v>0</v>
      </c>
      <c r="K18" s="26">
        <f>'Ceará 2022'!M44</f>
        <v>0</v>
      </c>
      <c r="L18" s="26">
        <f>'Ceará 2022'!N44</f>
        <v>0</v>
      </c>
      <c r="M18" s="26">
        <f>'Ceará 2022'!O44</f>
        <v>0</v>
      </c>
      <c r="N18" s="26">
        <f>'Ceará 2022'!P44</f>
        <v>0</v>
      </c>
      <c r="O18" s="26">
        <f>'Ceará 2022'!Q44</f>
        <v>0</v>
      </c>
      <c r="P18" s="26">
        <f>'Ceará 2022'!R44</f>
        <v>0</v>
      </c>
      <c r="Q18" s="26">
        <f>'Ceará 2022'!S44</f>
        <v>0</v>
      </c>
    </row>
    <row r="19" spans="1:17" ht="30.75" thickBot="1" x14ac:dyDescent="0.3">
      <c r="A19" s="32"/>
      <c r="B19" s="49"/>
      <c r="C19" s="52"/>
      <c r="D19" s="33" t="s">
        <v>41</v>
      </c>
      <c r="E19" s="33" t="s">
        <v>40</v>
      </c>
      <c r="F19" s="26">
        <f>'Ceará 2022'!H47</f>
        <v>0</v>
      </c>
      <c r="G19" s="26">
        <f>'Ceará 2022'!I47</f>
        <v>0</v>
      </c>
      <c r="H19" s="26">
        <f>'Ceará 2022'!J47</f>
        <v>0</v>
      </c>
      <c r="I19" s="26">
        <f>'Ceará 2022'!K47</f>
        <v>0</v>
      </c>
      <c r="J19" s="26">
        <f>'Ceará 2022'!L47</f>
        <v>0</v>
      </c>
      <c r="K19" s="26">
        <f>'Ceará 2022'!M47</f>
        <v>0</v>
      </c>
      <c r="L19" s="26">
        <f>'Ceará 2022'!N47</f>
        <v>0</v>
      </c>
      <c r="M19" s="26">
        <f>'Ceará 2022'!O47</f>
        <v>0</v>
      </c>
      <c r="N19" s="26">
        <f>'Ceará 2022'!P47</f>
        <v>0</v>
      </c>
      <c r="O19" s="26">
        <f>'Ceará 2022'!Q47</f>
        <v>0</v>
      </c>
      <c r="P19" s="26">
        <f>'Ceará 2022'!R47</f>
        <v>0</v>
      </c>
      <c r="Q19" s="26">
        <f>'Ceará 2022'!S47</f>
        <v>0</v>
      </c>
    </row>
    <row r="20" spans="1:17" ht="30.75" thickBot="1" x14ac:dyDescent="0.3">
      <c r="A20" s="32"/>
      <c r="B20" s="49"/>
      <c r="C20" s="52"/>
      <c r="D20" s="33" t="s">
        <v>42</v>
      </c>
      <c r="E20" s="33" t="s">
        <v>39</v>
      </c>
      <c r="F20" s="26">
        <f>'Ceará 2022'!H50</f>
        <v>0</v>
      </c>
      <c r="G20" s="26">
        <f>'Ceará 2022'!I50</f>
        <v>0</v>
      </c>
      <c r="H20" s="26">
        <f>'Ceará 2022'!J50</f>
        <v>0</v>
      </c>
      <c r="I20" s="26">
        <f>'Ceará 2022'!K50</f>
        <v>0</v>
      </c>
      <c r="J20" s="26">
        <f>'Ceará 2022'!L50</f>
        <v>0</v>
      </c>
      <c r="K20" s="26">
        <f>'Ceará 2022'!M50</f>
        <v>0</v>
      </c>
      <c r="L20" s="26">
        <f>'Ceará 2022'!N50</f>
        <v>0</v>
      </c>
      <c r="M20" s="26">
        <f>'Ceará 2022'!O50</f>
        <v>0</v>
      </c>
      <c r="N20" s="26">
        <f>'Ceará 2022'!P50</f>
        <v>0</v>
      </c>
      <c r="O20" s="26">
        <f>'Ceará 2022'!Q50</f>
        <v>0</v>
      </c>
      <c r="P20" s="26">
        <f>'Ceará 2022'!R50</f>
        <v>0</v>
      </c>
      <c r="Q20" s="26">
        <f>'Ceará 2022'!S50</f>
        <v>0</v>
      </c>
    </row>
    <row r="21" spans="1:17" ht="30.75" thickBot="1" x14ac:dyDescent="0.3">
      <c r="A21" s="32"/>
      <c r="B21" s="49"/>
      <c r="C21" s="52"/>
      <c r="D21" s="33" t="s">
        <v>43</v>
      </c>
      <c r="E21" s="33" t="s">
        <v>40</v>
      </c>
      <c r="F21" s="26">
        <f>'Ceará 2022'!H53</f>
        <v>0</v>
      </c>
      <c r="G21" s="26">
        <f>'Ceará 2022'!I53</f>
        <v>0</v>
      </c>
      <c r="H21" s="26">
        <f>'Ceará 2022'!J53</f>
        <v>0</v>
      </c>
      <c r="I21" s="26">
        <f>'Ceará 2022'!K53</f>
        <v>0</v>
      </c>
      <c r="J21" s="26">
        <f>'Ceará 2022'!L53</f>
        <v>0</v>
      </c>
      <c r="K21" s="26">
        <f>'Ceará 2022'!M53</f>
        <v>0</v>
      </c>
      <c r="L21" s="26">
        <f>'Ceará 2022'!N53</f>
        <v>0</v>
      </c>
      <c r="M21" s="26">
        <f>'Ceará 2022'!O53</f>
        <v>0</v>
      </c>
      <c r="N21" s="26">
        <f>'Ceará 2022'!P53</f>
        <v>0</v>
      </c>
      <c r="O21" s="26">
        <f>'Ceará 2022'!Q53</f>
        <v>0</v>
      </c>
      <c r="P21" s="26">
        <f>'Ceará 2022'!R53</f>
        <v>0</v>
      </c>
      <c r="Q21" s="26">
        <f>'Ceará 2022'!S53</f>
        <v>0</v>
      </c>
    </row>
    <row r="22" spans="1:17" ht="30.75" thickBot="1" x14ac:dyDescent="0.3">
      <c r="A22" s="32"/>
      <c r="B22" s="48" t="s">
        <v>93</v>
      </c>
      <c r="C22" s="51" t="s">
        <v>44</v>
      </c>
      <c r="D22" s="33" t="s">
        <v>38</v>
      </c>
      <c r="E22" s="33" t="s">
        <v>39</v>
      </c>
      <c r="F22" s="26">
        <f>'Ceará 2022'!H56</f>
        <v>0</v>
      </c>
      <c r="G22" s="26">
        <f>'Ceará 2022'!I56</f>
        <v>0</v>
      </c>
      <c r="H22" s="26">
        <f>'Ceará 2022'!J56</f>
        <v>0</v>
      </c>
      <c r="I22" s="26">
        <f>'Ceará 2022'!K56</f>
        <v>0</v>
      </c>
      <c r="J22" s="26">
        <f>'Ceará 2022'!L56</f>
        <v>0</v>
      </c>
      <c r="K22" s="26">
        <f>'Ceará 2022'!M56</f>
        <v>0</v>
      </c>
      <c r="L22" s="26">
        <f>'Ceará 2022'!N56</f>
        <v>0</v>
      </c>
      <c r="M22" s="26">
        <f>'Ceará 2022'!O56</f>
        <v>0</v>
      </c>
      <c r="N22" s="26">
        <f>'Ceará 2022'!P56</f>
        <v>0</v>
      </c>
      <c r="O22" s="26">
        <f>'Ceará 2022'!Q56</f>
        <v>0</v>
      </c>
      <c r="P22" s="26">
        <f>'Ceará 2022'!R56</f>
        <v>0</v>
      </c>
      <c r="Q22" s="26">
        <f>'Ceará 2022'!S56</f>
        <v>0</v>
      </c>
    </row>
    <row r="23" spans="1:17" ht="30.75" thickBot="1" x14ac:dyDescent="0.3">
      <c r="A23" s="32"/>
      <c r="B23" s="49"/>
      <c r="C23" s="52"/>
      <c r="D23" s="33" t="s">
        <v>38</v>
      </c>
      <c r="E23" s="33" t="s">
        <v>40</v>
      </c>
      <c r="F23" s="26">
        <f>'Ceará 2022'!H59</f>
        <v>0</v>
      </c>
      <c r="G23" s="26">
        <f>'Ceará 2022'!I59</f>
        <v>0</v>
      </c>
      <c r="H23" s="26">
        <f>'Ceará 2022'!J59</f>
        <v>0</v>
      </c>
      <c r="I23" s="26">
        <f>'Ceará 2022'!K59</f>
        <v>0</v>
      </c>
      <c r="J23" s="26">
        <f>'Ceará 2022'!L59</f>
        <v>0</v>
      </c>
      <c r="K23" s="26">
        <f>'Ceará 2022'!M59</f>
        <v>0</v>
      </c>
      <c r="L23" s="26">
        <f>'Ceará 2022'!N59</f>
        <v>0</v>
      </c>
      <c r="M23" s="26">
        <f>'Ceará 2022'!O59</f>
        <v>0</v>
      </c>
      <c r="N23" s="26">
        <f>'Ceará 2022'!P59</f>
        <v>0</v>
      </c>
      <c r="O23" s="26">
        <f>'Ceará 2022'!Q59</f>
        <v>0</v>
      </c>
      <c r="P23" s="26">
        <f>'Ceará 2022'!R59</f>
        <v>0</v>
      </c>
      <c r="Q23" s="26">
        <f>'Ceará 2022'!S59</f>
        <v>0</v>
      </c>
    </row>
    <row r="24" spans="1:17" ht="30.75" thickBot="1" x14ac:dyDescent="0.3">
      <c r="A24" s="32"/>
      <c r="B24" s="49"/>
      <c r="C24" s="52"/>
      <c r="D24" s="33" t="s">
        <v>41</v>
      </c>
      <c r="E24" s="33" t="s">
        <v>40</v>
      </c>
      <c r="F24" s="26">
        <f>'Ceará 2022'!H62</f>
        <v>0</v>
      </c>
      <c r="G24" s="26">
        <f>'Ceará 2022'!I62</f>
        <v>0</v>
      </c>
      <c r="H24" s="26">
        <f>'Ceará 2022'!J62</f>
        <v>0</v>
      </c>
      <c r="I24" s="26">
        <f>'Ceará 2022'!K62</f>
        <v>0</v>
      </c>
      <c r="J24" s="26">
        <f>'Ceará 2022'!L62</f>
        <v>0</v>
      </c>
      <c r="K24" s="26">
        <f>'Ceará 2022'!M62</f>
        <v>0</v>
      </c>
      <c r="L24" s="26">
        <f>'Ceará 2022'!N62</f>
        <v>0</v>
      </c>
      <c r="M24" s="26">
        <f>'Ceará 2022'!O62</f>
        <v>0</v>
      </c>
      <c r="N24" s="26">
        <f>'Ceará 2022'!P62</f>
        <v>0</v>
      </c>
      <c r="O24" s="26">
        <f>'Ceará 2022'!Q62</f>
        <v>0</v>
      </c>
      <c r="P24" s="26">
        <f>'Ceará 2022'!R62</f>
        <v>0</v>
      </c>
      <c r="Q24" s="26">
        <f>'Ceará 2022'!S62</f>
        <v>0</v>
      </c>
    </row>
    <row r="25" spans="1:17" ht="30.75" thickBot="1" x14ac:dyDescent="0.3">
      <c r="A25" s="32"/>
      <c r="B25" s="49"/>
      <c r="C25" s="52"/>
      <c r="D25" s="33" t="s">
        <v>42</v>
      </c>
      <c r="E25" s="33" t="s">
        <v>39</v>
      </c>
      <c r="F25" s="26">
        <f>'Ceará 2022'!H65</f>
        <v>0</v>
      </c>
      <c r="G25" s="26">
        <f>'Ceará 2022'!I65</f>
        <v>0</v>
      </c>
      <c r="H25" s="26">
        <f>'Ceará 2022'!J65</f>
        <v>0</v>
      </c>
      <c r="I25" s="26">
        <f>'Ceará 2022'!K65</f>
        <v>0</v>
      </c>
      <c r="J25" s="26">
        <f>'Ceará 2022'!L65</f>
        <v>0</v>
      </c>
      <c r="K25" s="26">
        <f>'Ceará 2022'!M65</f>
        <v>0</v>
      </c>
      <c r="L25" s="26">
        <f>'Ceará 2022'!N65</f>
        <v>0</v>
      </c>
      <c r="M25" s="26">
        <f>'Ceará 2022'!O65</f>
        <v>0</v>
      </c>
      <c r="N25" s="26">
        <f>'Ceará 2022'!P65</f>
        <v>0</v>
      </c>
      <c r="O25" s="26">
        <f>'Ceará 2022'!Q65</f>
        <v>0</v>
      </c>
      <c r="P25" s="26">
        <f>'Ceará 2022'!R65</f>
        <v>0</v>
      </c>
      <c r="Q25" s="26">
        <f>'Ceará 2022'!S65</f>
        <v>0</v>
      </c>
    </row>
    <row r="26" spans="1:17" ht="30.75" thickBot="1" x14ac:dyDescent="0.3">
      <c r="A26" s="32"/>
      <c r="B26" s="49"/>
      <c r="C26" s="52"/>
      <c r="D26" s="33" t="s">
        <v>43</v>
      </c>
      <c r="E26" s="33" t="s">
        <v>40</v>
      </c>
      <c r="F26" s="26">
        <f>'Ceará 2022'!H68</f>
        <v>0</v>
      </c>
      <c r="G26" s="26">
        <f>'Ceará 2022'!I68</f>
        <v>0</v>
      </c>
      <c r="H26" s="26">
        <f>'Ceará 2022'!J68</f>
        <v>0</v>
      </c>
      <c r="I26" s="26">
        <f>'Ceará 2022'!K68</f>
        <v>0</v>
      </c>
      <c r="J26" s="26">
        <f>'Ceará 2022'!L68</f>
        <v>0</v>
      </c>
      <c r="K26" s="26">
        <f>'Ceará 2022'!M68</f>
        <v>0</v>
      </c>
      <c r="L26" s="26">
        <f>'Ceará 2022'!N68</f>
        <v>0</v>
      </c>
      <c r="M26" s="26">
        <f>'Ceará 2022'!O68</f>
        <v>0</v>
      </c>
      <c r="N26" s="26">
        <f>'Ceará 2022'!P68</f>
        <v>0</v>
      </c>
      <c r="O26" s="26">
        <f>'Ceará 2022'!Q68</f>
        <v>0</v>
      </c>
      <c r="P26" s="26">
        <f>'Ceará 2022'!R68</f>
        <v>0</v>
      </c>
      <c r="Q26" s="26">
        <f>'Ceará 2022'!S68</f>
        <v>0</v>
      </c>
    </row>
    <row r="27" spans="1:17" ht="30.75" thickBot="1" x14ac:dyDescent="0.3">
      <c r="A27" s="32"/>
      <c r="B27" s="48" t="s">
        <v>95</v>
      </c>
      <c r="C27" s="51" t="s">
        <v>44</v>
      </c>
      <c r="D27" s="33" t="s">
        <v>38</v>
      </c>
      <c r="E27" s="33" t="s">
        <v>39</v>
      </c>
      <c r="F27" s="26">
        <f>'Ceará 2022'!H71</f>
        <v>0</v>
      </c>
      <c r="G27" s="26">
        <f>'Ceará 2022'!I71</f>
        <v>0</v>
      </c>
      <c r="H27" s="26">
        <f>'Ceará 2022'!J71</f>
        <v>0</v>
      </c>
      <c r="I27" s="26">
        <f>'Ceará 2022'!K71</f>
        <v>0</v>
      </c>
      <c r="J27" s="26">
        <f>'Ceará 2022'!L71</f>
        <v>0</v>
      </c>
      <c r="K27" s="26">
        <f>'Ceará 2022'!M71</f>
        <v>0</v>
      </c>
      <c r="L27" s="26">
        <f>'Ceará 2022'!N71</f>
        <v>0</v>
      </c>
      <c r="M27" s="26">
        <f>'Ceará 2022'!O71</f>
        <v>0</v>
      </c>
      <c r="N27" s="26">
        <f>'Ceará 2022'!P71</f>
        <v>0</v>
      </c>
      <c r="O27" s="26">
        <f>'Ceará 2022'!Q71</f>
        <v>0</v>
      </c>
      <c r="P27" s="26">
        <f>'Ceará 2022'!R71</f>
        <v>0</v>
      </c>
      <c r="Q27" s="26">
        <f>'Ceará 2022'!S71</f>
        <v>0</v>
      </c>
    </row>
    <row r="28" spans="1:17" ht="30.75" thickBot="1" x14ac:dyDescent="0.3">
      <c r="A28" s="32"/>
      <c r="B28" s="49"/>
      <c r="C28" s="52"/>
      <c r="D28" s="33" t="s">
        <v>38</v>
      </c>
      <c r="E28" s="33" t="s">
        <v>40</v>
      </c>
      <c r="F28" s="26">
        <f>'Ceará 2022'!H74</f>
        <v>0</v>
      </c>
      <c r="G28" s="26">
        <f>'Ceará 2022'!I74</f>
        <v>0</v>
      </c>
      <c r="H28" s="26">
        <f>'Ceará 2022'!J74</f>
        <v>0</v>
      </c>
      <c r="I28" s="26">
        <f>'Ceará 2022'!K74</f>
        <v>0</v>
      </c>
      <c r="J28" s="26">
        <f>'Ceará 2022'!L74</f>
        <v>0</v>
      </c>
      <c r="K28" s="26">
        <f>'Ceará 2022'!M74</f>
        <v>0</v>
      </c>
      <c r="L28" s="26">
        <f>'Ceará 2022'!N74</f>
        <v>0</v>
      </c>
      <c r="M28" s="26">
        <f>'Ceará 2022'!O74</f>
        <v>0</v>
      </c>
      <c r="N28" s="26">
        <f>'Ceará 2022'!P74</f>
        <v>0</v>
      </c>
      <c r="O28" s="26">
        <f>'Ceará 2022'!Q74</f>
        <v>0</v>
      </c>
      <c r="P28" s="26">
        <f>'Ceará 2022'!R74</f>
        <v>0</v>
      </c>
      <c r="Q28" s="26">
        <f>'Ceará 2022'!S74</f>
        <v>0</v>
      </c>
    </row>
    <row r="29" spans="1:17" ht="30.75" thickBot="1" x14ac:dyDescent="0.3">
      <c r="A29" s="32"/>
      <c r="B29" s="49"/>
      <c r="C29" s="52"/>
      <c r="D29" s="33" t="s">
        <v>41</v>
      </c>
      <c r="E29" s="33" t="s">
        <v>40</v>
      </c>
      <c r="F29" s="26">
        <f>'Ceará 2022'!H77</f>
        <v>0</v>
      </c>
      <c r="G29" s="26">
        <f>'Ceará 2022'!I77</f>
        <v>0</v>
      </c>
      <c r="H29" s="26">
        <f>'Ceará 2022'!J77</f>
        <v>0</v>
      </c>
      <c r="I29" s="26">
        <f>'Ceará 2022'!K77</f>
        <v>0</v>
      </c>
      <c r="J29" s="26">
        <f>'Ceará 2022'!L77</f>
        <v>0</v>
      </c>
      <c r="K29" s="26">
        <f>'Ceará 2022'!M77</f>
        <v>0</v>
      </c>
      <c r="L29" s="26">
        <f>'Ceará 2022'!N77</f>
        <v>0</v>
      </c>
      <c r="M29" s="26">
        <f>'Ceará 2022'!O77</f>
        <v>0</v>
      </c>
      <c r="N29" s="26">
        <f>'Ceará 2022'!P77</f>
        <v>0</v>
      </c>
      <c r="O29" s="26">
        <f>'Ceará 2022'!Q77</f>
        <v>0</v>
      </c>
      <c r="P29" s="26">
        <f>'Ceará 2022'!R77</f>
        <v>0</v>
      </c>
      <c r="Q29" s="26">
        <f>'Ceará 2022'!S77</f>
        <v>0</v>
      </c>
    </row>
    <row r="30" spans="1:17" ht="30.75" thickBot="1" x14ac:dyDescent="0.3">
      <c r="A30" s="32"/>
      <c r="B30" s="49"/>
      <c r="C30" s="52"/>
      <c r="D30" s="33" t="s">
        <v>42</v>
      </c>
      <c r="E30" s="33" t="s">
        <v>39</v>
      </c>
      <c r="F30" s="26">
        <f>'Ceará 2022'!H80</f>
        <v>0</v>
      </c>
      <c r="G30" s="26">
        <f>'Ceará 2022'!I80</f>
        <v>0</v>
      </c>
      <c r="H30" s="26">
        <f>'Ceará 2022'!J80</f>
        <v>0</v>
      </c>
      <c r="I30" s="26">
        <f>'Ceará 2022'!K80</f>
        <v>0</v>
      </c>
      <c r="J30" s="26">
        <f>'Ceará 2022'!L80</f>
        <v>0</v>
      </c>
      <c r="K30" s="26">
        <f>'Ceará 2022'!M80</f>
        <v>0</v>
      </c>
      <c r="L30" s="26">
        <f>'Ceará 2022'!N80</f>
        <v>0</v>
      </c>
      <c r="M30" s="26">
        <f>'Ceará 2022'!O80</f>
        <v>0</v>
      </c>
      <c r="N30" s="26">
        <f>'Ceará 2022'!P80</f>
        <v>0</v>
      </c>
      <c r="O30" s="26">
        <f>'Ceará 2022'!Q80</f>
        <v>0</v>
      </c>
      <c r="P30" s="26">
        <f>'Ceará 2022'!R80</f>
        <v>0</v>
      </c>
      <c r="Q30" s="26">
        <f>'Ceará 2022'!S80</f>
        <v>0</v>
      </c>
    </row>
    <row r="31" spans="1:17" ht="30.75" thickBot="1" x14ac:dyDescent="0.3">
      <c r="A31" s="32"/>
      <c r="B31" s="49"/>
      <c r="C31" s="52"/>
      <c r="D31" s="33" t="s">
        <v>43</v>
      </c>
      <c r="E31" s="33" t="s">
        <v>40</v>
      </c>
      <c r="F31" s="26">
        <f>'Ceará 2022'!H83</f>
        <v>0</v>
      </c>
      <c r="G31" s="26">
        <f>'Ceará 2022'!I83</f>
        <v>0</v>
      </c>
      <c r="H31" s="26">
        <f>'Ceará 2022'!J83</f>
        <v>0</v>
      </c>
      <c r="I31" s="26">
        <f>'Ceará 2022'!K83</f>
        <v>0</v>
      </c>
      <c r="J31" s="26">
        <f>'Ceará 2022'!L83</f>
        <v>0</v>
      </c>
      <c r="K31" s="26">
        <f>'Ceará 2022'!M83</f>
        <v>0</v>
      </c>
      <c r="L31" s="26">
        <f>'Ceará 2022'!N83</f>
        <v>0</v>
      </c>
      <c r="M31" s="26">
        <f>'Ceará 2022'!O83</f>
        <v>0</v>
      </c>
      <c r="N31" s="26">
        <f>'Ceará 2022'!P83</f>
        <v>0</v>
      </c>
      <c r="O31" s="26">
        <f>'Ceará 2022'!Q83</f>
        <v>0</v>
      </c>
      <c r="P31" s="26">
        <f>'Ceará 2022'!R83</f>
        <v>0</v>
      </c>
      <c r="Q31" s="26">
        <f>'Ceará 2022'!S83</f>
        <v>0</v>
      </c>
    </row>
    <row r="32" spans="1:17" ht="30.75" thickBot="1" x14ac:dyDescent="0.3">
      <c r="A32" s="32"/>
      <c r="B32" s="48" t="s">
        <v>96</v>
      </c>
      <c r="C32" s="51" t="s">
        <v>44</v>
      </c>
      <c r="D32" s="33" t="s">
        <v>38</v>
      </c>
      <c r="E32" s="33" t="s">
        <v>39</v>
      </c>
      <c r="F32" s="26">
        <f>'Ceará 2022'!H86</f>
        <v>0</v>
      </c>
      <c r="G32" s="26">
        <f>'Ceará 2022'!I86</f>
        <v>0</v>
      </c>
      <c r="H32" s="26">
        <f>'Ceará 2022'!J86</f>
        <v>0</v>
      </c>
      <c r="I32" s="26">
        <f>'Ceará 2022'!K86</f>
        <v>0</v>
      </c>
      <c r="J32" s="26">
        <f>'Ceará 2022'!L86</f>
        <v>0</v>
      </c>
      <c r="K32" s="26">
        <f>'Ceará 2022'!M86</f>
        <v>0</v>
      </c>
      <c r="L32" s="26">
        <f>'Ceará 2022'!N86</f>
        <v>0</v>
      </c>
      <c r="M32" s="26">
        <f>'Ceará 2022'!O86</f>
        <v>0</v>
      </c>
      <c r="N32" s="26">
        <f>'Ceará 2022'!P86</f>
        <v>0</v>
      </c>
      <c r="O32" s="26">
        <f>'Ceará 2022'!Q86</f>
        <v>0</v>
      </c>
      <c r="P32" s="26">
        <f>'Ceará 2022'!R86</f>
        <v>0</v>
      </c>
      <c r="Q32" s="26">
        <f>'Ceará 2022'!S86</f>
        <v>0</v>
      </c>
    </row>
    <row r="33" spans="1:17" ht="30.75" thickBot="1" x14ac:dyDescent="0.3">
      <c r="A33" s="32"/>
      <c r="B33" s="49"/>
      <c r="C33" s="52"/>
      <c r="D33" s="33" t="s">
        <v>38</v>
      </c>
      <c r="E33" s="33" t="s">
        <v>40</v>
      </c>
      <c r="F33" s="26">
        <f>'Ceará 2022'!H89</f>
        <v>0</v>
      </c>
      <c r="G33" s="26">
        <f>'Ceará 2022'!I89</f>
        <v>0</v>
      </c>
      <c r="H33" s="26">
        <f>'Ceará 2022'!J89</f>
        <v>0</v>
      </c>
      <c r="I33" s="26">
        <f>'Ceará 2022'!K89</f>
        <v>0</v>
      </c>
      <c r="J33" s="26">
        <f>'Ceará 2022'!L89</f>
        <v>0</v>
      </c>
      <c r="K33" s="26">
        <f>'Ceará 2022'!M89</f>
        <v>0</v>
      </c>
      <c r="L33" s="26">
        <f>'Ceará 2022'!N89</f>
        <v>0</v>
      </c>
      <c r="M33" s="26">
        <f>'Ceará 2022'!O89</f>
        <v>0</v>
      </c>
      <c r="N33" s="26">
        <f>'Ceará 2022'!P89</f>
        <v>0</v>
      </c>
      <c r="O33" s="26">
        <f>'Ceará 2022'!Q89</f>
        <v>0</v>
      </c>
      <c r="P33" s="26">
        <f>'Ceará 2022'!R89</f>
        <v>0</v>
      </c>
      <c r="Q33" s="26">
        <f>'Ceará 2022'!S89</f>
        <v>0</v>
      </c>
    </row>
    <row r="34" spans="1:17" ht="30.75" thickBot="1" x14ac:dyDescent="0.3">
      <c r="A34" s="32"/>
      <c r="B34" s="49"/>
      <c r="C34" s="52"/>
      <c r="D34" s="33" t="s">
        <v>41</v>
      </c>
      <c r="E34" s="33" t="s">
        <v>40</v>
      </c>
      <c r="F34" s="26">
        <f>'Ceará 2022'!H92</f>
        <v>0</v>
      </c>
      <c r="G34" s="26">
        <f>'Ceará 2022'!I92</f>
        <v>0</v>
      </c>
      <c r="H34" s="26">
        <f>'Ceará 2022'!J92</f>
        <v>0</v>
      </c>
      <c r="I34" s="26">
        <f>'Ceará 2022'!K92</f>
        <v>0</v>
      </c>
      <c r="J34" s="26">
        <f>'Ceará 2022'!L92</f>
        <v>0</v>
      </c>
      <c r="K34" s="26">
        <f>'Ceará 2022'!M92</f>
        <v>0</v>
      </c>
      <c r="L34" s="26">
        <f>'Ceará 2022'!N92</f>
        <v>0</v>
      </c>
      <c r="M34" s="26">
        <f>'Ceará 2022'!O92</f>
        <v>0</v>
      </c>
      <c r="N34" s="26">
        <f>'Ceará 2022'!P92</f>
        <v>0</v>
      </c>
      <c r="O34" s="26">
        <f>'Ceará 2022'!Q92</f>
        <v>0</v>
      </c>
      <c r="P34" s="26">
        <f>'Ceará 2022'!R92</f>
        <v>0</v>
      </c>
      <c r="Q34" s="26">
        <f>'Ceará 2022'!S92</f>
        <v>0</v>
      </c>
    </row>
    <row r="35" spans="1:17" ht="30.75" thickBot="1" x14ac:dyDescent="0.3">
      <c r="A35" s="32"/>
      <c r="B35" s="49"/>
      <c r="C35" s="52"/>
      <c r="D35" s="33" t="s">
        <v>42</v>
      </c>
      <c r="E35" s="33" t="s">
        <v>39</v>
      </c>
      <c r="F35" s="26">
        <f>'Ceará 2022'!H95</f>
        <v>0</v>
      </c>
      <c r="G35" s="26">
        <f>'Ceará 2022'!I95</f>
        <v>0</v>
      </c>
      <c r="H35" s="26">
        <f>'Ceará 2022'!J95</f>
        <v>0</v>
      </c>
      <c r="I35" s="26">
        <f>'Ceará 2022'!K95</f>
        <v>0</v>
      </c>
      <c r="J35" s="26">
        <f>'Ceará 2022'!L95</f>
        <v>0</v>
      </c>
      <c r="K35" s="26">
        <f>'Ceará 2022'!M95</f>
        <v>0</v>
      </c>
      <c r="L35" s="26">
        <f>'Ceará 2022'!N95</f>
        <v>0</v>
      </c>
      <c r="M35" s="26">
        <f>'Ceará 2022'!O95</f>
        <v>0</v>
      </c>
      <c r="N35" s="26">
        <f>'Ceará 2022'!P95</f>
        <v>0</v>
      </c>
      <c r="O35" s="26">
        <f>'Ceará 2022'!Q95</f>
        <v>0</v>
      </c>
      <c r="P35" s="26">
        <f>'Ceará 2022'!R95</f>
        <v>0</v>
      </c>
      <c r="Q35" s="26">
        <f>'Ceará 2022'!S95</f>
        <v>0</v>
      </c>
    </row>
    <row r="36" spans="1:17" ht="30.75" thickBot="1" x14ac:dyDescent="0.3">
      <c r="A36" s="32"/>
      <c r="B36" s="49"/>
      <c r="C36" s="52"/>
      <c r="D36" s="33" t="s">
        <v>43</v>
      </c>
      <c r="E36" s="33" t="s">
        <v>40</v>
      </c>
      <c r="F36" s="26">
        <f>'Ceará 2022'!H98</f>
        <v>0</v>
      </c>
      <c r="G36" s="26">
        <f>'Ceará 2022'!I98</f>
        <v>0</v>
      </c>
      <c r="H36" s="26">
        <f>'Ceará 2022'!J98</f>
        <v>0</v>
      </c>
      <c r="I36" s="26">
        <f>'Ceará 2022'!K98</f>
        <v>0</v>
      </c>
      <c r="J36" s="26">
        <f>'Ceará 2022'!L98</f>
        <v>0</v>
      </c>
      <c r="K36" s="26">
        <f>'Ceará 2022'!M98</f>
        <v>0</v>
      </c>
      <c r="L36" s="26">
        <f>'Ceará 2022'!N98</f>
        <v>0</v>
      </c>
      <c r="M36" s="26">
        <f>'Ceará 2022'!O98</f>
        <v>0</v>
      </c>
      <c r="N36" s="26">
        <f>'Ceará 2022'!P98</f>
        <v>0</v>
      </c>
      <c r="O36" s="26">
        <f>'Ceará 2022'!Q98</f>
        <v>0</v>
      </c>
      <c r="P36" s="26">
        <f>'Ceará 2022'!R98</f>
        <v>0</v>
      </c>
      <c r="Q36" s="26">
        <f>'Ceará 2022'!S98</f>
        <v>0</v>
      </c>
    </row>
    <row r="37" spans="1:17" ht="30.75" thickBot="1" x14ac:dyDescent="0.3">
      <c r="A37" s="32"/>
      <c r="B37" s="48" t="s">
        <v>97</v>
      </c>
      <c r="C37" s="51" t="s">
        <v>44</v>
      </c>
      <c r="D37" s="33" t="s">
        <v>38</v>
      </c>
      <c r="E37" s="33" t="s">
        <v>39</v>
      </c>
      <c r="F37" s="26">
        <f>'Ceará 2022'!H101</f>
        <v>0</v>
      </c>
      <c r="G37" s="26">
        <f>'Ceará 2022'!I101</f>
        <v>0</v>
      </c>
      <c r="H37" s="26">
        <f>'Ceará 2022'!J101</f>
        <v>0</v>
      </c>
      <c r="I37" s="26">
        <f>'Ceará 2022'!K101</f>
        <v>0</v>
      </c>
      <c r="J37" s="26">
        <f>'Ceará 2022'!L101</f>
        <v>0</v>
      </c>
      <c r="K37" s="26">
        <f>'Ceará 2022'!M101</f>
        <v>0</v>
      </c>
      <c r="L37" s="26">
        <f>'Ceará 2022'!N101</f>
        <v>0</v>
      </c>
      <c r="M37" s="26">
        <f>'Ceará 2022'!O101</f>
        <v>0</v>
      </c>
      <c r="N37" s="26">
        <f>'Ceará 2022'!P101</f>
        <v>0</v>
      </c>
      <c r="O37" s="26">
        <f>'Ceará 2022'!Q101</f>
        <v>0</v>
      </c>
      <c r="P37" s="26">
        <f>'Ceará 2022'!R101</f>
        <v>0</v>
      </c>
      <c r="Q37" s="26">
        <f>'Ceará 2022'!S101</f>
        <v>0</v>
      </c>
    </row>
    <row r="38" spans="1:17" ht="30.75" thickBot="1" x14ac:dyDescent="0.3">
      <c r="A38" s="32"/>
      <c r="B38" s="49"/>
      <c r="C38" s="52"/>
      <c r="D38" s="33" t="s">
        <v>38</v>
      </c>
      <c r="E38" s="33" t="s">
        <v>40</v>
      </c>
      <c r="F38" s="26">
        <f>'Ceará 2022'!H104</f>
        <v>0</v>
      </c>
      <c r="G38" s="26">
        <f>'Ceará 2022'!I104</f>
        <v>0</v>
      </c>
      <c r="H38" s="26">
        <f>'Ceará 2022'!J104</f>
        <v>0</v>
      </c>
      <c r="I38" s="26">
        <f>'Ceará 2022'!K104</f>
        <v>0</v>
      </c>
      <c r="J38" s="26">
        <f>'Ceará 2022'!L104</f>
        <v>0</v>
      </c>
      <c r="K38" s="26">
        <f>'Ceará 2022'!M104</f>
        <v>0</v>
      </c>
      <c r="L38" s="26">
        <f>'Ceará 2022'!N104</f>
        <v>0</v>
      </c>
      <c r="M38" s="26">
        <f>'Ceará 2022'!O104</f>
        <v>0</v>
      </c>
      <c r="N38" s="26">
        <f>'Ceará 2022'!P104</f>
        <v>0</v>
      </c>
      <c r="O38" s="26">
        <f>'Ceará 2022'!Q104</f>
        <v>0</v>
      </c>
      <c r="P38" s="26">
        <f>'Ceará 2022'!R104</f>
        <v>0</v>
      </c>
      <c r="Q38" s="26">
        <f>'Ceará 2022'!S104</f>
        <v>0</v>
      </c>
    </row>
    <row r="39" spans="1:17" ht="30.75" thickBot="1" x14ac:dyDescent="0.3">
      <c r="A39" s="32"/>
      <c r="B39" s="49"/>
      <c r="C39" s="52"/>
      <c r="D39" s="33" t="s">
        <v>41</v>
      </c>
      <c r="E39" s="33" t="s">
        <v>40</v>
      </c>
      <c r="F39" s="26">
        <f>'Ceará 2022'!H107</f>
        <v>0</v>
      </c>
      <c r="G39" s="26">
        <f>'Ceará 2022'!I107</f>
        <v>0</v>
      </c>
      <c r="H39" s="26">
        <f>'Ceará 2022'!J107</f>
        <v>0</v>
      </c>
      <c r="I39" s="26">
        <f>'Ceará 2022'!K107</f>
        <v>0</v>
      </c>
      <c r="J39" s="26">
        <f>'Ceará 2022'!L107</f>
        <v>0</v>
      </c>
      <c r="K39" s="26">
        <f>'Ceará 2022'!M107</f>
        <v>0</v>
      </c>
      <c r="L39" s="26">
        <f>'Ceará 2022'!N107</f>
        <v>0</v>
      </c>
      <c r="M39" s="26">
        <f>'Ceará 2022'!O107</f>
        <v>0</v>
      </c>
      <c r="N39" s="26">
        <f>'Ceará 2022'!P107</f>
        <v>0</v>
      </c>
      <c r="O39" s="26">
        <f>'Ceará 2022'!Q107</f>
        <v>0</v>
      </c>
      <c r="P39" s="26">
        <f>'Ceará 2022'!R107</f>
        <v>0</v>
      </c>
      <c r="Q39" s="26">
        <f>'Ceará 2022'!S107</f>
        <v>0</v>
      </c>
    </row>
    <row r="40" spans="1:17" ht="30.75" thickBot="1" x14ac:dyDescent="0.3">
      <c r="A40" s="32"/>
      <c r="B40" s="49"/>
      <c r="C40" s="52"/>
      <c r="D40" s="33" t="s">
        <v>42</v>
      </c>
      <c r="E40" s="33" t="s">
        <v>39</v>
      </c>
      <c r="F40" s="26">
        <f>'Ceará 2022'!H110</f>
        <v>0</v>
      </c>
      <c r="G40" s="26">
        <f>'Ceará 2022'!I110</f>
        <v>0</v>
      </c>
      <c r="H40" s="26">
        <f>'Ceará 2022'!J110</f>
        <v>0</v>
      </c>
      <c r="I40" s="26">
        <f>'Ceará 2022'!K110</f>
        <v>0</v>
      </c>
      <c r="J40" s="26">
        <f>'Ceará 2022'!L110</f>
        <v>0</v>
      </c>
      <c r="K40" s="26">
        <f>'Ceará 2022'!M110</f>
        <v>0</v>
      </c>
      <c r="L40" s="26">
        <f>'Ceará 2022'!N110</f>
        <v>0</v>
      </c>
      <c r="M40" s="26">
        <f>'Ceará 2022'!O110</f>
        <v>0</v>
      </c>
      <c r="N40" s="26">
        <f>'Ceará 2022'!P110</f>
        <v>0</v>
      </c>
      <c r="O40" s="26">
        <f>'Ceará 2022'!Q110</f>
        <v>0</v>
      </c>
      <c r="P40" s="26">
        <f>'Ceará 2022'!R110</f>
        <v>0</v>
      </c>
      <c r="Q40" s="26">
        <f>'Ceará 2022'!S110</f>
        <v>0</v>
      </c>
    </row>
    <row r="41" spans="1:17" ht="30.75" thickBot="1" x14ac:dyDescent="0.3">
      <c r="A41" s="32"/>
      <c r="B41" s="49"/>
      <c r="C41" s="52"/>
      <c r="D41" s="33" t="s">
        <v>43</v>
      </c>
      <c r="E41" s="33" t="s">
        <v>40</v>
      </c>
      <c r="F41" s="26">
        <f>'Ceará 2022'!H113</f>
        <v>0</v>
      </c>
      <c r="G41" s="26">
        <f>'Ceará 2022'!I113</f>
        <v>0</v>
      </c>
      <c r="H41" s="26">
        <f>'Ceará 2022'!J113</f>
        <v>0</v>
      </c>
      <c r="I41" s="26">
        <f>'Ceará 2022'!K113</f>
        <v>0</v>
      </c>
      <c r="J41" s="26">
        <f>'Ceará 2022'!L113</f>
        <v>0</v>
      </c>
      <c r="K41" s="26">
        <f>'Ceará 2022'!M113</f>
        <v>0</v>
      </c>
      <c r="L41" s="26">
        <f>'Ceará 2022'!N113</f>
        <v>0</v>
      </c>
      <c r="M41" s="26">
        <f>'Ceará 2022'!O113</f>
        <v>0</v>
      </c>
      <c r="N41" s="26">
        <f>'Ceará 2022'!P113</f>
        <v>0</v>
      </c>
      <c r="O41" s="26">
        <f>'Ceará 2022'!Q113</f>
        <v>0</v>
      </c>
      <c r="P41" s="26">
        <f>'Ceará 2022'!R113</f>
        <v>0</v>
      </c>
      <c r="Q41" s="26">
        <f>'Ceará 2022'!S113</f>
        <v>0</v>
      </c>
    </row>
    <row r="42" spans="1:17" ht="30.75" thickBot="1" x14ac:dyDescent="0.3">
      <c r="A42" s="32"/>
      <c r="B42" s="48" t="s">
        <v>98</v>
      </c>
      <c r="C42" s="51" t="s">
        <v>44</v>
      </c>
      <c r="D42" s="33" t="s">
        <v>38</v>
      </c>
      <c r="E42" s="33" t="s">
        <v>39</v>
      </c>
      <c r="F42" s="26">
        <f>'Ceará 2022'!H116</f>
        <v>0</v>
      </c>
      <c r="G42" s="26">
        <f>'Ceará 2022'!I116</f>
        <v>0</v>
      </c>
      <c r="H42" s="26">
        <f>'Ceará 2022'!J116</f>
        <v>0</v>
      </c>
      <c r="I42" s="26">
        <f>'Ceará 2022'!K116</f>
        <v>0</v>
      </c>
      <c r="J42" s="26">
        <f>'Ceará 2022'!L116</f>
        <v>0</v>
      </c>
      <c r="K42" s="26">
        <f>'Ceará 2022'!M116</f>
        <v>0</v>
      </c>
      <c r="L42" s="26">
        <f>'Ceará 2022'!N116</f>
        <v>0</v>
      </c>
      <c r="M42" s="26">
        <f>'Ceará 2022'!O116</f>
        <v>0</v>
      </c>
      <c r="N42" s="26">
        <f>'Ceará 2022'!P116</f>
        <v>0</v>
      </c>
      <c r="O42" s="26">
        <f>'Ceará 2022'!Q116</f>
        <v>0</v>
      </c>
      <c r="P42" s="26">
        <f>'Ceará 2022'!R116</f>
        <v>0</v>
      </c>
      <c r="Q42" s="26">
        <f>'Ceará 2022'!S116</f>
        <v>0</v>
      </c>
    </row>
    <row r="43" spans="1:17" ht="30.75" thickBot="1" x14ac:dyDescent="0.3">
      <c r="A43" s="32"/>
      <c r="B43" s="49"/>
      <c r="C43" s="52"/>
      <c r="D43" s="33" t="s">
        <v>38</v>
      </c>
      <c r="E43" s="33" t="s">
        <v>40</v>
      </c>
      <c r="F43" s="26">
        <f>'Ceará 2022'!H119</f>
        <v>0</v>
      </c>
      <c r="G43" s="26">
        <f>'Ceará 2022'!I119</f>
        <v>0</v>
      </c>
      <c r="H43" s="26">
        <f>'Ceará 2022'!J119</f>
        <v>0</v>
      </c>
      <c r="I43" s="26">
        <f>'Ceará 2022'!K119</f>
        <v>0</v>
      </c>
      <c r="J43" s="26">
        <f>'Ceará 2022'!L119</f>
        <v>0</v>
      </c>
      <c r="K43" s="26">
        <f>'Ceará 2022'!M119</f>
        <v>0</v>
      </c>
      <c r="L43" s="26">
        <f>'Ceará 2022'!N119</f>
        <v>0</v>
      </c>
      <c r="M43" s="26">
        <f>'Ceará 2022'!O119</f>
        <v>0</v>
      </c>
      <c r="N43" s="26">
        <f>'Ceará 2022'!P119</f>
        <v>0</v>
      </c>
      <c r="O43" s="26">
        <f>'Ceará 2022'!Q119</f>
        <v>0</v>
      </c>
      <c r="P43" s="26">
        <f>'Ceará 2022'!R119</f>
        <v>0</v>
      </c>
      <c r="Q43" s="26">
        <f>'Ceará 2022'!S119</f>
        <v>0</v>
      </c>
    </row>
    <row r="44" spans="1:17" ht="30.75" thickBot="1" x14ac:dyDescent="0.3">
      <c r="A44" s="32"/>
      <c r="B44" s="49"/>
      <c r="C44" s="52"/>
      <c r="D44" s="33" t="s">
        <v>41</v>
      </c>
      <c r="E44" s="33" t="s">
        <v>40</v>
      </c>
      <c r="F44" s="26">
        <f>'Ceará 2022'!H122</f>
        <v>0</v>
      </c>
      <c r="G44" s="26">
        <f>'Ceará 2022'!I122</f>
        <v>0</v>
      </c>
      <c r="H44" s="26">
        <f>'Ceará 2022'!J122</f>
        <v>0</v>
      </c>
      <c r="I44" s="26">
        <f>'Ceará 2022'!K122</f>
        <v>0</v>
      </c>
      <c r="J44" s="26">
        <f>'Ceará 2022'!L122</f>
        <v>0</v>
      </c>
      <c r="K44" s="26">
        <f>'Ceará 2022'!M122</f>
        <v>0</v>
      </c>
      <c r="L44" s="26">
        <f>'Ceará 2022'!N122</f>
        <v>0</v>
      </c>
      <c r="M44" s="26">
        <f>'Ceará 2022'!O122</f>
        <v>0</v>
      </c>
      <c r="N44" s="26">
        <f>'Ceará 2022'!P122</f>
        <v>0</v>
      </c>
      <c r="O44" s="26">
        <f>'Ceará 2022'!Q122</f>
        <v>0</v>
      </c>
      <c r="P44" s="26">
        <f>'Ceará 2022'!R122</f>
        <v>0</v>
      </c>
      <c r="Q44" s="26">
        <f>'Ceará 2022'!S122</f>
        <v>0</v>
      </c>
    </row>
    <row r="45" spans="1:17" ht="30.75" thickBot="1" x14ac:dyDescent="0.3">
      <c r="A45" s="32"/>
      <c r="B45" s="49"/>
      <c r="C45" s="52"/>
      <c r="D45" s="33" t="s">
        <v>42</v>
      </c>
      <c r="E45" s="33" t="s">
        <v>39</v>
      </c>
      <c r="F45" s="26">
        <f>'Ceará 2022'!H125</f>
        <v>0</v>
      </c>
      <c r="G45" s="26">
        <f>'Ceará 2022'!I125</f>
        <v>0</v>
      </c>
      <c r="H45" s="26">
        <f>'Ceará 2022'!J125</f>
        <v>0</v>
      </c>
      <c r="I45" s="26">
        <f>'Ceará 2022'!K125</f>
        <v>0</v>
      </c>
      <c r="J45" s="26">
        <f>'Ceará 2022'!L125</f>
        <v>0</v>
      </c>
      <c r="K45" s="26">
        <f>'Ceará 2022'!M125</f>
        <v>0</v>
      </c>
      <c r="L45" s="26">
        <f>'Ceará 2022'!N125</f>
        <v>0</v>
      </c>
      <c r="M45" s="26">
        <f>'Ceará 2022'!O125</f>
        <v>0</v>
      </c>
      <c r="N45" s="26">
        <f>'Ceará 2022'!P125</f>
        <v>0</v>
      </c>
      <c r="O45" s="26">
        <f>'Ceará 2022'!Q125</f>
        <v>0</v>
      </c>
      <c r="P45" s="26">
        <f>'Ceará 2022'!R125</f>
        <v>0</v>
      </c>
      <c r="Q45" s="26">
        <f>'Ceará 2022'!S125</f>
        <v>0</v>
      </c>
    </row>
    <row r="46" spans="1:17" ht="30.75" thickBot="1" x14ac:dyDescent="0.3">
      <c r="A46" s="32"/>
      <c r="B46" s="49"/>
      <c r="C46" s="52"/>
      <c r="D46" s="33" t="s">
        <v>43</v>
      </c>
      <c r="E46" s="33" t="s">
        <v>40</v>
      </c>
      <c r="F46" s="26">
        <f>'Ceará 2022'!H128</f>
        <v>0</v>
      </c>
      <c r="G46" s="26">
        <f>'Ceará 2022'!I128</f>
        <v>0</v>
      </c>
      <c r="H46" s="26">
        <f>'Ceará 2022'!J128</f>
        <v>0</v>
      </c>
      <c r="I46" s="26">
        <f>'Ceará 2022'!K128</f>
        <v>0</v>
      </c>
      <c r="J46" s="26">
        <f>'Ceará 2022'!L128</f>
        <v>0</v>
      </c>
      <c r="K46" s="26">
        <f>'Ceará 2022'!M128</f>
        <v>0</v>
      </c>
      <c r="L46" s="26">
        <f>'Ceará 2022'!N128</f>
        <v>0</v>
      </c>
      <c r="M46" s="26">
        <f>'Ceará 2022'!O128</f>
        <v>0</v>
      </c>
      <c r="N46" s="26">
        <f>'Ceará 2022'!P128</f>
        <v>0</v>
      </c>
      <c r="O46" s="26">
        <f>'Ceará 2022'!Q128</f>
        <v>0</v>
      </c>
      <c r="P46" s="26">
        <f>'Ceará 2022'!R128</f>
        <v>0</v>
      </c>
      <c r="Q46" s="26">
        <f>'Ceará 2022'!S128</f>
        <v>0</v>
      </c>
    </row>
    <row r="47" spans="1:17" ht="30.75" thickBot="1" x14ac:dyDescent="0.3">
      <c r="A47" s="32"/>
      <c r="B47" s="48" t="s">
        <v>99</v>
      </c>
      <c r="C47" s="51" t="s">
        <v>44</v>
      </c>
      <c r="D47" s="33" t="s">
        <v>38</v>
      </c>
      <c r="E47" s="33" t="s">
        <v>39</v>
      </c>
      <c r="F47" s="26">
        <f>'Ceará 2022'!H131</f>
        <v>0</v>
      </c>
      <c r="G47" s="26">
        <f>'Ceará 2022'!I131</f>
        <v>0</v>
      </c>
      <c r="H47" s="26">
        <f>'Ceará 2022'!J131</f>
        <v>0</v>
      </c>
      <c r="I47" s="26">
        <f>'Ceará 2022'!K131</f>
        <v>0</v>
      </c>
      <c r="J47" s="26">
        <f>'Ceará 2022'!L131</f>
        <v>0</v>
      </c>
      <c r="K47" s="26">
        <f>'Ceará 2022'!M131</f>
        <v>0</v>
      </c>
      <c r="L47" s="26">
        <f>'Ceará 2022'!N131</f>
        <v>0</v>
      </c>
      <c r="M47" s="26">
        <f>'Ceará 2022'!O131</f>
        <v>0</v>
      </c>
      <c r="N47" s="26">
        <f>'Ceará 2022'!P131</f>
        <v>0</v>
      </c>
      <c r="O47" s="26">
        <f>'Ceará 2022'!Q131</f>
        <v>0</v>
      </c>
      <c r="P47" s="26">
        <f>'Ceará 2022'!R131</f>
        <v>0</v>
      </c>
      <c r="Q47" s="26">
        <f>'Ceará 2022'!S131</f>
        <v>0</v>
      </c>
    </row>
    <row r="48" spans="1:17" ht="30.75" thickBot="1" x14ac:dyDescent="0.3">
      <c r="A48" s="32"/>
      <c r="B48" s="49"/>
      <c r="C48" s="52"/>
      <c r="D48" s="33" t="s">
        <v>38</v>
      </c>
      <c r="E48" s="33" t="s">
        <v>40</v>
      </c>
      <c r="F48" s="26">
        <f>'Ceará 2022'!H134</f>
        <v>0</v>
      </c>
      <c r="G48" s="26">
        <f>'Ceará 2022'!I134</f>
        <v>0</v>
      </c>
      <c r="H48" s="26">
        <f>'Ceará 2022'!J134</f>
        <v>0</v>
      </c>
      <c r="I48" s="26">
        <f>'Ceará 2022'!K134</f>
        <v>0</v>
      </c>
      <c r="J48" s="26">
        <f>'Ceará 2022'!L134</f>
        <v>0</v>
      </c>
      <c r="K48" s="26">
        <f>'Ceará 2022'!M134</f>
        <v>0</v>
      </c>
      <c r="L48" s="26">
        <f>'Ceará 2022'!N134</f>
        <v>0</v>
      </c>
      <c r="M48" s="26">
        <f>'Ceará 2022'!O134</f>
        <v>0</v>
      </c>
      <c r="N48" s="26">
        <f>'Ceará 2022'!P134</f>
        <v>0</v>
      </c>
      <c r="O48" s="26">
        <f>'Ceará 2022'!Q134</f>
        <v>0</v>
      </c>
      <c r="P48" s="26">
        <f>'Ceará 2022'!R134</f>
        <v>0</v>
      </c>
      <c r="Q48" s="26">
        <f>'Ceará 2022'!S134</f>
        <v>0</v>
      </c>
    </row>
    <row r="49" spans="1:17" ht="30.75" thickBot="1" x14ac:dyDescent="0.3">
      <c r="A49" s="32"/>
      <c r="B49" s="49"/>
      <c r="C49" s="52"/>
      <c r="D49" s="33" t="s">
        <v>41</v>
      </c>
      <c r="E49" s="33" t="s">
        <v>40</v>
      </c>
      <c r="F49" s="26">
        <f>'Ceará 2022'!H137</f>
        <v>0</v>
      </c>
      <c r="G49" s="26">
        <f>'Ceará 2022'!I137</f>
        <v>0</v>
      </c>
      <c r="H49" s="26">
        <f>'Ceará 2022'!J137</f>
        <v>0</v>
      </c>
      <c r="I49" s="26">
        <f>'Ceará 2022'!K137</f>
        <v>0</v>
      </c>
      <c r="J49" s="26">
        <f>'Ceará 2022'!L137</f>
        <v>0</v>
      </c>
      <c r="K49" s="26">
        <f>'Ceará 2022'!M137</f>
        <v>0</v>
      </c>
      <c r="L49" s="26">
        <f>'Ceará 2022'!N137</f>
        <v>0</v>
      </c>
      <c r="M49" s="26">
        <f>'Ceará 2022'!O137</f>
        <v>0</v>
      </c>
      <c r="N49" s="26">
        <f>'Ceará 2022'!P137</f>
        <v>0</v>
      </c>
      <c r="O49" s="26">
        <f>'Ceará 2022'!Q137</f>
        <v>0</v>
      </c>
      <c r="P49" s="26">
        <f>'Ceará 2022'!R137</f>
        <v>0</v>
      </c>
      <c r="Q49" s="26">
        <f>'Ceará 2022'!S137</f>
        <v>0</v>
      </c>
    </row>
    <row r="50" spans="1:17" ht="30.75" thickBot="1" x14ac:dyDescent="0.3">
      <c r="A50" s="32"/>
      <c r="B50" s="49"/>
      <c r="C50" s="52"/>
      <c r="D50" s="33" t="s">
        <v>42</v>
      </c>
      <c r="E50" s="33" t="s">
        <v>39</v>
      </c>
      <c r="F50" s="26">
        <f>'Ceará 2022'!H140</f>
        <v>0</v>
      </c>
      <c r="G50" s="26">
        <f>'Ceará 2022'!I140</f>
        <v>0</v>
      </c>
      <c r="H50" s="26">
        <f>'Ceará 2022'!J140</f>
        <v>0</v>
      </c>
      <c r="I50" s="26">
        <f>'Ceará 2022'!K140</f>
        <v>0</v>
      </c>
      <c r="J50" s="26">
        <f>'Ceará 2022'!L140</f>
        <v>0</v>
      </c>
      <c r="K50" s="26">
        <f>'Ceará 2022'!M140</f>
        <v>0</v>
      </c>
      <c r="L50" s="26">
        <f>'Ceará 2022'!N140</f>
        <v>0</v>
      </c>
      <c r="M50" s="26">
        <f>'Ceará 2022'!O140</f>
        <v>0</v>
      </c>
      <c r="N50" s="26">
        <f>'Ceará 2022'!P140</f>
        <v>0</v>
      </c>
      <c r="O50" s="26">
        <f>'Ceará 2022'!Q140</f>
        <v>0</v>
      </c>
      <c r="P50" s="26">
        <f>'Ceará 2022'!R140</f>
        <v>0</v>
      </c>
      <c r="Q50" s="26">
        <f>'Ceará 2022'!S140</f>
        <v>0</v>
      </c>
    </row>
    <row r="51" spans="1:17" ht="30.75" thickBot="1" x14ac:dyDescent="0.3">
      <c r="A51" s="32"/>
      <c r="B51" s="49"/>
      <c r="C51" s="52"/>
      <c r="D51" s="33" t="s">
        <v>43</v>
      </c>
      <c r="E51" s="33" t="s">
        <v>40</v>
      </c>
      <c r="F51" s="26">
        <f>'Ceará 2022'!H143</f>
        <v>0</v>
      </c>
      <c r="G51" s="26">
        <f>'Ceará 2022'!I143</f>
        <v>0</v>
      </c>
      <c r="H51" s="26">
        <f>'Ceará 2022'!J143</f>
        <v>0</v>
      </c>
      <c r="I51" s="26">
        <f>'Ceará 2022'!K143</f>
        <v>0</v>
      </c>
      <c r="J51" s="26">
        <f>'Ceará 2022'!L143</f>
        <v>0</v>
      </c>
      <c r="K51" s="26">
        <f>'Ceará 2022'!M143</f>
        <v>0</v>
      </c>
      <c r="L51" s="26">
        <f>'Ceará 2022'!N143</f>
        <v>0</v>
      </c>
      <c r="M51" s="26">
        <f>'Ceará 2022'!O143</f>
        <v>0</v>
      </c>
      <c r="N51" s="26">
        <f>'Ceará 2022'!P143</f>
        <v>0</v>
      </c>
      <c r="O51" s="26">
        <f>'Ceará 2022'!Q143</f>
        <v>0</v>
      </c>
      <c r="P51" s="26">
        <f>'Ceará 2022'!R143</f>
        <v>0</v>
      </c>
      <c r="Q51" s="26">
        <f>'Ceará 2022'!S143</f>
        <v>0</v>
      </c>
    </row>
    <row r="52" spans="1:17" ht="30.75" thickBot="1" x14ac:dyDescent="0.3">
      <c r="A52" s="32"/>
      <c r="B52" s="48" t="s">
        <v>100</v>
      </c>
      <c r="C52" s="51" t="s">
        <v>44</v>
      </c>
      <c r="D52" s="33" t="s">
        <v>38</v>
      </c>
      <c r="E52" s="33" t="s">
        <v>39</v>
      </c>
      <c r="F52" s="26">
        <f>'Ceará 2022'!H146</f>
        <v>0</v>
      </c>
      <c r="G52" s="26">
        <f>'Ceará 2022'!I146</f>
        <v>0</v>
      </c>
      <c r="H52" s="26">
        <f>'Ceará 2022'!J146</f>
        <v>0</v>
      </c>
      <c r="I52" s="26">
        <f>'Ceará 2022'!K146</f>
        <v>0</v>
      </c>
      <c r="J52" s="26">
        <f>'Ceará 2022'!L146</f>
        <v>0</v>
      </c>
      <c r="K52" s="26">
        <f>'Ceará 2022'!M146</f>
        <v>0</v>
      </c>
      <c r="L52" s="26">
        <f>'Ceará 2022'!N146</f>
        <v>0</v>
      </c>
      <c r="M52" s="26">
        <f>'Ceará 2022'!O146</f>
        <v>0</v>
      </c>
      <c r="N52" s="26">
        <f>'Ceará 2022'!P146</f>
        <v>0</v>
      </c>
      <c r="O52" s="26">
        <f>'Ceará 2022'!Q146</f>
        <v>0</v>
      </c>
      <c r="P52" s="26">
        <f>'Ceará 2022'!R146</f>
        <v>0</v>
      </c>
      <c r="Q52" s="26">
        <f>'Ceará 2022'!S146</f>
        <v>0</v>
      </c>
    </row>
    <row r="53" spans="1:17" ht="30.75" thickBot="1" x14ac:dyDescent="0.3">
      <c r="A53" s="32"/>
      <c r="B53" s="49"/>
      <c r="C53" s="52"/>
      <c r="D53" s="33" t="s">
        <v>38</v>
      </c>
      <c r="E53" s="33" t="s">
        <v>40</v>
      </c>
      <c r="F53" s="26">
        <f>'Ceará 2022'!H149</f>
        <v>0</v>
      </c>
      <c r="G53" s="26">
        <f>'Ceará 2022'!I149</f>
        <v>0</v>
      </c>
      <c r="H53" s="26">
        <f>'Ceará 2022'!J149</f>
        <v>0</v>
      </c>
      <c r="I53" s="26">
        <f>'Ceará 2022'!K149</f>
        <v>0</v>
      </c>
      <c r="J53" s="26">
        <f>'Ceará 2022'!L149</f>
        <v>0</v>
      </c>
      <c r="K53" s="26">
        <f>'Ceará 2022'!M149</f>
        <v>0</v>
      </c>
      <c r="L53" s="26">
        <f>'Ceará 2022'!N149</f>
        <v>0</v>
      </c>
      <c r="M53" s="26">
        <f>'Ceará 2022'!O149</f>
        <v>0</v>
      </c>
      <c r="N53" s="26">
        <f>'Ceará 2022'!P149</f>
        <v>0</v>
      </c>
      <c r="O53" s="26">
        <f>'Ceará 2022'!Q149</f>
        <v>0</v>
      </c>
      <c r="P53" s="26">
        <f>'Ceará 2022'!R149</f>
        <v>0</v>
      </c>
      <c r="Q53" s="26">
        <f>'Ceará 2022'!S149</f>
        <v>0</v>
      </c>
    </row>
    <row r="54" spans="1:17" ht="30.75" thickBot="1" x14ac:dyDescent="0.3">
      <c r="A54" s="32"/>
      <c r="B54" s="49"/>
      <c r="C54" s="52"/>
      <c r="D54" s="33" t="s">
        <v>41</v>
      </c>
      <c r="E54" s="33" t="s">
        <v>40</v>
      </c>
      <c r="F54" s="26">
        <f>'Ceará 2022'!H152</f>
        <v>0</v>
      </c>
      <c r="G54" s="26">
        <f>'Ceará 2022'!I152</f>
        <v>0</v>
      </c>
      <c r="H54" s="26">
        <f>'Ceará 2022'!J152</f>
        <v>0</v>
      </c>
      <c r="I54" s="26">
        <f>'Ceará 2022'!K152</f>
        <v>0</v>
      </c>
      <c r="J54" s="26">
        <f>'Ceará 2022'!L152</f>
        <v>0</v>
      </c>
      <c r="K54" s="26">
        <f>'Ceará 2022'!M152</f>
        <v>0</v>
      </c>
      <c r="L54" s="26">
        <f>'Ceará 2022'!N152</f>
        <v>0</v>
      </c>
      <c r="M54" s="26">
        <f>'Ceará 2022'!O152</f>
        <v>0</v>
      </c>
      <c r="N54" s="26">
        <f>'Ceará 2022'!P152</f>
        <v>0</v>
      </c>
      <c r="O54" s="26">
        <f>'Ceará 2022'!Q152</f>
        <v>0</v>
      </c>
      <c r="P54" s="26">
        <f>'Ceará 2022'!R152</f>
        <v>0</v>
      </c>
      <c r="Q54" s="26">
        <f>'Ceará 2022'!S152</f>
        <v>0</v>
      </c>
    </row>
    <row r="55" spans="1:17" ht="30.75" thickBot="1" x14ac:dyDescent="0.3">
      <c r="A55" s="32"/>
      <c r="B55" s="49"/>
      <c r="C55" s="52"/>
      <c r="D55" s="33" t="s">
        <v>42</v>
      </c>
      <c r="E55" s="33" t="s">
        <v>39</v>
      </c>
      <c r="F55" s="26">
        <f>'Ceará 2022'!H155</f>
        <v>0</v>
      </c>
      <c r="G55" s="26">
        <f>'Ceará 2022'!I155</f>
        <v>0</v>
      </c>
      <c r="H55" s="26">
        <f>'Ceará 2022'!J155</f>
        <v>0</v>
      </c>
      <c r="I55" s="26">
        <f>'Ceará 2022'!K155</f>
        <v>0</v>
      </c>
      <c r="J55" s="26">
        <f>'Ceará 2022'!L155</f>
        <v>0</v>
      </c>
      <c r="K55" s="26">
        <f>'Ceará 2022'!M155</f>
        <v>0</v>
      </c>
      <c r="L55" s="26">
        <f>'Ceará 2022'!N155</f>
        <v>0</v>
      </c>
      <c r="M55" s="26">
        <f>'Ceará 2022'!O155</f>
        <v>0</v>
      </c>
      <c r="N55" s="26">
        <f>'Ceará 2022'!P155</f>
        <v>0</v>
      </c>
      <c r="O55" s="26">
        <f>'Ceará 2022'!Q155</f>
        <v>0</v>
      </c>
      <c r="P55" s="26">
        <f>'Ceará 2022'!R155</f>
        <v>0</v>
      </c>
      <c r="Q55" s="26">
        <f>'Ceará 2022'!S155</f>
        <v>0</v>
      </c>
    </row>
    <row r="56" spans="1:17" ht="30.75" thickBot="1" x14ac:dyDescent="0.3">
      <c r="A56" s="32"/>
      <c r="B56" s="49"/>
      <c r="C56" s="52"/>
      <c r="D56" s="33" t="s">
        <v>43</v>
      </c>
      <c r="E56" s="33" t="s">
        <v>40</v>
      </c>
      <c r="F56" s="26">
        <f>'Ceará 2022'!H158</f>
        <v>0</v>
      </c>
      <c r="G56" s="26">
        <f>'Ceará 2022'!I158</f>
        <v>0</v>
      </c>
      <c r="H56" s="26">
        <f>'Ceará 2022'!J158</f>
        <v>0</v>
      </c>
      <c r="I56" s="26">
        <f>'Ceará 2022'!K158</f>
        <v>0</v>
      </c>
      <c r="J56" s="26">
        <f>'Ceará 2022'!L158</f>
        <v>0</v>
      </c>
      <c r="K56" s="26">
        <f>'Ceará 2022'!M158</f>
        <v>0</v>
      </c>
      <c r="L56" s="26">
        <f>'Ceará 2022'!N158</f>
        <v>0</v>
      </c>
      <c r="M56" s="26">
        <f>'Ceará 2022'!O158</f>
        <v>0</v>
      </c>
      <c r="N56" s="26">
        <f>'Ceará 2022'!P158</f>
        <v>0</v>
      </c>
      <c r="O56" s="26">
        <f>'Ceará 2022'!Q158</f>
        <v>0</v>
      </c>
      <c r="P56" s="26">
        <f>'Ceará 2022'!R158</f>
        <v>0</v>
      </c>
      <c r="Q56" s="26">
        <f>'Ceará 2022'!S158</f>
        <v>0</v>
      </c>
    </row>
    <row r="57" spans="1:17" ht="30.75" thickBot="1" x14ac:dyDescent="0.3">
      <c r="A57" s="32"/>
      <c r="B57" s="48" t="s">
        <v>102</v>
      </c>
      <c r="C57" s="51" t="s">
        <v>44</v>
      </c>
      <c r="D57" s="33" t="s">
        <v>38</v>
      </c>
      <c r="E57" s="33" t="s">
        <v>39</v>
      </c>
      <c r="F57" s="26">
        <f>'Ceará 2022'!H161</f>
        <v>0</v>
      </c>
      <c r="G57" s="26">
        <f>'Ceará 2022'!I161</f>
        <v>0</v>
      </c>
      <c r="H57" s="26">
        <f>'Ceará 2022'!J161</f>
        <v>0</v>
      </c>
      <c r="I57" s="26">
        <f>'Ceará 2022'!K161</f>
        <v>0</v>
      </c>
      <c r="J57" s="26">
        <f>'Ceará 2022'!L161</f>
        <v>0</v>
      </c>
      <c r="K57" s="26">
        <f>'Ceará 2022'!M161</f>
        <v>0</v>
      </c>
      <c r="L57" s="26">
        <f>'Ceará 2022'!N161</f>
        <v>0</v>
      </c>
      <c r="M57" s="26">
        <f>'Ceará 2022'!O161</f>
        <v>0</v>
      </c>
      <c r="N57" s="26">
        <f>'Ceará 2022'!P161</f>
        <v>0</v>
      </c>
      <c r="O57" s="26">
        <f>'Ceará 2022'!Q161</f>
        <v>0</v>
      </c>
      <c r="P57" s="26">
        <f>'Ceará 2022'!R161</f>
        <v>0</v>
      </c>
      <c r="Q57" s="26">
        <f>'Ceará 2022'!S161</f>
        <v>0</v>
      </c>
    </row>
    <row r="58" spans="1:17" ht="30.75" thickBot="1" x14ac:dyDescent="0.3">
      <c r="A58" s="32"/>
      <c r="B58" s="49"/>
      <c r="C58" s="52"/>
      <c r="D58" s="33" t="s">
        <v>38</v>
      </c>
      <c r="E58" s="33" t="s">
        <v>40</v>
      </c>
      <c r="F58" s="26">
        <f>'Ceará 2022'!H164</f>
        <v>0</v>
      </c>
      <c r="G58" s="26">
        <f>'Ceará 2022'!I164</f>
        <v>0</v>
      </c>
      <c r="H58" s="26">
        <f>'Ceará 2022'!J164</f>
        <v>0</v>
      </c>
      <c r="I58" s="26">
        <f>'Ceará 2022'!K164</f>
        <v>0</v>
      </c>
      <c r="J58" s="26">
        <f>'Ceará 2022'!L164</f>
        <v>0</v>
      </c>
      <c r="K58" s="26">
        <f>'Ceará 2022'!M164</f>
        <v>0</v>
      </c>
      <c r="L58" s="26">
        <f>'Ceará 2022'!N164</f>
        <v>0</v>
      </c>
      <c r="M58" s="26">
        <f>'Ceará 2022'!O164</f>
        <v>0</v>
      </c>
      <c r="N58" s="26">
        <f>'Ceará 2022'!P164</f>
        <v>0</v>
      </c>
      <c r="O58" s="26">
        <f>'Ceará 2022'!Q164</f>
        <v>0</v>
      </c>
      <c r="P58" s="26">
        <f>'Ceará 2022'!R164</f>
        <v>0</v>
      </c>
      <c r="Q58" s="26">
        <f>'Ceará 2022'!S164</f>
        <v>0</v>
      </c>
    </row>
    <row r="59" spans="1:17" ht="30.75" thickBot="1" x14ac:dyDescent="0.3">
      <c r="A59" s="32"/>
      <c r="B59" s="49"/>
      <c r="C59" s="52"/>
      <c r="D59" s="33" t="s">
        <v>41</v>
      </c>
      <c r="E59" s="33" t="s">
        <v>40</v>
      </c>
      <c r="F59" s="26">
        <f>'Ceará 2022'!H167</f>
        <v>0</v>
      </c>
      <c r="G59" s="26">
        <f>'Ceará 2022'!I167</f>
        <v>0</v>
      </c>
      <c r="H59" s="26">
        <f>'Ceará 2022'!J167</f>
        <v>0</v>
      </c>
      <c r="I59" s="26">
        <f>'Ceará 2022'!K167</f>
        <v>0</v>
      </c>
      <c r="J59" s="26">
        <f>'Ceará 2022'!L167</f>
        <v>0</v>
      </c>
      <c r="K59" s="26">
        <f>'Ceará 2022'!M167</f>
        <v>0</v>
      </c>
      <c r="L59" s="26">
        <f>'Ceará 2022'!N167</f>
        <v>0</v>
      </c>
      <c r="M59" s="26">
        <f>'Ceará 2022'!O167</f>
        <v>0</v>
      </c>
      <c r="N59" s="26">
        <f>'Ceará 2022'!P167</f>
        <v>0</v>
      </c>
      <c r="O59" s="26">
        <f>'Ceará 2022'!Q167</f>
        <v>0</v>
      </c>
      <c r="P59" s="26">
        <f>'Ceará 2022'!R167</f>
        <v>0</v>
      </c>
      <c r="Q59" s="26">
        <f>'Ceará 2022'!S167</f>
        <v>0</v>
      </c>
    </row>
    <row r="60" spans="1:17" ht="30.75" thickBot="1" x14ac:dyDescent="0.3">
      <c r="A60" s="32"/>
      <c r="B60" s="49"/>
      <c r="C60" s="52"/>
      <c r="D60" s="33" t="s">
        <v>42</v>
      </c>
      <c r="E60" s="33" t="s">
        <v>39</v>
      </c>
      <c r="F60" s="26">
        <f>'Ceará 2022'!H170</f>
        <v>0</v>
      </c>
      <c r="G60" s="26">
        <f>'Ceará 2022'!I170</f>
        <v>0</v>
      </c>
      <c r="H60" s="26">
        <f>'Ceará 2022'!J170</f>
        <v>0</v>
      </c>
      <c r="I60" s="26">
        <f>'Ceará 2022'!K170</f>
        <v>0</v>
      </c>
      <c r="J60" s="26">
        <f>'Ceará 2022'!L170</f>
        <v>0</v>
      </c>
      <c r="K60" s="26">
        <f>'Ceará 2022'!M170</f>
        <v>0</v>
      </c>
      <c r="L60" s="26">
        <f>'Ceará 2022'!N170</f>
        <v>0</v>
      </c>
      <c r="M60" s="26">
        <f>'Ceará 2022'!O170</f>
        <v>0</v>
      </c>
      <c r="N60" s="26">
        <f>'Ceará 2022'!P170</f>
        <v>0</v>
      </c>
      <c r="O60" s="26">
        <f>'Ceará 2022'!Q170</f>
        <v>0</v>
      </c>
      <c r="P60" s="26">
        <f>'Ceará 2022'!R170</f>
        <v>0</v>
      </c>
      <c r="Q60" s="26">
        <f>'Ceará 2022'!S170</f>
        <v>0</v>
      </c>
    </row>
    <row r="61" spans="1:17" ht="30.75" thickBot="1" x14ac:dyDescent="0.3">
      <c r="A61" s="32"/>
      <c r="B61" s="49"/>
      <c r="C61" s="52"/>
      <c r="D61" s="33" t="s">
        <v>43</v>
      </c>
      <c r="E61" s="33" t="s">
        <v>40</v>
      </c>
      <c r="F61" s="26">
        <f>'Ceará 2022'!H173</f>
        <v>0</v>
      </c>
      <c r="G61" s="26">
        <f>'Ceará 2022'!I173</f>
        <v>0</v>
      </c>
      <c r="H61" s="26">
        <f>'Ceará 2022'!J173</f>
        <v>0</v>
      </c>
      <c r="I61" s="26">
        <f>'Ceará 2022'!K173</f>
        <v>0</v>
      </c>
      <c r="J61" s="26">
        <f>'Ceará 2022'!L173</f>
        <v>0</v>
      </c>
      <c r="K61" s="26">
        <f>'Ceará 2022'!M173</f>
        <v>0</v>
      </c>
      <c r="L61" s="26">
        <f>'Ceará 2022'!N173</f>
        <v>0</v>
      </c>
      <c r="M61" s="26">
        <f>'Ceará 2022'!O173</f>
        <v>0</v>
      </c>
      <c r="N61" s="26">
        <f>'Ceará 2022'!P173</f>
        <v>0</v>
      </c>
      <c r="O61" s="26">
        <f>'Ceará 2022'!Q173</f>
        <v>0</v>
      </c>
      <c r="P61" s="26">
        <f>'Ceará 2022'!R173</f>
        <v>0</v>
      </c>
      <c r="Q61" s="26">
        <f>'Ceará 2022'!S173</f>
        <v>0</v>
      </c>
    </row>
    <row r="62" spans="1:17" ht="30.75" thickBot="1" x14ac:dyDescent="0.3">
      <c r="A62" s="32"/>
      <c r="B62" s="48" t="s">
        <v>101</v>
      </c>
      <c r="C62" s="51" t="s">
        <v>44</v>
      </c>
      <c r="D62" s="33" t="s">
        <v>38</v>
      </c>
      <c r="E62" s="33" t="s">
        <v>39</v>
      </c>
      <c r="F62" s="26">
        <f>'Ceará 2022'!H176</f>
        <v>0</v>
      </c>
      <c r="G62" s="26">
        <f>'Ceará 2022'!I176</f>
        <v>0</v>
      </c>
      <c r="H62" s="26">
        <f>'Ceará 2022'!J176</f>
        <v>0</v>
      </c>
      <c r="I62" s="26">
        <f>'Ceará 2022'!K176</f>
        <v>0</v>
      </c>
      <c r="J62" s="26">
        <f>'Ceará 2022'!L176</f>
        <v>0</v>
      </c>
      <c r="K62" s="26">
        <f>'Ceará 2022'!M176</f>
        <v>0</v>
      </c>
      <c r="L62" s="26">
        <f>'Ceará 2022'!N176</f>
        <v>0</v>
      </c>
      <c r="M62" s="26">
        <f>'Ceará 2022'!O176</f>
        <v>0</v>
      </c>
      <c r="N62" s="26">
        <f>'Ceará 2022'!P176</f>
        <v>0</v>
      </c>
      <c r="O62" s="26">
        <f>'Ceará 2022'!Q176</f>
        <v>0</v>
      </c>
      <c r="P62" s="26">
        <f>'Ceará 2022'!R176</f>
        <v>0</v>
      </c>
      <c r="Q62" s="26">
        <f>'Ceará 2022'!S176</f>
        <v>0</v>
      </c>
    </row>
    <row r="63" spans="1:17" ht="30.75" thickBot="1" x14ac:dyDescent="0.3">
      <c r="A63" s="32"/>
      <c r="B63" s="49"/>
      <c r="C63" s="52"/>
      <c r="D63" s="33" t="s">
        <v>38</v>
      </c>
      <c r="E63" s="33" t="s">
        <v>40</v>
      </c>
      <c r="F63" s="26">
        <f>'Ceará 2022'!H179</f>
        <v>0</v>
      </c>
      <c r="G63" s="26">
        <f>'Ceará 2022'!I179</f>
        <v>0</v>
      </c>
      <c r="H63" s="26">
        <f>'Ceará 2022'!J179</f>
        <v>0</v>
      </c>
      <c r="I63" s="26">
        <f>'Ceará 2022'!K179</f>
        <v>0</v>
      </c>
      <c r="J63" s="26">
        <f>'Ceará 2022'!L179</f>
        <v>0</v>
      </c>
      <c r="K63" s="26">
        <f>'Ceará 2022'!M179</f>
        <v>0</v>
      </c>
      <c r="L63" s="26">
        <f>'Ceará 2022'!N179</f>
        <v>0</v>
      </c>
      <c r="M63" s="26">
        <f>'Ceará 2022'!O179</f>
        <v>0</v>
      </c>
      <c r="N63" s="26">
        <f>'Ceará 2022'!P179</f>
        <v>0</v>
      </c>
      <c r="O63" s="26">
        <f>'Ceará 2022'!Q179</f>
        <v>0</v>
      </c>
      <c r="P63" s="26">
        <f>'Ceará 2022'!R179</f>
        <v>0</v>
      </c>
      <c r="Q63" s="26">
        <f>'Ceará 2022'!S179</f>
        <v>0</v>
      </c>
    </row>
    <row r="64" spans="1:17" ht="30.75" thickBot="1" x14ac:dyDescent="0.3">
      <c r="A64" s="32"/>
      <c r="B64" s="49"/>
      <c r="C64" s="52"/>
      <c r="D64" s="33" t="s">
        <v>41</v>
      </c>
      <c r="E64" s="33" t="s">
        <v>40</v>
      </c>
      <c r="F64" s="26">
        <f>'Ceará 2022'!H182</f>
        <v>0</v>
      </c>
      <c r="G64" s="26">
        <f>'Ceará 2022'!I182</f>
        <v>0</v>
      </c>
      <c r="H64" s="26">
        <f>'Ceará 2022'!J182</f>
        <v>0</v>
      </c>
      <c r="I64" s="26">
        <f>'Ceará 2022'!K182</f>
        <v>0</v>
      </c>
      <c r="J64" s="26">
        <f>'Ceará 2022'!L182</f>
        <v>0</v>
      </c>
      <c r="K64" s="26">
        <f>'Ceará 2022'!M182</f>
        <v>0</v>
      </c>
      <c r="L64" s="26">
        <f>'Ceará 2022'!N182</f>
        <v>0</v>
      </c>
      <c r="M64" s="26">
        <f>'Ceará 2022'!O182</f>
        <v>0</v>
      </c>
      <c r="N64" s="26">
        <f>'Ceará 2022'!P182</f>
        <v>0</v>
      </c>
      <c r="O64" s="26">
        <f>'Ceará 2022'!Q182</f>
        <v>0</v>
      </c>
      <c r="P64" s="26">
        <f>'Ceará 2022'!R182</f>
        <v>0</v>
      </c>
      <c r="Q64" s="26">
        <f>'Ceará 2022'!S182</f>
        <v>0</v>
      </c>
    </row>
    <row r="65" spans="1:17" ht="30.75" thickBot="1" x14ac:dyDescent="0.3">
      <c r="A65" s="32"/>
      <c r="B65" s="49"/>
      <c r="C65" s="52"/>
      <c r="D65" s="33" t="s">
        <v>42</v>
      </c>
      <c r="E65" s="33" t="s">
        <v>39</v>
      </c>
      <c r="F65" s="26">
        <f>'Ceará 2022'!H185</f>
        <v>0</v>
      </c>
      <c r="G65" s="26">
        <f>'Ceará 2022'!I185</f>
        <v>0</v>
      </c>
      <c r="H65" s="26">
        <f>'Ceará 2022'!J185</f>
        <v>0</v>
      </c>
      <c r="I65" s="26">
        <f>'Ceará 2022'!K185</f>
        <v>0</v>
      </c>
      <c r="J65" s="26">
        <f>'Ceará 2022'!L185</f>
        <v>0</v>
      </c>
      <c r="K65" s="26">
        <f>'Ceará 2022'!M185</f>
        <v>0</v>
      </c>
      <c r="L65" s="26">
        <f>'Ceará 2022'!N185</f>
        <v>0</v>
      </c>
      <c r="M65" s="26">
        <f>'Ceará 2022'!O185</f>
        <v>0</v>
      </c>
      <c r="N65" s="26">
        <f>'Ceará 2022'!P185</f>
        <v>0</v>
      </c>
      <c r="O65" s="26">
        <f>'Ceará 2022'!Q185</f>
        <v>0</v>
      </c>
      <c r="P65" s="26">
        <f>'Ceará 2022'!R185</f>
        <v>0</v>
      </c>
      <c r="Q65" s="26">
        <f>'Ceará 2022'!S185</f>
        <v>0</v>
      </c>
    </row>
    <row r="66" spans="1:17" ht="30.75" thickBot="1" x14ac:dyDescent="0.3">
      <c r="A66" s="46"/>
      <c r="B66" s="50"/>
      <c r="C66" s="53"/>
      <c r="D66" s="47" t="s">
        <v>43</v>
      </c>
      <c r="E66" s="47" t="s">
        <v>40</v>
      </c>
      <c r="F66" s="26">
        <f>'Ceará 2022'!H188</f>
        <v>0</v>
      </c>
      <c r="G66" s="26">
        <f>'Ceará 2022'!I188</f>
        <v>0</v>
      </c>
      <c r="H66" s="26">
        <f>'Ceará 2022'!J188</f>
        <v>0</v>
      </c>
      <c r="I66" s="26">
        <f>'Ceará 2022'!K188</f>
        <v>0</v>
      </c>
      <c r="J66" s="26">
        <f>'Ceará 2022'!L188</f>
        <v>0</v>
      </c>
      <c r="K66" s="26">
        <f>'Ceará 2022'!M188</f>
        <v>0</v>
      </c>
      <c r="L66" s="26">
        <f>'Ceará 2022'!N188</f>
        <v>0</v>
      </c>
      <c r="M66" s="26">
        <f>'Ceará 2022'!O188</f>
        <v>0</v>
      </c>
      <c r="N66" s="26">
        <f>'Ceará 2022'!P188</f>
        <v>0</v>
      </c>
      <c r="O66" s="26">
        <f>'Ceará 2022'!Q188</f>
        <v>0</v>
      </c>
      <c r="P66" s="26">
        <f>'Ceará 2022'!R188</f>
        <v>0</v>
      </c>
      <c r="Q66" s="26">
        <f>'Ceará 2022'!S188</f>
        <v>0</v>
      </c>
    </row>
    <row r="67" spans="1:17" x14ac:dyDescent="0.25">
      <c r="G67" s="45" t="s">
        <v>189</v>
      </c>
      <c r="H67" s="45"/>
      <c r="I67" s="45"/>
      <c r="J67" s="45"/>
      <c r="K67" s="45"/>
      <c r="L67" s="45"/>
      <c r="M67" s="45"/>
      <c r="N67" s="45">
        <f>'Ceará 2021'!AE3</f>
        <v>0</v>
      </c>
    </row>
    <row r="68" spans="1:17" ht="15.75" thickBot="1" x14ac:dyDescent="0.3"/>
    <row r="69" spans="1:17" ht="15.75" thickBot="1" x14ac:dyDescent="0.3">
      <c r="A69" s="56" t="s">
        <v>61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</row>
    <row r="70" spans="1:17" x14ac:dyDescent="0.25">
      <c r="A70" s="58" t="s">
        <v>12</v>
      </c>
      <c r="B70" s="58" t="s">
        <v>13</v>
      </c>
      <c r="C70" s="58" t="s">
        <v>19</v>
      </c>
      <c r="D70" s="58" t="s">
        <v>14</v>
      </c>
      <c r="E70" s="58" t="s">
        <v>15</v>
      </c>
      <c r="F70" s="54" t="s">
        <v>24</v>
      </c>
      <c r="G70" s="54" t="s">
        <v>25</v>
      </c>
      <c r="H70" s="54" t="s">
        <v>26</v>
      </c>
      <c r="I70" s="54" t="s">
        <v>27</v>
      </c>
      <c r="J70" s="54" t="s">
        <v>28</v>
      </c>
      <c r="K70" s="54" t="s">
        <v>29</v>
      </c>
      <c r="L70" s="54" t="s">
        <v>30</v>
      </c>
      <c r="M70" s="54" t="s">
        <v>31</v>
      </c>
      <c r="N70" s="54" t="s">
        <v>32</v>
      </c>
      <c r="O70" s="54" t="s">
        <v>33</v>
      </c>
      <c r="P70" s="54" t="s">
        <v>34</v>
      </c>
      <c r="Q70" s="54" t="s">
        <v>35</v>
      </c>
    </row>
    <row r="71" spans="1:17" ht="15.75" thickBot="1" x14ac:dyDescent="0.3">
      <c r="A71" s="59"/>
      <c r="B71" s="59"/>
      <c r="C71" s="59"/>
      <c r="D71" s="59"/>
      <c r="E71" s="59"/>
      <c r="F71" s="55" t="s">
        <v>16</v>
      </c>
      <c r="G71" s="55" t="s">
        <v>17</v>
      </c>
      <c r="H71" s="55" t="s">
        <v>18</v>
      </c>
      <c r="I71" s="55" t="s">
        <v>16</v>
      </c>
      <c r="J71" s="55" t="s">
        <v>17</v>
      </c>
      <c r="K71" s="55" t="s">
        <v>18</v>
      </c>
      <c r="L71" s="55" t="s">
        <v>16</v>
      </c>
      <c r="M71" s="55" t="s">
        <v>17</v>
      </c>
      <c r="N71" s="55" t="s">
        <v>18</v>
      </c>
      <c r="O71" s="55" t="s">
        <v>16</v>
      </c>
      <c r="P71" s="55" t="s">
        <v>17</v>
      </c>
      <c r="Q71" s="55" t="s">
        <v>18</v>
      </c>
    </row>
    <row r="72" spans="1:17" ht="30.75" thickBot="1" x14ac:dyDescent="0.3">
      <c r="A72" s="32"/>
      <c r="B72" s="48" t="s">
        <v>118</v>
      </c>
      <c r="C72" s="51" t="s">
        <v>44</v>
      </c>
      <c r="D72" s="33" t="s">
        <v>38</v>
      </c>
      <c r="E72" s="33" t="s">
        <v>39</v>
      </c>
      <c r="F72" s="26">
        <f>'Paraíba 2022'!H11</f>
        <v>0</v>
      </c>
      <c r="G72" s="26">
        <f>'Paraíba 2022'!I11</f>
        <v>0</v>
      </c>
      <c r="H72" s="26">
        <f>'Paraíba 2022'!J11</f>
        <v>0</v>
      </c>
      <c r="I72" s="26">
        <f>'Paraíba 2022'!K11</f>
        <v>0</v>
      </c>
      <c r="J72" s="26">
        <f>'Paraíba 2022'!L11</f>
        <v>0</v>
      </c>
      <c r="K72" s="26">
        <f>'Paraíba 2022'!M11</f>
        <v>0</v>
      </c>
      <c r="L72" s="26">
        <f>'Paraíba 2022'!N11</f>
        <v>0</v>
      </c>
      <c r="M72" s="26">
        <f>'Paraíba 2022'!O11</f>
        <v>0</v>
      </c>
      <c r="N72" s="26">
        <f>'Paraíba 2022'!P11</f>
        <v>0</v>
      </c>
      <c r="O72" s="26">
        <f>'Paraíba 2022'!Q11</f>
        <v>0</v>
      </c>
      <c r="P72" s="26">
        <f>'Paraíba 2022'!R11</f>
        <v>0</v>
      </c>
      <c r="Q72" s="26">
        <f>'Paraíba 2022'!S11</f>
        <v>0</v>
      </c>
    </row>
    <row r="73" spans="1:17" ht="30.75" thickBot="1" x14ac:dyDescent="0.3">
      <c r="A73" s="32"/>
      <c r="B73" s="49"/>
      <c r="C73" s="52"/>
      <c r="D73" s="33" t="s">
        <v>38</v>
      </c>
      <c r="E73" s="33" t="s">
        <v>40</v>
      </c>
      <c r="F73" s="26">
        <f>'Paraíba 2022'!H14</f>
        <v>0</v>
      </c>
      <c r="G73" s="26">
        <f>'Paraíba 2022'!I14</f>
        <v>0</v>
      </c>
      <c r="H73" s="26">
        <f>'Paraíba 2022'!J14</f>
        <v>0</v>
      </c>
      <c r="I73" s="26">
        <f>'Paraíba 2022'!K14</f>
        <v>0</v>
      </c>
      <c r="J73" s="26">
        <f>'Paraíba 2022'!L14</f>
        <v>0</v>
      </c>
      <c r="K73" s="26">
        <f>'Paraíba 2022'!M14</f>
        <v>0</v>
      </c>
      <c r="L73" s="26">
        <f>'Paraíba 2022'!N14</f>
        <v>0</v>
      </c>
      <c r="M73" s="26">
        <f>'Paraíba 2022'!O14</f>
        <v>0</v>
      </c>
      <c r="N73" s="26">
        <f>'Paraíba 2022'!P14</f>
        <v>0</v>
      </c>
      <c r="O73" s="26">
        <f>'Paraíba 2022'!Q14</f>
        <v>0</v>
      </c>
      <c r="P73" s="26">
        <f>'Paraíba 2022'!R14</f>
        <v>0</v>
      </c>
      <c r="Q73" s="26">
        <f>'Paraíba 2022'!S14</f>
        <v>0</v>
      </c>
    </row>
    <row r="74" spans="1:17" ht="30.75" thickBot="1" x14ac:dyDescent="0.3">
      <c r="A74" s="32"/>
      <c r="B74" s="49"/>
      <c r="C74" s="52"/>
      <c r="D74" s="33" t="s">
        <v>41</v>
      </c>
      <c r="E74" s="33" t="s">
        <v>40</v>
      </c>
      <c r="F74" s="26">
        <f>'Paraíba 2022'!H17</f>
        <v>0</v>
      </c>
      <c r="G74" s="26">
        <f>'Paraíba 2022'!I17</f>
        <v>0</v>
      </c>
      <c r="H74" s="26">
        <f>'Paraíba 2022'!J17</f>
        <v>0</v>
      </c>
      <c r="I74" s="26">
        <f>'Paraíba 2022'!K17</f>
        <v>0</v>
      </c>
      <c r="J74" s="26">
        <f>'Paraíba 2022'!L17</f>
        <v>0</v>
      </c>
      <c r="K74" s="26">
        <f>'Paraíba 2022'!M17</f>
        <v>0</v>
      </c>
      <c r="L74" s="26">
        <f>'Paraíba 2022'!N17</f>
        <v>0</v>
      </c>
      <c r="M74" s="26">
        <f>'Paraíba 2022'!O17</f>
        <v>0</v>
      </c>
      <c r="N74" s="26">
        <f>'Paraíba 2022'!P17</f>
        <v>0</v>
      </c>
      <c r="O74" s="26">
        <f>'Paraíba 2022'!Q17</f>
        <v>0</v>
      </c>
      <c r="P74" s="26">
        <f>'Paraíba 2022'!R17</f>
        <v>0</v>
      </c>
      <c r="Q74" s="26">
        <f>'Paraíba 2022'!S17</f>
        <v>0</v>
      </c>
    </row>
    <row r="75" spans="1:17" ht="30.75" thickBot="1" x14ac:dyDescent="0.3">
      <c r="A75" s="32"/>
      <c r="B75" s="49"/>
      <c r="C75" s="52"/>
      <c r="D75" s="33" t="s">
        <v>42</v>
      </c>
      <c r="E75" s="33" t="s">
        <v>39</v>
      </c>
      <c r="F75" s="26">
        <f>'Paraíba 2022'!H20</f>
        <v>0</v>
      </c>
      <c r="G75" s="26">
        <f>'Paraíba 2022'!I20</f>
        <v>0</v>
      </c>
      <c r="H75" s="26">
        <f>'Paraíba 2022'!J20</f>
        <v>0</v>
      </c>
      <c r="I75" s="26">
        <f>'Paraíba 2022'!K20</f>
        <v>0</v>
      </c>
      <c r="J75" s="26">
        <f>'Paraíba 2022'!L20</f>
        <v>0</v>
      </c>
      <c r="K75" s="26">
        <f>'Paraíba 2022'!M20</f>
        <v>0</v>
      </c>
      <c r="L75" s="26">
        <f>'Paraíba 2022'!N20</f>
        <v>0</v>
      </c>
      <c r="M75" s="26">
        <f>'Paraíba 2022'!O20</f>
        <v>0</v>
      </c>
      <c r="N75" s="26">
        <f>'Paraíba 2022'!P20</f>
        <v>0</v>
      </c>
      <c r="O75" s="26">
        <f>'Paraíba 2022'!Q20</f>
        <v>0</v>
      </c>
      <c r="P75" s="26">
        <f>'Paraíba 2022'!R20</f>
        <v>0</v>
      </c>
      <c r="Q75" s="26">
        <f>'Paraíba 2022'!S20</f>
        <v>0</v>
      </c>
    </row>
    <row r="76" spans="1:17" ht="30.75" thickBot="1" x14ac:dyDescent="0.3">
      <c r="A76" s="32"/>
      <c r="B76" s="49"/>
      <c r="C76" s="52"/>
      <c r="D76" s="33" t="s">
        <v>43</v>
      </c>
      <c r="E76" s="33" t="s">
        <v>40</v>
      </c>
      <c r="F76" s="26">
        <f>'Paraíba 2022'!H23</f>
        <v>0</v>
      </c>
      <c r="G76" s="26">
        <f>'Paraíba 2022'!I23</f>
        <v>0</v>
      </c>
      <c r="H76" s="26">
        <f>'Paraíba 2022'!J23</f>
        <v>0</v>
      </c>
      <c r="I76" s="26">
        <f>'Paraíba 2022'!K23</f>
        <v>0</v>
      </c>
      <c r="J76" s="26">
        <f>'Paraíba 2022'!L23</f>
        <v>0</v>
      </c>
      <c r="K76" s="26">
        <f>'Paraíba 2022'!M23</f>
        <v>0</v>
      </c>
      <c r="L76" s="26">
        <f>'Paraíba 2022'!N23</f>
        <v>0</v>
      </c>
      <c r="M76" s="26">
        <f>'Paraíba 2022'!O23</f>
        <v>0</v>
      </c>
      <c r="N76" s="26">
        <f>'Paraíba 2022'!P23</f>
        <v>0</v>
      </c>
      <c r="O76" s="26">
        <f>'Paraíba 2022'!Q23</f>
        <v>0</v>
      </c>
      <c r="P76" s="26">
        <f>'Paraíba 2022'!R23</f>
        <v>0</v>
      </c>
      <c r="Q76" s="26">
        <f>'Paraíba 2022'!S23</f>
        <v>0</v>
      </c>
    </row>
    <row r="77" spans="1:17" ht="30.75" thickBot="1" x14ac:dyDescent="0.3">
      <c r="A77" s="32"/>
      <c r="B77" s="48" t="s">
        <v>111</v>
      </c>
      <c r="C77" s="51" t="s">
        <v>44</v>
      </c>
      <c r="D77" s="33" t="s">
        <v>38</v>
      </c>
      <c r="E77" s="33" t="s">
        <v>39</v>
      </c>
      <c r="F77" s="26">
        <f>'Paraíba 2022'!H26</f>
        <v>0</v>
      </c>
      <c r="G77" s="26">
        <f>'Paraíba 2022'!I26</f>
        <v>0</v>
      </c>
      <c r="H77" s="26">
        <f>'Paraíba 2022'!J26</f>
        <v>0</v>
      </c>
      <c r="I77" s="26">
        <f>'Paraíba 2022'!K26</f>
        <v>0</v>
      </c>
      <c r="J77" s="26">
        <f>'Paraíba 2022'!L26</f>
        <v>0</v>
      </c>
      <c r="K77" s="26">
        <f>'Paraíba 2022'!M26</f>
        <v>0</v>
      </c>
      <c r="L77" s="26">
        <f>'Paraíba 2022'!N26</f>
        <v>0</v>
      </c>
      <c r="M77" s="26">
        <f>'Paraíba 2022'!O26</f>
        <v>0</v>
      </c>
      <c r="N77" s="26">
        <f>'Paraíba 2022'!P26</f>
        <v>0</v>
      </c>
      <c r="O77" s="26">
        <f>'Paraíba 2022'!Q26</f>
        <v>0</v>
      </c>
      <c r="P77" s="26">
        <f>'Paraíba 2022'!R26</f>
        <v>0</v>
      </c>
      <c r="Q77" s="26">
        <f>'Paraíba 2022'!S26</f>
        <v>0</v>
      </c>
    </row>
    <row r="78" spans="1:17" ht="30.75" thickBot="1" x14ac:dyDescent="0.3">
      <c r="A78" s="32"/>
      <c r="B78" s="49"/>
      <c r="C78" s="52"/>
      <c r="D78" s="33" t="s">
        <v>38</v>
      </c>
      <c r="E78" s="33" t="s">
        <v>40</v>
      </c>
      <c r="F78" s="26">
        <f>'Paraíba 2022'!H29</f>
        <v>0</v>
      </c>
      <c r="G78" s="26">
        <f>'Paraíba 2022'!I29</f>
        <v>0</v>
      </c>
      <c r="H78" s="26">
        <f>'Paraíba 2022'!J29</f>
        <v>0</v>
      </c>
      <c r="I78" s="26">
        <f>'Paraíba 2022'!K29</f>
        <v>0</v>
      </c>
      <c r="J78" s="26">
        <f>'Paraíba 2022'!L29</f>
        <v>0</v>
      </c>
      <c r="K78" s="26">
        <f>'Paraíba 2022'!M29</f>
        <v>0</v>
      </c>
      <c r="L78" s="26">
        <f>'Paraíba 2022'!N29</f>
        <v>0</v>
      </c>
      <c r="M78" s="26">
        <f>'Paraíba 2022'!O29</f>
        <v>0</v>
      </c>
      <c r="N78" s="26">
        <f>'Paraíba 2022'!P29</f>
        <v>0</v>
      </c>
      <c r="O78" s="26">
        <f>'Paraíba 2022'!Q29</f>
        <v>0</v>
      </c>
      <c r="P78" s="26">
        <f>'Paraíba 2022'!R29</f>
        <v>0</v>
      </c>
      <c r="Q78" s="26">
        <f>'Paraíba 2022'!S29</f>
        <v>0</v>
      </c>
    </row>
    <row r="79" spans="1:17" ht="30.75" thickBot="1" x14ac:dyDescent="0.3">
      <c r="A79" s="32"/>
      <c r="B79" s="49"/>
      <c r="C79" s="52"/>
      <c r="D79" s="33" t="s">
        <v>41</v>
      </c>
      <c r="E79" s="33" t="s">
        <v>40</v>
      </c>
      <c r="F79" s="26">
        <f>'Paraíba 2022'!H32</f>
        <v>0</v>
      </c>
      <c r="G79" s="26">
        <f>'Paraíba 2022'!I32</f>
        <v>0</v>
      </c>
      <c r="H79" s="26">
        <f>'Paraíba 2022'!J32</f>
        <v>0</v>
      </c>
      <c r="I79" s="26">
        <f>'Paraíba 2022'!K32</f>
        <v>0</v>
      </c>
      <c r="J79" s="26">
        <f>'Paraíba 2022'!L32</f>
        <v>0</v>
      </c>
      <c r="K79" s="26">
        <f>'Paraíba 2022'!M32</f>
        <v>0</v>
      </c>
      <c r="L79" s="26">
        <f>'Paraíba 2022'!N32</f>
        <v>0</v>
      </c>
      <c r="M79" s="26">
        <f>'Paraíba 2022'!O32</f>
        <v>0</v>
      </c>
      <c r="N79" s="26">
        <f>'Paraíba 2022'!P32</f>
        <v>0</v>
      </c>
      <c r="O79" s="26">
        <f>'Paraíba 2022'!Q32</f>
        <v>0</v>
      </c>
      <c r="P79" s="26">
        <f>'Paraíba 2022'!R32</f>
        <v>0</v>
      </c>
      <c r="Q79" s="26">
        <f>'Paraíba 2022'!S32</f>
        <v>0</v>
      </c>
    </row>
    <row r="80" spans="1:17" ht="30.75" thickBot="1" x14ac:dyDescent="0.3">
      <c r="A80" s="32"/>
      <c r="B80" s="49"/>
      <c r="C80" s="52"/>
      <c r="D80" s="33" t="s">
        <v>42</v>
      </c>
      <c r="E80" s="33" t="s">
        <v>39</v>
      </c>
      <c r="F80" s="26">
        <f>'Paraíba 2022'!H35</f>
        <v>0</v>
      </c>
      <c r="G80" s="26">
        <f>'Paraíba 2022'!I35</f>
        <v>0</v>
      </c>
      <c r="H80" s="26">
        <f>'Paraíba 2022'!J35</f>
        <v>0</v>
      </c>
      <c r="I80" s="26">
        <f>'Paraíba 2022'!K35</f>
        <v>0</v>
      </c>
      <c r="J80" s="26">
        <f>'Paraíba 2022'!L35</f>
        <v>0</v>
      </c>
      <c r="K80" s="26">
        <f>'Paraíba 2022'!M35</f>
        <v>0</v>
      </c>
      <c r="L80" s="26">
        <f>'Paraíba 2022'!N35</f>
        <v>0</v>
      </c>
      <c r="M80" s="26">
        <f>'Paraíba 2022'!O35</f>
        <v>0</v>
      </c>
      <c r="N80" s="26">
        <f>'Paraíba 2022'!P35</f>
        <v>0</v>
      </c>
      <c r="O80" s="26">
        <f>'Paraíba 2022'!Q35</f>
        <v>0</v>
      </c>
      <c r="P80" s="26">
        <f>'Paraíba 2022'!R35</f>
        <v>0</v>
      </c>
      <c r="Q80" s="26">
        <f>'Paraíba 2022'!S35</f>
        <v>0</v>
      </c>
    </row>
    <row r="81" spans="1:17" ht="30.75" thickBot="1" x14ac:dyDescent="0.3">
      <c r="A81" s="32"/>
      <c r="B81" s="49"/>
      <c r="C81" s="52"/>
      <c r="D81" s="33" t="s">
        <v>43</v>
      </c>
      <c r="E81" s="33" t="s">
        <v>40</v>
      </c>
      <c r="F81" s="26">
        <f>'Paraíba 2022'!H38</f>
        <v>0</v>
      </c>
      <c r="G81" s="26">
        <f>'Paraíba 2022'!I38</f>
        <v>0</v>
      </c>
      <c r="H81" s="26">
        <f>'Paraíba 2022'!J38</f>
        <v>0</v>
      </c>
      <c r="I81" s="26">
        <f>'Paraíba 2022'!K38</f>
        <v>0</v>
      </c>
      <c r="J81" s="26">
        <f>'Paraíba 2022'!L38</f>
        <v>0</v>
      </c>
      <c r="K81" s="26">
        <f>'Paraíba 2022'!M38</f>
        <v>0</v>
      </c>
      <c r="L81" s="26">
        <f>'Paraíba 2022'!N38</f>
        <v>0</v>
      </c>
      <c r="M81" s="26">
        <f>'Paraíba 2022'!O38</f>
        <v>0</v>
      </c>
      <c r="N81" s="26">
        <f>'Paraíba 2022'!P38</f>
        <v>0</v>
      </c>
      <c r="O81" s="26">
        <f>'Paraíba 2022'!Q38</f>
        <v>0</v>
      </c>
      <c r="P81" s="26">
        <f>'Paraíba 2022'!R38</f>
        <v>0</v>
      </c>
      <c r="Q81" s="26">
        <f>'Paraíba 2022'!S38</f>
        <v>0</v>
      </c>
    </row>
    <row r="82" spans="1:17" ht="30.75" thickBot="1" x14ac:dyDescent="0.3">
      <c r="A82" s="32"/>
      <c r="B82" s="48" t="s">
        <v>112</v>
      </c>
      <c r="C82" s="51" t="s">
        <v>44</v>
      </c>
      <c r="D82" s="33" t="s">
        <v>38</v>
      </c>
      <c r="E82" s="33" t="s">
        <v>39</v>
      </c>
      <c r="F82" s="26">
        <f>'Paraíba 2022'!H41</f>
        <v>0</v>
      </c>
      <c r="G82" s="26">
        <f>'Paraíba 2022'!I41</f>
        <v>0</v>
      </c>
      <c r="H82" s="26">
        <f>'Paraíba 2022'!J41</f>
        <v>0</v>
      </c>
      <c r="I82" s="26">
        <f>'Paraíba 2022'!K41</f>
        <v>0</v>
      </c>
      <c r="J82" s="26">
        <f>'Paraíba 2022'!L41</f>
        <v>0</v>
      </c>
      <c r="K82" s="26">
        <f>'Paraíba 2022'!M41</f>
        <v>0</v>
      </c>
      <c r="L82" s="26">
        <f>'Paraíba 2022'!N41</f>
        <v>0</v>
      </c>
      <c r="M82" s="26">
        <f>'Paraíba 2022'!O41</f>
        <v>0</v>
      </c>
      <c r="N82" s="26">
        <f>'Paraíba 2022'!P41</f>
        <v>0</v>
      </c>
      <c r="O82" s="26">
        <f>'Paraíba 2022'!Q41</f>
        <v>0</v>
      </c>
      <c r="P82" s="26">
        <f>'Paraíba 2022'!R41</f>
        <v>0</v>
      </c>
      <c r="Q82" s="26">
        <f>'Paraíba 2022'!S41</f>
        <v>0</v>
      </c>
    </row>
    <row r="83" spans="1:17" ht="30.75" thickBot="1" x14ac:dyDescent="0.3">
      <c r="A83" s="32"/>
      <c r="B83" s="49"/>
      <c r="C83" s="52"/>
      <c r="D83" s="33" t="s">
        <v>38</v>
      </c>
      <c r="E83" s="33" t="s">
        <v>40</v>
      </c>
      <c r="F83" s="26">
        <f>'Paraíba 2022'!H44</f>
        <v>0</v>
      </c>
      <c r="G83" s="26">
        <f>'Paraíba 2022'!I44</f>
        <v>0</v>
      </c>
      <c r="H83" s="26">
        <f>'Paraíba 2022'!J44</f>
        <v>0</v>
      </c>
      <c r="I83" s="26">
        <f>'Paraíba 2022'!K44</f>
        <v>0</v>
      </c>
      <c r="J83" s="26">
        <f>'Paraíba 2022'!L44</f>
        <v>0</v>
      </c>
      <c r="K83" s="26">
        <f>'Paraíba 2022'!M44</f>
        <v>0</v>
      </c>
      <c r="L83" s="26">
        <f>'Paraíba 2022'!N44</f>
        <v>0</v>
      </c>
      <c r="M83" s="26">
        <f>'Paraíba 2022'!O44</f>
        <v>0</v>
      </c>
      <c r="N83" s="26">
        <f>'Paraíba 2022'!P44</f>
        <v>0</v>
      </c>
      <c r="O83" s="26">
        <f>'Paraíba 2022'!Q44</f>
        <v>0</v>
      </c>
      <c r="P83" s="26">
        <f>'Paraíba 2022'!R44</f>
        <v>0</v>
      </c>
      <c r="Q83" s="26">
        <f>'Paraíba 2022'!S44</f>
        <v>0</v>
      </c>
    </row>
    <row r="84" spans="1:17" ht="30.75" thickBot="1" x14ac:dyDescent="0.3">
      <c r="A84" s="32"/>
      <c r="B84" s="49"/>
      <c r="C84" s="52"/>
      <c r="D84" s="33" t="s">
        <v>41</v>
      </c>
      <c r="E84" s="33" t="s">
        <v>40</v>
      </c>
      <c r="F84" s="26">
        <f>'Paraíba 2022'!H47</f>
        <v>0</v>
      </c>
      <c r="G84" s="26">
        <f>'Paraíba 2022'!I47</f>
        <v>0</v>
      </c>
      <c r="H84" s="26">
        <f>'Paraíba 2022'!J47</f>
        <v>0</v>
      </c>
      <c r="I84" s="26">
        <f>'Paraíba 2022'!K47</f>
        <v>0</v>
      </c>
      <c r="J84" s="26">
        <f>'Paraíba 2022'!L47</f>
        <v>0</v>
      </c>
      <c r="K84" s="26">
        <f>'Paraíba 2022'!M47</f>
        <v>0</v>
      </c>
      <c r="L84" s="26">
        <f>'Paraíba 2022'!N47</f>
        <v>0</v>
      </c>
      <c r="M84" s="26">
        <f>'Paraíba 2022'!O47</f>
        <v>0</v>
      </c>
      <c r="N84" s="26">
        <f>'Paraíba 2022'!P47</f>
        <v>0</v>
      </c>
      <c r="O84" s="26">
        <f>'Paraíba 2022'!Q47</f>
        <v>0</v>
      </c>
      <c r="P84" s="26">
        <f>'Paraíba 2022'!R47</f>
        <v>0</v>
      </c>
      <c r="Q84" s="26">
        <f>'Paraíba 2022'!S47</f>
        <v>0</v>
      </c>
    </row>
    <row r="85" spans="1:17" ht="30.75" thickBot="1" x14ac:dyDescent="0.3">
      <c r="A85" s="32"/>
      <c r="B85" s="49"/>
      <c r="C85" s="52"/>
      <c r="D85" s="33" t="s">
        <v>42</v>
      </c>
      <c r="E85" s="33" t="s">
        <v>39</v>
      </c>
      <c r="F85" s="26">
        <f>'Paraíba 2022'!H50</f>
        <v>0</v>
      </c>
      <c r="G85" s="26">
        <f>'Paraíba 2022'!I50</f>
        <v>0</v>
      </c>
      <c r="H85" s="26">
        <f>'Paraíba 2022'!J50</f>
        <v>0</v>
      </c>
      <c r="I85" s="26">
        <f>'Paraíba 2022'!K50</f>
        <v>0</v>
      </c>
      <c r="J85" s="26">
        <f>'Paraíba 2022'!L50</f>
        <v>0</v>
      </c>
      <c r="K85" s="26">
        <f>'Paraíba 2022'!M50</f>
        <v>0</v>
      </c>
      <c r="L85" s="26">
        <f>'Paraíba 2022'!N50</f>
        <v>0</v>
      </c>
      <c r="M85" s="26">
        <f>'Paraíba 2022'!O50</f>
        <v>0</v>
      </c>
      <c r="N85" s="26">
        <f>'Paraíba 2022'!P50</f>
        <v>0</v>
      </c>
      <c r="O85" s="26">
        <f>'Paraíba 2022'!Q50</f>
        <v>0</v>
      </c>
      <c r="P85" s="26">
        <f>'Paraíba 2022'!R50</f>
        <v>0</v>
      </c>
      <c r="Q85" s="26">
        <f>'Paraíba 2022'!S50</f>
        <v>0</v>
      </c>
    </row>
    <row r="86" spans="1:17" ht="30.75" thickBot="1" x14ac:dyDescent="0.3">
      <c r="A86" s="32"/>
      <c r="B86" s="49"/>
      <c r="C86" s="52"/>
      <c r="D86" s="33" t="s">
        <v>43</v>
      </c>
      <c r="E86" s="33" t="s">
        <v>40</v>
      </c>
      <c r="F86" s="26">
        <f>'Paraíba 2022'!H53</f>
        <v>0</v>
      </c>
      <c r="G86" s="26">
        <f>'Paraíba 2022'!I53</f>
        <v>0</v>
      </c>
      <c r="H86" s="26">
        <f>'Paraíba 2022'!J53</f>
        <v>0</v>
      </c>
      <c r="I86" s="26">
        <f>'Paraíba 2022'!K53</f>
        <v>0</v>
      </c>
      <c r="J86" s="26">
        <f>'Paraíba 2022'!L53</f>
        <v>0</v>
      </c>
      <c r="K86" s="26">
        <f>'Paraíba 2022'!M53</f>
        <v>0</v>
      </c>
      <c r="L86" s="26">
        <f>'Paraíba 2022'!N53</f>
        <v>0</v>
      </c>
      <c r="M86" s="26">
        <f>'Paraíba 2022'!O53</f>
        <v>0</v>
      </c>
      <c r="N86" s="26">
        <f>'Paraíba 2022'!P53</f>
        <v>0</v>
      </c>
      <c r="O86" s="26">
        <f>'Paraíba 2022'!Q53</f>
        <v>0</v>
      </c>
      <c r="P86" s="26">
        <f>'Paraíba 2022'!R53</f>
        <v>0</v>
      </c>
      <c r="Q86" s="26">
        <f>'Paraíba 2022'!S53</f>
        <v>0</v>
      </c>
    </row>
    <row r="87" spans="1:17" ht="30.75" thickBot="1" x14ac:dyDescent="0.3">
      <c r="A87" s="32"/>
      <c r="B87" s="48" t="s">
        <v>113</v>
      </c>
      <c r="C87" s="51" t="s">
        <v>44</v>
      </c>
      <c r="D87" s="33" t="s">
        <v>38</v>
      </c>
      <c r="E87" s="33" t="s">
        <v>39</v>
      </c>
      <c r="F87" s="26">
        <f>'Paraíba 2022'!H56</f>
        <v>0</v>
      </c>
      <c r="G87" s="26">
        <f>'Paraíba 2022'!I56</f>
        <v>0</v>
      </c>
      <c r="H87" s="26">
        <f>'Paraíba 2022'!J56</f>
        <v>0</v>
      </c>
      <c r="I87" s="26">
        <f>'Paraíba 2022'!K56</f>
        <v>0</v>
      </c>
      <c r="J87" s="26">
        <f>'Paraíba 2022'!L56</f>
        <v>0</v>
      </c>
      <c r="K87" s="26">
        <f>'Paraíba 2022'!M56</f>
        <v>0</v>
      </c>
      <c r="L87" s="26">
        <f>'Paraíba 2022'!N56</f>
        <v>0</v>
      </c>
      <c r="M87" s="26">
        <f>'Paraíba 2022'!O56</f>
        <v>0</v>
      </c>
      <c r="N87" s="26">
        <f>'Paraíba 2022'!P56</f>
        <v>0</v>
      </c>
      <c r="O87" s="26">
        <f>'Paraíba 2022'!Q56</f>
        <v>0</v>
      </c>
      <c r="P87" s="26">
        <f>'Paraíba 2022'!R56</f>
        <v>0</v>
      </c>
      <c r="Q87" s="26">
        <f>'Paraíba 2022'!S56</f>
        <v>0</v>
      </c>
    </row>
    <row r="88" spans="1:17" ht="30.75" thickBot="1" x14ac:dyDescent="0.3">
      <c r="A88" s="32"/>
      <c r="B88" s="49"/>
      <c r="C88" s="52"/>
      <c r="D88" s="33" t="s">
        <v>38</v>
      </c>
      <c r="E88" s="33" t="s">
        <v>40</v>
      </c>
      <c r="F88" s="26">
        <f>'Paraíba 2022'!H59</f>
        <v>0</v>
      </c>
      <c r="G88" s="26">
        <f>'Paraíba 2022'!I59</f>
        <v>0</v>
      </c>
      <c r="H88" s="26">
        <f>'Paraíba 2022'!J59</f>
        <v>0</v>
      </c>
      <c r="I88" s="26">
        <f>'Paraíba 2022'!K59</f>
        <v>0</v>
      </c>
      <c r="J88" s="26">
        <f>'Paraíba 2022'!L59</f>
        <v>0</v>
      </c>
      <c r="K88" s="26">
        <f>'Paraíba 2022'!M59</f>
        <v>0</v>
      </c>
      <c r="L88" s="26">
        <f>'Paraíba 2022'!N59</f>
        <v>0</v>
      </c>
      <c r="M88" s="26">
        <f>'Paraíba 2022'!O59</f>
        <v>0</v>
      </c>
      <c r="N88" s="26">
        <f>'Paraíba 2022'!P59</f>
        <v>0</v>
      </c>
      <c r="O88" s="26">
        <f>'Paraíba 2022'!Q59</f>
        <v>0</v>
      </c>
      <c r="P88" s="26">
        <f>'Paraíba 2022'!R59</f>
        <v>0</v>
      </c>
      <c r="Q88" s="26">
        <f>'Paraíba 2022'!S59</f>
        <v>0</v>
      </c>
    </row>
    <row r="89" spans="1:17" ht="30.75" thickBot="1" x14ac:dyDescent="0.3">
      <c r="A89" s="32"/>
      <c r="B89" s="49"/>
      <c r="C89" s="52"/>
      <c r="D89" s="33" t="s">
        <v>41</v>
      </c>
      <c r="E89" s="33" t="s">
        <v>40</v>
      </c>
      <c r="F89" s="26">
        <f>'Paraíba 2022'!H62</f>
        <v>0</v>
      </c>
      <c r="G89" s="26">
        <f>'Paraíba 2022'!I62</f>
        <v>0</v>
      </c>
      <c r="H89" s="26">
        <f>'Paraíba 2022'!J62</f>
        <v>0</v>
      </c>
      <c r="I89" s="26">
        <f>'Paraíba 2022'!K62</f>
        <v>0</v>
      </c>
      <c r="J89" s="26">
        <f>'Paraíba 2022'!L62</f>
        <v>0</v>
      </c>
      <c r="K89" s="26">
        <f>'Paraíba 2022'!M62</f>
        <v>0</v>
      </c>
      <c r="L89" s="26">
        <f>'Paraíba 2022'!N62</f>
        <v>0</v>
      </c>
      <c r="M89" s="26">
        <f>'Paraíba 2022'!O62</f>
        <v>0</v>
      </c>
      <c r="N89" s="26">
        <f>'Paraíba 2022'!P62</f>
        <v>0</v>
      </c>
      <c r="O89" s="26">
        <f>'Paraíba 2022'!Q62</f>
        <v>0</v>
      </c>
      <c r="P89" s="26">
        <f>'Paraíba 2022'!R62</f>
        <v>0</v>
      </c>
      <c r="Q89" s="26">
        <f>'Paraíba 2022'!S62</f>
        <v>0</v>
      </c>
    </row>
    <row r="90" spans="1:17" ht="30.75" thickBot="1" x14ac:dyDescent="0.3">
      <c r="A90" s="32"/>
      <c r="B90" s="49"/>
      <c r="C90" s="52"/>
      <c r="D90" s="33" t="s">
        <v>42</v>
      </c>
      <c r="E90" s="33" t="s">
        <v>39</v>
      </c>
      <c r="F90" s="26">
        <f>'Paraíba 2022'!H65</f>
        <v>0</v>
      </c>
      <c r="G90" s="26">
        <f>'Paraíba 2022'!I65</f>
        <v>0</v>
      </c>
      <c r="H90" s="26">
        <f>'Paraíba 2022'!J65</f>
        <v>0</v>
      </c>
      <c r="I90" s="26">
        <f>'Paraíba 2022'!K65</f>
        <v>0</v>
      </c>
      <c r="J90" s="26">
        <f>'Paraíba 2022'!L65</f>
        <v>0</v>
      </c>
      <c r="K90" s="26">
        <f>'Paraíba 2022'!M65</f>
        <v>0</v>
      </c>
      <c r="L90" s="26">
        <f>'Paraíba 2022'!N65</f>
        <v>0</v>
      </c>
      <c r="M90" s="26">
        <f>'Paraíba 2022'!O65</f>
        <v>0</v>
      </c>
      <c r="N90" s="26">
        <f>'Paraíba 2022'!P65</f>
        <v>0</v>
      </c>
      <c r="O90" s="26">
        <f>'Paraíba 2022'!Q65</f>
        <v>0</v>
      </c>
      <c r="P90" s="26">
        <f>'Paraíba 2022'!R65</f>
        <v>0</v>
      </c>
      <c r="Q90" s="26">
        <f>'Paraíba 2022'!S65</f>
        <v>0</v>
      </c>
    </row>
    <row r="91" spans="1:17" ht="30.75" thickBot="1" x14ac:dyDescent="0.3">
      <c r="A91" s="32"/>
      <c r="B91" s="49"/>
      <c r="C91" s="52"/>
      <c r="D91" s="33" t="s">
        <v>43</v>
      </c>
      <c r="E91" s="33" t="s">
        <v>40</v>
      </c>
      <c r="F91" s="26">
        <f>'Paraíba 2022'!H68</f>
        <v>0</v>
      </c>
      <c r="G91" s="26">
        <f>'Paraíba 2022'!I68</f>
        <v>0</v>
      </c>
      <c r="H91" s="26">
        <f>'Paraíba 2022'!J68</f>
        <v>0</v>
      </c>
      <c r="I91" s="26">
        <f>'Paraíba 2022'!K68</f>
        <v>0</v>
      </c>
      <c r="J91" s="26">
        <f>'Paraíba 2022'!L68</f>
        <v>0</v>
      </c>
      <c r="K91" s="26">
        <f>'Paraíba 2022'!M68</f>
        <v>0</v>
      </c>
      <c r="L91" s="26">
        <f>'Paraíba 2022'!N68</f>
        <v>0</v>
      </c>
      <c r="M91" s="26">
        <f>'Paraíba 2022'!O68</f>
        <v>0</v>
      </c>
      <c r="N91" s="26">
        <f>'Paraíba 2022'!P68</f>
        <v>0</v>
      </c>
      <c r="O91" s="26">
        <f>'Paraíba 2022'!Q68</f>
        <v>0</v>
      </c>
      <c r="P91" s="26">
        <f>'Paraíba 2022'!R68</f>
        <v>0</v>
      </c>
      <c r="Q91" s="26">
        <f>'Paraíba 2022'!S68</f>
        <v>0</v>
      </c>
    </row>
    <row r="92" spans="1:17" ht="30.75" thickBot="1" x14ac:dyDescent="0.3">
      <c r="A92" s="32"/>
      <c r="B92" s="48" t="s">
        <v>114</v>
      </c>
      <c r="C92" s="51" t="s">
        <v>59</v>
      </c>
      <c r="D92" s="33" t="s">
        <v>38</v>
      </c>
      <c r="E92" s="33" t="s">
        <v>39</v>
      </c>
      <c r="F92" s="26">
        <f>'Paraíba 2022'!H71</f>
        <v>0</v>
      </c>
      <c r="G92" s="26">
        <f>'Paraíba 2022'!I71</f>
        <v>0</v>
      </c>
      <c r="H92" s="26">
        <f>'Paraíba 2022'!J71</f>
        <v>0</v>
      </c>
      <c r="I92" s="26">
        <f>'Paraíba 2022'!K71</f>
        <v>0</v>
      </c>
      <c r="J92" s="26">
        <f>'Paraíba 2022'!L71</f>
        <v>0</v>
      </c>
      <c r="K92" s="26">
        <f>'Paraíba 2022'!M71</f>
        <v>0</v>
      </c>
      <c r="L92" s="26">
        <f>'Paraíba 2022'!N71</f>
        <v>0</v>
      </c>
      <c r="M92" s="26">
        <f>'Paraíba 2022'!O71</f>
        <v>0</v>
      </c>
      <c r="N92" s="26">
        <f>'Paraíba 2022'!P71</f>
        <v>0</v>
      </c>
      <c r="O92" s="26">
        <f>'Paraíba 2022'!Q71</f>
        <v>0</v>
      </c>
      <c r="P92" s="26">
        <f>'Paraíba 2022'!R71</f>
        <v>0</v>
      </c>
      <c r="Q92" s="26">
        <f>'Paraíba 2022'!S71</f>
        <v>0</v>
      </c>
    </row>
    <row r="93" spans="1:17" ht="30.75" thickBot="1" x14ac:dyDescent="0.3">
      <c r="A93" s="32"/>
      <c r="B93" s="49"/>
      <c r="C93" s="52"/>
      <c r="D93" s="33" t="s">
        <v>38</v>
      </c>
      <c r="E93" s="33" t="s">
        <v>40</v>
      </c>
      <c r="F93" s="26">
        <f>'Paraíba 2022'!H74</f>
        <v>0</v>
      </c>
      <c r="G93" s="26">
        <f>'Paraíba 2022'!I74</f>
        <v>0</v>
      </c>
      <c r="H93" s="26">
        <f>'Paraíba 2022'!J74</f>
        <v>0</v>
      </c>
      <c r="I93" s="26">
        <f>'Paraíba 2022'!K74</f>
        <v>0</v>
      </c>
      <c r="J93" s="26">
        <f>'Paraíba 2022'!L74</f>
        <v>0</v>
      </c>
      <c r="K93" s="26">
        <f>'Paraíba 2022'!M74</f>
        <v>0</v>
      </c>
      <c r="L93" s="26">
        <f>'Paraíba 2022'!N74</f>
        <v>0</v>
      </c>
      <c r="M93" s="26">
        <f>'Paraíba 2022'!O74</f>
        <v>0</v>
      </c>
      <c r="N93" s="26">
        <f>'Paraíba 2022'!P74</f>
        <v>0</v>
      </c>
      <c r="O93" s="26">
        <f>'Paraíba 2022'!Q74</f>
        <v>0</v>
      </c>
      <c r="P93" s="26">
        <f>'Paraíba 2022'!R74</f>
        <v>0</v>
      </c>
      <c r="Q93" s="26">
        <f>'Paraíba 2022'!S74</f>
        <v>0</v>
      </c>
    </row>
    <row r="94" spans="1:17" ht="30.75" thickBot="1" x14ac:dyDescent="0.3">
      <c r="A94" s="32"/>
      <c r="B94" s="49"/>
      <c r="C94" s="52"/>
      <c r="D94" s="33" t="s">
        <v>41</v>
      </c>
      <c r="E94" s="33" t="s">
        <v>40</v>
      </c>
      <c r="F94" s="26">
        <f>'Paraíba 2022'!H77</f>
        <v>0</v>
      </c>
      <c r="G94" s="26">
        <f>'Paraíba 2022'!I77</f>
        <v>0</v>
      </c>
      <c r="H94" s="26">
        <f>'Paraíba 2022'!J77</f>
        <v>0</v>
      </c>
      <c r="I94" s="26">
        <f>'Paraíba 2022'!K77</f>
        <v>0</v>
      </c>
      <c r="J94" s="26">
        <f>'Paraíba 2022'!L77</f>
        <v>0</v>
      </c>
      <c r="K94" s="26">
        <f>'Paraíba 2022'!M77</f>
        <v>0</v>
      </c>
      <c r="L94" s="26">
        <f>'Paraíba 2022'!N77</f>
        <v>0</v>
      </c>
      <c r="M94" s="26">
        <f>'Paraíba 2022'!O77</f>
        <v>0</v>
      </c>
      <c r="N94" s="26">
        <f>'Paraíba 2022'!P77</f>
        <v>0</v>
      </c>
      <c r="O94" s="26">
        <f>'Paraíba 2022'!Q77</f>
        <v>0</v>
      </c>
      <c r="P94" s="26">
        <f>'Paraíba 2022'!R77</f>
        <v>0</v>
      </c>
      <c r="Q94" s="26">
        <f>'Paraíba 2022'!S77</f>
        <v>0</v>
      </c>
    </row>
    <row r="95" spans="1:17" ht="30.75" thickBot="1" x14ac:dyDescent="0.3">
      <c r="A95" s="32"/>
      <c r="B95" s="49"/>
      <c r="C95" s="52"/>
      <c r="D95" s="33" t="s">
        <v>42</v>
      </c>
      <c r="E95" s="33" t="s">
        <v>39</v>
      </c>
      <c r="F95" s="26">
        <f>'Paraíba 2022'!H80</f>
        <v>0</v>
      </c>
      <c r="G95" s="26">
        <f>'Paraíba 2022'!I80</f>
        <v>0</v>
      </c>
      <c r="H95" s="26">
        <f>'Paraíba 2022'!J80</f>
        <v>0</v>
      </c>
      <c r="I95" s="26">
        <f>'Paraíba 2022'!K80</f>
        <v>0</v>
      </c>
      <c r="J95" s="26">
        <f>'Paraíba 2022'!L80</f>
        <v>0</v>
      </c>
      <c r="K95" s="26">
        <f>'Paraíba 2022'!M80</f>
        <v>0</v>
      </c>
      <c r="L95" s="26">
        <f>'Paraíba 2022'!N80</f>
        <v>0</v>
      </c>
      <c r="M95" s="26">
        <f>'Paraíba 2022'!O80</f>
        <v>0</v>
      </c>
      <c r="N95" s="26">
        <f>'Paraíba 2022'!P80</f>
        <v>0</v>
      </c>
      <c r="O95" s="26">
        <f>'Paraíba 2022'!Q80</f>
        <v>0</v>
      </c>
      <c r="P95" s="26">
        <f>'Paraíba 2022'!R80</f>
        <v>0</v>
      </c>
      <c r="Q95" s="26">
        <f>'Paraíba 2022'!S80</f>
        <v>0</v>
      </c>
    </row>
    <row r="96" spans="1:17" ht="30.75" thickBot="1" x14ac:dyDescent="0.3">
      <c r="A96" s="32"/>
      <c r="B96" s="49"/>
      <c r="C96" s="52"/>
      <c r="D96" s="33" t="s">
        <v>43</v>
      </c>
      <c r="E96" s="33" t="s">
        <v>40</v>
      </c>
      <c r="F96" s="26">
        <f>'Paraíba 2022'!H83</f>
        <v>0</v>
      </c>
      <c r="G96" s="26">
        <f>'Paraíba 2022'!I83</f>
        <v>0</v>
      </c>
      <c r="H96" s="26">
        <f>'Paraíba 2022'!J83</f>
        <v>0</v>
      </c>
      <c r="I96" s="26">
        <f>'Paraíba 2022'!K83</f>
        <v>0</v>
      </c>
      <c r="J96" s="26">
        <f>'Paraíba 2022'!L83</f>
        <v>0</v>
      </c>
      <c r="K96" s="26">
        <f>'Paraíba 2022'!M83</f>
        <v>0</v>
      </c>
      <c r="L96" s="26">
        <f>'Paraíba 2022'!N83</f>
        <v>0</v>
      </c>
      <c r="M96" s="26">
        <f>'Paraíba 2022'!O83</f>
        <v>0</v>
      </c>
      <c r="N96" s="26">
        <f>'Paraíba 2022'!P83</f>
        <v>0</v>
      </c>
      <c r="O96" s="26">
        <f>'Paraíba 2022'!Q83</f>
        <v>0</v>
      </c>
      <c r="P96" s="26">
        <f>'Paraíba 2022'!R83</f>
        <v>0</v>
      </c>
      <c r="Q96" s="26">
        <f>'Paraíba 2022'!S83</f>
        <v>0</v>
      </c>
    </row>
    <row r="97" spans="1:17" ht="30.75" thickBot="1" x14ac:dyDescent="0.3">
      <c r="A97" s="32"/>
      <c r="B97" s="48" t="s">
        <v>115</v>
      </c>
      <c r="C97" s="51" t="s">
        <v>44</v>
      </c>
      <c r="D97" s="33" t="s">
        <v>38</v>
      </c>
      <c r="E97" s="33" t="s">
        <v>39</v>
      </c>
      <c r="F97" s="26">
        <f>'Paraíba 2022'!H86</f>
        <v>0</v>
      </c>
      <c r="G97" s="26">
        <f>'Paraíba 2022'!I86</f>
        <v>0</v>
      </c>
      <c r="H97" s="26">
        <f>'Paraíba 2022'!J86</f>
        <v>0</v>
      </c>
      <c r="I97" s="26">
        <f>'Paraíba 2022'!K86</f>
        <v>0</v>
      </c>
      <c r="J97" s="26">
        <f>'Paraíba 2022'!L86</f>
        <v>0</v>
      </c>
      <c r="K97" s="26">
        <f>'Paraíba 2022'!M86</f>
        <v>0</v>
      </c>
      <c r="L97" s="26">
        <f>'Paraíba 2022'!N86</f>
        <v>0</v>
      </c>
      <c r="M97" s="26">
        <f>'Paraíba 2022'!O86</f>
        <v>0</v>
      </c>
      <c r="N97" s="26">
        <f>'Paraíba 2022'!P86</f>
        <v>0</v>
      </c>
      <c r="O97" s="26">
        <f>'Paraíba 2022'!Q86</f>
        <v>0</v>
      </c>
      <c r="P97" s="26">
        <f>'Paraíba 2022'!R86</f>
        <v>0</v>
      </c>
      <c r="Q97" s="26">
        <f>'Paraíba 2022'!S86</f>
        <v>0</v>
      </c>
    </row>
    <row r="98" spans="1:17" ht="30.75" thickBot="1" x14ac:dyDescent="0.3">
      <c r="A98" s="32"/>
      <c r="B98" s="49"/>
      <c r="C98" s="52"/>
      <c r="D98" s="33" t="s">
        <v>38</v>
      </c>
      <c r="E98" s="33" t="s">
        <v>40</v>
      </c>
      <c r="F98" s="26">
        <f>'Paraíba 2022'!H89</f>
        <v>0</v>
      </c>
      <c r="G98" s="26">
        <f>'Paraíba 2022'!I89</f>
        <v>0</v>
      </c>
      <c r="H98" s="26">
        <f>'Paraíba 2022'!J89</f>
        <v>0</v>
      </c>
      <c r="I98" s="26">
        <f>'Paraíba 2022'!K89</f>
        <v>0</v>
      </c>
      <c r="J98" s="26">
        <f>'Paraíba 2022'!L89</f>
        <v>0</v>
      </c>
      <c r="K98" s="26">
        <f>'Paraíba 2022'!M89</f>
        <v>0</v>
      </c>
      <c r="L98" s="26">
        <f>'Paraíba 2022'!N89</f>
        <v>0</v>
      </c>
      <c r="M98" s="26">
        <f>'Paraíba 2022'!O89</f>
        <v>0</v>
      </c>
      <c r="N98" s="26">
        <f>'Paraíba 2022'!P89</f>
        <v>0</v>
      </c>
      <c r="O98" s="26">
        <f>'Paraíba 2022'!Q89</f>
        <v>0</v>
      </c>
      <c r="P98" s="26">
        <f>'Paraíba 2022'!R89</f>
        <v>0</v>
      </c>
      <c r="Q98" s="26">
        <f>'Paraíba 2022'!S89</f>
        <v>0</v>
      </c>
    </row>
    <row r="99" spans="1:17" ht="30.75" thickBot="1" x14ac:dyDescent="0.3">
      <c r="A99" s="32"/>
      <c r="B99" s="49"/>
      <c r="C99" s="52"/>
      <c r="D99" s="33" t="s">
        <v>41</v>
      </c>
      <c r="E99" s="33" t="s">
        <v>40</v>
      </c>
      <c r="F99" s="26">
        <f>'Paraíba 2022'!H92</f>
        <v>0</v>
      </c>
      <c r="G99" s="26">
        <f>'Paraíba 2022'!I92</f>
        <v>0</v>
      </c>
      <c r="H99" s="26">
        <f>'Paraíba 2022'!J92</f>
        <v>0</v>
      </c>
      <c r="I99" s="26">
        <f>'Paraíba 2022'!K92</f>
        <v>0</v>
      </c>
      <c r="J99" s="26">
        <f>'Paraíba 2022'!L92</f>
        <v>0</v>
      </c>
      <c r="K99" s="26">
        <f>'Paraíba 2022'!M92</f>
        <v>0</v>
      </c>
      <c r="L99" s="26">
        <f>'Paraíba 2022'!N92</f>
        <v>0</v>
      </c>
      <c r="M99" s="26">
        <f>'Paraíba 2022'!O92</f>
        <v>0</v>
      </c>
      <c r="N99" s="26">
        <f>'Paraíba 2022'!P92</f>
        <v>0</v>
      </c>
      <c r="O99" s="26">
        <f>'Paraíba 2022'!Q92</f>
        <v>0</v>
      </c>
      <c r="P99" s="26">
        <f>'Paraíba 2022'!R92</f>
        <v>0</v>
      </c>
      <c r="Q99" s="26">
        <f>'Paraíba 2022'!S92</f>
        <v>0</v>
      </c>
    </row>
    <row r="100" spans="1:17" ht="30.75" thickBot="1" x14ac:dyDescent="0.3">
      <c r="A100" s="32"/>
      <c r="B100" s="49"/>
      <c r="C100" s="52"/>
      <c r="D100" s="33" t="s">
        <v>42</v>
      </c>
      <c r="E100" s="33" t="s">
        <v>39</v>
      </c>
      <c r="F100" s="26">
        <f>'Paraíba 2022'!H95</f>
        <v>0</v>
      </c>
      <c r="G100" s="26">
        <f>'Paraíba 2022'!I95</f>
        <v>0</v>
      </c>
      <c r="H100" s="26">
        <f>'Paraíba 2022'!J95</f>
        <v>0</v>
      </c>
      <c r="I100" s="26">
        <f>'Paraíba 2022'!K95</f>
        <v>0</v>
      </c>
      <c r="J100" s="26">
        <f>'Paraíba 2022'!L95</f>
        <v>0</v>
      </c>
      <c r="K100" s="26">
        <f>'Paraíba 2022'!M95</f>
        <v>0</v>
      </c>
      <c r="L100" s="26">
        <f>'Paraíba 2022'!N95</f>
        <v>0</v>
      </c>
      <c r="M100" s="26">
        <f>'Paraíba 2022'!O95</f>
        <v>0</v>
      </c>
      <c r="N100" s="26">
        <f>'Paraíba 2022'!P95</f>
        <v>0</v>
      </c>
      <c r="O100" s="26">
        <f>'Paraíba 2022'!Q95</f>
        <v>0</v>
      </c>
      <c r="P100" s="26">
        <f>'Paraíba 2022'!R95</f>
        <v>0</v>
      </c>
      <c r="Q100" s="26">
        <f>'Paraíba 2022'!S95</f>
        <v>0</v>
      </c>
    </row>
    <row r="101" spans="1:17" ht="30.75" thickBot="1" x14ac:dyDescent="0.3">
      <c r="A101" s="32"/>
      <c r="B101" s="49"/>
      <c r="C101" s="52"/>
      <c r="D101" s="33" t="s">
        <v>43</v>
      </c>
      <c r="E101" s="33" t="s">
        <v>40</v>
      </c>
      <c r="F101" s="26">
        <f>'Paraíba 2022'!H98</f>
        <v>0</v>
      </c>
      <c r="G101" s="26">
        <f>'Paraíba 2022'!I98</f>
        <v>0</v>
      </c>
      <c r="H101" s="26">
        <f>'Paraíba 2022'!J98</f>
        <v>0</v>
      </c>
      <c r="I101" s="26">
        <f>'Paraíba 2022'!K98</f>
        <v>0</v>
      </c>
      <c r="J101" s="26">
        <f>'Paraíba 2022'!L98</f>
        <v>0</v>
      </c>
      <c r="K101" s="26">
        <f>'Paraíba 2022'!M98</f>
        <v>0</v>
      </c>
      <c r="L101" s="26">
        <f>'Paraíba 2022'!N98</f>
        <v>0</v>
      </c>
      <c r="M101" s="26">
        <f>'Paraíba 2022'!O98</f>
        <v>0</v>
      </c>
      <c r="N101" s="26">
        <f>'Paraíba 2022'!P98</f>
        <v>0</v>
      </c>
      <c r="O101" s="26">
        <f>'Paraíba 2022'!Q98</f>
        <v>0</v>
      </c>
      <c r="P101" s="26">
        <f>'Paraíba 2022'!R98</f>
        <v>0</v>
      </c>
      <c r="Q101" s="26">
        <f>'Paraíba 2022'!S98</f>
        <v>0</v>
      </c>
    </row>
    <row r="102" spans="1:17" ht="30.75" thickBot="1" x14ac:dyDescent="0.3">
      <c r="A102" s="32"/>
      <c r="B102" s="48" t="s">
        <v>116</v>
      </c>
      <c r="C102" s="51" t="s">
        <v>44</v>
      </c>
      <c r="D102" s="33" t="s">
        <v>38</v>
      </c>
      <c r="E102" s="33" t="s">
        <v>39</v>
      </c>
      <c r="F102" s="26">
        <f>'Paraíba 2022'!H101</f>
        <v>0</v>
      </c>
      <c r="G102" s="26">
        <f>'Paraíba 2022'!I101</f>
        <v>0</v>
      </c>
      <c r="H102" s="26">
        <f>'Paraíba 2022'!J101</f>
        <v>0</v>
      </c>
      <c r="I102" s="26">
        <f>'Paraíba 2022'!K101</f>
        <v>0</v>
      </c>
      <c r="J102" s="26">
        <f>'Paraíba 2022'!L101</f>
        <v>0</v>
      </c>
      <c r="K102" s="26">
        <f>'Paraíba 2022'!M101</f>
        <v>0</v>
      </c>
      <c r="L102" s="26">
        <f>'Paraíba 2022'!N101</f>
        <v>0</v>
      </c>
      <c r="M102" s="26">
        <f>'Paraíba 2022'!O101</f>
        <v>0</v>
      </c>
      <c r="N102" s="26">
        <f>'Paraíba 2022'!P101</f>
        <v>0</v>
      </c>
      <c r="O102" s="26">
        <f>'Paraíba 2022'!Q101</f>
        <v>0</v>
      </c>
      <c r="P102" s="26">
        <f>'Paraíba 2022'!R101</f>
        <v>0</v>
      </c>
      <c r="Q102" s="26">
        <f>'Paraíba 2022'!S101</f>
        <v>0</v>
      </c>
    </row>
    <row r="103" spans="1:17" ht="30.75" thickBot="1" x14ac:dyDescent="0.3">
      <c r="A103" s="32"/>
      <c r="B103" s="49"/>
      <c r="C103" s="52"/>
      <c r="D103" s="33" t="s">
        <v>38</v>
      </c>
      <c r="E103" s="33" t="s">
        <v>40</v>
      </c>
      <c r="F103" s="26">
        <f>'Paraíba 2022'!H104</f>
        <v>0</v>
      </c>
      <c r="G103" s="26">
        <f>'Paraíba 2022'!I104</f>
        <v>0</v>
      </c>
      <c r="H103" s="26">
        <f>'Paraíba 2022'!J104</f>
        <v>0</v>
      </c>
      <c r="I103" s="26">
        <f>'Paraíba 2022'!K104</f>
        <v>0</v>
      </c>
      <c r="J103" s="26">
        <f>'Paraíba 2022'!L104</f>
        <v>0</v>
      </c>
      <c r="K103" s="26">
        <f>'Paraíba 2022'!M104</f>
        <v>0</v>
      </c>
      <c r="L103" s="26">
        <f>'Paraíba 2022'!N104</f>
        <v>0</v>
      </c>
      <c r="M103" s="26">
        <f>'Paraíba 2022'!O104</f>
        <v>0</v>
      </c>
      <c r="N103" s="26">
        <f>'Paraíba 2022'!P104</f>
        <v>0</v>
      </c>
      <c r="O103" s="26">
        <f>'Paraíba 2022'!Q104</f>
        <v>0</v>
      </c>
      <c r="P103" s="26">
        <f>'Paraíba 2022'!R104</f>
        <v>0</v>
      </c>
      <c r="Q103" s="26">
        <f>'Paraíba 2022'!S104</f>
        <v>0</v>
      </c>
    </row>
    <row r="104" spans="1:17" ht="30.75" thickBot="1" x14ac:dyDescent="0.3">
      <c r="A104" s="32"/>
      <c r="B104" s="49"/>
      <c r="C104" s="52"/>
      <c r="D104" s="33" t="s">
        <v>41</v>
      </c>
      <c r="E104" s="33" t="s">
        <v>40</v>
      </c>
      <c r="F104" s="26">
        <f>'Paraíba 2022'!H107</f>
        <v>0</v>
      </c>
      <c r="G104" s="26">
        <f>'Paraíba 2022'!I107</f>
        <v>0</v>
      </c>
      <c r="H104" s="26">
        <f>'Paraíba 2022'!J107</f>
        <v>0</v>
      </c>
      <c r="I104" s="26">
        <f>'Paraíba 2022'!K107</f>
        <v>0</v>
      </c>
      <c r="J104" s="26">
        <f>'Paraíba 2022'!L107</f>
        <v>0</v>
      </c>
      <c r="K104" s="26">
        <f>'Paraíba 2022'!M107</f>
        <v>0</v>
      </c>
      <c r="L104" s="26">
        <f>'Paraíba 2022'!N107</f>
        <v>0</v>
      </c>
      <c r="M104" s="26">
        <f>'Paraíba 2022'!O107</f>
        <v>0</v>
      </c>
      <c r="N104" s="26">
        <f>'Paraíba 2022'!P107</f>
        <v>0</v>
      </c>
      <c r="O104" s="26">
        <f>'Paraíba 2022'!Q107</f>
        <v>0</v>
      </c>
      <c r="P104" s="26">
        <f>'Paraíba 2022'!R107</f>
        <v>0</v>
      </c>
      <c r="Q104" s="26">
        <f>'Paraíba 2022'!S107</f>
        <v>0</v>
      </c>
    </row>
    <row r="105" spans="1:17" ht="30.75" thickBot="1" x14ac:dyDescent="0.3">
      <c r="A105" s="32"/>
      <c r="B105" s="49"/>
      <c r="C105" s="52"/>
      <c r="D105" s="33" t="s">
        <v>42</v>
      </c>
      <c r="E105" s="33" t="s">
        <v>39</v>
      </c>
      <c r="F105" s="26">
        <f>'Paraíba 2022'!H110</f>
        <v>0</v>
      </c>
      <c r="G105" s="26">
        <f>'Paraíba 2022'!I110</f>
        <v>0</v>
      </c>
      <c r="H105" s="26">
        <f>'Paraíba 2022'!J110</f>
        <v>0</v>
      </c>
      <c r="I105" s="26">
        <f>'Paraíba 2022'!K110</f>
        <v>0</v>
      </c>
      <c r="J105" s="26">
        <f>'Paraíba 2022'!L110</f>
        <v>0</v>
      </c>
      <c r="K105" s="26">
        <f>'Paraíba 2022'!M110</f>
        <v>0</v>
      </c>
      <c r="L105" s="26">
        <f>'Paraíba 2022'!N110</f>
        <v>0</v>
      </c>
      <c r="M105" s="26">
        <f>'Paraíba 2022'!O110</f>
        <v>0</v>
      </c>
      <c r="N105" s="26">
        <f>'Paraíba 2022'!P110</f>
        <v>0</v>
      </c>
      <c r="O105" s="26">
        <f>'Paraíba 2022'!Q110</f>
        <v>0</v>
      </c>
      <c r="P105" s="26">
        <f>'Paraíba 2022'!R110</f>
        <v>0</v>
      </c>
      <c r="Q105" s="26">
        <f>'Paraíba 2022'!S110</f>
        <v>0</v>
      </c>
    </row>
    <row r="106" spans="1:17" ht="30.75" thickBot="1" x14ac:dyDescent="0.3">
      <c r="A106" s="32"/>
      <c r="B106" s="49"/>
      <c r="C106" s="52"/>
      <c r="D106" s="33" t="s">
        <v>43</v>
      </c>
      <c r="E106" s="33" t="s">
        <v>40</v>
      </c>
      <c r="F106" s="26">
        <f>'Paraíba 2022'!H113</f>
        <v>0</v>
      </c>
      <c r="G106" s="26">
        <f>'Paraíba 2022'!I113</f>
        <v>0</v>
      </c>
      <c r="H106" s="26">
        <f>'Paraíba 2022'!J113</f>
        <v>0</v>
      </c>
      <c r="I106" s="26">
        <f>'Paraíba 2022'!K113</f>
        <v>0</v>
      </c>
      <c r="J106" s="26">
        <f>'Paraíba 2022'!L113</f>
        <v>0</v>
      </c>
      <c r="K106" s="26">
        <f>'Paraíba 2022'!M113</f>
        <v>0</v>
      </c>
      <c r="L106" s="26">
        <f>'Paraíba 2022'!N113</f>
        <v>0</v>
      </c>
      <c r="M106" s="26">
        <f>'Paraíba 2022'!O113</f>
        <v>0</v>
      </c>
      <c r="N106" s="26">
        <f>'Paraíba 2022'!P113</f>
        <v>0</v>
      </c>
      <c r="O106" s="26">
        <f>'Paraíba 2022'!Q113</f>
        <v>0</v>
      </c>
      <c r="P106" s="26">
        <f>'Paraíba 2022'!R113</f>
        <v>0</v>
      </c>
      <c r="Q106" s="26">
        <f>'Paraíba 2022'!S113</f>
        <v>0</v>
      </c>
    </row>
    <row r="107" spans="1:17" ht="30.75" thickBot="1" x14ac:dyDescent="0.3">
      <c r="A107" s="32"/>
      <c r="B107" s="48" t="s">
        <v>117</v>
      </c>
      <c r="C107" s="51" t="s">
        <v>59</v>
      </c>
      <c r="D107" s="33" t="s">
        <v>38</v>
      </c>
      <c r="E107" s="33" t="s">
        <v>39</v>
      </c>
      <c r="F107" s="26">
        <f>'Paraíba 2022'!H116</f>
        <v>6.9379999999999997</v>
      </c>
      <c r="G107" s="26">
        <f>'Paraíba 2022'!I116</f>
        <v>6.9379999999999997</v>
      </c>
      <c r="H107" s="26">
        <f>'Paraíba 2022'!J116</f>
        <v>6.9379999999999997</v>
      </c>
      <c r="I107" s="26">
        <f>'Paraíba 2022'!K116</f>
        <v>6.9379999999999997</v>
      </c>
      <c r="J107" s="26">
        <f>'Paraíba 2022'!L116</f>
        <v>2.4380000000000002</v>
      </c>
      <c r="K107" s="26">
        <f>'Paraíba 2022'!M116</f>
        <v>2.4380000000000002</v>
      </c>
      <c r="L107" s="26">
        <f>'Paraíba 2022'!N116</f>
        <v>0.93799999999999994</v>
      </c>
      <c r="M107" s="26">
        <f>'Paraíba 2022'!O116</f>
        <v>0.93799999999999994</v>
      </c>
      <c r="N107" s="26">
        <f>'Paraíba 2022'!P116</f>
        <v>0.93799999999999994</v>
      </c>
      <c r="O107" s="26">
        <f>'Paraíba 2022'!Q116</f>
        <v>0.93799999999999994</v>
      </c>
      <c r="P107" s="26">
        <f>'Paraíba 2022'!R116</f>
        <v>0.93799999999999994</v>
      </c>
      <c r="Q107" s="26">
        <f>'Paraíba 2022'!S116</f>
        <v>0.93799999999999994</v>
      </c>
    </row>
    <row r="108" spans="1:17" ht="30.75" thickBot="1" x14ac:dyDescent="0.3">
      <c r="A108" s="32"/>
      <c r="B108" s="49"/>
      <c r="C108" s="52"/>
      <c r="D108" s="33" t="s">
        <v>38</v>
      </c>
      <c r="E108" s="33" t="s">
        <v>40</v>
      </c>
      <c r="F108" s="26">
        <f>'Paraíba 2022'!H119</f>
        <v>0</v>
      </c>
      <c r="G108" s="26">
        <f>'Paraíba 2022'!I119</f>
        <v>0</v>
      </c>
      <c r="H108" s="26">
        <f>'Paraíba 2022'!J119</f>
        <v>0</v>
      </c>
      <c r="I108" s="26">
        <f>'Paraíba 2022'!K119</f>
        <v>0</v>
      </c>
      <c r="J108" s="26">
        <f>'Paraíba 2022'!L119</f>
        <v>0</v>
      </c>
      <c r="K108" s="26">
        <f>'Paraíba 2022'!M119</f>
        <v>0</v>
      </c>
      <c r="L108" s="26">
        <f>'Paraíba 2022'!N119</f>
        <v>0</v>
      </c>
      <c r="M108" s="26">
        <f>'Paraíba 2022'!O119</f>
        <v>0</v>
      </c>
      <c r="N108" s="26">
        <f>'Paraíba 2022'!P119</f>
        <v>0</v>
      </c>
      <c r="O108" s="26">
        <f>'Paraíba 2022'!Q119</f>
        <v>0</v>
      </c>
      <c r="P108" s="26">
        <f>'Paraíba 2022'!R119</f>
        <v>0</v>
      </c>
      <c r="Q108" s="26">
        <f>'Paraíba 2022'!S119</f>
        <v>0</v>
      </c>
    </row>
    <row r="109" spans="1:17" ht="30.75" thickBot="1" x14ac:dyDescent="0.3">
      <c r="A109" s="32"/>
      <c r="B109" s="49"/>
      <c r="C109" s="52"/>
      <c r="D109" s="33" t="s">
        <v>41</v>
      </c>
      <c r="E109" s="33" t="s">
        <v>40</v>
      </c>
      <c r="F109" s="26">
        <f>'Paraíba 2022'!H122</f>
        <v>0</v>
      </c>
      <c r="G109" s="26">
        <f>'Paraíba 2022'!I122</f>
        <v>0</v>
      </c>
      <c r="H109" s="26">
        <f>'Paraíba 2022'!J122</f>
        <v>0</v>
      </c>
      <c r="I109" s="26">
        <f>'Paraíba 2022'!K122</f>
        <v>0</v>
      </c>
      <c r="J109" s="26">
        <f>'Paraíba 2022'!L122</f>
        <v>0</v>
      </c>
      <c r="K109" s="26">
        <f>'Paraíba 2022'!M122</f>
        <v>0</v>
      </c>
      <c r="L109" s="26">
        <f>'Paraíba 2022'!N122</f>
        <v>0</v>
      </c>
      <c r="M109" s="26">
        <f>'Paraíba 2022'!O122</f>
        <v>0</v>
      </c>
      <c r="N109" s="26">
        <f>'Paraíba 2022'!P122</f>
        <v>0</v>
      </c>
      <c r="O109" s="26">
        <f>'Paraíba 2022'!Q122</f>
        <v>0</v>
      </c>
      <c r="P109" s="26">
        <f>'Paraíba 2022'!R122</f>
        <v>0</v>
      </c>
      <c r="Q109" s="26">
        <f>'Paraíba 2022'!S122</f>
        <v>0</v>
      </c>
    </row>
    <row r="110" spans="1:17" ht="30.75" thickBot="1" x14ac:dyDescent="0.3">
      <c r="A110" s="32"/>
      <c r="B110" s="49"/>
      <c r="C110" s="52"/>
      <c r="D110" s="33" t="s">
        <v>42</v>
      </c>
      <c r="E110" s="33" t="s">
        <v>39</v>
      </c>
      <c r="F110" s="26">
        <f>'Paraíba 2022'!H125</f>
        <v>1.2E-2</v>
      </c>
      <c r="G110" s="26">
        <f>'Paraíba 2022'!I125</f>
        <v>1.2E-2</v>
      </c>
      <c r="H110" s="26">
        <f>'Paraíba 2022'!J125</f>
        <v>1.2E-2</v>
      </c>
      <c r="I110" s="26">
        <f>'Paraíba 2022'!K125</f>
        <v>1.2E-2</v>
      </c>
      <c r="J110" s="26">
        <f>'Paraíba 2022'!L125</f>
        <v>1.2E-2</v>
      </c>
      <c r="K110" s="26">
        <f>'Paraíba 2022'!M125</f>
        <v>1.2E-2</v>
      </c>
      <c r="L110" s="26">
        <f>'Paraíba 2022'!N125</f>
        <v>1.2E-2</v>
      </c>
      <c r="M110" s="26">
        <f>'Paraíba 2022'!O125</f>
        <v>1.2E-2</v>
      </c>
      <c r="N110" s="26">
        <f>'Paraíba 2022'!P125</f>
        <v>1.2E-2</v>
      </c>
      <c r="O110" s="26">
        <f>'Paraíba 2022'!Q125</f>
        <v>1.2E-2</v>
      </c>
      <c r="P110" s="26">
        <f>'Paraíba 2022'!R125</f>
        <v>1.2E-2</v>
      </c>
      <c r="Q110" s="26">
        <f>'Paraíba 2022'!S125</f>
        <v>1.2E-2</v>
      </c>
    </row>
    <row r="111" spans="1:17" ht="30.75" thickBot="1" x14ac:dyDescent="0.3">
      <c r="A111" s="46"/>
      <c r="B111" s="50"/>
      <c r="C111" s="53"/>
      <c r="D111" s="47" t="s">
        <v>43</v>
      </c>
      <c r="E111" s="47" t="s">
        <v>40</v>
      </c>
      <c r="F111" s="26">
        <f>'Paraíba 2022'!H128</f>
        <v>0.05</v>
      </c>
      <c r="G111" s="26">
        <f>'Paraíba 2022'!I128</f>
        <v>0.05</v>
      </c>
      <c r="H111" s="26">
        <f>'Paraíba 2022'!J128</f>
        <v>0.05</v>
      </c>
      <c r="I111" s="26">
        <f>'Paraíba 2022'!K128</f>
        <v>0.05</v>
      </c>
      <c r="J111" s="26">
        <f>'Paraíba 2022'!L128</f>
        <v>0.05</v>
      </c>
      <c r="K111" s="26">
        <f>'Paraíba 2022'!M128</f>
        <v>0.05</v>
      </c>
      <c r="L111" s="26">
        <f>'Paraíba 2022'!N128</f>
        <v>0.05</v>
      </c>
      <c r="M111" s="26">
        <f>'Paraíba 2022'!O128</f>
        <v>0.05</v>
      </c>
      <c r="N111" s="26">
        <f>'Paraíba 2022'!P128</f>
        <v>0.05</v>
      </c>
      <c r="O111" s="26">
        <f>'Paraíba 2022'!Q128</f>
        <v>0.05</v>
      </c>
      <c r="P111" s="26">
        <f>'Paraíba 2022'!R128</f>
        <v>0.05</v>
      </c>
      <c r="Q111" s="26">
        <f>'Paraíba 2022'!S128</f>
        <v>0.05</v>
      </c>
    </row>
    <row r="112" spans="1:17" x14ac:dyDescent="0.25">
      <c r="G112" s="45" t="s">
        <v>190</v>
      </c>
      <c r="H112" s="45"/>
      <c r="I112" s="45"/>
      <c r="J112" s="45"/>
      <c r="K112" s="45"/>
      <c r="L112" s="45"/>
      <c r="M112" s="45"/>
      <c r="N112" s="45">
        <f>'Paraíba 2021'!W5</f>
        <v>134.02800000000002</v>
      </c>
    </row>
    <row r="113" spans="1:17" ht="15.75" thickBot="1" x14ac:dyDescent="0.3"/>
    <row r="114" spans="1:17" ht="15.75" thickBot="1" x14ac:dyDescent="0.3">
      <c r="A114" s="56" t="s">
        <v>36</v>
      </c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</row>
    <row r="115" spans="1:17" x14ac:dyDescent="0.25">
      <c r="A115" s="58" t="s">
        <v>12</v>
      </c>
      <c r="B115" s="58" t="s">
        <v>13</v>
      </c>
      <c r="C115" s="58" t="s">
        <v>19</v>
      </c>
      <c r="D115" s="58" t="s">
        <v>14</v>
      </c>
      <c r="E115" s="58" t="s">
        <v>15</v>
      </c>
      <c r="F115" s="54" t="s">
        <v>24</v>
      </c>
      <c r="G115" s="54" t="s">
        <v>25</v>
      </c>
      <c r="H115" s="54" t="s">
        <v>26</v>
      </c>
      <c r="I115" s="54" t="s">
        <v>27</v>
      </c>
      <c r="J115" s="54" t="s">
        <v>28</v>
      </c>
      <c r="K115" s="54" t="s">
        <v>29</v>
      </c>
      <c r="L115" s="54" t="s">
        <v>30</v>
      </c>
      <c r="M115" s="54" t="s">
        <v>31</v>
      </c>
      <c r="N115" s="54" t="s">
        <v>32</v>
      </c>
      <c r="O115" s="54" t="s">
        <v>33</v>
      </c>
      <c r="P115" s="54" t="s">
        <v>34</v>
      </c>
      <c r="Q115" s="54" t="s">
        <v>35</v>
      </c>
    </row>
    <row r="116" spans="1:17" ht="15.75" thickBot="1" x14ac:dyDescent="0.3">
      <c r="A116" s="59"/>
      <c r="B116" s="59"/>
      <c r="C116" s="59"/>
      <c r="D116" s="59"/>
      <c r="E116" s="59"/>
      <c r="F116" s="55" t="s">
        <v>16</v>
      </c>
      <c r="G116" s="55" t="s">
        <v>17</v>
      </c>
      <c r="H116" s="55" t="s">
        <v>18</v>
      </c>
      <c r="I116" s="55" t="s">
        <v>16</v>
      </c>
      <c r="J116" s="55" t="s">
        <v>17</v>
      </c>
      <c r="K116" s="55" t="s">
        <v>18</v>
      </c>
      <c r="L116" s="55" t="s">
        <v>16</v>
      </c>
      <c r="M116" s="55" t="s">
        <v>17</v>
      </c>
      <c r="N116" s="55" t="s">
        <v>18</v>
      </c>
      <c r="O116" s="55" t="s">
        <v>16</v>
      </c>
      <c r="P116" s="55" t="s">
        <v>17</v>
      </c>
      <c r="Q116" s="55" t="s">
        <v>18</v>
      </c>
    </row>
    <row r="117" spans="1:17" ht="30.75" thickBot="1" x14ac:dyDescent="0.3">
      <c r="A117" s="32"/>
      <c r="B117" s="48" t="s">
        <v>119</v>
      </c>
      <c r="C117" s="51" t="s">
        <v>44</v>
      </c>
      <c r="D117" s="33" t="s">
        <v>38</v>
      </c>
      <c r="E117" s="33" t="s">
        <v>39</v>
      </c>
      <c r="F117" s="26">
        <f>'Pernambuco 2022'!H16</f>
        <v>0</v>
      </c>
      <c r="G117" s="26">
        <f>'Pernambuco 2022'!I16</f>
        <v>0</v>
      </c>
      <c r="H117" s="26">
        <f>'Pernambuco 2022'!J16</f>
        <v>0</v>
      </c>
      <c r="I117" s="26">
        <f>'Pernambuco 2022'!K16</f>
        <v>0</v>
      </c>
      <c r="J117" s="26">
        <f>'Pernambuco 2022'!L16</f>
        <v>0</v>
      </c>
      <c r="K117" s="26">
        <f>'Pernambuco 2022'!M16</f>
        <v>0</v>
      </c>
      <c r="L117" s="26">
        <f>'Pernambuco 2022'!N16</f>
        <v>0</v>
      </c>
      <c r="M117" s="26">
        <f>'Pernambuco 2022'!O16</f>
        <v>0</v>
      </c>
      <c r="N117" s="26">
        <f>'Pernambuco 2022'!P16</f>
        <v>0</v>
      </c>
      <c r="O117" s="26">
        <f>'Pernambuco 2022'!Q16</f>
        <v>0</v>
      </c>
      <c r="P117" s="26">
        <f>'Pernambuco 2022'!R16</f>
        <v>0</v>
      </c>
      <c r="Q117" s="26">
        <f>'Pernambuco 2022'!S16</f>
        <v>0</v>
      </c>
    </row>
    <row r="118" spans="1:17" ht="30.75" thickBot="1" x14ac:dyDescent="0.3">
      <c r="A118" s="32"/>
      <c r="B118" s="49"/>
      <c r="C118" s="52"/>
      <c r="D118" s="33" t="s">
        <v>38</v>
      </c>
      <c r="E118" s="33" t="s">
        <v>40</v>
      </c>
      <c r="F118" s="26">
        <f>'Pernambuco 2022'!H19</f>
        <v>0</v>
      </c>
      <c r="G118" s="26">
        <f>'Pernambuco 2022'!I19</f>
        <v>0</v>
      </c>
      <c r="H118" s="26">
        <f>'Pernambuco 2022'!J19</f>
        <v>0</v>
      </c>
      <c r="I118" s="26">
        <f>'Pernambuco 2022'!K19</f>
        <v>0</v>
      </c>
      <c r="J118" s="26">
        <f>'Pernambuco 2022'!L19</f>
        <v>0</v>
      </c>
      <c r="K118" s="26">
        <f>'Pernambuco 2022'!M19</f>
        <v>0</v>
      </c>
      <c r="L118" s="26">
        <f>'Pernambuco 2022'!N19</f>
        <v>0</v>
      </c>
      <c r="M118" s="26">
        <f>'Pernambuco 2022'!O19</f>
        <v>0</v>
      </c>
      <c r="N118" s="26">
        <f>'Pernambuco 2022'!P19</f>
        <v>0</v>
      </c>
      <c r="O118" s="26">
        <f>'Pernambuco 2022'!Q19</f>
        <v>0</v>
      </c>
      <c r="P118" s="26">
        <f>'Pernambuco 2022'!R19</f>
        <v>0</v>
      </c>
      <c r="Q118" s="26">
        <f>'Pernambuco 2022'!S19</f>
        <v>0</v>
      </c>
    </row>
    <row r="119" spans="1:17" ht="30.75" thickBot="1" x14ac:dyDescent="0.3">
      <c r="A119" s="32"/>
      <c r="B119" s="49"/>
      <c r="C119" s="52"/>
      <c r="D119" s="33" t="s">
        <v>41</v>
      </c>
      <c r="E119" s="33" t="s">
        <v>40</v>
      </c>
      <c r="F119" s="26">
        <f>'Pernambuco 2022'!H22</f>
        <v>0</v>
      </c>
      <c r="G119" s="26">
        <f>'Pernambuco 2022'!I22</f>
        <v>0</v>
      </c>
      <c r="H119" s="26">
        <f>'Pernambuco 2022'!J22</f>
        <v>0</v>
      </c>
      <c r="I119" s="26">
        <f>'Pernambuco 2022'!K22</f>
        <v>0</v>
      </c>
      <c r="J119" s="26">
        <f>'Pernambuco 2022'!L22</f>
        <v>0</v>
      </c>
      <c r="K119" s="26">
        <f>'Pernambuco 2022'!M22</f>
        <v>0</v>
      </c>
      <c r="L119" s="26">
        <f>'Pernambuco 2022'!N22</f>
        <v>0</v>
      </c>
      <c r="M119" s="26">
        <f>'Pernambuco 2022'!O22</f>
        <v>0</v>
      </c>
      <c r="N119" s="26">
        <f>'Pernambuco 2022'!P22</f>
        <v>0</v>
      </c>
      <c r="O119" s="26">
        <f>'Pernambuco 2022'!Q22</f>
        <v>0</v>
      </c>
      <c r="P119" s="26">
        <f>'Pernambuco 2022'!R22</f>
        <v>0</v>
      </c>
      <c r="Q119" s="26">
        <f>'Pernambuco 2022'!S22</f>
        <v>0</v>
      </c>
    </row>
    <row r="120" spans="1:17" ht="30.75" thickBot="1" x14ac:dyDescent="0.3">
      <c r="A120" s="32"/>
      <c r="B120" s="49"/>
      <c r="C120" s="52"/>
      <c r="D120" s="33" t="s">
        <v>42</v>
      </c>
      <c r="E120" s="33" t="s">
        <v>39</v>
      </c>
      <c r="F120" s="26">
        <f>'Pernambuco 2022'!H25</f>
        <v>0</v>
      </c>
      <c r="G120" s="26">
        <f>'Pernambuco 2022'!I25</f>
        <v>0</v>
      </c>
      <c r="H120" s="26">
        <f>'Pernambuco 2022'!J25</f>
        <v>0</v>
      </c>
      <c r="I120" s="26">
        <f>'Pernambuco 2022'!K25</f>
        <v>0</v>
      </c>
      <c r="J120" s="26">
        <f>'Pernambuco 2022'!L25</f>
        <v>0</v>
      </c>
      <c r="K120" s="26">
        <f>'Pernambuco 2022'!M25</f>
        <v>0</v>
      </c>
      <c r="L120" s="26">
        <f>'Pernambuco 2022'!N25</f>
        <v>0</v>
      </c>
      <c r="M120" s="26">
        <f>'Pernambuco 2022'!O25</f>
        <v>0</v>
      </c>
      <c r="N120" s="26">
        <f>'Pernambuco 2022'!P25</f>
        <v>0</v>
      </c>
      <c r="O120" s="26">
        <f>'Pernambuco 2022'!Q25</f>
        <v>0</v>
      </c>
      <c r="P120" s="26">
        <f>'Pernambuco 2022'!R25</f>
        <v>0</v>
      </c>
      <c r="Q120" s="26">
        <f>'Pernambuco 2022'!S25</f>
        <v>0</v>
      </c>
    </row>
    <row r="121" spans="1:17" ht="30.75" thickBot="1" x14ac:dyDescent="0.3">
      <c r="A121" s="32"/>
      <c r="B121" s="49"/>
      <c r="C121" s="52"/>
      <c r="D121" s="33" t="s">
        <v>43</v>
      </c>
      <c r="E121" s="33" t="s">
        <v>40</v>
      </c>
      <c r="F121" s="26">
        <f>'Pernambuco 2022'!H28</f>
        <v>0</v>
      </c>
      <c r="G121" s="26">
        <f>'Pernambuco 2022'!I28</f>
        <v>0</v>
      </c>
      <c r="H121" s="26">
        <f>'Pernambuco 2022'!J28</f>
        <v>0</v>
      </c>
      <c r="I121" s="26">
        <f>'Pernambuco 2022'!K28</f>
        <v>0</v>
      </c>
      <c r="J121" s="26">
        <f>'Pernambuco 2022'!L28</f>
        <v>0</v>
      </c>
      <c r="K121" s="26">
        <f>'Pernambuco 2022'!M28</f>
        <v>0</v>
      </c>
      <c r="L121" s="26">
        <f>'Pernambuco 2022'!N28</f>
        <v>0</v>
      </c>
      <c r="M121" s="26">
        <f>'Pernambuco 2022'!O28</f>
        <v>0</v>
      </c>
      <c r="N121" s="26">
        <f>'Pernambuco 2022'!P28</f>
        <v>0</v>
      </c>
      <c r="O121" s="26">
        <f>'Pernambuco 2022'!Q28</f>
        <v>0</v>
      </c>
      <c r="P121" s="26">
        <f>'Pernambuco 2022'!R28</f>
        <v>0</v>
      </c>
      <c r="Q121" s="26">
        <f>'Pernambuco 2022'!S28</f>
        <v>0</v>
      </c>
    </row>
    <row r="122" spans="1:17" ht="30.75" thickBot="1" x14ac:dyDescent="0.3">
      <c r="A122" s="32"/>
      <c r="B122" s="48" t="s">
        <v>120</v>
      </c>
      <c r="C122" s="51" t="s">
        <v>44</v>
      </c>
      <c r="D122" s="33" t="s">
        <v>38</v>
      </c>
      <c r="E122" s="33" t="s">
        <v>39</v>
      </c>
      <c r="F122" s="26">
        <f>'Pernambuco 2022'!H31</f>
        <v>0</v>
      </c>
      <c r="G122" s="26">
        <f>'Pernambuco 2022'!I31</f>
        <v>0</v>
      </c>
      <c r="H122" s="26">
        <f>'Pernambuco 2022'!J31</f>
        <v>0</v>
      </c>
      <c r="I122" s="26">
        <f>'Pernambuco 2022'!K31</f>
        <v>0</v>
      </c>
      <c r="J122" s="26">
        <f>'Pernambuco 2022'!L31</f>
        <v>0</v>
      </c>
      <c r="K122" s="26">
        <f>'Pernambuco 2022'!M31</f>
        <v>0</v>
      </c>
      <c r="L122" s="26">
        <f>'Pernambuco 2022'!N31</f>
        <v>0</v>
      </c>
      <c r="M122" s="26">
        <f>'Pernambuco 2022'!O31</f>
        <v>0</v>
      </c>
      <c r="N122" s="26">
        <f>'Pernambuco 2022'!P31</f>
        <v>0</v>
      </c>
      <c r="O122" s="26">
        <f>'Pernambuco 2022'!Q31</f>
        <v>0</v>
      </c>
      <c r="P122" s="26">
        <f>'Pernambuco 2022'!R31</f>
        <v>0</v>
      </c>
      <c r="Q122" s="26">
        <f>'Pernambuco 2022'!S31</f>
        <v>0</v>
      </c>
    </row>
    <row r="123" spans="1:17" ht="30.75" thickBot="1" x14ac:dyDescent="0.3">
      <c r="A123" s="32"/>
      <c r="B123" s="49"/>
      <c r="C123" s="52"/>
      <c r="D123" s="33" t="s">
        <v>38</v>
      </c>
      <c r="E123" s="33" t="s">
        <v>40</v>
      </c>
      <c r="F123" s="26">
        <f>'Pernambuco 2022'!H34</f>
        <v>0</v>
      </c>
      <c r="G123" s="26">
        <f>'Pernambuco 2022'!I34</f>
        <v>0</v>
      </c>
      <c r="H123" s="26">
        <f>'Pernambuco 2022'!J34</f>
        <v>0</v>
      </c>
      <c r="I123" s="26">
        <f>'Pernambuco 2022'!K34</f>
        <v>0</v>
      </c>
      <c r="J123" s="26">
        <f>'Pernambuco 2022'!L34</f>
        <v>0</v>
      </c>
      <c r="K123" s="26">
        <f>'Pernambuco 2022'!M34</f>
        <v>0</v>
      </c>
      <c r="L123" s="26">
        <f>'Pernambuco 2022'!N34</f>
        <v>0</v>
      </c>
      <c r="M123" s="26">
        <f>'Pernambuco 2022'!O34</f>
        <v>0</v>
      </c>
      <c r="N123" s="26">
        <f>'Pernambuco 2022'!P34</f>
        <v>0</v>
      </c>
      <c r="O123" s="26">
        <f>'Pernambuco 2022'!Q34</f>
        <v>0</v>
      </c>
      <c r="P123" s="26">
        <f>'Pernambuco 2022'!R34</f>
        <v>0</v>
      </c>
      <c r="Q123" s="26">
        <f>'Pernambuco 2022'!S34</f>
        <v>0</v>
      </c>
    </row>
    <row r="124" spans="1:17" ht="30.75" thickBot="1" x14ac:dyDescent="0.3">
      <c r="A124" s="32"/>
      <c r="B124" s="49"/>
      <c r="C124" s="52"/>
      <c r="D124" s="33" t="s">
        <v>41</v>
      </c>
      <c r="E124" s="33" t="s">
        <v>40</v>
      </c>
      <c r="F124" s="26">
        <f>'Pernambuco 2022'!H37</f>
        <v>0</v>
      </c>
      <c r="G124" s="26">
        <f>'Pernambuco 2022'!I37</f>
        <v>0</v>
      </c>
      <c r="H124" s="26">
        <f>'Pernambuco 2022'!J37</f>
        <v>0</v>
      </c>
      <c r="I124" s="26">
        <f>'Pernambuco 2022'!K37</f>
        <v>0</v>
      </c>
      <c r="J124" s="26">
        <f>'Pernambuco 2022'!L37</f>
        <v>0</v>
      </c>
      <c r="K124" s="26">
        <f>'Pernambuco 2022'!M37</f>
        <v>0</v>
      </c>
      <c r="L124" s="26">
        <f>'Pernambuco 2022'!N37</f>
        <v>0</v>
      </c>
      <c r="M124" s="26">
        <f>'Pernambuco 2022'!O37</f>
        <v>0</v>
      </c>
      <c r="N124" s="26">
        <f>'Pernambuco 2022'!P37</f>
        <v>0</v>
      </c>
      <c r="O124" s="26">
        <f>'Pernambuco 2022'!Q37</f>
        <v>0</v>
      </c>
      <c r="P124" s="26">
        <f>'Pernambuco 2022'!R37</f>
        <v>0</v>
      </c>
      <c r="Q124" s="26">
        <f>'Pernambuco 2022'!S37</f>
        <v>0</v>
      </c>
    </row>
    <row r="125" spans="1:17" ht="30.75" thickBot="1" x14ac:dyDescent="0.3">
      <c r="A125" s="32"/>
      <c r="B125" s="49"/>
      <c r="C125" s="52"/>
      <c r="D125" s="33" t="s">
        <v>42</v>
      </c>
      <c r="E125" s="33" t="s">
        <v>39</v>
      </c>
      <c r="F125" s="26">
        <f>'Pernambuco 2022'!H40</f>
        <v>0</v>
      </c>
      <c r="G125" s="26">
        <f>'Pernambuco 2022'!I40</f>
        <v>0</v>
      </c>
      <c r="H125" s="26">
        <f>'Pernambuco 2022'!J40</f>
        <v>0</v>
      </c>
      <c r="I125" s="26">
        <f>'Pernambuco 2022'!K40</f>
        <v>0</v>
      </c>
      <c r="J125" s="26">
        <f>'Pernambuco 2022'!L40</f>
        <v>0</v>
      </c>
      <c r="K125" s="26">
        <f>'Pernambuco 2022'!M40</f>
        <v>0</v>
      </c>
      <c r="L125" s="26">
        <f>'Pernambuco 2022'!N40</f>
        <v>0</v>
      </c>
      <c r="M125" s="26">
        <f>'Pernambuco 2022'!O40</f>
        <v>0</v>
      </c>
      <c r="N125" s="26">
        <f>'Pernambuco 2022'!P40</f>
        <v>0</v>
      </c>
      <c r="O125" s="26">
        <f>'Pernambuco 2022'!Q40</f>
        <v>0</v>
      </c>
      <c r="P125" s="26">
        <f>'Pernambuco 2022'!R40</f>
        <v>0</v>
      </c>
      <c r="Q125" s="26">
        <f>'Pernambuco 2022'!S40</f>
        <v>0</v>
      </c>
    </row>
    <row r="126" spans="1:17" ht="30.75" thickBot="1" x14ac:dyDescent="0.3">
      <c r="A126" s="32"/>
      <c r="B126" s="49"/>
      <c r="C126" s="52"/>
      <c r="D126" s="33" t="s">
        <v>43</v>
      </c>
      <c r="E126" s="33" t="s">
        <v>40</v>
      </c>
      <c r="F126" s="26">
        <f>'Pernambuco 2022'!H43</f>
        <v>0</v>
      </c>
      <c r="G126" s="26">
        <f>'Pernambuco 2022'!I43</f>
        <v>0</v>
      </c>
      <c r="H126" s="26">
        <f>'Pernambuco 2022'!J43</f>
        <v>0</v>
      </c>
      <c r="I126" s="26">
        <f>'Pernambuco 2022'!K43</f>
        <v>0</v>
      </c>
      <c r="J126" s="26">
        <f>'Pernambuco 2022'!L43</f>
        <v>0</v>
      </c>
      <c r="K126" s="26">
        <f>'Pernambuco 2022'!M43</f>
        <v>0</v>
      </c>
      <c r="L126" s="26">
        <f>'Pernambuco 2022'!N43</f>
        <v>0</v>
      </c>
      <c r="M126" s="26">
        <f>'Pernambuco 2022'!O43</f>
        <v>0</v>
      </c>
      <c r="N126" s="26">
        <f>'Pernambuco 2022'!P43</f>
        <v>0</v>
      </c>
      <c r="O126" s="26">
        <f>'Pernambuco 2022'!Q43</f>
        <v>0</v>
      </c>
      <c r="P126" s="26">
        <f>'Pernambuco 2022'!R43</f>
        <v>0</v>
      </c>
      <c r="Q126" s="26">
        <f>'Pernambuco 2022'!S43</f>
        <v>0</v>
      </c>
    </row>
    <row r="127" spans="1:17" ht="30.75" thickBot="1" x14ac:dyDescent="0.3">
      <c r="A127" s="32"/>
      <c r="B127" s="48" t="s">
        <v>121</v>
      </c>
      <c r="C127" s="51" t="s">
        <v>44</v>
      </c>
      <c r="D127" s="33" t="s">
        <v>38</v>
      </c>
      <c r="E127" s="33" t="s">
        <v>39</v>
      </c>
      <c r="F127" s="26">
        <f>'Pernambuco 2022'!H46</f>
        <v>0</v>
      </c>
      <c r="G127" s="26">
        <f>'Pernambuco 2022'!I46</f>
        <v>0</v>
      </c>
      <c r="H127" s="26">
        <f>'Pernambuco 2022'!J46</f>
        <v>0</v>
      </c>
      <c r="I127" s="26">
        <f>'Pernambuco 2022'!K46</f>
        <v>0</v>
      </c>
      <c r="J127" s="26">
        <f>'Pernambuco 2022'!L46</f>
        <v>0</v>
      </c>
      <c r="K127" s="26">
        <f>'Pernambuco 2022'!M46</f>
        <v>0</v>
      </c>
      <c r="L127" s="26">
        <f>'Pernambuco 2022'!N46</f>
        <v>0</v>
      </c>
      <c r="M127" s="26">
        <f>'Pernambuco 2022'!O46</f>
        <v>0</v>
      </c>
      <c r="N127" s="26">
        <f>'Pernambuco 2022'!P46</f>
        <v>0</v>
      </c>
      <c r="O127" s="26">
        <f>'Pernambuco 2022'!Q46</f>
        <v>0</v>
      </c>
      <c r="P127" s="26">
        <f>'Pernambuco 2022'!R46</f>
        <v>0</v>
      </c>
      <c r="Q127" s="26">
        <f>'Pernambuco 2022'!S46</f>
        <v>0</v>
      </c>
    </row>
    <row r="128" spans="1:17" ht="30.75" thickBot="1" x14ac:dyDescent="0.3">
      <c r="A128" s="32"/>
      <c r="B128" s="49"/>
      <c r="C128" s="52"/>
      <c r="D128" s="33" t="s">
        <v>38</v>
      </c>
      <c r="E128" s="33" t="s">
        <v>40</v>
      </c>
      <c r="F128" s="26">
        <f>'Pernambuco 2022'!H49</f>
        <v>0</v>
      </c>
      <c r="G128" s="26">
        <f>'Pernambuco 2022'!I49</f>
        <v>0</v>
      </c>
      <c r="H128" s="26">
        <f>'Pernambuco 2022'!J49</f>
        <v>0</v>
      </c>
      <c r="I128" s="26">
        <f>'Pernambuco 2022'!K49</f>
        <v>0</v>
      </c>
      <c r="J128" s="26">
        <f>'Pernambuco 2022'!L49</f>
        <v>0</v>
      </c>
      <c r="K128" s="26">
        <f>'Pernambuco 2022'!M49</f>
        <v>0</v>
      </c>
      <c r="L128" s="26">
        <f>'Pernambuco 2022'!N49</f>
        <v>0</v>
      </c>
      <c r="M128" s="26">
        <f>'Pernambuco 2022'!O49</f>
        <v>0</v>
      </c>
      <c r="N128" s="26">
        <f>'Pernambuco 2022'!P49</f>
        <v>0</v>
      </c>
      <c r="O128" s="26">
        <f>'Pernambuco 2022'!Q49</f>
        <v>0</v>
      </c>
      <c r="P128" s="26">
        <f>'Pernambuco 2022'!R49</f>
        <v>0</v>
      </c>
      <c r="Q128" s="26">
        <f>'Pernambuco 2022'!S49</f>
        <v>0</v>
      </c>
    </row>
    <row r="129" spans="1:17" ht="30.75" thickBot="1" x14ac:dyDescent="0.3">
      <c r="A129" s="32"/>
      <c r="B129" s="49"/>
      <c r="C129" s="52"/>
      <c r="D129" s="33" t="s">
        <v>41</v>
      </c>
      <c r="E129" s="33" t="s">
        <v>40</v>
      </c>
      <c r="F129" s="26">
        <f>'Pernambuco 2022'!H52</f>
        <v>0</v>
      </c>
      <c r="G129" s="26">
        <f>'Pernambuco 2022'!I52</f>
        <v>0</v>
      </c>
      <c r="H129" s="26">
        <f>'Pernambuco 2022'!J52</f>
        <v>0</v>
      </c>
      <c r="I129" s="26">
        <f>'Pernambuco 2022'!K52</f>
        <v>0</v>
      </c>
      <c r="J129" s="26">
        <f>'Pernambuco 2022'!L52</f>
        <v>0</v>
      </c>
      <c r="K129" s="26">
        <f>'Pernambuco 2022'!M52</f>
        <v>0</v>
      </c>
      <c r="L129" s="26">
        <f>'Pernambuco 2022'!N52</f>
        <v>0</v>
      </c>
      <c r="M129" s="26">
        <f>'Pernambuco 2022'!O52</f>
        <v>0</v>
      </c>
      <c r="N129" s="26">
        <f>'Pernambuco 2022'!P52</f>
        <v>0</v>
      </c>
      <c r="O129" s="26">
        <f>'Pernambuco 2022'!Q52</f>
        <v>0</v>
      </c>
      <c r="P129" s="26">
        <f>'Pernambuco 2022'!R52</f>
        <v>0</v>
      </c>
      <c r="Q129" s="26">
        <f>'Pernambuco 2022'!S52</f>
        <v>0</v>
      </c>
    </row>
    <row r="130" spans="1:17" ht="30.75" thickBot="1" x14ac:dyDescent="0.3">
      <c r="A130" s="32"/>
      <c r="B130" s="49"/>
      <c r="C130" s="52"/>
      <c r="D130" s="33" t="s">
        <v>42</v>
      </c>
      <c r="E130" s="33" t="s">
        <v>39</v>
      </c>
      <c r="F130" s="26">
        <f>'Pernambuco 2022'!H55</f>
        <v>0</v>
      </c>
      <c r="G130" s="26">
        <f>'Pernambuco 2022'!I55</f>
        <v>0</v>
      </c>
      <c r="H130" s="26">
        <f>'Pernambuco 2022'!J55</f>
        <v>0</v>
      </c>
      <c r="I130" s="26">
        <f>'Pernambuco 2022'!K55</f>
        <v>0</v>
      </c>
      <c r="J130" s="26">
        <f>'Pernambuco 2022'!L55</f>
        <v>0</v>
      </c>
      <c r="K130" s="26">
        <f>'Pernambuco 2022'!M55</f>
        <v>0</v>
      </c>
      <c r="L130" s="26">
        <f>'Pernambuco 2022'!N55</f>
        <v>0</v>
      </c>
      <c r="M130" s="26">
        <f>'Pernambuco 2022'!O55</f>
        <v>0</v>
      </c>
      <c r="N130" s="26">
        <f>'Pernambuco 2022'!P55</f>
        <v>0</v>
      </c>
      <c r="O130" s="26">
        <f>'Pernambuco 2022'!Q55</f>
        <v>0</v>
      </c>
      <c r="P130" s="26">
        <f>'Pernambuco 2022'!R55</f>
        <v>0</v>
      </c>
      <c r="Q130" s="26">
        <f>'Pernambuco 2022'!S55</f>
        <v>0</v>
      </c>
    </row>
    <row r="131" spans="1:17" ht="30.75" thickBot="1" x14ac:dyDescent="0.3">
      <c r="A131" s="32"/>
      <c r="B131" s="49"/>
      <c r="C131" s="52"/>
      <c r="D131" s="33" t="s">
        <v>43</v>
      </c>
      <c r="E131" s="33" t="s">
        <v>40</v>
      </c>
      <c r="F131" s="26">
        <f>'Pernambuco 2022'!H58</f>
        <v>0</v>
      </c>
      <c r="G131" s="26">
        <f>'Pernambuco 2022'!I58</f>
        <v>0</v>
      </c>
      <c r="H131" s="26">
        <f>'Pernambuco 2022'!J58</f>
        <v>0</v>
      </c>
      <c r="I131" s="26">
        <f>'Pernambuco 2022'!K58</f>
        <v>0</v>
      </c>
      <c r="J131" s="26">
        <f>'Pernambuco 2022'!L58</f>
        <v>0</v>
      </c>
      <c r="K131" s="26">
        <f>'Pernambuco 2022'!M58</f>
        <v>0</v>
      </c>
      <c r="L131" s="26">
        <f>'Pernambuco 2022'!N58</f>
        <v>0</v>
      </c>
      <c r="M131" s="26">
        <f>'Pernambuco 2022'!O58</f>
        <v>0</v>
      </c>
      <c r="N131" s="26">
        <f>'Pernambuco 2022'!P58</f>
        <v>0</v>
      </c>
      <c r="O131" s="26">
        <f>'Pernambuco 2022'!Q58</f>
        <v>0</v>
      </c>
      <c r="P131" s="26">
        <f>'Pernambuco 2022'!R58</f>
        <v>0</v>
      </c>
      <c r="Q131" s="26">
        <f>'Pernambuco 2022'!S58</f>
        <v>0</v>
      </c>
    </row>
    <row r="132" spans="1:17" ht="30.75" thickBot="1" x14ac:dyDescent="0.3">
      <c r="A132" s="32"/>
      <c r="B132" s="48" t="s">
        <v>122</v>
      </c>
      <c r="C132" s="51" t="s">
        <v>44</v>
      </c>
      <c r="D132" s="33" t="s">
        <v>38</v>
      </c>
      <c r="E132" s="33" t="s">
        <v>39</v>
      </c>
      <c r="F132" s="26">
        <f>'Pernambuco 2022'!H61</f>
        <v>0</v>
      </c>
      <c r="G132" s="26">
        <f>'Pernambuco 2022'!I61</f>
        <v>0</v>
      </c>
      <c r="H132" s="26">
        <f>'Pernambuco 2022'!J61</f>
        <v>0</v>
      </c>
      <c r="I132" s="26">
        <f>'Pernambuco 2022'!K61</f>
        <v>0</v>
      </c>
      <c r="J132" s="26">
        <f>'Pernambuco 2022'!L61</f>
        <v>0</v>
      </c>
      <c r="K132" s="26">
        <f>'Pernambuco 2022'!M61</f>
        <v>0</v>
      </c>
      <c r="L132" s="26">
        <f>'Pernambuco 2022'!N61</f>
        <v>0</v>
      </c>
      <c r="M132" s="26">
        <f>'Pernambuco 2022'!O61</f>
        <v>0</v>
      </c>
      <c r="N132" s="26">
        <f>'Pernambuco 2022'!P61</f>
        <v>0</v>
      </c>
      <c r="O132" s="26">
        <f>'Pernambuco 2022'!Q61</f>
        <v>0</v>
      </c>
      <c r="P132" s="26">
        <f>'Pernambuco 2022'!R61</f>
        <v>0</v>
      </c>
      <c r="Q132" s="26">
        <f>'Pernambuco 2022'!S61</f>
        <v>0</v>
      </c>
    </row>
    <row r="133" spans="1:17" ht="30.75" thickBot="1" x14ac:dyDescent="0.3">
      <c r="A133" s="32"/>
      <c r="B133" s="49"/>
      <c r="C133" s="52"/>
      <c r="D133" s="33" t="s">
        <v>38</v>
      </c>
      <c r="E133" s="33" t="s">
        <v>40</v>
      </c>
      <c r="F133" s="26">
        <f>'Pernambuco 2022'!H64</f>
        <v>0</v>
      </c>
      <c r="G133" s="26">
        <f>'Pernambuco 2022'!I64</f>
        <v>0</v>
      </c>
      <c r="H133" s="26">
        <f>'Pernambuco 2022'!J64</f>
        <v>0</v>
      </c>
      <c r="I133" s="26">
        <f>'Pernambuco 2022'!K64</f>
        <v>0</v>
      </c>
      <c r="J133" s="26">
        <f>'Pernambuco 2022'!L64</f>
        <v>0</v>
      </c>
      <c r="K133" s="26">
        <f>'Pernambuco 2022'!M64</f>
        <v>0</v>
      </c>
      <c r="L133" s="26">
        <f>'Pernambuco 2022'!N64</f>
        <v>0</v>
      </c>
      <c r="M133" s="26">
        <f>'Pernambuco 2022'!O64</f>
        <v>0</v>
      </c>
      <c r="N133" s="26">
        <f>'Pernambuco 2022'!P64</f>
        <v>0</v>
      </c>
      <c r="O133" s="26">
        <f>'Pernambuco 2022'!Q64</f>
        <v>0</v>
      </c>
      <c r="P133" s="26">
        <f>'Pernambuco 2022'!R64</f>
        <v>0</v>
      </c>
      <c r="Q133" s="26">
        <f>'Pernambuco 2022'!S64</f>
        <v>0</v>
      </c>
    </row>
    <row r="134" spans="1:17" ht="30.75" thickBot="1" x14ac:dyDescent="0.3">
      <c r="A134" s="32"/>
      <c r="B134" s="49"/>
      <c r="C134" s="52"/>
      <c r="D134" s="33" t="s">
        <v>41</v>
      </c>
      <c r="E134" s="33" t="s">
        <v>40</v>
      </c>
      <c r="F134" s="26">
        <f>'Pernambuco 2022'!H67</f>
        <v>0</v>
      </c>
      <c r="G134" s="26">
        <f>'Pernambuco 2022'!I67</f>
        <v>0</v>
      </c>
      <c r="H134" s="26">
        <f>'Pernambuco 2022'!J67</f>
        <v>0</v>
      </c>
      <c r="I134" s="26">
        <f>'Pernambuco 2022'!K67</f>
        <v>0</v>
      </c>
      <c r="J134" s="26">
        <f>'Pernambuco 2022'!L67</f>
        <v>0</v>
      </c>
      <c r="K134" s="26">
        <f>'Pernambuco 2022'!M67</f>
        <v>0</v>
      </c>
      <c r="L134" s="26">
        <f>'Pernambuco 2022'!N67</f>
        <v>0</v>
      </c>
      <c r="M134" s="26">
        <f>'Pernambuco 2022'!O67</f>
        <v>0</v>
      </c>
      <c r="N134" s="26">
        <f>'Pernambuco 2022'!P67</f>
        <v>0</v>
      </c>
      <c r="O134" s="26">
        <f>'Pernambuco 2022'!Q67</f>
        <v>0</v>
      </c>
      <c r="P134" s="26">
        <f>'Pernambuco 2022'!R67</f>
        <v>0</v>
      </c>
      <c r="Q134" s="26">
        <f>'Pernambuco 2022'!S67</f>
        <v>0</v>
      </c>
    </row>
    <row r="135" spans="1:17" ht="30.75" thickBot="1" x14ac:dyDescent="0.3">
      <c r="A135" s="32"/>
      <c r="B135" s="49"/>
      <c r="C135" s="52"/>
      <c r="D135" s="33" t="s">
        <v>42</v>
      </c>
      <c r="E135" s="33" t="s">
        <v>39</v>
      </c>
      <c r="F135" s="26">
        <f>'Pernambuco 2022'!H70</f>
        <v>0</v>
      </c>
      <c r="G135" s="26">
        <f>'Pernambuco 2022'!I70</f>
        <v>0</v>
      </c>
      <c r="H135" s="26">
        <f>'Pernambuco 2022'!J70</f>
        <v>0</v>
      </c>
      <c r="I135" s="26">
        <f>'Pernambuco 2022'!K70</f>
        <v>0</v>
      </c>
      <c r="J135" s="26">
        <f>'Pernambuco 2022'!L70</f>
        <v>0</v>
      </c>
      <c r="K135" s="26">
        <f>'Pernambuco 2022'!M70</f>
        <v>0</v>
      </c>
      <c r="L135" s="26">
        <f>'Pernambuco 2022'!N70</f>
        <v>0</v>
      </c>
      <c r="M135" s="26">
        <f>'Pernambuco 2022'!O70</f>
        <v>0</v>
      </c>
      <c r="N135" s="26">
        <f>'Pernambuco 2022'!P70</f>
        <v>0</v>
      </c>
      <c r="O135" s="26">
        <f>'Pernambuco 2022'!Q70</f>
        <v>0</v>
      </c>
      <c r="P135" s="26">
        <f>'Pernambuco 2022'!R70</f>
        <v>0</v>
      </c>
      <c r="Q135" s="26">
        <f>'Pernambuco 2022'!S70</f>
        <v>0</v>
      </c>
    </row>
    <row r="136" spans="1:17" ht="30.75" thickBot="1" x14ac:dyDescent="0.3">
      <c r="A136" s="32"/>
      <c r="B136" s="49"/>
      <c r="C136" s="52"/>
      <c r="D136" s="33" t="s">
        <v>43</v>
      </c>
      <c r="E136" s="33" t="s">
        <v>40</v>
      </c>
      <c r="F136" s="26">
        <f>'Pernambuco 2022'!H73</f>
        <v>0</v>
      </c>
      <c r="G136" s="26">
        <f>'Pernambuco 2022'!I73</f>
        <v>0</v>
      </c>
      <c r="H136" s="26">
        <f>'Pernambuco 2022'!J73</f>
        <v>0</v>
      </c>
      <c r="I136" s="26">
        <f>'Pernambuco 2022'!K73</f>
        <v>0</v>
      </c>
      <c r="J136" s="26">
        <f>'Pernambuco 2022'!L73</f>
        <v>0</v>
      </c>
      <c r="K136" s="26">
        <f>'Pernambuco 2022'!M73</f>
        <v>0</v>
      </c>
      <c r="L136" s="26">
        <f>'Pernambuco 2022'!N73</f>
        <v>0</v>
      </c>
      <c r="M136" s="26">
        <f>'Pernambuco 2022'!O73</f>
        <v>0</v>
      </c>
      <c r="N136" s="26">
        <f>'Pernambuco 2022'!P73</f>
        <v>0</v>
      </c>
      <c r="O136" s="26">
        <f>'Pernambuco 2022'!Q73</f>
        <v>0</v>
      </c>
      <c r="P136" s="26">
        <f>'Pernambuco 2022'!R73</f>
        <v>0</v>
      </c>
      <c r="Q136" s="26">
        <f>'Pernambuco 2022'!S73</f>
        <v>0</v>
      </c>
    </row>
    <row r="137" spans="1:17" ht="30.75" thickBot="1" x14ac:dyDescent="0.3">
      <c r="A137" s="32"/>
      <c r="B137" s="48" t="s">
        <v>123</v>
      </c>
      <c r="C137" s="51" t="s">
        <v>44</v>
      </c>
      <c r="D137" s="33" t="s">
        <v>38</v>
      </c>
      <c r="E137" s="33" t="s">
        <v>39</v>
      </c>
      <c r="F137" s="26">
        <f>'Pernambuco 2022'!H76</f>
        <v>0</v>
      </c>
      <c r="G137" s="26">
        <f>'Pernambuco 2022'!I76</f>
        <v>0</v>
      </c>
      <c r="H137" s="26">
        <f>'Pernambuco 2022'!J76</f>
        <v>0</v>
      </c>
      <c r="I137" s="26">
        <f>'Pernambuco 2022'!K76</f>
        <v>0</v>
      </c>
      <c r="J137" s="26">
        <f>'Pernambuco 2022'!L76</f>
        <v>0</v>
      </c>
      <c r="K137" s="26">
        <f>'Pernambuco 2022'!M76</f>
        <v>0</v>
      </c>
      <c r="L137" s="26">
        <f>'Pernambuco 2022'!N76</f>
        <v>0</v>
      </c>
      <c r="M137" s="26">
        <f>'Pernambuco 2022'!O76</f>
        <v>0</v>
      </c>
      <c r="N137" s="26">
        <f>'Pernambuco 2022'!P76</f>
        <v>0</v>
      </c>
      <c r="O137" s="26">
        <f>'Pernambuco 2022'!Q76</f>
        <v>0</v>
      </c>
      <c r="P137" s="26">
        <f>'Pernambuco 2022'!R76</f>
        <v>0</v>
      </c>
      <c r="Q137" s="26">
        <f>'Pernambuco 2022'!S76</f>
        <v>0</v>
      </c>
    </row>
    <row r="138" spans="1:17" ht="30.75" thickBot="1" x14ac:dyDescent="0.3">
      <c r="A138" s="32"/>
      <c r="B138" s="49"/>
      <c r="C138" s="52"/>
      <c r="D138" s="33" t="s">
        <v>38</v>
      </c>
      <c r="E138" s="33" t="s">
        <v>40</v>
      </c>
      <c r="F138" s="26">
        <f>'Pernambuco 2022'!H79</f>
        <v>0</v>
      </c>
      <c r="G138" s="26">
        <f>'Pernambuco 2022'!I79</f>
        <v>0</v>
      </c>
      <c r="H138" s="26">
        <f>'Pernambuco 2022'!J79</f>
        <v>0</v>
      </c>
      <c r="I138" s="26">
        <f>'Pernambuco 2022'!K79</f>
        <v>0</v>
      </c>
      <c r="J138" s="26">
        <f>'Pernambuco 2022'!L79</f>
        <v>0</v>
      </c>
      <c r="K138" s="26">
        <f>'Pernambuco 2022'!M79</f>
        <v>0</v>
      </c>
      <c r="L138" s="26">
        <f>'Pernambuco 2022'!N79</f>
        <v>0</v>
      </c>
      <c r="M138" s="26">
        <f>'Pernambuco 2022'!O79</f>
        <v>0</v>
      </c>
      <c r="N138" s="26">
        <f>'Pernambuco 2022'!P79</f>
        <v>0</v>
      </c>
      <c r="O138" s="26">
        <f>'Pernambuco 2022'!Q79</f>
        <v>0</v>
      </c>
      <c r="P138" s="26">
        <f>'Pernambuco 2022'!R79</f>
        <v>0</v>
      </c>
      <c r="Q138" s="26">
        <f>'Pernambuco 2022'!S79</f>
        <v>0</v>
      </c>
    </row>
    <row r="139" spans="1:17" ht="30.75" thickBot="1" x14ac:dyDescent="0.3">
      <c r="A139" s="32"/>
      <c r="B139" s="49"/>
      <c r="C139" s="52"/>
      <c r="D139" s="33" t="s">
        <v>41</v>
      </c>
      <c r="E139" s="33" t="s">
        <v>40</v>
      </c>
      <c r="F139" s="26">
        <f>'Pernambuco 2022'!H82</f>
        <v>0</v>
      </c>
      <c r="G139" s="26">
        <f>'Pernambuco 2022'!I82</f>
        <v>0</v>
      </c>
      <c r="H139" s="26">
        <f>'Pernambuco 2022'!J82</f>
        <v>0</v>
      </c>
      <c r="I139" s="26">
        <f>'Pernambuco 2022'!K82</f>
        <v>0</v>
      </c>
      <c r="J139" s="26">
        <f>'Pernambuco 2022'!L82</f>
        <v>0</v>
      </c>
      <c r="K139" s="26">
        <f>'Pernambuco 2022'!M82</f>
        <v>0</v>
      </c>
      <c r="L139" s="26">
        <f>'Pernambuco 2022'!N82</f>
        <v>0</v>
      </c>
      <c r="M139" s="26">
        <f>'Pernambuco 2022'!O82</f>
        <v>0</v>
      </c>
      <c r="N139" s="26">
        <f>'Pernambuco 2022'!P82</f>
        <v>0</v>
      </c>
      <c r="O139" s="26">
        <f>'Pernambuco 2022'!Q82</f>
        <v>0</v>
      </c>
      <c r="P139" s="26">
        <f>'Pernambuco 2022'!R82</f>
        <v>0</v>
      </c>
      <c r="Q139" s="26">
        <f>'Pernambuco 2022'!S82</f>
        <v>0</v>
      </c>
    </row>
    <row r="140" spans="1:17" ht="30.75" thickBot="1" x14ac:dyDescent="0.3">
      <c r="A140" s="32"/>
      <c r="B140" s="49"/>
      <c r="C140" s="52"/>
      <c r="D140" s="33" t="s">
        <v>42</v>
      </c>
      <c r="E140" s="33" t="s">
        <v>39</v>
      </c>
      <c r="F140" s="26">
        <f>'Pernambuco 2022'!H85</f>
        <v>0</v>
      </c>
      <c r="G140" s="26">
        <f>'Pernambuco 2022'!I85</f>
        <v>0</v>
      </c>
      <c r="H140" s="26">
        <f>'Pernambuco 2022'!J85</f>
        <v>0</v>
      </c>
      <c r="I140" s="26">
        <f>'Pernambuco 2022'!K85</f>
        <v>0</v>
      </c>
      <c r="J140" s="26">
        <f>'Pernambuco 2022'!L85</f>
        <v>0</v>
      </c>
      <c r="K140" s="26">
        <f>'Pernambuco 2022'!M85</f>
        <v>0</v>
      </c>
      <c r="L140" s="26">
        <f>'Pernambuco 2022'!N85</f>
        <v>0</v>
      </c>
      <c r="M140" s="26">
        <f>'Pernambuco 2022'!O85</f>
        <v>0</v>
      </c>
      <c r="N140" s="26">
        <f>'Pernambuco 2022'!P85</f>
        <v>0</v>
      </c>
      <c r="O140" s="26">
        <f>'Pernambuco 2022'!Q85</f>
        <v>0</v>
      </c>
      <c r="P140" s="26">
        <f>'Pernambuco 2022'!R85</f>
        <v>0</v>
      </c>
      <c r="Q140" s="26">
        <f>'Pernambuco 2022'!S85</f>
        <v>0</v>
      </c>
    </row>
    <row r="141" spans="1:17" ht="30.75" thickBot="1" x14ac:dyDescent="0.3">
      <c r="A141" s="32"/>
      <c r="B141" s="49"/>
      <c r="C141" s="52"/>
      <c r="D141" s="33" t="s">
        <v>43</v>
      </c>
      <c r="E141" s="33" t="s">
        <v>40</v>
      </c>
      <c r="F141" s="26">
        <f>'Pernambuco 2022'!H88</f>
        <v>0</v>
      </c>
      <c r="G141" s="26">
        <f>'Pernambuco 2022'!I88</f>
        <v>0</v>
      </c>
      <c r="H141" s="26">
        <f>'Pernambuco 2022'!J88</f>
        <v>0</v>
      </c>
      <c r="I141" s="26">
        <f>'Pernambuco 2022'!K88</f>
        <v>0</v>
      </c>
      <c r="J141" s="26">
        <f>'Pernambuco 2022'!L88</f>
        <v>0</v>
      </c>
      <c r="K141" s="26">
        <f>'Pernambuco 2022'!M88</f>
        <v>0</v>
      </c>
      <c r="L141" s="26">
        <f>'Pernambuco 2022'!N88</f>
        <v>0</v>
      </c>
      <c r="M141" s="26">
        <f>'Pernambuco 2022'!O88</f>
        <v>0</v>
      </c>
      <c r="N141" s="26">
        <f>'Pernambuco 2022'!P88</f>
        <v>0</v>
      </c>
      <c r="O141" s="26">
        <f>'Pernambuco 2022'!Q88</f>
        <v>0</v>
      </c>
      <c r="P141" s="26">
        <f>'Pernambuco 2022'!R88</f>
        <v>0</v>
      </c>
      <c r="Q141" s="26">
        <f>'Pernambuco 2022'!S88</f>
        <v>0</v>
      </c>
    </row>
    <row r="142" spans="1:17" ht="30.75" thickBot="1" x14ac:dyDescent="0.3">
      <c r="A142" s="32"/>
      <c r="B142" s="48" t="s">
        <v>125</v>
      </c>
      <c r="C142" s="51" t="s">
        <v>44</v>
      </c>
      <c r="D142" s="33" t="s">
        <v>38</v>
      </c>
      <c r="E142" s="33" t="s">
        <v>39</v>
      </c>
      <c r="F142" s="26">
        <f>'Pernambuco 2022'!H91</f>
        <v>0</v>
      </c>
      <c r="G142" s="26">
        <f>'Pernambuco 2022'!I91</f>
        <v>0</v>
      </c>
      <c r="H142" s="26">
        <f>'Pernambuco 2022'!J91</f>
        <v>0</v>
      </c>
      <c r="I142" s="26">
        <f>'Pernambuco 2022'!K91</f>
        <v>0</v>
      </c>
      <c r="J142" s="26">
        <f>'Pernambuco 2022'!L91</f>
        <v>0</v>
      </c>
      <c r="K142" s="26">
        <f>'Pernambuco 2022'!M91</f>
        <v>0</v>
      </c>
      <c r="L142" s="26">
        <f>'Pernambuco 2022'!N91</f>
        <v>0</v>
      </c>
      <c r="M142" s="26">
        <f>'Pernambuco 2022'!O91</f>
        <v>0</v>
      </c>
      <c r="N142" s="26">
        <f>'Pernambuco 2022'!P91</f>
        <v>0</v>
      </c>
      <c r="O142" s="26">
        <f>'Pernambuco 2022'!Q91</f>
        <v>0</v>
      </c>
      <c r="P142" s="26">
        <f>'Pernambuco 2022'!R91</f>
        <v>0</v>
      </c>
      <c r="Q142" s="26">
        <f>'Pernambuco 2022'!S91</f>
        <v>0</v>
      </c>
    </row>
    <row r="143" spans="1:17" ht="30.75" thickBot="1" x14ac:dyDescent="0.3">
      <c r="A143" s="32"/>
      <c r="B143" s="49"/>
      <c r="C143" s="52"/>
      <c r="D143" s="33" t="s">
        <v>38</v>
      </c>
      <c r="E143" s="33" t="s">
        <v>40</v>
      </c>
      <c r="F143" s="26">
        <f>'Pernambuco 2022'!H94</f>
        <v>0</v>
      </c>
      <c r="G143" s="26">
        <f>'Pernambuco 2022'!I94</f>
        <v>0</v>
      </c>
      <c r="H143" s="26">
        <f>'Pernambuco 2022'!J94</f>
        <v>0</v>
      </c>
      <c r="I143" s="26">
        <f>'Pernambuco 2022'!K94</f>
        <v>0</v>
      </c>
      <c r="J143" s="26">
        <f>'Pernambuco 2022'!L94</f>
        <v>0</v>
      </c>
      <c r="K143" s="26">
        <f>'Pernambuco 2022'!M94</f>
        <v>0</v>
      </c>
      <c r="L143" s="26">
        <f>'Pernambuco 2022'!N94</f>
        <v>0</v>
      </c>
      <c r="M143" s="26">
        <f>'Pernambuco 2022'!O94</f>
        <v>0</v>
      </c>
      <c r="N143" s="26">
        <f>'Pernambuco 2022'!P94</f>
        <v>0</v>
      </c>
      <c r="O143" s="26">
        <f>'Pernambuco 2022'!Q94</f>
        <v>0</v>
      </c>
      <c r="P143" s="26">
        <f>'Pernambuco 2022'!R94</f>
        <v>0</v>
      </c>
      <c r="Q143" s="26">
        <f>'Pernambuco 2022'!S94</f>
        <v>0</v>
      </c>
    </row>
    <row r="144" spans="1:17" ht="30.75" thickBot="1" x14ac:dyDescent="0.3">
      <c r="A144" s="32"/>
      <c r="B144" s="49"/>
      <c r="C144" s="52"/>
      <c r="D144" s="33" t="s">
        <v>41</v>
      </c>
      <c r="E144" s="33" t="s">
        <v>40</v>
      </c>
      <c r="F144" s="26">
        <f>'Pernambuco 2022'!H97</f>
        <v>0</v>
      </c>
      <c r="G144" s="26">
        <f>'Pernambuco 2022'!I97</f>
        <v>0</v>
      </c>
      <c r="H144" s="26">
        <f>'Pernambuco 2022'!J97</f>
        <v>0</v>
      </c>
      <c r="I144" s="26">
        <f>'Pernambuco 2022'!K97</f>
        <v>0</v>
      </c>
      <c r="J144" s="26">
        <f>'Pernambuco 2022'!L97</f>
        <v>0</v>
      </c>
      <c r="K144" s="26">
        <f>'Pernambuco 2022'!M97</f>
        <v>0</v>
      </c>
      <c r="L144" s="26">
        <f>'Pernambuco 2022'!N97</f>
        <v>0</v>
      </c>
      <c r="M144" s="26">
        <f>'Pernambuco 2022'!O97</f>
        <v>0</v>
      </c>
      <c r="N144" s="26">
        <f>'Pernambuco 2022'!P97</f>
        <v>0</v>
      </c>
      <c r="O144" s="26">
        <f>'Pernambuco 2022'!Q97</f>
        <v>0</v>
      </c>
      <c r="P144" s="26">
        <f>'Pernambuco 2022'!R97</f>
        <v>0</v>
      </c>
      <c r="Q144" s="26">
        <f>'Pernambuco 2022'!S97</f>
        <v>0</v>
      </c>
    </row>
    <row r="145" spans="1:17" ht="30.75" thickBot="1" x14ac:dyDescent="0.3">
      <c r="A145" s="32"/>
      <c r="B145" s="49"/>
      <c r="C145" s="52"/>
      <c r="D145" s="33" t="s">
        <v>42</v>
      </c>
      <c r="E145" s="33" t="s">
        <v>39</v>
      </c>
      <c r="F145" s="26">
        <f>'Pernambuco 2022'!H100</f>
        <v>0</v>
      </c>
      <c r="G145" s="26">
        <f>'Pernambuco 2022'!I100</f>
        <v>0</v>
      </c>
      <c r="H145" s="26">
        <f>'Pernambuco 2022'!J100</f>
        <v>0</v>
      </c>
      <c r="I145" s="26">
        <f>'Pernambuco 2022'!K100</f>
        <v>0</v>
      </c>
      <c r="J145" s="26">
        <f>'Pernambuco 2022'!L100</f>
        <v>0</v>
      </c>
      <c r="K145" s="26">
        <f>'Pernambuco 2022'!M100</f>
        <v>0</v>
      </c>
      <c r="L145" s="26">
        <f>'Pernambuco 2022'!N100</f>
        <v>0</v>
      </c>
      <c r="M145" s="26">
        <f>'Pernambuco 2022'!O100</f>
        <v>0</v>
      </c>
      <c r="N145" s="26">
        <f>'Pernambuco 2022'!P100</f>
        <v>0</v>
      </c>
      <c r="O145" s="26">
        <f>'Pernambuco 2022'!Q100</f>
        <v>0</v>
      </c>
      <c r="P145" s="26">
        <f>'Pernambuco 2022'!R100</f>
        <v>0</v>
      </c>
      <c r="Q145" s="26">
        <f>'Pernambuco 2022'!S100</f>
        <v>0</v>
      </c>
    </row>
    <row r="146" spans="1:17" ht="30.75" thickBot="1" x14ac:dyDescent="0.3">
      <c r="A146" s="32"/>
      <c r="B146" s="49"/>
      <c r="C146" s="52"/>
      <c r="D146" s="33" t="s">
        <v>43</v>
      </c>
      <c r="E146" s="33" t="s">
        <v>40</v>
      </c>
      <c r="F146" s="26">
        <f>'Pernambuco 2022'!H103</f>
        <v>0</v>
      </c>
      <c r="G146" s="26">
        <f>'Pernambuco 2022'!I103</f>
        <v>0</v>
      </c>
      <c r="H146" s="26">
        <f>'Pernambuco 2022'!J103</f>
        <v>0</v>
      </c>
      <c r="I146" s="26">
        <f>'Pernambuco 2022'!K103</f>
        <v>0</v>
      </c>
      <c r="J146" s="26">
        <f>'Pernambuco 2022'!L103</f>
        <v>0</v>
      </c>
      <c r="K146" s="26">
        <f>'Pernambuco 2022'!M103</f>
        <v>0</v>
      </c>
      <c r="L146" s="26">
        <f>'Pernambuco 2022'!N103</f>
        <v>0</v>
      </c>
      <c r="M146" s="26">
        <f>'Pernambuco 2022'!O103</f>
        <v>0</v>
      </c>
      <c r="N146" s="26">
        <f>'Pernambuco 2022'!P103</f>
        <v>0</v>
      </c>
      <c r="O146" s="26">
        <f>'Pernambuco 2022'!Q103</f>
        <v>0</v>
      </c>
      <c r="P146" s="26">
        <f>'Pernambuco 2022'!R103</f>
        <v>0</v>
      </c>
      <c r="Q146" s="26">
        <f>'Pernambuco 2022'!S103</f>
        <v>0</v>
      </c>
    </row>
    <row r="147" spans="1:17" ht="30.75" thickBot="1" x14ac:dyDescent="0.3">
      <c r="A147" s="32"/>
      <c r="B147" s="48" t="s">
        <v>124</v>
      </c>
      <c r="C147" s="51" t="s">
        <v>44</v>
      </c>
      <c r="D147" s="33" t="s">
        <v>38</v>
      </c>
      <c r="E147" s="33" t="s">
        <v>39</v>
      </c>
      <c r="F147" s="26">
        <f>'Pernambuco 2022'!H106</f>
        <v>0</v>
      </c>
      <c r="G147" s="26">
        <f>'Pernambuco 2022'!I106</f>
        <v>0</v>
      </c>
      <c r="H147" s="26">
        <f>'Pernambuco 2022'!J106</f>
        <v>0</v>
      </c>
      <c r="I147" s="26">
        <f>'Pernambuco 2022'!K106</f>
        <v>0</v>
      </c>
      <c r="J147" s="26">
        <f>'Pernambuco 2022'!L106</f>
        <v>0</v>
      </c>
      <c r="K147" s="26">
        <f>'Pernambuco 2022'!M106</f>
        <v>0</v>
      </c>
      <c r="L147" s="26">
        <f>'Pernambuco 2022'!N106</f>
        <v>0</v>
      </c>
      <c r="M147" s="26">
        <f>'Pernambuco 2022'!O106</f>
        <v>0</v>
      </c>
      <c r="N147" s="26">
        <f>'Pernambuco 2022'!P106</f>
        <v>0</v>
      </c>
      <c r="O147" s="26">
        <f>'Pernambuco 2022'!Q106</f>
        <v>0</v>
      </c>
      <c r="P147" s="26">
        <f>'Pernambuco 2022'!R106</f>
        <v>0</v>
      </c>
      <c r="Q147" s="26">
        <f>'Pernambuco 2022'!S106</f>
        <v>0</v>
      </c>
    </row>
    <row r="148" spans="1:17" ht="30.75" thickBot="1" x14ac:dyDescent="0.3">
      <c r="A148" s="32"/>
      <c r="B148" s="49"/>
      <c r="C148" s="52"/>
      <c r="D148" s="33" t="s">
        <v>38</v>
      </c>
      <c r="E148" s="33" t="s">
        <v>40</v>
      </c>
      <c r="F148" s="26">
        <f>'Pernambuco 2022'!H109</f>
        <v>0</v>
      </c>
      <c r="G148" s="26">
        <f>'Pernambuco 2022'!I109</f>
        <v>0</v>
      </c>
      <c r="H148" s="26">
        <f>'Pernambuco 2022'!J109</f>
        <v>0</v>
      </c>
      <c r="I148" s="26">
        <f>'Pernambuco 2022'!K109</f>
        <v>0</v>
      </c>
      <c r="J148" s="26">
        <f>'Pernambuco 2022'!L109</f>
        <v>0</v>
      </c>
      <c r="K148" s="26">
        <f>'Pernambuco 2022'!M109</f>
        <v>0</v>
      </c>
      <c r="L148" s="26">
        <f>'Pernambuco 2022'!N109</f>
        <v>0</v>
      </c>
      <c r="M148" s="26">
        <f>'Pernambuco 2022'!O109</f>
        <v>0</v>
      </c>
      <c r="N148" s="26">
        <f>'Pernambuco 2022'!P109</f>
        <v>0</v>
      </c>
      <c r="O148" s="26">
        <f>'Pernambuco 2022'!Q109</f>
        <v>0</v>
      </c>
      <c r="P148" s="26">
        <f>'Pernambuco 2022'!R109</f>
        <v>0</v>
      </c>
      <c r="Q148" s="26">
        <f>'Pernambuco 2022'!S109</f>
        <v>0</v>
      </c>
    </row>
    <row r="149" spans="1:17" ht="30.75" thickBot="1" x14ac:dyDescent="0.3">
      <c r="A149" s="32"/>
      <c r="B149" s="49"/>
      <c r="C149" s="52"/>
      <c r="D149" s="33" t="s">
        <v>41</v>
      </c>
      <c r="E149" s="33" t="s">
        <v>40</v>
      </c>
      <c r="F149" s="26">
        <f>'Pernambuco 2022'!H112</f>
        <v>0</v>
      </c>
      <c r="G149" s="26">
        <f>'Pernambuco 2022'!I112</f>
        <v>0</v>
      </c>
      <c r="H149" s="26">
        <f>'Pernambuco 2022'!J112</f>
        <v>0</v>
      </c>
      <c r="I149" s="26">
        <f>'Pernambuco 2022'!K112</f>
        <v>0</v>
      </c>
      <c r="J149" s="26">
        <f>'Pernambuco 2022'!L112</f>
        <v>0</v>
      </c>
      <c r="K149" s="26">
        <f>'Pernambuco 2022'!M112</f>
        <v>0</v>
      </c>
      <c r="L149" s="26">
        <f>'Pernambuco 2022'!N112</f>
        <v>0</v>
      </c>
      <c r="M149" s="26">
        <f>'Pernambuco 2022'!O112</f>
        <v>0</v>
      </c>
      <c r="N149" s="26">
        <f>'Pernambuco 2022'!P112</f>
        <v>0</v>
      </c>
      <c r="O149" s="26">
        <f>'Pernambuco 2022'!Q112</f>
        <v>0</v>
      </c>
      <c r="P149" s="26">
        <f>'Pernambuco 2022'!R112</f>
        <v>0</v>
      </c>
      <c r="Q149" s="26">
        <f>'Pernambuco 2022'!S112</f>
        <v>0</v>
      </c>
    </row>
    <row r="150" spans="1:17" ht="30.75" thickBot="1" x14ac:dyDescent="0.3">
      <c r="A150" s="32"/>
      <c r="B150" s="49"/>
      <c r="C150" s="52"/>
      <c r="D150" s="33" t="s">
        <v>42</v>
      </c>
      <c r="E150" s="33" t="s">
        <v>39</v>
      </c>
      <c r="F150" s="26">
        <f>'Pernambuco 2022'!H115</f>
        <v>0</v>
      </c>
      <c r="G150" s="26">
        <f>'Pernambuco 2022'!I115</f>
        <v>0</v>
      </c>
      <c r="H150" s="26">
        <f>'Pernambuco 2022'!J115</f>
        <v>0</v>
      </c>
      <c r="I150" s="26">
        <f>'Pernambuco 2022'!K115</f>
        <v>0</v>
      </c>
      <c r="J150" s="26">
        <f>'Pernambuco 2022'!L115</f>
        <v>0</v>
      </c>
      <c r="K150" s="26">
        <f>'Pernambuco 2022'!M115</f>
        <v>0</v>
      </c>
      <c r="L150" s="26">
        <f>'Pernambuco 2022'!N115</f>
        <v>0</v>
      </c>
      <c r="M150" s="26">
        <f>'Pernambuco 2022'!O115</f>
        <v>0</v>
      </c>
      <c r="N150" s="26">
        <f>'Pernambuco 2022'!P115</f>
        <v>0</v>
      </c>
      <c r="O150" s="26">
        <f>'Pernambuco 2022'!Q115</f>
        <v>0</v>
      </c>
      <c r="P150" s="26">
        <f>'Pernambuco 2022'!R115</f>
        <v>0</v>
      </c>
      <c r="Q150" s="26">
        <f>'Pernambuco 2022'!S115</f>
        <v>0</v>
      </c>
    </row>
    <row r="151" spans="1:17" ht="30.75" thickBot="1" x14ac:dyDescent="0.3">
      <c r="A151" s="32"/>
      <c r="B151" s="49"/>
      <c r="C151" s="52"/>
      <c r="D151" s="33" t="s">
        <v>43</v>
      </c>
      <c r="E151" s="33" t="s">
        <v>40</v>
      </c>
      <c r="F151" s="26">
        <f>'Pernambuco 2022'!H118</f>
        <v>0</v>
      </c>
      <c r="G151" s="26">
        <f>'Pernambuco 2022'!I118</f>
        <v>0</v>
      </c>
      <c r="H151" s="26">
        <f>'Pernambuco 2022'!J118</f>
        <v>0</v>
      </c>
      <c r="I151" s="26">
        <f>'Pernambuco 2022'!K118</f>
        <v>0</v>
      </c>
      <c r="J151" s="26">
        <f>'Pernambuco 2022'!L118</f>
        <v>0</v>
      </c>
      <c r="K151" s="26">
        <f>'Pernambuco 2022'!M118</f>
        <v>0</v>
      </c>
      <c r="L151" s="26">
        <f>'Pernambuco 2022'!N118</f>
        <v>0</v>
      </c>
      <c r="M151" s="26">
        <f>'Pernambuco 2022'!O118</f>
        <v>0</v>
      </c>
      <c r="N151" s="26">
        <f>'Pernambuco 2022'!P118</f>
        <v>0</v>
      </c>
      <c r="O151" s="26">
        <f>'Pernambuco 2022'!Q118</f>
        <v>0</v>
      </c>
      <c r="P151" s="26">
        <f>'Pernambuco 2022'!R118</f>
        <v>0</v>
      </c>
      <c r="Q151" s="26">
        <f>'Pernambuco 2022'!S118</f>
        <v>0</v>
      </c>
    </row>
    <row r="152" spans="1:17" ht="30.75" thickBot="1" x14ac:dyDescent="0.3">
      <c r="A152" s="32"/>
      <c r="B152" s="48" t="s">
        <v>126</v>
      </c>
      <c r="C152" s="51" t="s">
        <v>44</v>
      </c>
      <c r="D152" s="33" t="s">
        <v>38</v>
      </c>
      <c r="E152" s="33" t="s">
        <v>39</v>
      </c>
      <c r="F152" s="26">
        <f>'Pernambuco 2022'!H121</f>
        <v>0</v>
      </c>
      <c r="G152" s="26">
        <f>'Pernambuco 2022'!I121</f>
        <v>0</v>
      </c>
      <c r="H152" s="26">
        <f>'Pernambuco 2022'!J121</f>
        <v>0</v>
      </c>
      <c r="I152" s="26">
        <f>'Pernambuco 2022'!K121</f>
        <v>0</v>
      </c>
      <c r="J152" s="26">
        <f>'Pernambuco 2022'!L121</f>
        <v>0</v>
      </c>
      <c r="K152" s="26">
        <f>'Pernambuco 2022'!M121</f>
        <v>0</v>
      </c>
      <c r="L152" s="26">
        <f>'Pernambuco 2022'!N121</f>
        <v>0</v>
      </c>
      <c r="M152" s="26">
        <f>'Pernambuco 2022'!O121</f>
        <v>0</v>
      </c>
      <c r="N152" s="26">
        <f>'Pernambuco 2022'!P121</f>
        <v>0</v>
      </c>
      <c r="O152" s="26">
        <f>'Pernambuco 2022'!Q121</f>
        <v>0</v>
      </c>
      <c r="P152" s="26">
        <f>'Pernambuco 2022'!R121</f>
        <v>0</v>
      </c>
      <c r="Q152" s="26">
        <f>'Pernambuco 2022'!S121</f>
        <v>0</v>
      </c>
    </row>
    <row r="153" spans="1:17" ht="30.75" thickBot="1" x14ac:dyDescent="0.3">
      <c r="A153" s="32"/>
      <c r="B153" s="49"/>
      <c r="C153" s="52"/>
      <c r="D153" s="33" t="s">
        <v>38</v>
      </c>
      <c r="E153" s="33" t="s">
        <v>40</v>
      </c>
      <c r="F153" s="26">
        <f>'Pernambuco 2022'!H124</f>
        <v>0</v>
      </c>
      <c r="G153" s="26">
        <f>'Pernambuco 2022'!I124</f>
        <v>0</v>
      </c>
      <c r="H153" s="26">
        <f>'Pernambuco 2022'!J124</f>
        <v>0</v>
      </c>
      <c r="I153" s="26">
        <f>'Pernambuco 2022'!K124</f>
        <v>0</v>
      </c>
      <c r="J153" s="26">
        <f>'Pernambuco 2022'!L124</f>
        <v>0</v>
      </c>
      <c r="K153" s="26">
        <f>'Pernambuco 2022'!M124</f>
        <v>0</v>
      </c>
      <c r="L153" s="26">
        <f>'Pernambuco 2022'!N124</f>
        <v>0</v>
      </c>
      <c r="M153" s="26">
        <f>'Pernambuco 2022'!O124</f>
        <v>0</v>
      </c>
      <c r="N153" s="26">
        <f>'Pernambuco 2022'!P124</f>
        <v>0</v>
      </c>
      <c r="O153" s="26">
        <f>'Pernambuco 2022'!Q124</f>
        <v>0</v>
      </c>
      <c r="P153" s="26">
        <f>'Pernambuco 2022'!R124</f>
        <v>0</v>
      </c>
      <c r="Q153" s="26">
        <f>'Pernambuco 2022'!S124</f>
        <v>0</v>
      </c>
    </row>
    <row r="154" spans="1:17" ht="30.75" thickBot="1" x14ac:dyDescent="0.3">
      <c r="A154" s="32"/>
      <c r="B154" s="49"/>
      <c r="C154" s="52"/>
      <c r="D154" s="33" t="s">
        <v>41</v>
      </c>
      <c r="E154" s="33" t="s">
        <v>40</v>
      </c>
      <c r="F154" s="26">
        <f>'Pernambuco 2022'!H127</f>
        <v>0</v>
      </c>
      <c r="G154" s="26">
        <f>'Pernambuco 2022'!I127</f>
        <v>0</v>
      </c>
      <c r="H154" s="26">
        <f>'Pernambuco 2022'!J127</f>
        <v>0</v>
      </c>
      <c r="I154" s="26">
        <f>'Pernambuco 2022'!K127</f>
        <v>0</v>
      </c>
      <c r="J154" s="26">
        <f>'Pernambuco 2022'!L127</f>
        <v>0</v>
      </c>
      <c r="K154" s="26">
        <f>'Pernambuco 2022'!M127</f>
        <v>0</v>
      </c>
      <c r="L154" s="26">
        <f>'Pernambuco 2022'!N127</f>
        <v>0</v>
      </c>
      <c r="M154" s="26">
        <f>'Pernambuco 2022'!O127</f>
        <v>0</v>
      </c>
      <c r="N154" s="26">
        <f>'Pernambuco 2022'!P127</f>
        <v>0</v>
      </c>
      <c r="O154" s="26">
        <f>'Pernambuco 2022'!Q127</f>
        <v>0</v>
      </c>
      <c r="P154" s="26">
        <f>'Pernambuco 2022'!R127</f>
        <v>0</v>
      </c>
      <c r="Q154" s="26">
        <f>'Pernambuco 2022'!S127</f>
        <v>0</v>
      </c>
    </row>
    <row r="155" spans="1:17" ht="30.75" thickBot="1" x14ac:dyDescent="0.3">
      <c r="A155" s="32"/>
      <c r="B155" s="49"/>
      <c r="C155" s="52"/>
      <c r="D155" s="33" t="s">
        <v>42</v>
      </c>
      <c r="E155" s="33" t="s">
        <v>39</v>
      </c>
      <c r="F155" s="26">
        <f>'Pernambuco 2022'!H130</f>
        <v>0</v>
      </c>
      <c r="G155" s="26">
        <f>'Pernambuco 2022'!I130</f>
        <v>0</v>
      </c>
      <c r="H155" s="26">
        <f>'Pernambuco 2022'!J130</f>
        <v>0</v>
      </c>
      <c r="I155" s="26">
        <f>'Pernambuco 2022'!K130</f>
        <v>0</v>
      </c>
      <c r="J155" s="26">
        <f>'Pernambuco 2022'!L130</f>
        <v>0</v>
      </c>
      <c r="K155" s="26">
        <f>'Pernambuco 2022'!M130</f>
        <v>0</v>
      </c>
      <c r="L155" s="26">
        <f>'Pernambuco 2022'!N130</f>
        <v>0</v>
      </c>
      <c r="M155" s="26">
        <f>'Pernambuco 2022'!O130</f>
        <v>0</v>
      </c>
      <c r="N155" s="26">
        <f>'Pernambuco 2022'!P130</f>
        <v>0</v>
      </c>
      <c r="O155" s="26">
        <f>'Pernambuco 2022'!Q130</f>
        <v>0</v>
      </c>
      <c r="P155" s="26">
        <f>'Pernambuco 2022'!R130</f>
        <v>0</v>
      </c>
      <c r="Q155" s="26">
        <f>'Pernambuco 2022'!S130</f>
        <v>0</v>
      </c>
    </row>
    <row r="156" spans="1:17" ht="30.75" thickBot="1" x14ac:dyDescent="0.3">
      <c r="A156" s="32"/>
      <c r="B156" s="49"/>
      <c r="C156" s="52"/>
      <c r="D156" s="33" t="s">
        <v>43</v>
      </c>
      <c r="E156" s="33" t="s">
        <v>40</v>
      </c>
      <c r="F156" s="26">
        <f>'Pernambuco 2022'!H133</f>
        <v>0</v>
      </c>
      <c r="G156" s="26">
        <f>'Pernambuco 2022'!I133</f>
        <v>0</v>
      </c>
      <c r="H156" s="26">
        <f>'Pernambuco 2022'!J133</f>
        <v>0</v>
      </c>
      <c r="I156" s="26">
        <f>'Pernambuco 2022'!K133</f>
        <v>0</v>
      </c>
      <c r="J156" s="26">
        <f>'Pernambuco 2022'!L133</f>
        <v>0</v>
      </c>
      <c r="K156" s="26">
        <f>'Pernambuco 2022'!M133</f>
        <v>0</v>
      </c>
      <c r="L156" s="26">
        <f>'Pernambuco 2022'!N133</f>
        <v>0</v>
      </c>
      <c r="M156" s="26">
        <f>'Pernambuco 2022'!O133</f>
        <v>0</v>
      </c>
      <c r="N156" s="26">
        <f>'Pernambuco 2022'!P133</f>
        <v>0</v>
      </c>
      <c r="O156" s="26">
        <f>'Pernambuco 2022'!Q133</f>
        <v>0</v>
      </c>
      <c r="P156" s="26">
        <f>'Pernambuco 2022'!R133</f>
        <v>0</v>
      </c>
      <c r="Q156" s="26">
        <f>'Pernambuco 2022'!S133</f>
        <v>0</v>
      </c>
    </row>
    <row r="157" spans="1:17" ht="30.75" thickBot="1" x14ac:dyDescent="0.3">
      <c r="A157" s="32"/>
      <c r="B157" s="48" t="s">
        <v>127</v>
      </c>
      <c r="C157" s="51" t="s">
        <v>44</v>
      </c>
      <c r="D157" s="33" t="s">
        <v>38</v>
      </c>
      <c r="E157" s="33" t="s">
        <v>39</v>
      </c>
      <c r="F157" s="26">
        <f>'Pernambuco 2022'!H136</f>
        <v>0</v>
      </c>
      <c r="G157" s="26">
        <f>'Pernambuco 2022'!I136</f>
        <v>0</v>
      </c>
      <c r="H157" s="26">
        <f>'Pernambuco 2022'!J136</f>
        <v>0</v>
      </c>
      <c r="I157" s="26">
        <f>'Pernambuco 2022'!K136</f>
        <v>0</v>
      </c>
      <c r="J157" s="26">
        <f>'Pernambuco 2022'!L136</f>
        <v>0</v>
      </c>
      <c r="K157" s="26">
        <f>'Pernambuco 2022'!M136</f>
        <v>0</v>
      </c>
      <c r="L157" s="26">
        <f>'Pernambuco 2022'!N136</f>
        <v>0</v>
      </c>
      <c r="M157" s="26">
        <f>'Pernambuco 2022'!O136</f>
        <v>0</v>
      </c>
      <c r="N157" s="26">
        <f>'Pernambuco 2022'!P136</f>
        <v>0</v>
      </c>
      <c r="O157" s="26">
        <f>'Pernambuco 2022'!Q136</f>
        <v>0</v>
      </c>
      <c r="P157" s="26">
        <f>'Pernambuco 2022'!R136</f>
        <v>0</v>
      </c>
      <c r="Q157" s="26">
        <f>'Pernambuco 2022'!S136</f>
        <v>0</v>
      </c>
    </row>
    <row r="158" spans="1:17" ht="30.75" thickBot="1" x14ac:dyDescent="0.3">
      <c r="A158" s="32"/>
      <c r="B158" s="49"/>
      <c r="C158" s="52"/>
      <c r="D158" s="33" t="s">
        <v>38</v>
      </c>
      <c r="E158" s="33" t="s">
        <v>40</v>
      </c>
      <c r="F158" s="26">
        <f>'Pernambuco 2022'!H139</f>
        <v>0</v>
      </c>
      <c r="G158" s="26">
        <f>'Pernambuco 2022'!I139</f>
        <v>0</v>
      </c>
      <c r="H158" s="26">
        <f>'Pernambuco 2022'!J139</f>
        <v>0</v>
      </c>
      <c r="I158" s="26">
        <f>'Pernambuco 2022'!K139</f>
        <v>0</v>
      </c>
      <c r="J158" s="26">
        <f>'Pernambuco 2022'!L139</f>
        <v>0</v>
      </c>
      <c r="K158" s="26">
        <f>'Pernambuco 2022'!M139</f>
        <v>0</v>
      </c>
      <c r="L158" s="26">
        <f>'Pernambuco 2022'!N139</f>
        <v>0</v>
      </c>
      <c r="M158" s="26">
        <f>'Pernambuco 2022'!O139</f>
        <v>0</v>
      </c>
      <c r="N158" s="26">
        <f>'Pernambuco 2022'!P139</f>
        <v>0</v>
      </c>
      <c r="O158" s="26">
        <f>'Pernambuco 2022'!Q139</f>
        <v>0</v>
      </c>
      <c r="P158" s="26">
        <f>'Pernambuco 2022'!R139</f>
        <v>0</v>
      </c>
      <c r="Q158" s="26">
        <f>'Pernambuco 2022'!S139</f>
        <v>0</v>
      </c>
    </row>
    <row r="159" spans="1:17" ht="30.75" thickBot="1" x14ac:dyDescent="0.3">
      <c r="A159" s="32"/>
      <c r="B159" s="49"/>
      <c r="C159" s="52"/>
      <c r="D159" s="33" t="s">
        <v>41</v>
      </c>
      <c r="E159" s="33" t="s">
        <v>40</v>
      </c>
      <c r="F159" s="26">
        <f>'Pernambuco 2022'!H142</f>
        <v>0</v>
      </c>
      <c r="G159" s="26">
        <f>'Pernambuco 2022'!I142</f>
        <v>0</v>
      </c>
      <c r="H159" s="26">
        <f>'Pernambuco 2022'!J142</f>
        <v>0</v>
      </c>
      <c r="I159" s="26">
        <f>'Pernambuco 2022'!K142</f>
        <v>0</v>
      </c>
      <c r="J159" s="26">
        <f>'Pernambuco 2022'!L142</f>
        <v>0</v>
      </c>
      <c r="K159" s="26">
        <f>'Pernambuco 2022'!M142</f>
        <v>0</v>
      </c>
      <c r="L159" s="26">
        <f>'Pernambuco 2022'!N142</f>
        <v>0</v>
      </c>
      <c r="M159" s="26">
        <f>'Pernambuco 2022'!O142</f>
        <v>0</v>
      </c>
      <c r="N159" s="26">
        <f>'Pernambuco 2022'!P142</f>
        <v>0</v>
      </c>
      <c r="O159" s="26">
        <f>'Pernambuco 2022'!Q142</f>
        <v>0</v>
      </c>
      <c r="P159" s="26">
        <f>'Pernambuco 2022'!R142</f>
        <v>0</v>
      </c>
      <c r="Q159" s="26">
        <f>'Pernambuco 2022'!S142</f>
        <v>0</v>
      </c>
    </row>
    <row r="160" spans="1:17" ht="30.75" thickBot="1" x14ac:dyDescent="0.3">
      <c r="A160" s="32"/>
      <c r="B160" s="49"/>
      <c r="C160" s="52"/>
      <c r="D160" s="33" t="s">
        <v>42</v>
      </c>
      <c r="E160" s="33" t="s">
        <v>39</v>
      </c>
      <c r="F160" s="26">
        <f>'Pernambuco 2022'!H145</f>
        <v>0</v>
      </c>
      <c r="G160" s="26">
        <f>'Pernambuco 2022'!I145</f>
        <v>0</v>
      </c>
      <c r="H160" s="26">
        <f>'Pernambuco 2022'!J145</f>
        <v>0</v>
      </c>
      <c r="I160" s="26">
        <f>'Pernambuco 2022'!K145</f>
        <v>0</v>
      </c>
      <c r="J160" s="26">
        <f>'Pernambuco 2022'!L145</f>
        <v>0</v>
      </c>
      <c r="K160" s="26">
        <f>'Pernambuco 2022'!M145</f>
        <v>0</v>
      </c>
      <c r="L160" s="26">
        <f>'Pernambuco 2022'!N145</f>
        <v>0</v>
      </c>
      <c r="M160" s="26">
        <f>'Pernambuco 2022'!O145</f>
        <v>0</v>
      </c>
      <c r="N160" s="26">
        <f>'Pernambuco 2022'!P145</f>
        <v>0</v>
      </c>
      <c r="O160" s="26">
        <f>'Pernambuco 2022'!Q145</f>
        <v>0</v>
      </c>
      <c r="P160" s="26">
        <f>'Pernambuco 2022'!R145</f>
        <v>0</v>
      </c>
      <c r="Q160" s="26">
        <f>'Pernambuco 2022'!S145</f>
        <v>0</v>
      </c>
    </row>
    <row r="161" spans="1:17" ht="30.75" thickBot="1" x14ac:dyDescent="0.3">
      <c r="A161" s="32"/>
      <c r="B161" s="49"/>
      <c r="C161" s="52"/>
      <c r="D161" s="33" t="s">
        <v>43</v>
      </c>
      <c r="E161" s="33" t="s">
        <v>40</v>
      </c>
      <c r="F161" s="26">
        <f>'Pernambuco 2022'!H148</f>
        <v>0</v>
      </c>
      <c r="G161" s="26">
        <f>'Pernambuco 2022'!I148</f>
        <v>0</v>
      </c>
      <c r="H161" s="26">
        <f>'Pernambuco 2022'!J148</f>
        <v>0</v>
      </c>
      <c r="I161" s="26">
        <f>'Pernambuco 2022'!K148</f>
        <v>0</v>
      </c>
      <c r="J161" s="26">
        <f>'Pernambuco 2022'!L148</f>
        <v>0</v>
      </c>
      <c r="K161" s="26">
        <f>'Pernambuco 2022'!M148</f>
        <v>0</v>
      </c>
      <c r="L161" s="26">
        <f>'Pernambuco 2022'!N148</f>
        <v>0</v>
      </c>
      <c r="M161" s="26">
        <f>'Pernambuco 2022'!O148</f>
        <v>0</v>
      </c>
      <c r="N161" s="26">
        <f>'Pernambuco 2022'!P148</f>
        <v>0</v>
      </c>
      <c r="O161" s="26">
        <f>'Pernambuco 2022'!Q148</f>
        <v>0</v>
      </c>
      <c r="P161" s="26">
        <f>'Pernambuco 2022'!R148</f>
        <v>0</v>
      </c>
      <c r="Q161" s="26">
        <f>'Pernambuco 2022'!S148</f>
        <v>0</v>
      </c>
    </row>
    <row r="162" spans="1:17" ht="30.75" thickBot="1" x14ac:dyDescent="0.3">
      <c r="A162" s="32"/>
      <c r="B162" s="48" t="s">
        <v>128</v>
      </c>
      <c r="C162" s="51" t="s">
        <v>44</v>
      </c>
      <c r="D162" s="33" t="s">
        <v>38</v>
      </c>
      <c r="E162" s="33" t="s">
        <v>39</v>
      </c>
      <c r="F162" s="26">
        <f>'Pernambuco 2022'!H151</f>
        <v>0</v>
      </c>
      <c r="G162" s="26">
        <f>'Pernambuco 2022'!I151</f>
        <v>0</v>
      </c>
      <c r="H162" s="26">
        <f>'Pernambuco 2022'!J151</f>
        <v>0</v>
      </c>
      <c r="I162" s="26">
        <f>'Pernambuco 2022'!K151</f>
        <v>0</v>
      </c>
      <c r="J162" s="26">
        <f>'Pernambuco 2022'!L151</f>
        <v>0</v>
      </c>
      <c r="K162" s="26">
        <f>'Pernambuco 2022'!M151</f>
        <v>0</v>
      </c>
      <c r="L162" s="26">
        <f>'Pernambuco 2022'!N151</f>
        <v>0</v>
      </c>
      <c r="M162" s="26">
        <f>'Pernambuco 2022'!O151</f>
        <v>0</v>
      </c>
      <c r="N162" s="26">
        <f>'Pernambuco 2022'!P151</f>
        <v>0</v>
      </c>
      <c r="O162" s="26">
        <f>'Pernambuco 2022'!Q151</f>
        <v>0</v>
      </c>
      <c r="P162" s="26">
        <f>'Pernambuco 2022'!R151</f>
        <v>0</v>
      </c>
      <c r="Q162" s="26">
        <f>'Pernambuco 2022'!S151</f>
        <v>0</v>
      </c>
    </row>
    <row r="163" spans="1:17" ht="30.75" thickBot="1" x14ac:dyDescent="0.3">
      <c r="A163" s="32"/>
      <c r="B163" s="49"/>
      <c r="C163" s="52"/>
      <c r="D163" s="33" t="s">
        <v>38</v>
      </c>
      <c r="E163" s="33" t="s">
        <v>40</v>
      </c>
      <c r="F163" s="26">
        <f>'Pernambuco 2022'!H154</f>
        <v>0</v>
      </c>
      <c r="G163" s="26">
        <f>'Pernambuco 2022'!I154</f>
        <v>0</v>
      </c>
      <c r="H163" s="26">
        <f>'Pernambuco 2022'!J154</f>
        <v>0</v>
      </c>
      <c r="I163" s="26">
        <f>'Pernambuco 2022'!K154</f>
        <v>0</v>
      </c>
      <c r="J163" s="26">
        <f>'Pernambuco 2022'!L154</f>
        <v>0</v>
      </c>
      <c r="K163" s="26">
        <f>'Pernambuco 2022'!M154</f>
        <v>0</v>
      </c>
      <c r="L163" s="26">
        <f>'Pernambuco 2022'!N154</f>
        <v>0</v>
      </c>
      <c r="M163" s="26">
        <f>'Pernambuco 2022'!O154</f>
        <v>0</v>
      </c>
      <c r="N163" s="26">
        <f>'Pernambuco 2022'!P154</f>
        <v>0</v>
      </c>
      <c r="O163" s="26">
        <f>'Pernambuco 2022'!Q154</f>
        <v>0</v>
      </c>
      <c r="P163" s="26">
        <f>'Pernambuco 2022'!R154</f>
        <v>0</v>
      </c>
      <c r="Q163" s="26">
        <f>'Pernambuco 2022'!S154</f>
        <v>0</v>
      </c>
    </row>
    <row r="164" spans="1:17" ht="30.75" thickBot="1" x14ac:dyDescent="0.3">
      <c r="A164" s="32"/>
      <c r="B164" s="49"/>
      <c r="C164" s="52"/>
      <c r="D164" s="33" t="s">
        <v>41</v>
      </c>
      <c r="E164" s="33" t="s">
        <v>40</v>
      </c>
      <c r="F164" s="26">
        <f>'Pernambuco 2022'!H157</f>
        <v>0</v>
      </c>
      <c r="G164" s="26">
        <f>'Pernambuco 2022'!I157</f>
        <v>0</v>
      </c>
      <c r="H164" s="26">
        <f>'Pernambuco 2022'!J157</f>
        <v>0</v>
      </c>
      <c r="I164" s="26">
        <f>'Pernambuco 2022'!K157</f>
        <v>0</v>
      </c>
      <c r="J164" s="26">
        <f>'Pernambuco 2022'!L157</f>
        <v>0</v>
      </c>
      <c r="K164" s="26">
        <f>'Pernambuco 2022'!M157</f>
        <v>0</v>
      </c>
      <c r="L164" s="26">
        <f>'Pernambuco 2022'!N157</f>
        <v>0</v>
      </c>
      <c r="M164" s="26">
        <f>'Pernambuco 2022'!O157</f>
        <v>0</v>
      </c>
      <c r="N164" s="26">
        <f>'Pernambuco 2022'!P157</f>
        <v>0</v>
      </c>
      <c r="O164" s="26">
        <f>'Pernambuco 2022'!Q157</f>
        <v>0</v>
      </c>
      <c r="P164" s="26">
        <f>'Pernambuco 2022'!R157</f>
        <v>0</v>
      </c>
      <c r="Q164" s="26">
        <f>'Pernambuco 2022'!S157</f>
        <v>0</v>
      </c>
    </row>
    <row r="165" spans="1:17" ht="30.75" thickBot="1" x14ac:dyDescent="0.3">
      <c r="A165" s="32"/>
      <c r="B165" s="49"/>
      <c r="C165" s="52"/>
      <c r="D165" s="33" t="s">
        <v>42</v>
      </c>
      <c r="E165" s="33" t="s">
        <v>39</v>
      </c>
      <c r="F165" s="26">
        <f>'Pernambuco 2022'!H160</f>
        <v>0</v>
      </c>
      <c r="G165" s="26">
        <f>'Pernambuco 2022'!I160</f>
        <v>0</v>
      </c>
      <c r="H165" s="26">
        <f>'Pernambuco 2022'!J160</f>
        <v>0</v>
      </c>
      <c r="I165" s="26">
        <f>'Pernambuco 2022'!K160</f>
        <v>0</v>
      </c>
      <c r="J165" s="26">
        <f>'Pernambuco 2022'!L160</f>
        <v>0</v>
      </c>
      <c r="K165" s="26">
        <f>'Pernambuco 2022'!M160</f>
        <v>0</v>
      </c>
      <c r="L165" s="26">
        <f>'Pernambuco 2022'!N160</f>
        <v>0</v>
      </c>
      <c r="M165" s="26">
        <f>'Pernambuco 2022'!O160</f>
        <v>0</v>
      </c>
      <c r="N165" s="26">
        <f>'Pernambuco 2022'!P160</f>
        <v>0</v>
      </c>
      <c r="O165" s="26">
        <f>'Pernambuco 2022'!Q160</f>
        <v>0</v>
      </c>
      <c r="P165" s="26">
        <f>'Pernambuco 2022'!R160</f>
        <v>0</v>
      </c>
      <c r="Q165" s="26">
        <f>'Pernambuco 2022'!S160</f>
        <v>0</v>
      </c>
    </row>
    <row r="166" spans="1:17" ht="30.75" thickBot="1" x14ac:dyDescent="0.3">
      <c r="A166" s="32"/>
      <c r="B166" s="49"/>
      <c r="C166" s="52"/>
      <c r="D166" s="33" t="s">
        <v>43</v>
      </c>
      <c r="E166" s="33" t="s">
        <v>40</v>
      </c>
      <c r="F166" s="26">
        <f>'Pernambuco 2022'!H163</f>
        <v>0</v>
      </c>
      <c r="G166" s="26">
        <f>'Pernambuco 2022'!I163</f>
        <v>0</v>
      </c>
      <c r="H166" s="26">
        <f>'Pernambuco 2022'!J163</f>
        <v>0</v>
      </c>
      <c r="I166" s="26">
        <f>'Pernambuco 2022'!K163</f>
        <v>0</v>
      </c>
      <c r="J166" s="26">
        <f>'Pernambuco 2022'!L163</f>
        <v>0</v>
      </c>
      <c r="K166" s="26">
        <f>'Pernambuco 2022'!M163</f>
        <v>0</v>
      </c>
      <c r="L166" s="26">
        <f>'Pernambuco 2022'!N163</f>
        <v>0</v>
      </c>
      <c r="M166" s="26">
        <f>'Pernambuco 2022'!O163</f>
        <v>0</v>
      </c>
      <c r="N166" s="26">
        <f>'Pernambuco 2022'!P163</f>
        <v>0</v>
      </c>
      <c r="O166" s="26">
        <f>'Pernambuco 2022'!Q163</f>
        <v>0</v>
      </c>
      <c r="P166" s="26">
        <f>'Pernambuco 2022'!R163</f>
        <v>0</v>
      </c>
      <c r="Q166" s="26">
        <f>'Pernambuco 2022'!S163</f>
        <v>0</v>
      </c>
    </row>
    <row r="167" spans="1:17" ht="30.75" thickBot="1" x14ac:dyDescent="0.3">
      <c r="A167" s="32"/>
      <c r="B167" s="48" t="s">
        <v>129</v>
      </c>
      <c r="C167" s="51" t="s">
        <v>44</v>
      </c>
      <c r="D167" s="33" t="s">
        <v>38</v>
      </c>
      <c r="E167" s="33" t="s">
        <v>39</v>
      </c>
      <c r="F167" s="26">
        <f>'Pernambuco 2022'!H166</f>
        <v>0</v>
      </c>
      <c r="G167" s="26">
        <f>'Pernambuco 2022'!I166</f>
        <v>0</v>
      </c>
      <c r="H167" s="26">
        <f>'Pernambuco 2022'!J166</f>
        <v>0</v>
      </c>
      <c r="I167" s="26">
        <f>'Pernambuco 2022'!K166</f>
        <v>0</v>
      </c>
      <c r="J167" s="26">
        <f>'Pernambuco 2022'!L166</f>
        <v>0</v>
      </c>
      <c r="K167" s="26">
        <f>'Pernambuco 2022'!M166</f>
        <v>0</v>
      </c>
      <c r="L167" s="26">
        <f>'Pernambuco 2022'!N166</f>
        <v>0</v>
      </c>
      <c r="M167" s="26">
        <f>'Pernambuco 2022'!O166</f>
        <v>0</v>
      </c>
      <c r="N167" s="26">
        <f>'Pernambuco 2022'!P166</f>
        <v>0</v>
      </c>
      <c r="O167" s="26">
        <f>'Pernambuco 2022'!Q166</f>
        <v>0</v>
      </c>
      <c r="P167" s="26">
        <f>'Pernambuco 2022'!R166</f>
        <v>0</v>
      </c>
      <c r="Q167" s="26">
        <f>'Pernambuco 2022'!S166</f>
        <v>0</v>
      </c>
    </row>
    <row r="168" spans="1:17" ht="30.75" thickBot="1" x14ac:dyDescent="0.3">
      <c r="A168" s="32"/>
      <c r="B168" s="49"/>
      <c r="C168" s="52"/>
      <c r="D168" s="33" t="s">
        <v>38</v>
      </c>
      <c r="E168" s="33" t="s">
        <v>40</v>
      </c>
      <c r="F168" s="26">
        <f>'Pernambuco 2022'!H169</f>
        <v>0</v>
      </c>
      <c r="G168" s="26">
        <f>'Pernambuco 2022'!I169</f>
        <v>0</v>
      </c>
      <c r="H168" s="26">
        <f>'Pernambuco 2022'!J169</f>
        <v>0</v>
      </c>
      <c r="I168" s="26">
        <f>'Pernambuco 2022'!K169</f>
        <v>0</v>
      </c>
      <c r="J168" s="26">
        <f>'Pernambuco 2022'!L169</f>
        <v>0</v>
      </c>
      <c r="K168" s="26">
        <f>'Pernambuco 2022'!M169</f>
        <v>0</v>
      </c>
      <c r="L168" s="26">
        <f>'Pernambuco 2022'!N169</f>
        <v>0</v>
      </c>
      <c r="M168" s="26">
        <f>'Pernambuco 2022'!O169</f>
        <v>0</v>
      </c>
      <c r="N168" s="26">
        <f>'Pernambuco 2022'!P169</f>
        <v>0</v>
      </c>
      <c r="O168" s="26">
        <f>'Pernambuco 2022'!Q169</f>
        <v>0</v>
      </c>
      <c r="P168" s="26">
        <f>'Pernambuco 2022'!R169</f>
        <v>0</v>
      </c>
      <c r="Q168" s="26">
        <f>'Pernambuco 2022'!S169</f>
        <v>0</v>
      </c>
    </row>
    <row r="169" spans="1:17" ht="30.75" thickBot="1" x14ac:dyDescent="0.3">
      <c r="A169" s="32"/>
      <c r="B169" s="49"/>
      <c r="C169" s="52"/>
      <c r="D169" s="33" t="s">
        <v>41</v>
      </c>
      <c r="E169" s="33" t="s">
        <v>40</v>
      </c>
      <c r="F169" s="26">
        <f>'Pernambuco 2022'!H172</f>
        <v>0</v>
      </c>
      <c r="G169" s="26">
        <f>'Pernambuco 2022'!I172</f>
        <v>0</v>
      </c>
      <c r="H169" s="26">
        <f>'Pernambuco 2022'!J172</f>
        <v>0</v>
      </c>
      <c r="I169" s="26">
        <f>'Pernambuco 2022'!K172</f>
        <v>0</v>
      </c>
      <c r="J169" s="26">
        <f>'Pernambuco 2022'!L172</f>
        <v>0</v>
      </c>
      <c r="K169" s="26">
        <f>'Pernambuco 2022'!M172</f>
        <v>0</v>
      </c>
      <c r="L169" s="26">
        <f>'Pernambuco 2022'!N172</f>
        <v>0</v>
      </c>
      <c r="M169" s="26">
        <f>'Pernambuco 2022'!O172</f>
        <v>0</v>
      </c>
      <c r="N169" s="26">
        <f>'Pernambuco 2022'!P172</f>
        <v>0</v>
      </c>
      <c r="O169" s="26">
        <f>'Pernambuco 2022'!Q172</f>
        <v>0</v>
      </c>
      <c r="P169" s="26">
        <f>'Pernambuco 2022'!R172</f>
        <v>0</v>
      </c>
      <c r="Q169" s="26">
        <f>'Pernambuco 2022'!S172</f>
        <v>0</v>
      </c>
    </row>
    <row r="170" spans="1:17" ht="30.75" thickBot="1" x14ac:dyDescent="0.3">
      <c r="A170" s="32"/>
      <c r="B170" s="49"/>
      <c r="C170" s="52"/>
      <c r="D170" s="33" t="s">
        <v>42</v>
      </c>
      <c r="E170" s="33" t="s">
        <v>39</v>
      </c>
      <c r="F170" s="26">
        <f>'Pernambuco 2022'!H175</f>
        <v>0</v>
      </c>
      <c r="G170" s="26">
        <f>'Pernambuco 2022'!I175</f>
        <v>0</v>
      </c>
      <c r="H170" s="26">
        <f>'Pernambuco 2022'!J175</f>
        <v>0</v>
      </c>
      <c r="I170" s="26">
        <f>'Pernambuco 2022'!K175</f>
        <v>0</v>
      </c>
      <c r="J170" s="26">
        <f>'Pernambuco 2022'!L175</f>
        <v>0</v>
      </c>
      <c r="K170" s="26">
        <f>'Pernambuco 2022'!M175</f>
        <v>0</v>
      </c>
      <c r="L170" s="26">
        <f>'Pernambuco 2022'!N175</f>
        <v>0</v>
      </c>
      <c r="M170" s="26">
        <f>'Pernambuco 2022'!O175</f>
        <v>0</v>
      </c>
      <c r="N170" s="26">
        <f>'Pernambuco 2022'!P175</f>
        <v>0</v>
      </c>
      <c r="O170" s="26">
        <f>'Pernambuco 2022'!Q175</f>
        <v>0</v>
      </c>
      <c r="P170" s="26">
        <f>'Pernambuco 2022'!R175</f>
        <v>0</v>
      </c>
      <c r="Q170" s="26">
        <f>'Pernambuco 2022'!S175</f>
        <v>0</v>
      </c>
    </row>
    <row r="171" spans="1:17" ht="30.75" thickBot="1" x14ac:dyDescent="0.3">
      <c r="A171" s="32"/>
      <c r="B171" s="49"/>
      <c r="C171" s="52"/>
      <c r="D171" s="33" t="s">
        <v>43</v>
      </c>
      <c r="E171" s="33" t="s">
        <v>40</v>
      </c>
      <c r="F171" s="26">
        <f>'Pernambuco 2022'!H178</f>
        <v>0</v>
      </c>
      <c r="G171" s="26">
        <f>'Pernambuco 2022'!I178</f>
        <v>0</v>
      </c>
      <c r="H171" s="26">
        <f>'Pernambuco 2022'!J178</f>
        <v>0</v>
      </c>
      <c r="I171" s="26">
        <f>'Pernambuco 2022'!K178</f>
        <v>0</v>
      </c>
      <c r="J171" s="26">
        <f>'Pernambuco 2022'!L178</f>
        <v>0</v>
      </c>
      <c r="K171" s="26">
        <f>'Pernambuco 2022'!M178</f>
        <v>0</v>
      </c>
      <c r="L171" s="26">
        <f>'Pernambuco 2022'!N178</f>
        <v>0</v>
      </c>
      <c r="M171" s="26">
        <f>'Pernambuco 2022'!O178</f>
        <v>0</v>
      </c>
      <c r="N171" s="26">
        <f>'Pernambuco 2022'!P178</f>
        <v>0</v>
      </c>
      <c r="O171" s="26">
        <f>'Pernambuco 2022'!Q178</f>
        <v>0</v>
      </c>
      <c r="P171" s="26">
        <f>'Pernambuco 2022'!R178</f>
        <v>0</v>
      </c>
      <c r="Q171" s="26">
        <f>'Pernambuco 2022'!S178</f>
        <v>0</v>
      </c>
    </row>
    <row r="172" spans="1:17" ht="30.75" thickBot="1" x14ac:dyDescent="0.3">
      <c r="A172" s="32"/>
      <c r="B172" s="48" t="s">
        <v>130</v>
      </c>
      <c r="C172" s="51" t="s">
        <v>44</v>
      </c>
      <c r="D172" s="33" t="s">
        <v>38</v>
      </c>
      <c r="E172" s="33" t="s">
        <v>39</v>
      </c>
      <c r="F172" s="26">
        <f>'Pernambuco 2022'!H181</f>
        <v>0</v>
      </c>
      <c r="G172" s="26">
        <f>'Pernambuco 2022'!I181</f>
        <v>0</v>
      </c>
      <c r="H172" s="26">
        <f>'Pernambuco 2022'!J181</f>
        <v>0</v>
      </c>
      <c r="I172" s="26">
        <f>'Pernambuco 2022'!K181</f>
        <v>0</v>
      </c>
      <c r="J172" s="26">
        <f>'Pernambuco 2022'!L181</f>
        <v>0</v>
      </c>
      <c r="K172" s="26">
        <f>'Pernambuco 2022'!M181</f>
        <v>0</v>
      </c>
      <c r="L172" s="26">
        <f>'Pernambuco 2022'!N181</f>
        <v>0</v>
      </c>
      <c r="M172" s="26">
        <f>'Pernambuco 2022'!O181</f>
        <v>0</v>
      </c>
      <c r="N172" s="26">
        <f>'Pernambuco 2022'!P181</f>
        <v>0</v>
      </c>
      <c r="O172" s="26">
        <f>'Pernambuco 2022'!Q181</f>
        <v>0</v>
      </c>
      <c r="P172" s="26">
        <f>'Pernambuco 2022'!R181</f>
        <v>0</v>
      </c>
      <c r="Q172" s="26">
        <f>'Pernambuco 2022'!S181</f>
        <v>0</v>
      </c>
    </row>
    <row r="173" spans="1:17" ht="30.75" thickBot="1" x14ac:dyDescent="0.3">
      <c r="A173" s="32"/>
      <c r="B173" s="49"/>
      <c r="C173" s="52"/>
      <c r="D173" s="33" t="s">
        <v>38</v>
      </c>
      <c r="E173" s="33" t="s">
        <v>40</v>
      </c>
      <c r="F173" s="26">
        <f>'Pernambuco 2022'!H184</f>
        <v>0</v>
      </c>
      <c r="G173" s="26">
        <f>'Pernambuco 2022'!I184</f>
        <v>0</v>
      </c>
      <c r="H173" s="26">
        <f>'Pernambuco 2022'!J184</f>
        <v>0</v>
      </c>
      <c r="I173" s="26">
        <f>'Pernambuco 2022'!K184</f>
        <v>0</v>
      </c>
      <c r="J173" s="26">
        <f>'Pernambuco 2022'!L184</f>
        <v>0</v>
      </c>
      <c r="K173" s="26">
        <f>'Pernambuco 2022'!M184</f>
        <v>0</v>
      </c>
      <c r="L173" s="26">
        <f>'Pernambuco 2022'!N184</f>
        <v>0</v>
      </c>
      <c r="M173" s="26">
        <f>'Pernambuco 2022'!O184</f>
        <v>0</v>
      </c>
      <c r="N173" s="26">
        <f>'Pernambuco 2022'!P184</f>
        <v>0</v>
      </c>
      <c r="O173" s="26">
        <f>'Pernambuco 2022'!Q184</f>
        <v>0</v>
      </c>
      <c r="P173" s="26">
        <f>'Pernambuco 2022'!R184</f>
        <v>0</v>
      </c>
      <c r="Q173" s="26">
        <f>'Pernambuco 2022'!S184</f>
        <v>0</v>
      </c>
    </row>
    <row r="174" spans="1:17" ht="30.75" thickBot="1" x14ac:dyDescent="0.3">
      <c r="A174" s="32"/>
      <c r="B174" s="49"/>
      <c r="C174" s="52"/>
      <c r="D174" s="33" t="s">
        <v>41</v>
      </c>
      <c r="E174" s="33" t="s">
        <v>40</v>
      </c>
      <c r="F174" s="26">
        <f>'Pernambuco 2022'!H187</f>
        <v>0</v>
      </c>
      <c r="G174" s="26">
        <f>'Pernambuco 2022'!I187</f>
        <v>0</v>
      </c>
      <c r="H174" s="26">
        <f>'Pernambuco 2022'!J187</f>
        <v>0</v>
      </c>
      <c r="I174" s="26">
        <f>'Pernambuco 2022'!K187</f>
        <v>0</v>
      </c>
      <c r="J174" s="26">
        <f>'Pernambuco 2022'!L187</f>
        <v>0</v>
      </c>
      <c r="K174" s="26">
        <f>'Pernambuco 2022'!M187</f>
        <v>0</v>
      </c>
      <c r="L174" s="26">
        <f>'Pernambuco 2022'!N187</f>
        <v>0</v>
      </c>
      <c r="M174" s="26">
        <f>'Pernambuco 2022'!O187</f>
        <v>0</v>
      </c>
      <c r="N174" s="26">
        <f>'Pernambuco 2022'!P187</f>
        <v>0</v>
      </c>
      <c r="O174" s="26">
        <f>'Pernambuco 2022'!Q187</f>
        <v>0</v>
      </c>
      <c r="P174" s="26">
        <f>'Pernambuco 2022'!R187</f>
        <v>0</v>
      </c>
      <c r="Q174" s="26">
        <f>'Pernambuco 2022'!S187</f>
        <v>0</v>
      </c>
    </row>
    <row r="175" spans="1:17" ht="30.75" thickBot="1" x14ac:dyDescent="0.3">
      <c r="A175" s="32"/>
      <c r="B175" s="49"/>
      <c r="C175" s="52"/>
      <c r="D175" s="33" t="s">
        <v>42</v>
      </c>
      <c r="E175" s="33" t="s">
        <v>39</v>
      </c>
      <c r="F175" s="26">
        <f>'Pernambuco 2022'!H190</f>
        <v>0</v>
      </c>
      <c r="G175" s="26">
        <f>'Pernambuco 2022'!I190</f>
        <v>0</v>
      </c>
      <c r="H175" s="26">
        <f>'Pernambuco 2022'!J190</f>
        <v>0</v>
      </c>
      <c r="I175" s="26">
        <f>'Pernambuco 2022'!K190</f>
        <v>0</v>
      </c>
      <c r="J175" s="26">
        <f>'Pernambuco 2022'!L190</f>
        <v>0</v>
      </c>
      <c r="K175" s="26">
        <f>'Pernambuco 2022'!M190</f>
        <v>0</v>
      </c>
      <c r="L175" s="26">
        <f>'Pernambuco 2022'!N190</f>
        <v>0</v>
      </c>
      <c r="M175" s="26">
        <f>'Pernambuco 2022'!O190</f>
        <v>0</v>
      </c>
      <c r="N175" s="26">
        <f>'Pernambuco 2022'!P190</f>
        <v>0</v>
      </c>
      <c r="O175" s="26">
        <f>'Pernambuco 2022'!Q190</f>
        <v>0</v>
      </c>
      <c r="P175" s="26">
        <f>'Pernambuco 2022'!R190</f>
        <v>0</v>
      </c>
      <c r="Q175" s="26">
        <f>'Pernambuco 2022'!S190</f>
        <v>0</v>
      </c>
    </row>
    <row r="176" spans="1:17" ht="30.75" thickBot="1" x14ac:dyDescent="0.3">
      <c r="A176" s="32"/>
      <c r="B176" s="49"/>
      <c r="C176" s="52"/>
      <c r="D176" s="33" t="s">
        <v>43</v>
      </c>
      <c r="E176" s="33" t="s">
        <v>40</v>
      </c>
      <c r="F176" s="26">
        <f>'Pernambuco 2022'!H193</f>
        <v>0</v>
      </c>
      <c r="G176" s="26">
        <f>'Pernambuco 2022'!I193</f>
        <v>0</v>
      </c>
      <c r="H176" s="26">
        <f>'Pernambuco 2022'!J193</f>
        <v>0</v>
      </c>
      <c r="I176" s="26">
        <f>'Pernambuco 2022'!K193</f>
        <v>0</v>
      </c>
      <c r="J176" s="26">
        <f>'Pernambuco 2022'!L193</f>
        <v>0</v>
      </c>
      <c r="K176" s="26">
        <f>'Pernambuco 2022'!M193</f>
        <v>0</v>
      </c>
      <c r="L176" s="26">
        <f>'Pernambuco 2022'!N193</f>
        <v>0</v>
      </c>
      <c r="M176" s="26">
        <f>'Pernambuco 2022'!O193</f>
        <v>0</v>
      </c>
      <c r="N176" s="26">
        <f>'Pernambuco 2022'!P193</f>
        <v>0</v>
      </c>
      <c r="O176" s="26">
        <f>'Pernambuco 2022'!Q193</f>
        <v>0</v>
      </c>
      <c r="P176" s="26">
        <f>'Pernambuco 2022'!R193</f>
        <v>0</v>
      </c>
      <c r="Q176" s="26">
        <f>'Pernambuco 2022'!S193</f>
        <v>0</v>
      </c>
    </row>
    <row r="177" spans="1:17" ht="30.75" thickBot="1" x14ac:dyDescent="0.3">
      <c r="A177" s="32"/>
      <c r="B177" s="48" t="s">
        <v>131</v>
      </c>
      <c r="C177" s="51" t="s">
        <v>44</v>
      </c>
      <c r="D177" s="33" t="s">
        <v>38</v>
      </c>
      <c r="E177" s="33" t="s">
        <v>39</v>
      </c>
      <c r="F177" s="26">
        <f>'Pernambuco 2022'!H196</f>
        <v>0</v>
      </c>
      <c r="G177" s="26">
        <f>'Pernambuco 2022'!I196</f>
        <v>0</v>
      </c>
      <c r="H177" s="26">
        <f>'Pernambuco 2022'!J196</f>
        <v>0</v>
      </c>
      <c r="I177" s="26">
        <f>'Pernambuco 2022'!K196</f>
        <v>0</v>
      </c>
      <c r="J177" s="26">
        <f>'Pernambuco 2022'!L196</f>
        <v>0</v>
      </c>
      <c r="K177" s="26">
        <f>'Pernambuco 2022'!M196</f>
        <v>0</v>
      </c>
      <c r="L177" s="26">
        <f>'Pernambuco 2022'!N196</f>
        <v>0</v>
      </c>
      <c r="M177" s="26">
        <f>'Pernambuco 2022'!O196</f>
        <v>0</v>
      </c>
      <c r="N177" s="26">
        <f>'Pernambuco 2022'!P196</f>
        <v>0</v>
      </c>
      <c r="O177" s="26">
        <f>'Pernambuco 2022'!Q196</f>
        <v>0</v>
      </c>
      <c r="P177" s="26">
        <f>'Pernambuco 2022'!R196</f>
        <v>0</v>
      </c>
      <c r="Q177" s="26">
        <f>'Pernambuco 2022'!S196</f>
        <v>0</v>
      </c>
    </row>
    <row r="178" spans="1:17" ht="30.75" thickBot="1" x14ac:dyDescent="0.3">
      <c r="A178" s="32"/>
      <c r="B178" s="49"/>
      <c r="C178" s="52"/>
      <c r="D178" s="33" t="s">
        <v>38</v>
      </c>
      <c r="E178" s="33" t="s">
        <v>40</v>
      </c>
      <c r="F178" s="26">
        <f>'Pernambuco 2022'!H199</f>
        <v>0</v>
      </c>
      <c r="G178" s="26">
        <f>'Pernambuco 2022'!I199</f>
        <v>0</v>
      </c>
      <c r="H178" s="26">
        <f>'Pernambuco 2022'!J199</f>
        <v>0</v>
      </c>
      <c r="I178" s="26">
        <f>'Pernambuco 2022'!K199</f>
        <v>0</v>
      </c>
      <c r="J178" s="26">
        <f>'Pernambuco 2022'!L199</f>
        <v>0</v>
      </c>
      <c r="K178" s="26">
        <f>'Pernambuco 2022'!M199</f>
        <v>0</v>
      </c>
      <c r="L178" s="26">
        <f>'Pernambuco 2022'!N199</f>
        <v>0</v>
      </c>
      <c r="M178" s="26">
        <f>'Pernambuco 2022'!O199</f>
        <v>0</v>
      </c>
      <c r="N178" s="26">
        <f>'Pernambuco 2022'!P199</f>
        <v>0</v>
      </c>
      <c r="O178" s="26">
        <f>'Pernambuco 2022'!Q199</f>
        <v>0</v>
      </c>
      <c r="P178" s="26">
        <f>'Pernambuco 2022'!R199</f>
        <v>0</v>
      </c>
      <c r="Q178" s="26">
        <f>'Pernambuco 2022'!S199</f>
        <v>0</v>
      </c>
    </row>
    <row r="179" spans="1:17" ht="30.75" thickBot="1" x14ac:dyDescent="0.3">
      <c r="A179" s="32"/>
      <c r="B179" s="49"/>
      <c r="C179" s="52"/>
      <c r="D179" s="33" t="s">
        <v>41</v>
      </c>
      <c r="E179" s="33" t="s">
        <v>40</v>
      </c>
      <c r="F179" s="26">
        <f>'Pernambuco 2022'!H202</f>
        <v>0</v>
      </c>
      <c r="G179" s="26">
        <f>'Pernambuco 2022'!I202</f>
        <v>0</v>
      </c>
      <c r="H179" s="26">
        <f>'Pernambuco 2022'!J202</f>
        <v>0</v>
      </c>
      <c r="I179" s="26">
        <f>'Pernambuco 2022'!K202</f>
        <v>0</v>
      </c>
      <c r="J179" s="26">
        <f>'Pernambuco 2022'!L202</f>
        <v>0</v>
      </c>
      <c r="K179" s="26">
        <f>'Pernambuco 2022'!M202</f>
        <v>0</v>
      </c>
      <c r="L179" s="26">
        <f>'Pernambuco 2022'!N202</f>
        <v>0</v>
      </c>
      <c r="M179" s="26">
        <f>'Pernambuco 2022'!O202</f>
        <v>0</v>
      </c>
      <c r="N179" s="26">
        <f>'Pernambuco 2022'!P202</f>
        <v>0</v>
      </c>
      <c r="O179" s="26">
        <f>'Pernambuco 2022'!Q202</f>
        <v>0</v>
      </c>
      <c r="P179" s="26">
        <f>'Pernambuco 2022'!R202</f>
        <v>0</v>
      </c>
      <c r="Q179" s="26">
        <f>'Pernambuco 2022'!S202</f>
        <v>0</v>
      </c>
    </row>
    <row r="180" spans="1:17" ht="30.75" thickBot="1" x14ac:dyDescent="0.3">
      <c r="A180" s="32"/>
      <c r="B180" s="49"/>
      <c r="C180" s="52"/>
      <c r="D180" s="33" t="s">
        <v>42</v>
      </c>
      <c r="E180" s="33" t="s">
        <v>39</v>
      </c>
      <c r="F180" s="26">
        <f>'Pernambuco 2022'!H205</f>
        <v>0</v>
      </c>
      <c r="G180" s="26">
        <f>'Pernambuco 2022'!I205</f>
        <v>0</v>
      </c>
      <c r="H180" s="26">
        <f>'Pernambuco 2022'!J205</f>
        <v>0</v>
      </c>
      <c r="I180" s="26">
        <f>'Pernambuco 2022'!K205</f>
        <v>0</v>
      </c>
      <c r="J180" s="26">
        <f>'Pernambuco 2022'!L205</f>
        <v>0</v>
      </c>
      <c r="K180" s="26">
        <f>'Pernambuco 2022'!M205</f>
        <v>0</v>
      </c>
      <c r="L180" s="26">
        <f>'Pernambuco 2022'!N205</f>
        <v>0</v>
      </c>
      <c r="M180" s="26">
        <f>'Pernambuco 2022'!O205</f>
        <v>0</v>
      </c>
      <c r="N180" s="26">
        <f>'Pernambuco 2022'!P205</f>
        <v>0</v>
      </c>
      <c r="O180" s="26">
        <f>'Pernambuco 2022'!Q205</f>
        <v>0</v>
      </c>
      <c r="P180" s="26">
        <f>'Pernambuco 2022'!R205</f>
        <v>0</v>
      </c>
      <c r="Q180" s="26">
        <f>'Pernambuco 2022'!S205</f>
        <v>0</v>
      </c>
    </row>
    <row r="181" spans="1:17" ht="30.75" thickBot="1" x14ac:dyDescent="0.3">
      <c r="A181" s="32"/>
      <c r="B181" s="49"/>
      <c r="C181" s="52"/>
      <c r="D181" s="33" t="s">
        <v>43</v>
      </c>
      <c r="E181" s="33" t="s">
        <v>40</v>
      </c>
      <c r="F181" s="26">
        <f>'Pernambuco 2022'!H208</f>
        <v>0</v>
      </c>
      <c r="G181" s="26">
        <f>'Pernambuco 2022'!I208</f>
        <v>0</v>
      </c>
      <c r="H181" s="26">
        <f>'Pernambuco 2022'!J208</f>
        <v>0</v>
      </c>
      <c r="I181" s="26">
        <f>'Pernambuco 2022'!K208</f>
        <v>0</v>
      </c>
      <c r="J181" s="26">
        <f>'Pernambuco 2022'!L208</f>
        <v>0</v>
      </c>
      <c r="K181" s="26">
        <f>'Pernambuco 2022'!M208</f>
        <v>0</v>
      </c>
      <c r="L181" s="26">
        <f>'Pernambuco 2022'!N208</f>
        <v>0</v>
      </c>
      <c r="M181" s="26">
        <f>'Pernambuco 2022'!O208</f>
        <v>0</v>
      </c>
      <c r="N181" s="26">
        <f>'Pernambuco 2022'!P208</f>
        <v>0</v>
      </c>
      <c r="O181" s="26">
        <f>'Pernambuco 2022'!Q208</f>
        <v>0</v>
      </c>
      <c r="P181" s="26">
        <f>'Pernambuco 2022'!R208</f>
        <v>0</v>
      </c>
      <c r="Q181" s="26">
        <f>'Pernambuco 2022'!S208</f>
        <v>0</v>
      </c>
    </row>
    <row r="182" spans="1:17" ht="30.75" thickBot="1" x14ac:dyDescent="0.3">
      <c r="A182" s="32"/>
      <c r="B182" s="48" t="s">
        <v>132</v>
      </c>
      <c r="C182" s="51" t="s">
        <v>44</v>
      </c>
      <c r="D182" s="33" t="s">
        <v>38</v>
      </c>
      <c r="E182" s="33" t="s">
        <v>39</v>
      </c>
      <c r="F182" s="26">
        <f>'Pernambuco 2022'!H211</f>
        <v>0</v>
      </c>
      <c r="G182" s="26">
        <f>'Pernambuco 2022'!I211</f>
        <v>0</v>
      </c>
      <c r="H182" s="26">
        <f>'Pernambuco 2022'!J211</f>
        <v>0</v>
      </c>
      <c r="I182" s="26">
        <f>'Pernambuco 2022'!K211</f>
        <v>0</v>
      </c>
      <c r="J182" s="26">
        <f>'Pernambuco 2022'!L211</f>
        <v>0</v>
      </c>
      <c r="K182" s="26">
        <f>'Pernambuco 2022'!M211</f>
        <v>0</v>
      </c>
      <c r="L182" s="26">
        <f>'Pernambuco 2022'!N211</f>
        <v>0</v>
      </c>
      <c r="M182" s="26">
        <f>'Pernambuco 2022'!O211</f>
        <v>0</v>
      </c>
      <c r="N182" s="26">
        <f>'Pernambuco 2022'!P211</f>
        <v>0</v>
      </c>
      <c r="O182" s="26">
        <f>'Pernambuco 2022'!Q211</f>
        <v>0</v>
      </c>
      <c r="P182" s="26">
        <f>'Pernambuco 2022'!R211</f>
        <v>0</v>
      </c>
      <c r="Q182" s="26">
        <f>'Pernambuco 2022'!S211</f>
        <v>0</v>
      </c>
    </row>
    <row r="183" spans="1:17" ht="30.75" thickBot="1" x14ac:dyDescent="0.3">
      <c r="A183" s="32"/>
      <c r="B183" s="49"/>
      <c r="C183" s="52"/>
      <c r="D183" s="33" t="s">
        <v>38</v>
      </c>
      <c r="E183" s="33" t="s">
        <v>40</v>
      </c>
      <c r="F183" s="26">
        <f>'Pernambuco 2022'!H214</f>
        <v>0</v>
      </c>
      <c r="G183" s="26">
        <f>'Pernambuco 2022'!I214</f>
        <v>0</v>
      </c>
      <c r="H183" s="26">
        <f>'Pernambuco 2022'!J214</f>
        <v>0</v>
      </c>
      <c r="I183" s="26">
        <f>'Pernambuco 2022'!K214</f>
        <v>0</v>
      </c>
      <c r="J183" s="26">
        <f>'Pernambuco 2022'!L214</f>
        <v>0</v>
      </c>
      <c r="K183" s="26">
        <f>'Pernambuco 2022'!M214</f>
        <v>0</v>
      </c>
      <c r="L183" s="26">
        <f>'Pernambuco 2022'!N214</f>
        <v>0</v>
      </c>
      <c r="M183" s="26">
        <f>'Pernambuco 2022'!O214</f>
        <v>0</v>
      </c>
      <c r="N183" s="26">
        <f>'Pernambuco 2022'!P214</f>
        <v>0</v>
      </c>
      <c r="O183" s="26">
        <f>'Pernambuco 2022'!Q214</f>
        <v>0</v>
      </c>
      <c r="P183" s="26">
        <f>'Pernambuco 2022'!R214</f>
        <v>0</v>
      </c>
      <c r="Q183" s="26">
        <f>'Pernambuco 2022'!S214</f>
        <v>0</v>
      </c>
    </row>
    <row r="184" spans="1:17" ht="30.75" thickBot="1" x14ac:dyDescent="0.3">
      <c r="A184" s="32"/>
      <c r="B184" s="49"/>
      <c r="C184" s="52"/>
      <c r="D184" s="33" t="s">
        <v>41</v>
      </c>
      <c r="E184" s="33" t="s">
        <v>40</v>
      </c>
      <c r="F184" s="26">
        <f>'Pernambuco 2022'!H217</f>
        <v>0</v>
      </c>
      <c r="G184" s="26">
        <f>'Pernambuco 2022'!I217</f>
        <v>0</v>
      </c>
      <c r="H184" s="26">
        <f>'Pernambuco 2022'!J217</f>
        <v>0</v>
      </c>
      <c r="I184" s="26">
        <f>'Pernambuco 2022'!K217</f>
        <v>0</v>
      </c>
      <c r="J184" s="26">
        <f>'Pernambuco 2022'!L217</f>
        <v>0</v>
      </c>
      <c r="K184" s="26">
        <f>'Pernambuco 2022'!M217</f>
        <v>0</v>
      </c>
      <c r="L184" s="26">
        <f>'Pernambuco 2022'!N217</f>
        <v>0</v>
      </c>
      <c r="M184" s="26">
        <f>'Pernambuco 2022'!O217</f>
        <v>0</v>
      </c>
      <c r="N184" s="26">
        <f>'Pernambuco 2022'!P217</f>
        <v>0</v>
      </c>
      <c r="O184" s="26">
        <f>'Pernambuco 2022'!Q217</f>
        <v>0</v>
      </c>
      <c r="P184" s="26">
        <f>'Pernambuco 2022'!R217</f>
        <v>0</v>
      </c>
      <c r="Q184" s="26">
        <f>'Pernambuco 2022'!S217</f>
        <v>0</v>
      </c>
    </row>
    <row r="185" spans="1:17" ht="30.75" thickBot="1" x14ac:dyDescent="0.3">
      <c r="A185" s="32"/>
      <c r="B185" s="49"/>
      <c r="C185" s="52"/>
      <c r="D185" s="33" t="s">
        <v>42</v>
      </c>
      <c r="E185" s="33" t="s">
        <v>39</v>
      </c>
      <c r="F185" s="26">
        <f>'Pernambuco 2022'!H220</f>
        <v>0</v>
      </c>
      <c r="G185" s="26">
        <f>'Pernambuco 2022'!I220</f>
        <v>0</v>
      </c>
      <c r="H185" s="26">
        <f>'Pernambuco 2022'!J220</f>
        <v>0</v>
      </c>
      <c r="I185" s="26">
        <f>'Pernambuco 2022'!K220</f>
        <v>0</v>
      </c>
      <c r="J185" s="26">
        <f>'Pernambuco 2022'!L220</f>
        <v>0</v>
      </c>
      <c r="K185" s="26">
        <f>'Pernambuco 2022'!M220</f>
        <v>0</v>
      </c>
      <c r="L185" s="26">
        <f>'Pernambuco 2022'!N220</f>
        <v>0</v>
      </c>
      <c r="M185" s="26">
        <f>'Pernambuco 2022'!O220</f>
        <v>0</v>
      </c>
      <c r="N185" s="26">
        <f>'Pernambuco 2022'!P220</f>
        <v>0</v>
      </c>
      <c r="O185" s="26">
        <f>'Pernambuco 2022'!Q220</f>
        <v>0</v>
      </c>
      <c r="P185" s="26">
        <f>'Pernambuco 2022'!R220</f>
        <v>0</v>
      </c>
      <c r="Q185" s="26">
        <f>'Pernambuco 2022'!S220</f>
        <v>0</v>
      </c>
    </row>
    <row r="186" spans="1:17" ht="30.75" thickBot="1" x14ac:dyDescent="0.3">
      <c r="A186" s="32"/>
      <c r="B186" s="49"/>
      <c r="C186" s="52"/>
      <c r="D186" s="33" t="s">
        <v>43</v>
      </c>
      <c r="E186" s="33" t="s">
        <v>40</v>
      </c>
      <c r="F186" s="26">
        <f>'Pernambuco 2022'!H223</f>
        <v>0</v>
      </c>
      <c r="G186" s="26">
        <f>'Pernambuco 2022'!I223</f>
        <v>0</v>
      </c>
      <c r="H186" s="26">
        <f>'Pernambuco 2022'!J223</f>
        <v>0</v>
      </c>
      <c r="I186" s="26">
        <f>'Pernambuco 2022'!K223</f>
        <v>0</v>
      </c>
      <c r="J186" s="26">
        <f>'Pernambuco 2022'!L223</f>
        <v>0</v>
      </c>
      <c r="K186" s="26">
        <f>'Pernambuco 2022'!M223</f>
        <v>0</v>
      </c>
      <c r="L186" s="26">
        <f>'Pernambuco 2022'!N223</f>
        <v>0</v>
      </c>
      <c r="M186" s="26">
        <f>'Pernambuco 2022'!O223</f>
        <v>0</v>
      </c>
      <c r="N186" s="26">
        <f>'Pernambuco 2022'!P223</f>
        <v>0</v>
      </c>
      <c r="O186" s="26">
        <f>'Pernambuco 2022'!Q223</f>
        <v>0</v>
      </c>
      <c r="P186" s="26">
        <f>'Pernambuco 2022'!R223</f>
        <v>0</v>
      </c>
      <c r="Q186" s="26">
        <f>'Pernambuco 2022'!S223</f>
        <v>0</v>
      </c>
    </row>
    <row r="187" spans="1:17" ht="30.75" thickBot="1" x14ac:dyDescent="0.3">
      <c r="A187" s="32"/>
      <c r="B187" s="48" t="s">
        <v>133</v>
      </c>
      <c r="C187" s="51" t="s">
        <v>44</v>
      </c>
      <c r="D187" s="33" t="s">
        <v>38</v>
      </c>
      <c r="E187" s="33" t="s">
        <v>39</v>
      </c>
      <c r="F187" s="26">
        <f>'Pernambuco 2022'!H226</f>
        <v>0</v>
      </c>
      <c r="G187" s="26">
        <f>'Pernambuco 2022'!I226</f>
        <v>0</v>
      </c>
      <c r="H187" s="26">
        <f>'Pernambuco 2022'!J226</f>
        <v>0</v>
      </c>
      <c r="I187" s="26">
        <f>'Pernambuco 2022'!K226</f>
        <v>0</v>
      </c>
      <c r="J187" s="26">
        <f>'Pernambuco 2022'!L226</f>
        <v>0</v>
      </c>
      <c r="K187" s="26">
        <f>'Pernambuco 2022'!M226</f>
        <v>0</v>
      </c>
      <c r="L187" s="26">
        <f>'Pernambuco 2022'!N226</f>
        <v>0</v>
      </c>
      <c r="M187" s="26">
        <f>'Pernambuco 2022'!O226</f>
        <v>0</v>
      </c>
      <c r="N187" s="26">
        <f>'Pernambuco 2022'!P226</f>
        <v>0</v>
      </c>
      <c r="O187" s="26">
        <f>'Pernambuco 2022'!Q226</f>
        <v>0</v>
      </c>
      <c r="P187" s="26">
        <f>'Pernambuco 2022'!R226</f>
        <v>0</v>
      </c>
      <c r="Q187" s="26">
        <f>'Pernambuco 2022'!S226</f>
        <v>0</v>
      </c>
    </row>
    <row r="188" spans="1:17" ht="30.75" thickBot="1" x14ac:dyDescent="0.3">
      <c r="A188" s="32"/>
      <c r="B188" s="49"/>
      <c r="C188" s="52"/>
      <c r="D188" s="33" t="s">
        <v>38</v>
      </c>
      <c r="E188" s="33" t="s">
        <v>40</v>
      </c>
      <c r="F188" s="26">
        <f>'Pernambuco 2022'!H229</f>
        <v>0</v>
      </c>
      <c r="G188" s="26">
        <f>'Pernambuco 2022'!I229</f>
        <v>0</v>
      </c>
      <c r="H188" s="26">
        <f>'Pernambuco 2022'!J229</f>
        <v>0</v>
      </c>
      <c r="I188" s="26">
        <f>'Pernambuco 2022'!K229</f>
        <v>0</v>
      </c>
      <c r="J188" s="26">
        <f>'Pernambuco 2022'!L229</f>
        <v>0</v>
      </c>
      <c r="K188" s="26">
        <f>'Pernambuco 2022'!M229</f>
        <v>0</v>
      </c>
      <c r="L188" s="26">
        <f>'Pernambuco 2022'!N229</f>
        <v>0</v>
      </c>
      <c r="M188" s="26">
        <f>'Pernambuco 2022'!O229</f>
        <v>0</v>
      </c>
      <c r="N188" s="26">
        <f>'Pernambuco 2022'!P229</f>
        <v>0</v>
      </c>
      <c r="O188" s="26">
        <f>'Pernambuco 2022'!Q229</f>
        <v>0</v>
      </c>
      <c r="P188" s="26">
        <f>'Pernambuco 2022'!R229</f>
        <v>0</v>
      </c>
      <c r="Q188" s="26">
        <f>'Pernambuco 2022'!S229</f>
        <v>0</v>
      </c>
    </row>
    <row r="189" spans="1:17" ht="30.75" thickBot="1" x14ac:dyDescent="0.3">
      <c r="A189" s="32"/>
      <c r="B189" s="49"/>
      <c r="C189" s="52"/>
      <c r="D189" s="33" t="s">
        <v>41</v>
      </c>
      <c r="E189" s="33" t="s">
        <v>40</v>
      </c>
      <c r="F189" s="26">
        <f>'Pernambuco 2022'!H232</f>
        <v>0</v>
      </c>
      <c r="G189" s="26">
        <f>'Pernambuco 2022'!I232</f>
        <v>0</v>
      </c>
      <c r="H189" s="26">
        <f>'Pernambuco 2022'!J232</f>
        <v>0</v>
      </c>
      <c r="I189" s="26">
        <f>'Pernambuco 2022'!K232</f>
        <v>0</v>
      </c>
      <c r="J189" s="26">
        <f>'Pernambuco 2022'!L232</f>
        <v>0</v>
      </c>
      <c r="K189" s="26">
        <f>'Pernambuco 2022'!M232</f>
        <v>0</v>
      </c>
      <c r="L189" s="26">
        <f>'Pernambuco 2022'!N232</f>
        <v>0</v>
      </c>
      <c r="M189" s="26">
        <f>'Pernambuco 2022'!O232</f>
        <v>0</v>
      </c>
      <c r="N189" s="26">
        <f>'Pernambuco 2022'!P232</f>
        <v>0</v>
      </c>
      <c r="O189" s="26">
        <f>'Pernambuco 2022'!Q232</f>
        <v>0</v>
      </c>
      <c r="P189" s="26">
        <f>'Pernambuco 2022'!R232</f>
        <v>0</v>
      </c>
      <c r="Q189" s="26">
        <f>'Pernambuco 2022'!S232</f>
        <v>0</v>
      </c>
    </row>
    <row r="190" spans="1:17" ht="30.75" thickBot="1" x14ac:dyDescent="0.3">
      <c r="A190" s="32"/>
      <c r="B190" s="49"/>
      <c r="C190" s="52"/>
      <c r="D190" s="33" t="s">
        <v>42</v>
      </c>
      <c r="E190" s="33" t="s">
        <v>39</v>
      </c>
      <c r="F190" s="26">
        <f>'Pernambuco 2022'!H235</f>
        <v>0</v>
      </c>
      <c r="G190" s="26">
        <f>'Pernambuco 2022'!I235</f>
        <v>0</v>
      </c>
      <c r="H190" s="26">
        <f>'Pernambuco 2022'!J235</f>
        <v>0</v>
      </c>
      <c r="I190" s="26">
        <f>'Pernambuco 2022'!K235</f>
        <v>0</v>
      </c>
      <c r="J190" s="26">
        <f>'Pernambuco 2022'!L235</f>
        <v>0</v>
      </c>
      <c r="K190" s="26">
        <f>'Pernambuco 2022'!M235</f>
        <v>0</v>
      </c>
      <c r="L190" s="26">
        <f>'Pernambuco 2022'!N235</f>
        <v>0</v>
      </c>
      <c r="M190" s="26">
        <f>'Pernambuco 2022'!O235</f>
        <v>0</v>
      </c>
      <c r="N190" s="26">
        <f>'Pernambuco 2022'!P235</f>
        <v>0</v>
      </c>
      <c r="O190" s="26">
        <f>'Pernambuco 2022'!Q235</f>
        <v>0</v>
      </c>
      <c r="P190" s="26">
        <f>'Pernambuco 2022'!R235</f>
        <v>0</v>
      </c>
      <c r="Q190" s="26">
        <f>'Pernambuco 2022'!S235</f>
        <v>0</v>
      </c>
    </row>
    <row r="191" spans="1:17" ht="30.75" thickBot="1" x14ac:dyDescent="0.3">
      <c r="A191" s="32"/>
      <c r="B191" s="49"/>
      <c r="C191" s="52"/>
      <c r="D191" s="33" t="s">
        <v>43</v>
      </c>
      <c r="E191" s="33" t="s">
        <v>40</v>
      </c>
      <c r="F191" s="26">
        <f>'Pernambuco 2022'!H238</f>
        <v>0</v>
      </c>
      <c r="G191" s="26">
        <f>'Pernambuco 2022'!I238</f>
        <v>0</v>
      </c>
      <c r="H191" s="26">
        <f>'Pernambuco 2022'!J238</f>
        <v>0</v>
      </c>
      <c r="I191" s="26">
        <f>'Pernambuco 2022'!K238</f>
        <v>0</v>
      </c>
      <c r="J191" s="26">
        <f>'Pernambuco 2022'!L238</f>
        <v>0</v>
      </c>
      <c r="K191" s="26">
        <f>'Pernambuco 2022'!M238</f>
        <v>0</v>
      </c>
      <c r="L191" s="26">
        <f>'Pernambuco 2022'!N238</f>
        <v>0</v>
      </c>
      <c r="M191" s="26">
        <f>'Pernambuco 2022'!O238</f>
        <v>0</v>
      </c>
      <c r="N191" s="26">
        <f>'Pernambuco 2022'!P238</f>
        <v>0</v>
      </c>
      <c r="O191" s="26">
        <f>'Pernambuco 2022'!Q238</f>
        <v>0</v>
      </c>
      <c r="P191" s="26">
        <f>'Pernambuco 2022'!R238</f>
        <v>0</v>
      </c>
      <c r="Q191" s="26">
        <f>'Pernambuco 2022'!S238</f>
        <v>0</v>
      </c>
    </row>
    <row r="192" spans="1:17" ht="30.75" thickBot="1" x14ac:dyDescent="0.3">
      <c r="A192" s="32"/>
      <c r="B192" s="48" t="s">
        <v>134</v>
      </c>
      <c r="C192" s="51" t="s">
        <v>44</v>
      </c>
      <c r="D192" s="33" t="s">
        <v>38</v>
      </c>
      <c r="E192" s="33" t="s">
        <v>39</v>
      </c>
      <c r="F192" s="26">
        <f>'Pernambuco 2022'!H241</f>
        <v>0</v>
      </c>
      <c r="G192" s="26">
        <f>'Pernambuco 2022'!I241</f>
        <v>0</v>
      </c>
      <c r="H192" s="26">
        <f>'Pernambuco 2022'!J241</f>
        <v>0</v>
      </c>
      <c r="I192" s="26">
        <f>'Pernambuco 2022'!K241</f>
        <v>0</v>
      </c>
      <c r="J192" s="26">
        <f>'Pernambuco 2022'!L241</f>
        <v>0</v>
      </c>
      <c r="K192" s="26">
        <f>'Pernambuco 2022'!M241</f>
        <v>0</v>
      </c>
      <c r="L192" s="26">
        <f>'Pernambuco 2022'!N241</f>
        <v>0</v>
      </c>
      <c r="M192" s="26">
        <f>'Pernambuco 2022'!O241</f>
        <v>0</v>
      </c>
      <c r="N192" s="26">
        <f>'Pernambuco 2022'!P241</f>
        <v>0</v>
      </c>
      <c r="O192" s="26">
        <f>'Pernambuco 2022'!Q241</f>
        <v>0</v>
      </c>
      <c r="P192" s="26">
        <f>'Pernambuco 2022'!R241</f>
        <v>0</v>
      </c>
      <c r="Q192" s="26">
        <f>'Pernambuco 2022'!S241</f>
        <v>0</v>
      </c>
    </row>
    <row r="193" spans="1:17" ht="30.75" thickBot="1" x14ac:dyDescent="0.3">
      <c r="A193" s="32"/>
      <c r="B193" s="49"/>
      <c r="C193" s="52"/>
      <c r="D193" s="33" t="s">
        <v>38</v>
      </c>
      <c r="E193" s="33" t="s">
        <v>40</v>
      </c>
      <c r="F193" s="26">
        <f>'Pernambuco 2022'!H244</f>
        <v>0</v>
      </c>
      <c r="G193" s="26">
        <f>'Pernambuco 2022'!I244</f>
        <v>0</v>
      </c>
      <c r="H193" s="26">
        <f>'Pernambuco 2022'!J244</f>
        <v>0</v>
      </c>
      <c r="I193" s="26">
        <f>'Pernambuco 2022'!K244</f>
        <v>0</v>
      </c>
      <c r="J193" s="26">
        <f>'Pernambuco 2022'!L244</f>
        <v>0</v>
      </c>
      <c r="K193" s="26">
        <f>'Pernambuco 2022'!M244</f>
        <v>0</v>
      </c>
      <c r="L193" s="26">
        <f>'Pernambuco 2022'!N244</f>
        <v>0</v>
      </c>
      <c r="M193" s="26">
        <f>'Pernambuco 2022'!O244</f>
        <v>0</v>
      </c>
      <c r="N193" s="26">
        <f>'Pernambuco 2022'!P244</f>
        <v>0</v>
      </c>
      <c r="O193" s="26">
        <f>'Pernambuco 2022'!Q244</f>
        <v>0</v>
      </c>
      <c r="P193" s="26">
        <f>'Pernambuco 2022'!R244</f>
        <v>0</v>
      </c>
      <c r="Q193" s="26">
        <f>'Pernambuco 2022'!S244</f>
        <v>0</v>
      </c>
    </row>
    <row r="194" spans="1:17" ht="30.75" thickBot="1" x14ac:dyDescent="0.3">
      <c r="A194" s="32"/>
      <c r="B194" s="49"/>
      <c r="C194" s="52"/>
      <c r="D194" s="33" t="s">
        <v>41</v>
      </c>
      <c r="E194" s="33" t="s">
        <v>40</v>
      </c>
      <c r="F194" s="26">
        <f>'Pernambuco 2022'!H247</f>
        <v>0</v>
      </c>
      <c r="G194" s="26">
        <f>'Pernambuco 2022'!I247</f>
        <v>0</v>
      </c>
      <c r="H194" s="26">
        <f>'Pernambuco 2022'!J247</f>
        <v>0</v>
      </c>
      <c r="I194" s="26">
        <f>'Pernambuco 2022'!K247</f>
        <v>0</v>
      </c>
      <c r="J194" s="26">
        <f>'Pernambuco 2022'!L247</f>
        <v>0</v>
      </c>
      <c r="K194" s="26">
        <f>'Pernambuco 2022'!M247</f>
        <v>0</v>
      </c>
      <c r="L194" s="26">
        <f>'Pernambuco 2022'!N247</f>
        <v>0</v>
      </c>
      <c r="M194" s="26">
        <f>'Pernambuco 2022'!O247</f>
        <v>0</v>
      </c>
      <c r="N194" s="26">
        <f>'Pernambuco 2022'!P247</f>
        <v>0</v>
      </c>
      <c r="O194" s="26">
        <f>'Pernambuco 2022'!Q247</f>
        <v>0</v>
      </c>
      <c r="P194" s="26">
        <f>'Pernambuco 2022'!R247</f>
        <v>0</v>
      </c>
      <c r="Q194" s="26">
        <f>'Pernambuco 2022'!S247</f>
        <v>0</v>
      </c>
    </row>
    <row r="195" spans="1:17" ht="30.75" thickBot="1" x14ac:dyDescent="0.3">
      <c r="A195" s="32"/>
      <c r="B195" s="49"/>
      <c r="C195" s="52"/>
      <c r="D195" s="33" t="s">
        <v>42</v>
      </c>
      <c r="E195" s="33" t="s">
        <v>39</v>
      </c>
      <c r="F195" s="26">
        <f>'Pernambuco 2022'!H250</f>
        <v>0</v>
      </c>
      <c r="G195" s="26">
        <f>'Pernambuco 2022'!I250</f>
        <v>0</v>
      </c>
      <c r="H195" s="26">
        <f>'Pernambuco 2022'!J250</f>
        <v>0</v>
      </c>
      <c r="I195" s="26">
        <f>'Pernambuco 2022'!K250</f>
        <v>0</v>
      </c>
      <c r="J195" s="26">
        <f>'Pernambuco 2022'!L250</f>
        <v>0</v>
      </c>
      <c r="K195" s="26">
        <f>'Pernambuco 2022'!M250</f>
        <v>0</v>
      </c>
      <c r="L195" s="26">
        <f>'Pernambuco 2022'!N250</f>
        <v>0</v>
      </c>
      <c r="M195" s="26">
        <f>'Pernambuco 2022'!O250</f>
        <v>0</v>
      </c>
      <c r="N195" s="26">
        <f>'Pernambuco 2022'!P250</f>
        <v>0</v>
      </c>
      <c r="O195" s="26">
        <f>'Pernambuco 2022'!Q250</f>
        <v>0</v>
      </c>
      <c r="P195" s="26">
        <f>'Pernambuco 2022'!R250</f>
        <v>0</v>
      </c>
      <c r="Q195" s="26">
        <f>'Pernambuco 2022'!S250</f>
        <v>0</v>
      </c>
    </row>
    <row r="196" spans="1:17" ht="30.75" thickBot="1" x14ac:dyDescent="0.3">
      <c r="A196" s="32"/>
      <c r="B196" s="49"/>
      <c r="C196" s="52"/>
      <c r="D196" s="33" t="s">
        <v>43</v>
      </c>
      <c r="E196" s="33" t="s">
        <v>40</v>
      </c>
      <c r="F196" s="26">
        <f>'Pernambuco 2022'!H253</f>
        <v>0</v>
      </c>
      <c r="G196" s="26">
        <f>'Pernambuco 2022'!I253</f>
        <v>0</v>
      </c>
      <c r="H196" s="26">
        <f>'Pernambuco 2022'!J253</f>
        <v>0</v>
      </c>
      <c r="I196" s="26">
        <f>'Pernambuco 2022'!K253</f>
        <v>0</v>
      </c>
      <c r="J196" s="26">
        <f>'Pernambuco 2022'!L253</f>
        <v>0</v>
      </c>
      <c r="K196" s="26">
        <f>'Pernambuco 2022'!M253</f>
        <v>0</v>
      </c>
      <c r="L196" s="26">
        <f>'Pernambuco 2022'!N253</f>
        <v>0</v>
      </c>
      <c r="M196" s="26">
        <f>'Pernambuco 2022'!O253</f>
        <v>0</v>
      </c>
      <c r="N196" s="26">
        <f>'Pernambuco 2022'!P253</f>
        <v>0</v>
      </c>
      <c r="O196" s="26">
        <f>'Pernambuco 2022'!Q253</f>
        <v>0</v>
      </c>
      <c r="P196" s="26">
        <f>'Pernambuco 2022'!R253</f>
        <v>0</v>
      </c>
      <c r="Q196" s="26">
        <f>'Pernambuco 2022'!S253</f>
        <v>0</v>
      </c>
    </row>
    <row r="197" spans="1:17" ht="30.75" thickBot="1" x14ac:dyDescent="0.3">
      <c r="A197" s="32"/>
      <c r="B197" s="48" t="s">
        <v>135</v>
      </c>
      <c r="C197" s="51" t="s">
        <v>59</v>
      </c>
      <c r="D197" s="33" t="s">
        <v>38</v>
      </c>
      <c r="E197" s="33" t="s">
        <v>39</v>
      </c>
      <c r="F197" s="26">
        <f>'Pernambuco 2022'!H256</f>
        <v>0</v>
      </c>
      <c r="G197" s="26">
        <f>'Pernambuco 2022'!I256</f>
        <v>0</v>
      </c>
      <c r="H197" s="26">
        <f>'Pernambuco 2022'!J256</f>
        <v>0</v>
      </c>
      <c r="I197" s="26">
        <f>'Pernambuco 2022'!K256</f>
        <v>0</v>
      </c>
      <c r="J197" s="26">
        <f>'Pernambuco 2022'!L256</f>
        <v>0</v>
      </c>
      <c r="K197" s="26">
        <f>'Pernambuco 2022'!M256</f>
        <v>0</v>
      </c>
      <c r="L197" s="26">
        <f>'Pernambuco 2022'!N256</f>
        <v>0</v>
      </c>
      <c r="M197" s="26">
        <f>'Pernambuco 2022'!O256</f>
        <v>0</v>
      </c>
      <c r="N197" s="26">
        <f>'Pernambuco 2022'!P256</f>
        <v>0</v>
      </c>
      <c r="O197" s="26">
        <f>'Pernambuco 2022'!Q256</f>
        <v>0</v>
      </c>
      <c r="P197" s="26">
        <f>'Pernambuco 2022'!R256</f>
        <v>0</v>
      </c>
      <c r="Q197" s="26">
        <f>'Pernambuco 2022'!S256</f>
        <v>0</v>
      </c>
    </row>
    <row r="198" spans="1:17" ht="30.75" thickBot="1" x14ac:dyDescent="0.3">
      <c r="A198" s="32"/>
      <c r="B198" s="49"/>
      <c r="C198" s="52"/>
      <c r="D198" s="33" t="s">
        <v>38</v>
      </c>
      <c r="E198" s="33" t="s">
        <v>40</v>
      </c>
      <c r="F198" s="26">
        <f>'Pernambuco 2022'!H259</f>
        <v>0</v>
      </c>
      <c r="G198" s="26">
        <f>'Pernambuco 2022'!I259</f>
        <v>0</v>
      </c>
      <c r="H198" s="26">
        <f>'Pernambuco 2022'!J259</f>
        <v>0</v>
      </c>
      <c r="I198" s="26">
        <f>'Pernambuco 2022'!K259</f>
        <v>0</v>
      </c>
      <c r="J198" s="26">
        <f>'Pernambuco 2022'!L259</f>
        <v>0</v>
      </c>
      <c r="K198" s="26">
        <f>'Pernambuco 2022'!M259</f>
        <v>0</v>
      </c>
      <c r="L198" s="26">
        <f>'Pernambuco 2022'!N259</f>
        <v>0</v>
      </c>
      <c r="M198" s="26">
        <f>'Pernambuco 2022'!O259</f>
        <v>0</v>
      </c>
      <c r="N198" s="26">
        <f>'Pernambuco 2022'!P259</f>
        <v>0</v>
      </c>
      <c r="O198" s="26">
        <f>'Pernambuco 2022'!Q259</f>
        <v>0</v>
      </c>
      <c r="P198" s="26">
        <f>'Pernambuco 2022'!R259</f>
        <v>0</v>
      </c>
      <c r="Q198" s="26">
        <f>'Pernambuco 2022'!S259</f>
        <v>0</v>
      </c>
    </row>
    <row r="199" spans="1:17" ht="30.75" thickBot="1" x14ac:dyDescent="0.3">
      <c r="A199" s="32"/>
      <c r="B199" s="49"/>
      <c r="C199" s="52"/>
      <c r="D199" s="33" t="s">
        <v>41</v>
      </c>
      <c r="E199" s="33" t="s">
        <v>40</v>
      </c>
      <c r="F199" s="26">
        <f>'Pernambuco 2022'!H262</f>
        <v>0</v>
      </c>
      <c r="G199" s="26">
        <f>'Pernambuco 2022'!I262</f>
        <v>0</v>
      </c>
      <c r="H199" s="26">
        <f>'Pernambuco 2022'!J262</f>
        <v>0</v>
      </c>
      <c r="I199" s="26">
        <f>'Pernambuco 2022'!K262</f>
        <v>0</v>
      </c>
      <c r="J199" s="26">
        <f>'Pernambuco 2022'!L262</f>
        <v>0</v>
      </c>
      <c r="K199" s="26">
        <f>'Pernambuco 2022'!M262</f>
        <v>0</v>
      </c>
      <c r="L199" s="26">
        <f>'Pernambuco 2022'!N262</f>
        <v>0</v>
      </c>
      <c r="M199" s="26">
        <f>'Pernambuco 2022'!O262</f>
        <v>0</v>
      </c>
      <c r="N199" s="26">
        <f>'Pernambuco 2022'!P262</f>
        <v>0</v>
      </c>
      <c r="O199" s="26">
        <f>'Pernambuco 2022'!Q262</f>
        <v>0</v>
      </c>
      <c r="P199" s="26">
        <f>'Pernambuco 2022'!R262</f>
        <v>0</v>
      </c>
      <c r="Q199" s="26">
        <f>'Pernambuco 2022'!S262</f>
        <v>0</v>
      </c>
    </row>
    <row r="200" spans="1:17" ht="30.75" thickBot="1" x14ac:dyDescent="0.3">
      <c r="A200" s="32"/>
      <c r="B200" s="49"/>
      <c r="C200" s="52"/>
      <c r="D200" s="33" t="s">
        <v>42</v>
      </c>
      <c r="E200" s="33" t="s">
        <v>39</v>
      </c>
      <c r="F200" s="26">
        <f>'Pernambuco 2022'!H265</f>
        <v>0</v>
      </c>
      <c r="G200" s="26">
        <f>'Pernambuco 2022'!I265</f>
        <v>0</v>
      </c>
      <c r="H200" s="26">
        <f>'Pernambuco 2022'!J265</f>
        <v>0</v>
      </c>
      <c r="I200" s="26">
        <f>'Pernambuco 2022'!K265</f>
        <v>0</v>
      </c>
      <c r="J200" s="26">
        <f>'Pernambuco 2022'!L265</f>
        <v>0</v>
      </c>
      <c r="K200" s="26">
        <f>'Pernambuco 2022'!M265</f>
        <v>0</v>
      </c>
      <c r="L200" s="26">
        <f>'Pernambuco 2022'!N265</f>
        <v>0</v>
      </c>
      <c r="M200" s="26">
        <f>'Pernambuco 2022'!O265</f>
        <v>0</v>
      </c>
      <c r="N200" s="26">
        <f>'Pernambuco 2022'!P265</f>
        <v>0</v>
      </c>
      <c r="O200" s="26">
        <f>'Pernambuco 2022'!Q265</f>
        <v>0</v>
      </c>
      <c r="P200" s="26">
        <f>'Pernambuco 2022'!R265</f>
        <v>0</v>
      </c>
      <c r="Q200" s="26">
        <f>'Pernambuco 2022'!S265</f>
        <v>0</v>
      </c>
    </row>
    <row r="201" spans="1:17" ht="30.75" thickBot="1" x14ac:dyDescent="0.3">
      <c r="A201" s="32"/>
      <c r="B201" s="49"/>
      <c r="C201" s="52"/>
      <c r="D201" s="33" t="s">
        <v>43</v>
      </c>
      <c r="E201" s="33" t="s">
        <v>40</v>
      </c>
      <c r="F201" s="26">
        <f>'Pernambuco 2022'!H268</f>
        <v>0</v>
      </c>
      <c r="G201" s="26">
        <f>'Pernambuco 2022'!I268</f>
        <v>0</v>
      </c>
      <c r="H201" s="26">
        <f>'Pernambuco 2022'!J268</f>
        <v>0</v>
      </c>
      <c r="I201" s="26">
        <f>'Pernambuco 2022'!K268</f>
        <v>0</v>
      </c>
      <c r="J201" s="26">
        <f>'Pernambuco 2022'!L268</f>
        <v>0</v>
      </c>
      <c r="K201" s="26">
        <f>'Pernambuco 2022'!M268</f>
        <v>0</v>
      </c>
      <c r="L201" s="26">
        <f>'Pernambuco 2022'!N268</f>
        <v>0</v>
      </c>
      <c r="M201" s="26">
        <f>'Pernambuco 2022'!O268</f>
        <v>0</v>
      </c>
      <c r="N201" s="26">
        <f>'Pernambuco 2022'!P268</f>
        <v>0</v>
      </c>
      <c r="O201" s="26">
        <f>'Pernambuco 2022'!Q268</f>
        <v>0</v>
      </c>
      <c r="P201" s="26">
        <f>'Pernambuco 2022'!R268</f>
        <v>0</v>
      </c>
      <c r="Q201" s="26">
        <f>'Pernambuco 2022'!S268</f>
        <v>0</v>
      </c>
    </row>
    <row r="202" spans="1:17" ht="30.75" thickBot="1" x14ac:dyDescent="0.3">
      <c r="A202" s="32"/>
      <c r="B202" s="48" t="s">
        <v>136</v>
      </c>
      <c r="C202" s="51" t="s">
        <v>59</v>
      </c>
      <c r="D202" s="33" t="s">
        <v>38</v>
      </c>
      <c r="E202" s="33" t="s">
        <v>39</v>
      </c>
      <c r="F202" s="26">
        <f>'Pernambuco 2022'!H271</f>
        <v>0</v>
      </c>
      <c r="G202" s="26">
        <f>'Pernambuco 2022'!I271</f>
        <v>0</v>
      </c>
      <c r="H202" s="26">
        <f>'Pernambuco 2022'!J271</f>
        <v>0</v>
      </c>
      <c r="I202" s="26">
        <f>'Pernambuco 2022'!K271</f>
        <v>0</v>
      </c>
      <c r="J202" s="26">
        <f>'Pernambuco 2022'!L271</f>
        <v>0</v>
      </c>
      <c r="K202" s="26">
        <f>'Pernambuco 2022'!M271</f>
        <v>0</v>
      </c>
      <c r="L202" s="26">
        <f>'Pernambuco 2022'!N271</f>
        <v>0</v>
      </c>
      <c r="M202" s="26">
        <f>'Pernambuco 2022'!O271</f>
        <v>0</v>
      </c>
      <c r="N202" s="26">
        <f>'Pernambuco 2022'!P271</f>
        <v>0</v>
      </c>
      <c r="O202" s="26">
        <f>'Pernambuco 2022'!Q271</f>
        <v>0</v>
      </c>
      <c r="P202" s="26">
        <f>'Pernambuco 2022'!R271</f>
        <v>0</v>
      </c>
      <c r="Q202" s="26">
        <f>'Pernambuco 2022'!S271</f>
        <v>0</v>
      </c>
    </row>
    <row r="203" spans="1:17" ht="30.75" thickBot="1" x14ac:dyDescent="0.3">
      <c r="A203" s="32"/>
      <c r="B203" s="49"/>
      <c r="C203" s="52"/>
      <c r="D203" s="33" t="s">
        <v>38</v>
      </c>
      <c r="E203" s="33" t="s">
        <v>40</v>
      </c>
      <c r="F203" s="26">
        <f>'Pernambuco 2022'!H274</f>
        <v>0</v>
      </c>
      <c r="G203" s="26">
        <f>'Pernambuco 2022'!I274</f>
        <v>0</v>
      </c>
      <c r="H203" s="26">
        <f>'Pernambuco 2022'!J274</f>
        <v>0</v>
      </c>
      <c r="I203" s="26">
        <f>'Pernambuco 2022'!K274</f>
        <v>0</v>
      </c>
      <c r="J203" s="26">
        <f>'Pernambuco 2022'!L274</f>
        <v>0</v>
      </c>
      <c r="K203" s="26">
        <f>'Pernambuco 2022'!M274</f>
        <v>0</v>
      </c>
      <c r="L203" s="26">
        <f>'Pernambuco 2022'!N274</f>
        <v>0</v>
      </c>
      <c r="M203" s="26">
        <f>'Pernambuco 2022'!O274</f>
        <v>0</v>
      </c>
      <c r="N203" s="26">
        <f>'Pernambuco 2022'!P274</f>
        <v>0</v>
      </c>
      <c r="O203" s="26">
        <f>'Pernambuco 2022'!Q274</f>
        <v>0</v>
      </c>
      <c r="P203" s="26">
        <f>'Pernambuco 2022'!R274</f>
        <v>0</v>
      </c>
      <c r="Q203" s="26">
        <f>'Pernambuco 2022'!S274</f>
        <v>0</v>
      </c>
    </row>
    <row r="204" spans="1:17" ht="30.75" thickBot="1" x14ac:dyDescent="0.3">
      <c r="A204" s="32"/>
      <c r="B204" s="49"/>
      <c r="C204" s="52"/>
      <c r="D204" s="33" t="s">
        <v>41</v>
      </c>
      <c r="E204" s="33" t="s">
        <v>40</v>
      </c>
      <c r="F204" s="26">
        <f>'Pernambuco 2022'!H277</f>
        <v>0</v>
      </c>
      <c r="G204" s="26">
        <f>'Pernambuco 2022'!I277</f>
        <v>0</v>
      </c>
      <c r="H204" s="26">
        <f>'Pernambuco 2022'!J277</f>
        <v>0</v>
      </c>
      <c r="I204" s="26">
        <f>'Pernambuco 2022'!K277</f>
        <v>0</v>
      </c>
      <c r="J204" s="26">
        <f>'Pernambuco 2022'!L277</f>
        <v>0</v>
      </c>
      <c r="K204" s="26">
        <f>'Pernambuco 2022'!M277</f>
        <v>0</v>
      </c>
      <c r="L204" s="26">
        <f>'Pernambuco 2022'!N277</f>
        <v>0</v>
      </c>
      <c r="M204" s="26">
        <f>'Pernambuco 2022'!O277</f>
        <v>0</v>
      </c>
      <c r="N204" s="26">
        <f>'Pernambuco 2022'!P277</f>
        <v>0</v>
      </c>
      <c r="O204" s="26">
        <f>'Pernambuco 2022'!Q277</f>
        <v>0</v>
      </c>
      <c r="P204" s="26">
        <f>'Pernambuco 2022'!R277</f>
        <v>0</v>
      </c>
      <c r="Q204" s="26">
        <f>'Pernambuco 2022'!S277</f>
        <v>0</v>
      </c>
    </row>
    <row r="205" spans="1:17" ht="30.75" thickBot="1" x14ac:dyDescent="0.3">
      <c r="A205" s="32"/>
      <c r="B205" s="49"/>
      <c r="C205" s="52"/>
      <c r="D205" s="33" t="s">
        <v>42</v>
      </c>
      <c r="E205" s="33" t="s">
        <v>39</v>
      </c>
      <c r="F205" s="26">
        <f>'Pernambuco 2022'!H280</f>
        <v>0</v>
      </c>
      <c r="G205" s="26">
        <f>'Pernambuco 2022'!I280</f>
        <v>0</v>
      </c>
      <c r="H205" s="26">
        <f>'Pernambuco 2022'!J280</f>
        <v>0</v>
      </c>
      <c r="I205" s="26">
        <f>'Pernambuco 2022'!K280</f>
        <v>0</v>
      </c>
      <c r="J205" s="26">
        <f>'Pernambuco 2022'!L280</f>
        <v>0</v>
      </c>
      <c r="K205" s="26">
        <f>'Pernambuco 2022'!M280</f>
        <v>0</v>
      </c>
      <c r="L205" s="26">
        <f>'Pernambuco 2022'!N280</f>
        <v>0</v>
      </c>
      <c r="M205" s="26">
        <f>'Pernambuco 2022'!O280</f>
        <v>0</v>
      </c>
      <c r="N205" s="26">
        <f>'Pernambuco 2022'!P280</f>
        <v>0</v>
      </c>
      <c r="O205" s="26">
        <f>'Pernambuco 2022'!Q280</f>
        <v>0</v>
      </c>
      <c r="P205" s="26">
        <f>'Pernambuco 2022'!R280</f>
        <v>0</v>
      </c>
      <c r="Q205" s="26">
        <f>'Pernambuco 2022'!S280</f>
        <v>0</v>
      </c>
    </row>
    <row r="206" spans="1:17" ht="30.75" thickBot="1" x14ac:dyDescent="0.3">
      <c r="A206" s="32"/>
      <c r="B206" s="49"/>
      <c r="C206" s="52"/>
      <c r="D206" s="33" t="s">
        <v>43</v>
      </c>
      <c r="E206" s="33" t="s">
        <v>40</v>
      </c>
      <c r="F206" s="26">
        <f>'Pernambuco 2022'!H283</f>
        <v>0</v>
      </c>
      <c r="G206" s="26">
        <f>'Pernambuco 2022'!I283</f>
        <v>0</v>
      </c>
      <c r="H206" s="26">
        <f>'Pernambuco 2022'!J283</f>
        <v>0</v>
      </c>
      <c r="I206" s="26">
        <f>'Pernambuco 2022'!K283</f>
        <v>0</v>
      </c>
      <c r="J206" s="26">
        <f>'Pernambuco 2022'!L283</f>
        <v>0</v>
      </c>
      <c r="K206" s="26">
        <f>'Pernambuco 2022'!M283</f>
        <v>0</v>
      </c>
      <c r="L206" s="26">
        <f>'Pernambuco 2022'!N283</f>
        <v>0</v>
      </c>
      <c r="M206" s="26">
        <f>'Pernambuco 2022'!O283</f>
        <v>0</v>
      </c>
      <c r="N206" s="26">
        <f>'Pernambuco 2022'!P283</f>
        <v>0</v>
      </c>
      <c r="O206" s="26">
        <f>'Pernambuco 2022'!Q283</f>
        <v>0</v>
      </c>
      <c r="P206" s="26">
        <f>'Pernambuco 2022'!R283</f>
        <v>0</v>
      </c>
      <c r="Q206" s="26">
        <f>'Pernambuco 2022'!S283</f>
        <v>0</v>
      </c>
    </row>
    <row r="207" spans="1:17" ht="30.75" thickBot="1" x14ac:dyDescent="0.3">
      <c r="A207" s="32"/>
      <c r="B207" s="48" t="s">
        <v>145</v>
      </c>
      <c r="C207" s="51" t="s">
        <v>59</v>
      </c>
      <c r="D207" s="33" t="s">
        <v>38</v>
      </c>
      <c r="E207" s="33" t="s">
        <v>39</v>
      </c>
      <c r="F207" s="26">
        <f>'Pernambuco 2022'!H286</f>
        <v>0</v>
      </c>
      <c r="G207" s="26">
        <f>'Pernambuco 2022'!I286</f>
        <v>0</v>
      </c>
      <c r="H207" s="26">
        <f>'Pernambuco 2022'!J286</f>
        <v>0</v>
      </c>
      <c r="I207" s="26">
        <f>'Pernambuco 2022'!K286</f>
        <v>0</v>
      </c>
      <c r="J207" s="26">
        <f>'Pernambuco 2022'!L286</f>
        <v>0</v>
      </c>
      <c r="K207" s="26">
        <f>'Pernambuco 2022'!M286</f>
        <v>0</v>
      </c>
      <c r="L207" s="26">
        <f>'Pernambuco 2022'!N286</f>
        <v>0</v>
      </c>
      <c r="M207" s="26">
        <f>'Pernambuco 2022'!O286</f>
        <v>0</v>
      </c>
      <c r="N207" s="26">
        <f>'Pernambuco 2022'!P286</f>
        <v>0</v>
      </c>
      <c r="O207" s="26">
        <f>'Pernambuco 2022'!Q286</f>
        <v>0</v>
      </c>
      <c r="P207" s="26">
        <f>'Pernambuco 2022'!R286</f>
        <v>0</v>
      </c>
      <c r="Q207" s="26">
        <f>'Pernambuco 2022'!S286</f>
        <v>0</v>
      </c>
    </row>
    <row r="208" spans="1:17" ht="30.75" thickBot="1" x14ac:dyDescent="0.3">
      <c r="A208" s="32"/>
      <c r="B208" s="49"/>
      <c r="C208" s="52"/>
      <c r="D208" s="33" t="s">
        <v>38</v>
      </c>
      <c r="E208" s="33" t="s">
        <v>40</v>
      </c>
      <c r="F208" s="26">
        <f>'Pernambuco 2022'!H289</f>
        <v>0</v>
      </c>
      <c r="G208" s="26">
        <f>'Pernambuco 2022'!I289</f>
        <v>0</v>
      </c>
      <c r="H208" s="26">
        <f>'Pernambuco 2022'!J289</f>
        <v>0</v>
      </c>
      <c r="I208" s="26">
        <f>'Pernambuco 2022'!K289</f>
        <v>0</v>
      </c>
      <c r="J208" s="26">
        <f>'Pernambuco 2022'!L289</f>
        <v>0</v>
      </c>
      <c r="K208" s="26">
        <f>'Pernambuco 2022'!M289</f>
        <v>0</v>
      </c>
      <c r="L208" s="26">
        <f>'Pernambuco 2022'!N289</f>
        <v>0</v>
      </c>
      <c r="M208" s="26">
        <f>'Pernambuco 2022'!O289</f>
        <v>0</v>
      </c>
      <c r="N208" s="26">
        <f>'Pernambuco 2022'!P289</f>
        <v>0</v>
      </c>
      <c r="O208" s="26">
        <f>'Pernambuco 2022'!Q289</f>
        <v>0</v>
      </c>
      <c r="P208" s="26">
        <f>'Pernambuco 2022'!R289</f>
        <v>0</v>
      </c>
      <c r="Q208" s="26">
        <f>'Pernambuco 2022'!S289</f>
        <v>0</v>
      </c>
    </row>
    <row r="209" spans="1:17" ht="30.75" thickBot="1" x14ac:dyDescent="0.3">
      <c r="A209" s="32"/>
      <c r="B209" s="49"/>
      <c r="C209" s="52"/>
      <c r="D209" s="33" t="s">
        <v>41</v>
      </c>
      <c r="E209" s="33" t="s">
        <v>40</v>
      </c>
      <c r="F209" s="26">
        <f>'Pernambuco 2022'!H292</f>
        <v>0</v>
      </c>
      <c r="G209" s="26">
        <f>'Pernambuco 2022'!I292</f>
        <v>0</v>
      </c>
      <c r="H209" s="26">
        <f>'Pernambuco 2022'!J292</f>
        <v>0</v>
      </c>
      <c r="I209" s="26">
        <f>'Pernambuco 2022'!K292</f>
        <v>0</v>
      </c>
      <c r="J209" s="26">
        <f>'Pernambuco 2022'!L292</f>
        <v>0</v>
      </c>
      <c r="K209" s="26">
        <f>'Pernambuco 2022'!M292</f>
        <v>0</v>
      </c>
      <c r="L209" s="26">
        <f>'Pernambuco 2022'!N292</f>
        <v>0</v>
      </c>
      <c r="M209" s="26">
        <f>'Pernambuco 2022'!O292</f>
        <v>0</v>
      </c>
      <c r="N209" s="26">
        <f>'Pernambuco 2022'!P292</f>
        <v>0</v>
      </c>
      <c r="O209" s="26">
        <f>'Pernambuco 2022'!Q292</f>
        <v>0</v>
      </c>
      <c r="P209" s="26">
        <f>'Pernambuco 2022'!R292</f>
        <v>0</v>
      </c>
      <c r="Q209" s="26">
        <f>'Pernambuco 2022'!S292</f>
        <v>0</v>
      </c>
    </row>
    <row r="210" spans="1:17" ht="30.75" thickBot="1" x14ac:dyDescent="0.3">
      <c r="A210" s="32"/>
      <c r="B210" s="49"/>
      <c r="C210" s="52"/>
      <c r="D210" s="33" t="s">
        <v>42</v>
      </c>
      <c r="E210" s="33" t="s">
        <v>39</v>
      </c>
      <c r="F210" s="26">
        <f>'Pernambuco 2022'!H295</f>
        <v>0</v>
      </c>
      <c r="G210" s="26">
        <f>'Pernambuco 2022'!I295</f>
        <v>0</v>
      </c>
      <c r="H210" s="26">
        <f>'Pernambuco 2022'!J295</f>
        <v>0</v>
      </c>
      <c r="I210" s="26">
        <f>'Pernambuco 2022'!K295</f>
        <v>0</v>
      </c>
      <c r="J210" s="26">
        <f>'Pernambuco 2022'!L295</f>
        <v>0</v>
      </c>
      <c r="K210" s="26">
        <f>'Pernambuco 2022'!M295</f>
        <v>0</v>
      </c>
      <c r="L210" s="26">
        <f>'Pernambuco 2022'!N295</f>
        <v>0</v>
      </c>
      <c r="M210" s="26">
        <f>'Pernambuco 2022'!O295</f>
        <v>0</v>
      </c>
      <c r="N210" s="26">
        <f>'Pernambuco 2022'!P295</f>
        <v>0</v>
      </c>
      <c r="O210" s="26">
        <f>'Pernambuco 2022'!Q295</f>
        <v>0</v>
      </c>
      <c r="P210" s="26">
        <f>'Pernambuco 2022'!R295</f>
        <v>0</v>
      </c>
      <c r="Q210" s="26">
        <f>'Pernambuco 2022'!S295</f>
        <v>0</v>
      </c>
    </row>
    <row r="211" spans="1:17" ht="30.75" thickBot="1" x14ac:dyDescent="0.3">
      <c r="A211" s="32"/>
      <c r="B211" s="49"/>
      <c r="C211" s="52"/>
      <c r="D211" s="33" t="s">
        <v>43</v>
      </c>
      <c r="E211" s="33" t="s">
        <v>40</v>
      </c>
      <c r="F211" s="26">
        <f>'Pernambuco 2022'!H298</f>
        <v>0</v>
      </c>
      <c r="G211" s="26">
        <f>'Pernambuco 2022'!I298</f>
        <v>0</v>
      </c>
      <c r="H211" s="26">
        <f>'Pernambuco 2022'!J298</f>
        <v>0</v>
      </c>
      <c r="I211" s="26">
        <f>'Pernambuco 2022'!K298</f>
        <v>0</v>
      </c>
      <c r="J211" s="26">
        <f>'Pernambuco 2022'!L298</f>
        <v>0</v>
      </c>
      <c r="K211" s="26">
        <f>'Pernambuco 2022'!M298</f>
        <v>0</v>
      </c>
      <c r="L211" s="26">
        <f>'Pernambuco 2022'!N298</f>
        <v>0</v>
      </c>
      <c r="M211" s="26">
        <f>'Pernambuco 2022'!O298</f>
        <v>0</v>
      </c>
      <c r="N211" s="26">
        <f>'Pernambuco 2022'!P298</f>
        <v>0</v>
      </c>
      <c r="O211" s="26">
        <f>'Pernambuco 2022'!Q298</f>
        <v>0</v>
      </c>
      <c r="P211" s="26">
        <f>'Pernambuco 2022'!R298</f>
        <v>0</v>
      </c>
      <c r="Q211" s="26">
        <f>'Pernambuco 2022'!S298</f>
        <v>0</v>
      </c>
    </row>
    <row r="212" spans="1:17" ht="30.75" thickBot="1" x14ac:dyDescent="0.3">
      <c r="A212" s="32"/>
      <c r="B212" s="48" t="s">
        <v>137</v>
      </c>
      <c r="C212" s="51" t="s">
        <v>59</v>
      </c>
      <c r="D212" s="33" t="s">
        <v>38</v>
      </c>
      <c r="E212" s="33" t="s">
        <v>39</v>
      </c>
      <c r="F212" s="26">
        <f>'Pernambuco 2022'!H301</f>
        <v>0</v>
      </c>
      <c r="G212" s="26">
        <f>'Pernambuco 2022'!I301</f>
        <v>0</v>
      </c>
      <c r="H212" s="26">
        <f>'Pernambuco 2022'!J301</f>
        <v>0</v>
      </c>
      <c r="I212" s="26">
        <f>'Pernambuco 2022'!K301</f>
        <v>0</v>
      </c>
      <c r="J212" s="26">
        <f>'Pernambuco 2022'!L301</f>
        <v>0</v>
      </c>
      <c r="K212" s="26">
        <f>'Pernambuco 2022'!M301</f>
        <v>0</v>
      </c>
      <c r="L212" s="26">
        <f>'Pernambuco 2022'!N301</f>
        <v>0</v>
      </c>
      <c r="M212" s="26">
        <f>'Pernambuco 2022'!O301</f>
        <v>0</v>
      </c>
      <c r="N212" s="26">
        <f>'Pernambuco 2022'!P301</f>
        <v>0</v>
      </c>
      <c r="O212" s="26">
        <f>'Pernambuco 2022'!Q301</f>
        <v>0</v>
      </c>
      <c r="P212" s="26">
        <f>'Pernambuco 2022'!R301</f>
        <v>0</v>
      </c>
      <c r="Q212" s="26">
        <f>'Pernambuco 2022'!S301</f>
        <v>0</v>
      </c>
    </row>
    <row r="213" spans="1:17" ht="30.75" thickBot="1" x14ac:dyDescent="0.3">
      <c r="A213" s="32"/>
      <c r="B213" s="49"/>
      <c r="C213" s="52"/>
      <c r="D213" s="33" t="s">
        <v>38</v>
      </c>
      <c r="E213" s="33" t="s">
        <v>40</v>
      </c>
      <c r="F213" s="26">
        <f>'Pernambuco 2022'!H304</f>
        <v>0</v>
      </c>
      <c r="G213" s="26">
        <f>'Pernambuco 2022'!I304</f>
        <v>0</v>
      </c>
      <c r="H213" s="26">
        <f>'Pernambuco 2022'!J304</f>
        <v>0</v>
      </c>
      <c r="I213" s="26">
        <f>'Pernambuco 2022'!K304</f>
        <v>0</v>
      </c>
      <c r="J213" s="26">
        <f>'Pernambuco 2022'!L304</f>
        <v>0</v>
      </c>
      <c r="K213" s="26">
        <f>'Pernambuco 2022'!M304</f>
        <v>0</v>
      </c>
      <c r="L213" s="26">
        <f>'Pernambuco 2022'!N304</f>
        <v>0</v>
      </c>
      <c r="M213" s="26">
        <f>'Pernambuco 2022'!O304</f>
        <v>0</v>
      </c>
      <c r="N213" s="26">
        <f>'Pernambuco 2022'!P304</f>
        <v>0</v>
      </c>
      <c r="O213" s="26">
        <f>'Pernambuco 2022'!Q304</f>
        <v>0</v>
      </c>
      <c r="P213" s="26">
        <f>'Pernambuco 2022'!R304</f>
        <v>0</v>
      </c>
      <c r="Q213" s="26">
        <f>'Pernambuco 2022'!S304</f>
        <v>0</v>
      </c>
    </row>
    <row r="214" spans="1:17" ht="30.75" thickBot="1" x14ac:dyDescent="0.3">
      <c r="A214" s="32"/>
      <c r="B214" s="49"/>
      <c r="C214" s="52"/>
      <c r="D214" s="33" t="s">
        <v>41</v>
      </c>
      <c r="E214" s="33" t="s">
        <v>40</v>
      </c>
      <c r="F214" s="26">
        <f>'Pernambuco 2022'!H307</f>
        <v>0</v>
      </c>
      <c r="G214" s="26">
        <f>'Pernambuco 2022'!I307</f>
        <v>0</v>
      </c>
      <c r="H214" s="26">
        <f>'Pernambuco 2022'!J307</f>
        <v>0</v>
      </c>
      <c r="I214" s="26">
        <f>'Pernambuco 2022'!K307</f>
        <v>0</v>
      </c>
      <c r="J214" s="26">
        <f>'Pernambuco 2022'!L307</f>
        <v>0</v>
      </c>
      <c r="K214" s="26">
        <f>'Pernambuco 2022'!M307</f>
        <v>0</v>
      </c>
      <c r="L214" s="26">
        <f>'Pernambuco 2022'!N307</f>
        <v>0</v>
      </c>
      <c r="M214" s="26">
        <f>'Pernambuco 2022'!O307</f>
        <v>0</v>
      </c>
      <c r="N214" s="26">
        <f>'Pernambuco 2022'!P307</f>
        <v>0</v>
      </c>
      <c r="O214" s="26">
        <f>'Pernambuco 2022'!Q307</f>
        <v>0</v>
      </c>
      <c r="P214" s="26">
        <f>'Pernambuco 2022'!R307</f>
        <v>0</v>
      </c>
      <c r="Q214" s="26">
        <f>'Pernambuco 2022'!S307</f>
        <v>0</v>
      </c>
    </row>
    <row r="215" spans="1:17" ht="30.75" thickBot="1" x14ac:dyDescent="0.3">
      <c r="A215" s="32"/>
      <c r="B215" s="49"/>
      <c r="C215" s="52"/>
      <c r="D215" s="33" t="s">
        <v>42</v>
      </c>
      <c r="E215" s="33" t="s">
        <v>39</v>
      </c>
      <c r="F215" s="26">
        <f>'Pernambuco 2022'!H310</f>
        <v>0</v>
      </c>
      <c r="G215" s="26">
        <f>'Pernambuco 2022'!I310</f>
        <v>0</v>
      </c>
      <c r="H215" s="26">
        <f>'Pernambuco 2022'!J310</f>
        <v>0</v>
      </c>
      <c r="I215" s="26">
        <f>'Pernambuco 2022'!K310</f>
        <v>0</v>
      </c>
      <c r="J215" s="26">
        <f>'Pernambuco 2022'!L310</f>
        <v>0</v>
      </c>
      <c r="K215" s="26">
        <f>'Pernambuco 2022'!M310</f>
        <v>0</v>
      </c>
      <c r="L215" s="26">
        <f>'Pernambuco 2022'!N310</f>
        <v>0</v>
      </c>
      <c r="M215" s="26">
        <f>'Pernambuco 2022'!O310</f>
        <v>0</v>
      </c>
      <c r="N215" s="26">
        <f>'Pernambuco 2022'!P310</f>
        <v>0</v>
      </c>
      <c r="O215" s="26">
        <f>'Pernambuco 2022'!Q310</f>
        <v>0</v>
      </c>
      <c r="P215" s="26">
        <f>'Pernambuco 2022'!R310</f>
        <v>0</v>
      </c>
      <c r="Q215" s="26">
        <f>'Pernambuco 2022'!S310</f>
        <v>0</v>
      </c>
    </row>
    <row r="216" spans="1:17" ht="30.75" thickBot="1" x14ac:dyDescent="0.3">
      <c r="A216" s="32"/>
      <c r="B216" s="49"/>
      <c r="C216" s="52"/>
      <c r="D216" s="33" t="s">
        <v>43</v>
      </c>
      <c r="E216" s="33" t="s">
        <v>40</v>
      </c>
      <c r="F216" s="26">
        <f>'Pernambuco 2022'!H313</f>
        <v>0</v>
      </c>
      <c r="G216" s="26">
        <f>'Pernambuco 2022'!I313</f>
        <v>0</v>
      </c>
      <c r="H216" s="26">
        <f>'Pernambuco 2022'!J313</f>
        <v>0</v>
      </c>
      <c r="I216" s="26">
        <f>'Pernambuco 2022'!K313</f>
        <v>0</v>
      </c>
      <c r="J216" s="26">
        <f>'Pernambuco 2022'!L313</f>
        <v>0</v>
      </c>
      <c r="K216" s="26">
        <f>'Pernambuco 2022'!M313</f>
        <v>0</v>
      </c>
      <c r="L216" s="26">
        <f>'Pernambuco 2022'!N313</f>
        <v>0</v>
      </c>
      <c r="M216" s="26">
        <f>'Pernambuco 2022'!O313</f>
        <v>0</v>
      </c>
      <c r="N216" s="26">
        <f>'Pernambuco 2022'!P313</f>
        <v>0</v>
      </c>
      <c r="O216" s="26">
        <f>'Pernambuco 2022'!Q313</f>
        <v>0</v>
      </c>
      <c r="P216" s="26">
        <f>'Pernambuco 2022'!R313</f>
        <v>0</v>
      </c>
      <c r="Q216" s="26">
        <f>'Pernambuco 2022'!S313</f>
        <v>0</v>
      </c>
    </row>
    <row r="217" spans="1:17" ht="30.75" thickBot="1" x14ac:dyDescent="0.3">
      <c r="A217" s="32"/>
      <c r="B217" s="48" t="s">
        <v>142</v>
      </c>
      <c r="C217" s="51" t="s">
        <v>59</v>
      </c>
      <c r="D217" s="33" t="s">
        <v>38</v>
      </c>
      <c r="E217" s="33" t="s">
        <v>39</v>
      </c>
      <c r="F217" s="26">
        <f>'Pernambuco 2022'!H316</f>
        <v>0</v>
      </c>
      <c r="G217" s="26">
        <f>'Pernambuco 2022'!I316</f>
        <v>0</v>
      </c>
      <c r="H217" s="26">
        <f>'Pernambuco 2022'!J316</f>
        <v>0</v>
      </c>
      <c r="I217" s="26">
        <f>'Pernambuco 2022'!K316</f>
        <v>0</v>
      </c>
      <c r="J217" s="26">
        <f>'Pernambuco 2022'!L316</f>
        <v>0</v>
      </c>
      <c r="K217" s="26">
        <f>'Pernambuco 2022'!M316</f>
        <v>0</v>
      </c>
      <c r="L217" s="26">
        <f>'Pernambuco 2022'!N316</f>
        <v>0</v>
      </c>
      <c r="M217" s="26">
        <f>'Pernambuco 2022'!O316</f>
        <v>0</v>
      </c>
      <c r="N217" s="26">
        <f>'Pernambuco 2022'!P316</f>
        <v>0</v>
      </c>
      <c r="O217" s="26">
        <f>'Pernambuco 2022'!Q316</f>
        <v>0</v>
      </c>
      <c r="P217" s="26">
        <f>'Pernambuco 2022'!R316</f>
        <v>0</v>
      </c>
      <c r="Q217" s="26">
        <f>'Pernambuco 2022'!S316</f>
        <v>0</v>
      </c>
    </row>
    <row r="218" spans="1:17" ht="30.75" thickBot="1" x14ac:dyDescent="0.3">
      <c r="A218" s="32"/>
      <c r="B218" s="49"/>
      <c r="C218" s="52"/>
      <c r="D218" s="33" t="s">
        <v>38</v>
      </c>
      <c r="E218" s="33" t="s">
        <v>40</v>
      </c>
      <c r="F218" s="26">
        <f>'Pernambuco 2022'!H319</f>
        <v>0</v>
      </c>
      <c r="G218" s="26">
        <f>'Pernambuco 2022'!I319</f>
        <v>0</v>
      </c>
      <c r="H218" s="26">
        <f>'Pernambuco 2022'!J319</f>
        <v>0</v>
      </c>
      <c r="I218" s="26">
        <f>'Pernambuco 2022'!K319</f>
        <v>0</v>
      </c>
      <c r="J218" s="26">
        <f>'Pernambuco 2022'!L319</f>
        <v>0</v>
      </c>
      <c r="K218" s="26">
        <f>'Pernambuco 2022'!M319</f>
        <v>0</v>
      </c>
      <c r="L218" s="26">
        <f>'Pernambuco 2022'!N319</f>
        <v>0</v>
      </c>
      <c r="M218" s="26">
        <f>'Pernambuco 2022'!O319</f>
        <v>0</v>
      </c>
      <c r="N218" s="26">
        <f>'Pernambuco 2022'!P319</f>
        <v>0</v>
      </c>
      <c r="O218" s="26">
        <f>'Pernambuco 2022'!Q319</f>
        <v>0</v>
      </c>
      <c r="P218" s="26">
        <f>'Pernambuco 2022'!R319</f>
        <v>0</v>
      </c>
      <c r="Q218" s="26">
        <f>'Pernambuco 2022'!S319</f>
        <v>0</v>
      </c>
    </row>
    <row r="219" spans="1:17" ht="30.75" thickBot="1" x14ac:dyDescent="0.3">
      <c r="A219" s="32"/>
      <c r="B219" s="49"/>
      <c r="C219" s="52"/>
      <c r="D219" s="33" t="s">
        <v>41</v>
      </c>
      <c r="E219" s="33" t="s">
        <v>40</v>
      </c>
      <c r="F219" s="26">
        <f>'Pernambuco 2022'!H322</f>
        <v>0</v>
      </c>
      <c r="G219" s="26">
        <f>'Pernambuco 2022'!I322</f>
        <v>0</v>
      </c>
      <c r="H219" s="26">
        <f>'Pernambuco 2022'!J322</f>
        <v>0</v>
      </c>
      <c r="I219" s="26">
        <f>'Pernambuco 2022'!K322</f>
        <v>0</v>
      </c>
      <c r="J219" s="26">
        <f>'Pernambuco 2022'!L322</f>
        <v>0</v>
      </c>
      <c r="K219" s="26">
        <f>'Pernambuco 2022'!M322</f>
        <v>0</v>
      </c>
      <c r="L219" s="26">
        <f>'Pernambuco 2022'!N322</f>
        <v>0</v>
      </c>
      <c r="M219" s="26">
        <f>'Pernambuco 2022'!O322</f>
        <v>0</v>
      </c>
      <c r="N219" s="26">
        <f>'Pernambuco 2022'!P322</f>
        <v>0</v>
      </c>
      <c r="O219" s="26">
        <f>'Pernambuco 2022'!Q322</f>
        <v>0</v>
      </c>
      <c r="P219" s="26">
        <f>'Pernambuco 2022'!R322</f>
        <v>0</v>
      </c>
      <c r="Q219" s="26">
        <f>'Pernambuco 2022'!S322</f>
        <v>0</v>
      </c>
    </row>
    <row r="220" spans="1:17" ht="30.75" thickBot="1" x14ac:dyDescent="0.3">
      <c r="A220" s="32"/>
      <c r="B220" s="49"/>
      <c r="C220" s="52"/>
      <c r="D220" s="33" t="s">
        <v>42</v>
      </c>
      <c r="E220" s="33" t="s">
        <v>39</v>
      </c>
      <c r="F220" s="26">
        <f>'Pernambuco 2022'!H325</f>
        <v>0</v>
      </c>
      <c r="G220" s="26">
        <f>'Pernambuco 2022'!I325</f>
        <v>0</v>
      </c>
      <c r="H220" s="26">
        <f>'Pernambuco 2022'!J325</f>
        <v>0</v>
      </c>
      <c r="I220" s="26">
        <f>'Pernambuco 2022'!K325</f>
        <v>0</v>
      </c>
      <c r="J220" s="26">
        <f>'Pernambuco 2022'!L325</f>
        <v>0</v>
      </c>
      <c r="K220" s="26">
        <f>'Pernambuco 2022'!M325</f>
        <v>0</v>
      </c>
      <c r="L220" s="26">
        <f>'Pernambuco 2022'!N325</f>
        <v>0</v>
      </c>
      <c r="M220" s="26">
        <f>'Pernambuco 2022'!O325</f>
        <v>0</v>
      </c>
      <c r="N220" s="26">
        <f>'Pernambuco 2022'!P325</f>
        <v>0</v>
      </c>
      <c r="O220" s="26">
        <f>'Pernambuco 2022'!Q325</f>
        <v>0</v>
      </c>
      <c r="P220" s="26">
        <f>'Pernambuco 2022'!R325</f>
        <v>0</v>
      </c>
      <c r="Q220" s="26">
        <f>'Pernambuco 2022'!S325</f>
        <v>0</v>
      </c>
    </row>
    <row r="221" spans="1:17" ht="30.75" thickBot="1" x14ac:dyDescent="0.3">
      <c r="A221" s="32"/>
      <c r="B221" s="49"/>
      <c r="C221" s="52"/>
      <c r="D221" s="33" t="s">
        <v>43</v>
      </c>
      <c r="E221" s="33" t="s">
        <v>40</v>
      </c>
      <c r="F221" s="26">
        <f>'Pernambuco 2022'!H328</f>
        <v>0</v>
      </c>
      <c r="G221" s="26">
        <f>'Pernambuco 2022'!I328</f>
        <v>0</v>
      </c>
      <c r="H221" s="26">
        <f>'Pernambuco 2022'!J328</f>
        <v>0</v>
      </c>
      <c r="I221" s="26">
        <f>'Pernambuco 2022'!K328</f>
        <v>0</v>
      </c>
      <c r="J221" s="26">
        <f>'Pernambuco 2022'!L328</f>
        <v>0</v>
      </c>
      <c r="K221" s="26">
        <f>'Pernambuco 2022'!M328</f>
        <v>0</v>
      </c>
      <c r="L221" s="26">
        <f>'Pernambuco 2022'!N328</f>
        <v>0</v>
      </c>
      <c r="M221" s="26">
        <f>'Pernambuco 2022'!O328</f>
        <v>0</v>
      </c>
      <c r="N221" s="26">
        <f>'Pernambuco 2022'!P328</f>
        <v>0</v>
      </c>
      <c r="O221" s="26">
        <f>'Pernambuco 2022'!Q328</f>
        <v>0</v>
      </c>
      <c r="P221" s="26">
        <f>'Pernambuco 2022'!R328</f>
        <v>0</v>
      </c>
      <c r="Q221" s="26">
        <f>'Pernambuco 2022'!S328</f>
        <v>0</v>
      </c>
    </row>
    <row r="222" spans="1:17" ht="30.75" thickBot="1" x14ac:dyDescent="0.3">
      <c r="A222" s="32"/>
      <c r="B222" s="48" t="s">
        <v>143</v>
      </c>
      <c r="C222" s="51" t="s">
        <v>59</v>
      </c>
      <c r="D222" s="33" t="s">
        <v>38</v>
      </c>
      <c r="E222" s="33" t="s">
        <v>39</v>
      </c>
      <c r="F222" s="26">
        <f>'Pernambuco 2022'!H331</f>
        <v>0</v>
      </c>
      <c r="G222" s="26">
        <f>'Pernambuco 2022'!I331</f>
        <v>0</v>
      </c>
      <c r="H222" s="26">
        <f>'Pernambuco 2022'!J331</f>
        <v>0</v>
      </c>
      <c r="I222" s="26">
        <f>'Pernambuco 2022'!K331</f>
        <v>0</v>
      </c>
      <c r="J222" s="26">
        <f>'Pernambuco 2022'!L331</f>
        <v>0</v>
      </c>
      <c r="K222" s="26">
        <f>'Pernambuco 2022'!M331</f>
        <v>0</v>
      </c>
      <c r="L222" s="26">
        <f>'Pernambuco 2022'!N331</f>
        <v>0</v>
      </c>
      <c r="M222" s="26">
        <f>'Pernambuco 2022'!O331</f>
        <v>0</v>
      </c>
      <c r="N222" s="26">
        <f>'Pernambuco 2022'!P331</f>
        <v>0</v>
      </c>
      <c r="O222" s="26">
        <f>'Pernambuco 2022'!Q331</f>
        <v>0</v>
      </c>
      <c r="P222" s="26">
        <f>'Pernambuco 2022'!R331</f>
        <v>0</v>
      </c>
      <c r="Q222" s="26">
        <f>'Pernambuco 2022'!S331</f>
        <v>0</v>
      </c>
    </row>
    <row r="223" spans="1:17" ht="30.75" thickBot="1" x14ac:dyDescent="0.3">
      <c r="A223" s="32"/>
      <c r="B223" s="49"/>
      <c r="C223" s="52"/>
      <c r="D223" s="33" t="s">
        <v>38</v>
      </c>
      <c r="E223" s="33" t="s">
        <v>40</v>
      </c>
      <c r="F223" s="26">
        <f>'Pernambuco 2022'!H334</f>
        <v>0</v>
      </c>
      <c r="G223" s="26">
        <f>'Pernambuco 2022'!I334</f>
        <v>0</v>
      </c>
      <c r="H223" s="26">
        <f>'Pernambuco 2022'!J334</f>
        <v>0</v>
      </c>
      <c r="I223" s="26">
        <f>'Pernambuco 2022'!K334</f>
        <v>0</v>
      </c>
      <c r="J223" s="26">
        <f>'Pernambuco 2022'!L334</f>
        <v>0</v>
      </c>
      <c r="K223" s="26">
        <f>'Pernambuco 2022'!M334</f>
        <v>0</v>
      </c>
      <c r="L223" s="26">
        <f>'Pernambuco 2022'!N334</f>
        <v>0</v>
      </c>
      <c r="M223" s="26">
        <f>'Pernambuco 2022'!O334</f>
        <v>0</v>
      </c>
      <c r="N223" s="26">
        <f>'Pernambuco 2022'!P334</f>
        <v>0</v>
      </c>
      <c r="O223" s="26">
        <f>'Pernambuco 2022'!Q334</f>
        <v>0</v>
      </c>
      <c r="P223" s="26">
        <f>'Pernambuco 2022'!R334</f>
        <v>0</v>
      </c>
      <c r="Q223" s="26">
        <f>'Pernambuco 2022'!S334</f>
        <v>0</v>
      </c>
    </row>
    <row r="224" spans="1:17" ht="30.75" thickBot="1" x14ac:dyDescent="0.3">
      <c r="A224" s="32"/>
      <c r="B224" s="49"/>
      <c r="C224" s="52"/>
      <c r="D224" s="33" t="s">
        <v>41</v>
      </c>
      <c r="E224" s="33" t="s">
        <v>40</v>
      </c>
      <c r="F224" s="26">
        <f>'Pernambuco 2022'!H337</f>
        <v>0</v>
      </c>
      <c r="G224" s="26">
        <f>'Pernambuco 2022'!I337</f>
        <v>0</v>
      </c>
      <c r="H224" s="26">
        <f>'Pernambuco 2022'!J337</f>
        <v>0</v>
      </c>
      <c r="I224" s="26">
        <f>'Pernambuco 2022'!K337</f>
        <v>0</v>
      </c>
      <c r="J224" s="26">
        <f>'Pernambuco 2022'!L337</f>
        <v>0</v>
      </c>
      <c r="K224" s="26">
        <f>'Pernambuco 2022'!M337</f>
        <v>0</v>
      </c>
      <c r="L224" s="26">
        <f>'Pernambuco 2022'!N337</f>
        <v>0</v>
      </c>
      <c r="M224" s="26">
        <f>'Pernambuco 2022'!O337</f>
        <v>0</v>
      </c>
      <c r="N224" s="26">
        <f>'Pernambuco 2022'!P337</f>
        <v>0</v>
      </c>
      <c r="O224" s="26">
        <f>'Pernambuco 2022'!Q337</f>
        <v>0</v>
      </c>
      <c r="P224" s="26">
        <f>'Pernambuco 2022'!R337</f>
        <v>0</v>
      </c>
      <c r="Q224" s="26">
        <f>'Pernambuco 2022'!S337</f>
        <v>0</v>
      </c>
    </row>
    <row r="225" spans="1:17" ht="30.75" thickBot="1" x14ac:dyDescent="0.3">
      <c r="A225" s="32"/>
      <c r="B225" s="49"/>
      <c r="C225" s="52"/>
      <c r="D225" s="33" t="s">
        <v>42</v>
      </c>
      <c r="E225" s="33" t="s">
        <v>39</v>
      </c>
      <c r="F225" s="26">
        <f>'Pernambuco 2022'!H340</f>
        <v>0</v>
      </c>
      <c r="G225" s="26">
        <f>'Pernambuco 2022'!I340</f>
        <v>0</v>
      </c>
      <c r="H225" s="26">
        <f>'Pernambuco 2022'!J340</f>
        <v>0</v>
      </c>
      <c r="I225" s="26">
        <f>'Pernambuco 2022'!K340</f>
        <v>0</v>
      </c>
      <c r="J225" s="26">
        <f>'Pernambuco 2022'!L340</f>
        <v>0</v>
      </c>
      <c r="K225" s="26">
        <f>'Pernambuco 2022'!M340</f>
        <v>0</v>
      </c>
      <c r="L225" s="26">
        <f>'Pernambuco 2022'!N340</f>
        <v>0</v>
      </c>
      <c r="M225" s="26">
        <f>'Pernambuco 2022'!O340</f>
        <v>0</v>
      </c>
      <c r="N225" s="26">
        <f>'Pernambuco 2022'!P340</f>
        <v>0</v>
      </c>
      <c r="O225" s="26">
        <f>'Pernambuco 2022'!Q340</f>
        <v>0</v>
      </c>
      <c r="P225" s="26">
        <f>'Pernambuco 2022'!R340</f>
        <v>0</v>
      </c>
      <c r="Q225" s="26">
        <f>'Pernambuco 2022'!S340</f>
        <v>0</v>
      </c>
    </row>
    <row r="226" spans="1:17" ht="30.75" thickBot="1" x14ac:dyDescent="0.3">
      <c r="A226" s="32"/>
      <c r="B226" s="49"/>
      <c r="C226" s="52"/>
      <c r="D226" s="33" t="s">
        <v>43</v>
      </c>
      <c r="E226" s="33" t="s">
        <v>40</v>
      </c>
      <c r="F226" s="26">
        <f>'Pernambuco 2022'!H343</f>
        <v>0</v>
      </c>
      <c r="G226" s="26">
        <f>'Pernambuco 2022'!I343</f>
        <v>0</v>
      </c>
      <c r="H226" s="26">
        <f>'Pernambuco 2022'!J343</f>
        <v>0</v>
      </c>
      <c r="I226" s="26">
        <f>'Pernambuco 2022'!K343</f>
        <v>0</v>
      </c>
      <c r="J226" s="26">
        <f>'Pernambuco 2022'!L343</f>
        <v>0</v>
      </c>
      <c r="K226" s="26">
        <f>'Pernambuco 2022'!M343</f>
        <v>0</v>
      </c>
      <c r="L226" s="26">
        <f>'Pernambuco 2022'!N343</f>
        <v>0</v>
      </c>
      <c r="M226" s="26">
        <f>'Pernambuco 2022'!O343</f>
        <v>0</v>
      </c>
      <c r="N226" s="26">
        <f>'Pernambuco 2022'!P343</f>
        <v>0</v>
      </c>
      <c r="O226" s="26">
        <f>'Pernambuco 2022'!Q343</f>
        <v>0</v>
      </c>
      <c r="P226" s="26">
        <f>'Pernambuco 2022'!R343</f>
        <v>0</v>
      </c>
      <c r="Q226" s="26">
        <f>'Pernambuco 2022'!S343</f>
        <v>0</v>
      </c>
    </row>
    <row r="227" spans="1:17" ht="30.75" thickBot="1" x14ac:dyDescent="0.3">
      <c r="A227" s="32"/>
      <c r="B227" s="48" t="s">
        <v>144</v>
      </c>
      <c r="C227" s="51" t="s">
        <v>59</v>
      </c>
      <c r="D227" s="33" t="s">
        <v>38</v>
      </c>
      <c r="E227" s="33" t="s">
        <v>39</v>
      </c>
      <c r="F227" s="26">
        <f>'Pernambuco 2022'!H346</f>
        <v>0</v>
      </c>
      <c r="G227" s="26">
        <f>'Pernambuco 2022'!I346</f>
        <v>0</v>
      </c>
      <c r="H227" s="26">
        <f>'Pernambuco 2022'!J346</f>
        <v>0</v>
      </c>
      <c r="I227" s="26">
        <f>'Pernambuco 2022'!K346</f>
        <v>0</v>
      </c>
      <c r="J227" s="26">
        <f>'Pernambuco 2022'!L346</f>
        <v>0</v>
      </c>
      <c r="K227" s="26">
        <f>'Pernambuco 2022'!M346</f>
        <v>0</v>
      </c>
      <c r="L227" s="26">
        <f>'Pernambuco 2022'!N346</f>
        <v>0</v>
      </c>
      <c r="M227" s="26">
        <f>'Pernambuco 2022'!O346</f>
        <v>0</v>
      </c>
      <c r="N227" s="26">
        <f>'Pernambuco 2022'!P346</f>
        <v>0</v>
      </c>
      <c r="O227" s="26">
        <f>'Pernambuco 2022'!Q346</f>
        <v>0</v>
      </c>
      <c r="P227" s="26">
        <f>'Pernambuco 2022'!R346</f>
        <v>0</v>
      </c>
      <c r="Q227" s="26">
        <f>'Pernambuco 2022'!S346</f>
        <v>0</v>
      </c>
    </row>
    <row r="228" spans="1:17" ht="30.75" thickBot="1" x14ac:dyDescent="0.3">
      <c r="A228" s="32"/>
      <c r="B228" s="49"/>
      <c r="C228" s="52"/>
      <c r="D228" s="33" t="s">
        <v>38</v>
      </c>
      <c r="E228" s="33" t="s">
        <v>40</v>
      </c>
      <c r="F228" s="26">
        <f>'Pernambuco 2022'!H349</f>
        <v>0</v>
      </c>
      <c r="G228" s="26">
        <f>'Pernambuco 2022'!I349</f>
        <v>0</v>
      </c>
      <c r="H228" s="26">
        <f>'Pernambuco 2022'!J349</f>
        <v>0</v>
      </c>
      <c r="I228" s="26">
        <f>'Pernambuco 2022'!K349</f>
        <v>0</v>
      </c>
      <c r="J228" s="26">
        <f>'Pernambuco 2022'!L349</f>
        <v>0</v>
      </c>
      <c r="K228" s="26">
        <f>'Pernambuco 2022'!M349</f>
        <v>0</v>
      </c>
      <c r="L228" s="26">
        <f>'Pernambuco 2022'!N349</f>
        <v>0</v>
      </c>
      <c r="M228" s="26">
        <f>'Pernambuco 2022'!O349</f>
        <v>0</v>
      </c>
      <c r="N228" s="26">
        <f>'Pernambuco 2022'!P349</f>
        <v>0</v>
      </c>
      <c r="O228" s="26">
        <f>'Pernambuco 2022'!Q349</f>
        <v>0</v>
      </c>
      <c r="P228" s="26">
        <f>'Pernambuco 2022'!R349</f>
        <v>0</v>
      </c>
      <c r="Q228" s="26">
        <f>'Pernambuco 2022'!S349</f>
        <v>0</v>
      </c>
    </row>
    <row r="229" spans="1:17" ht="30.75" thickBot="1" x14ac:dyDescent="0.3">
      <c r="A229" s="32"/>
      <c r="B229" s="49"/>
      <c r="C229" s="52"/>
      <c r="D229" s="33" t="s">
        <v>41</v>
      </c>
      <c r="E229" s="33" t="s">
        <v>40</v>
      </c>
      <c r="F229" s="26">
        <f>'Pernambuco 2022'!H352</f>
        <v>0</v>
      </c>
      <c r="G229" s="26">
        <f>'Pernambuco 2022'!I352</f>
        <v>0</v>
      </c>
      <c r="H229" s="26">
        <f>'Pernambuco 2022'!J352</f>
        <v>0</v>
      </c>
      <c r="I229" s="26">
        <f>'Pernambuco 2022'!K352</f>
        <v>0</v>
      </c>
      <c r="J229" s="26">
        <f>'Pernambuco 2022'!L352</f>
        <v>0</v>
      </c>
      <c r="K229" s="26">
        <f>'Pernambuco 2022'!M352</f>
        <v>0</v>
      </c>
      <c r="L229" s="26">
        <f>'Pernambuco 2022'!N352</f>
        <v>0</v>
      </c>
      <c r="M229" s="26">
        <f>'Pernambuco 2022'!O352</f>
        <v>0</v>
      </c>
      <c r="N229" s="26">
        <f>'Pernambuco 2022'!P352</f>
        <v>0</v>
      </c>
      <c r="O229" s="26">
        <f>'Pernambuco 2022'!Q352</f>
        <v>0</v>
      </c>
      <c r="P229" s="26">
        <f>'Pernambuco 2022'!R352</f>
        <v>0</v>
      </c>
      <c r="Q229" s="26">
        <f>'Pernambuco 2022'!S352</f>
        <v>0</v>
      </c>
    </row>
    <row r="230" spans="1:17" ht="30.75" thickBot="1" x14ac:dyDescent="0.3">
      <c r="A230" s="32"/>
      <c r="B230" s="49"/>
      <c r="C230" s="52"/>
      <c r="D230" s="33" t="s">
        <v>42</v>
      </c>
      <c r="E230" s="33" t="s">
        <v>39</v>
      </c>
      <c r="F230" s="26">
        <f>'Pernambuco 2022'!H355</f>
        <v>0</v>
      </c>
      <c r="G230" s="26">
        <f>'Pernambuco 2022'!I355</f>
        <v>0</v>
      </c>
      <c r="H230" s="26">
        <f>'Pernambuco 2022'!J355</f>
        <v>0</v>
      </c>
      <c r="I230" s="26">
        <f>'Pernambuco 2022'!K355</f>
        <v>0</v>
      </c>
      <c r="J230" s="26">
        <f>'Pernambuco 2022'!L355</f>
        <v>0</v>
      </c>
      <c r="K230" s="26">
        <f>'Pernambuco 2022'!M355</f>
        <v>0</v>
      </c>
      <c r="L230" s="26">
        <f>'Pernambuco 2022'!N355</f>
        <v>0</v>
      </c>
      <c r="M230" s="26">
        <f>'Pernambuco 2022'!O355</f>
        <v>0</v>
      </c>
      <c r="N230" s="26">
        <f>'Pernambuco 2022'!P355</f>
        <v>0</v>
      </c>
      <c r="O230" s="26">
        <f>'Pernambuco 2022'!Q355</f>
        <v>0</v>
      </c>
      <c r="P230" s="26">
        <f>'Pernambuco 2022'!R355</f>
        <v>0</v>
      </c>
      <c r="Q230" s="26">
        <f>'Pernambuco 2022'!S355</f>
        <v>0</v>
      </c>
    </row>
    <row r="231" spans="1:17" ht="30.75" thickBot="1" x14ac:dyDescent="0.3">
      <c r="A231" s="32"/>
      <c r="B231" s="49"/>
      <c r="C231" s="52"/>
      <c r="D231" s="33" t="s">
        <v>43</v>
      </c>
      <c r="E231" s="33" t="s">
        <v>40</v>
      </c>
      <c r="F231" s="26">
        <f>'Pernambuco 2022'!H358</f>
        <v>0</v>
      </c>
      <c r="G231" s="26">
        <f>'Pernambuco 2022'!I358</f>
        <v>0</v>
      </c>
      <c r="H231" s="26">
        <f>'Pernambuco 2022'!J358</f>
        <v>0</v>
      </c>
      <c r="I231" s="26">
        <f>'Pernambuco 2022'!K358</f>
        <v>0</v>
      </c>
      <c r="J231" s="26">
        <f>'Pernambuco 2022'!L358</f>
        <v>0</v>
      </c>
      <c r="K231" s="26">
        <f>'Pernambuco 2022'!M358</f>
        <v>0</v>
      </c>
      <c r="L231" s="26">
        <f>'Pernambuco 2022'!N358</f>
        <v>0</v>
      </c>
      <c r="M231" s="26">
        <f>'Pernambuco 2022'!O358</f>
        <v>0</v>
      </c>
      <c r="N231" s="26">
        <f>'Pernambuco 2022'!P358</f>
        <v>0</v>
      </c>
      <c r="O231" s="26">
        <f>'Pernambuco 2022'!Q358</f>
        <v>0</v>
      </c>
      <c r="P231" s="26">
        <f>'Pernambuco 2022'!R358</f>
        <v>0</v>
      </c>
      <c r="Q231" s="26">
        <f>'Pernambuco 2022'!S358</f>
        <v>0</v>
      </c>
    </row>
    <row r="232" spans="1:17" ht="30.75" thickBot="1" x14ac:dyDescent="0.3">
      <c r="A232" s="32"/>
      <c r="B232" s="48" t="s">
        <v>146</v>
      </c>
      <c r="C232" s="51" t="s">
        <v>59</v>
      </c>
      <c r="D232" s="33" t="s">
        <v>38</v>
      </c>
      <c r="E232" s="33" t="s">
        <v>39</v>
      </c>
      <c r="F232" s="26">
        <f>'Pernambuco 2022'!H361</f>
        <v>0</v>
      </c>
      <c r="G232" s="26">
        <f>'Pernambuco 2022'!I361</f>
        <v>0</v>
      </c>
      <c r="H232" s="26">
        <f>'Pernambuco 2022'!J361</f>
        <v>0</v>
      </c>
      <c r="I232" s="26">
        <f>'Pernambuco 2022'!K361</f>
        <v>0</v>
      </c>
      <c r="J232" s="26">
        <f>'Pernambuco 2022'!L361</f>
        <v>0</v>
      </c>
      <c r="K232" s="26">
        <f>'Pernambuco 2022'!M361</f>
        <v>0</v>
      </c>
      <c r="L232" s="26">
        <f>'Pernambuco 2022'!N361</f>
        <v>0</v>
      </c>
      <c r="M232" s="26">
        <f>'Pernambuco 2022'!O361</f>
        <v>0</v>
      </c>
      <c r="N232" s="26">
        <f>'Pernambuco 2022'!P361</f>
        <v>0</v>
      </c>
      <c r="O232" s="26">
        <f>'Pernambuco 2022'!Q361</f>
        <v>0</v>
      </c>
      <c r="P232" s="26">
        <f>'Pernambuco 2022'!R361</f>
        <v>0</v>
      </c>
      <c r="Q232" s="26">
        <f>'Pernambuco 2022'!S361</f>
        <v>0</v>
      </c>
    </row>
    <row r="233" spans="1:17" ht="30.75" thickBot="1" x14ac:dyDescent="0.3">
      <c r="A233" s="32"/>
      <c r="B233" s="49"/>
      <c r="C233" s="52"/>
      <c r="D233" s="33" t="s">
        <v>38</v>
      </c>
      <c r="E233" s="33" t="s">
        <v>40</v>
      </c>
      <c r="F233" s="26">
        <f>'Pernambuco 2022'!H364</f>
        <v>0</v>
      </c>
      <c r="G233" s="26">
        <f>'Pernambuco 2022'!I364</f>
        <v>0</v>
      </c>
      <c r="H233" s="26">
        <f>'Pernambuco 2022'!J364</f>
        <v>0</v>
      </c>
      <c r="I233" s="26">
        <f>'Pernambuco 2022'!K364</f>
        <v>0</v>
      </c>
      <c r="J233" s="26">
        <f>'Pernambuco 2022'!L364</f>
        <v>0</v>
      </c>
      <c r="K233" s="26">
        <f>'Pernambuco 2022'!M364</f>
        <v>0</v>
      </c>
      <c r="L233" s="26">
        <f>'Pernambuco 2022'!N364</f>
        <v>0</v>
      </c>
      <c r="M233" s="26">
        <f>'Pernambuco 2022'!O364</f>
        <v>0</v>
      </c>
      <c r="N233" s="26">
        <f>'Pernambuco 2022'!P364</f>
        <v>0</v>
      </c>
      <c r="O233" s="26">
        <f>'Pernambuco 2022'!Q364</f>
        <v>0</v>
      </c>
      <c r="P233" s="26">
        <f>'Pernambuco 2022'!R364</f>
        <v>0</v>
      </c>
      <c r="Q233" s="26">
        <f>'Pernambuco 2022'!S364</f>
        <v>0</v>
      </c>
    </row>
    <row r="234" spans="1:17" ht="30.75" thickBot="1" x14ac:dyDescent="0.3">
      <c r="A234" s="32"/>
      <c r="B234" s="49"/>
      <c r="C234" s="52"/>
      <c r="D234" s="33" t="s">
        <v>41</v>
      </c>
      <c r="E234" s="33" t="s">
        <v>40</v>
      </c>
      <c r="F234" s="26">
        <f>'Pernambuco 2022'!H367</f>
        <v>0</v>
      </c>
      <c r="G234" s="26">
        <f>'Pernambuco 2022'!I367</f>
        <v>0</v>
      </c>
      <c r="H234" s="26">
        <f>'Pernambuco 2022'!J367</f>
        <v>0</v>
      </c>
      <c r="I234" s="26">
        <f>'Pernambuco 2022'!K367</f>
        <v>0</v>
      </c>
      <c r="J234" s="26">
        <f>'Pernambuco 2022'!L367</f>
        <v>0</v>
      </c>
      <c r="K234" s="26">
        <f>'Pernambuco 2022'!M367</f>
        <v>0</v>
      </c>
      <c r="L234" s="26">
        <f>'Pernambuco 2022'!N367</f>
        <v>0</v>
      </c>
      <c r="M234" s="26">
        <f>'Pernambuco 2022'!O367</f>
        <v>0</v>
      </c>
      <c r="N234" s="26">
        <f>'Pernambuco 2022'!P367</f>
        <v>0</v>
      </c>
      <c r="O234" s="26">
        <f>'Pernambuco 2022'!Q367</f>
        <v>0</v>
      </c>
      <c r="P234" s="26">
        <f>'Pernambuco 2022'!R367</f>
        <v>0</v>
      </c>
      <c r="Q234" s="26">
        <f>'Pernambuco 2022'!S367</f>
        <v>0</v>
      </c>
    </row>
    <row r="235" spans="1:17" ht="30.75" thickBot="1" x14ac:dyDescent="0.3">
      <c r="A235" s="32"/>
      <c r="B235" s="49"/>
      <c r="C235" s="52"/>
      <c r="D235" s="33" t="s">
        <v>42</v>
      </c>
      <c r="E235" s="33" t="s">
        <v>39</v>
      </c>
      <c r="F235" s="26">
        <f>'Pernambuco 2022'!H370</f>
        <v>0</v>
      </c>
      <c r="G235" s="26">
        <f>'Pernambuco 2022'!I370</f>
        <v>0</v>
      </c>
      <c r="H235" s="26">
        <f>'Pernambuco 2022'!J370</f>
        <v>0</v>
      </c>
      <c r="I235" s="26">
        <f>'Pernambuco 2022'!K370</f>
        <v>0</v>
      </c>
      <c r="J235" s="26">
        <f>'Pernambuco 2022'!L370</f>
        <v>0</v>
      </c>
      <c r="K235" s="26">
        <f>'Pernambuco 2022'!M370</f>
        <v>0</v>
      </c>
      <c r="L235" s="26">
        <f>'Pernambuco 2022'!N370</f>
        <v>0</v>
      </c>
      <c r="M235" s="26">
        <f>'Pernambuco 2022'!O370</f>
        <v>0</v>
      </c>
      <c r="N235" s="26">
        <f>'Pernambuco 2022'!P370</f>
        <v>0</v>
      </c>
      <c r="O235" s="26">
        <f>'Pernambuco 2022'!Q370</f>
        <v>0</v>
      </c>
      <c r="P235" s="26">
        <f>'Pernambuco 2022'!R370</f>
        <v>0</v>
      </c>
      <c r="Q235" s="26">
        <f>'Pernambuco 2022'!S370</f>
        <v>0</v>
      </c>
    </row>
    <row r="236" spans="1:17" ht="30.75" thickBot="1" x14ac:dyDescent="0.3">
      <c r="A236" s="32"/>
      <c r="B236" s="49"/>
      <c r="C236" s="52"/>
      <c r="D236" s="33" t="s">
        <v>43</v>
      </c>
      <c r="E236" s="33" t="s">
        <v>40</v>
      </c>
      <c r="F236" s="26">
        <f>'Pernambuco 2022'!H373</f>
        <v>0</v>
      </c>
      <c r="G236" s="26">
        <f>'Pernambuco 2022'!I373</f>
        <v>0</v>
      </c>
      <c r="H236" s="26">
        <f>'Pernambuco 2022'!J373</f>
        <v>0</v>
      </c>
      <c r="I236" s="26">
        <f>'Pernambuco 2022'!K373</f>
        <v>0</v>
      </c>
      <c r="J236" s="26">
        <f>'Pernambuco 2022'!L373</f>
        <v>0</v>
      </c>
      <c r="K236" s="26">
        <f>'Pernambuco 2022'!M373</f>
        <v>0</v>
      </c>
      <c r="L236" s="26">
        <f>'Pernambuco 2022'!N373</f>
        <v>0</v>
      </c>
      <c r="M236" s="26">
        <f>'Pernambuco 2022'!O373</f>
        <v>0</v>
      </c>
      <c r="N236" s="26">
        <f>'Pernambuco 2022'!P373</f>
        <v>0</v>
      </c>
      <c r="O236" s="26">
        <f>'Pernambuco 2022'!Q373</f>
        <v>0</v>
      </c>
      <c r="P236" s="26">
        <f>'Pernambuco 2022'!R373</f>
        <v>0</v>
      </c>
      <c r="Q236" s="26">
        <f>'Pernambuco 2022'!S373</f>
        <v>0</v>
      </c>
    </row>
    <row r="237" spans="1:17" ht="30.75" thickBot="1" x14ac:dyDescent="0.3">
      <c r="A237" s="32"/>
      <c r="B237" s="48" t="s">
        <v>147</v>
      </c>
      <c r="C237" s="51" t="s">
        <v>59</v>
      </c>
      <c r="D237" s="33" t="s">
        <v>38</v>
      </c>
      <c r="E237" s="33" t="s">
        <v>39</v>
      </c>
      <c r="F237" s="26">
        <f>'Pernambuco 2022'!H376</f>
        <v>0</v>
      </c>
      <c r="G237" s="26">
        <f>'Pernambuco 2022'!I376</f>
        <v>0</v>
      </c>
      <c r="H237" s="26">
        <f>'Pernambuco 2022'!J376</f>
        <v>0</v>
      </c>
      <c r="I237" s="26">
        <f>'Pernambuco 2022'!K376</f>
        <v>0</v>
      </c>
      <c r="J237" s="26">
        <f>'Pernambuco 2022'!L376</f>
        <v>0</v>
      </c>
      <c r="K237" s="26">
        <f>'Pernambuco 2022'!M376</f>
        <v>0</v>
      </c>
      <c r="L237" s="26">
        <f>'Pernambuco 2022'!N376</f>
        <v>0</v>
      </c>
      <c r="M237" s="26">
        <f>'Pernambuco 2022'!O376</f>
        <v>0</v>
      </c>
      <c r="N237" s="26">
        <f>'Pernambuco 2022'!P376</f>
        <v>0</v>
      </c>
      <c r="O237" s="26">
        <f>'Pernambuco 2022'!Q376</f>
        <v>0</v>
      </c>
      <c r="P237" s="26">
        <f>'Pernambuco 2022'!R376</f>
        <v>0</v>
      </c>
      <c r="Q237" s="26">
        <f>'Pernambuco 2022'!S376</f>
        <v>0</v>
      </c>
    </row>
    <row r="238" spans="1:17" ht="30.75" thickBot="1" x14ac:dyDescent="0.3">
      <c r="A238" s="32"/>
      <c r="B238" s="49"/>
      <c r="C238" s="52"/>
      <c r="D238" s="33" t="s">
        <v>38</v>
      </c>
      <c r="E238" s="33" t="s">
        <v>40</v>
      </c>
      <c r="F238" s="26">
        <f>'Pernambuco 2022'!H379</f>
        <v>0</v>
      </c>
      <c r="G238" s="26">
        <f>'Pernambuco 2022'!I379</f>
        <v>0</v>
      </c>
      <c r="H238" s="26">
        <f>'Pernambuco 2022'!J379</f>
        <v>0</v>
      </c>
      <c r="I238" s="26">
        <f>'Pernambuco 2022'!K379</f>
        <v>0</v>
      </c>
      <c r="J238" s="26">
        <f>'Pernambuco 2022'!L379</f>
        <v>0</v>
      </c>
      <c r="K238" s="26">
        <f>'Pernambuco 2022'!M379</f>
        <v>0</v>
      </c>
      <c r="L238" s="26">
        <f>'Pernambuco 2022'!N379</f>
        <v>0</v>
      </c>
      <c r="M238" s="26">
        <f>'Pernambuco 2022'!O379</f>
        <v>0</v>
      </c>
      <c r="N238" s="26">
        <f>'Pernambuco 2022'!P379</f>
        <v>0</v>
      </c>
      <c r="O238" s="26">
        <f>'Pernambuco 2022'!Q379</f>
        <v>0</v>
      </c>
      <c r="P238" s="26">
        <f>'Pernambuco 2022'!R379</f>
        <v>0</v>
      </c>
      <c r="Q238" s="26">
        <f>'Pernambuco 2022'!S379</f>
        <v>0</v>
      </c>
    </row>
    <row r="239" spans="1:17" ht="30.75" thickBot="1" x14ac:dyDescent="0.3">
      <c r="A239" s="32"/>
      <c r="B239" s="49"/>
      <c r="C239" s="52"/>
      <c r="D239" s="33" t="s">
        <v>41</v>
      </c>
      <c r="E239" s="33" t="s">
        <v>40</v>
      </c>
      <c r="F239" s="26">
        <f>'Pernambuco 2022'!H382</f>
        <v>0</v>
      </c>
      <c r="G239" s="26">
        <f>'Pernambuco 2022'!I382</f>
        <v>0</v>
      </c>
      <c r="H239" s="26">
        <f>'Pernambuco 2022'!J382</f>
        <v>0</v>
      </c>
      <c r="I239" s="26">
        <f>'Pernambuco 2022'!K382</f>
        <v>0</v>
      </c>
      <c r="J239" s="26">
        <f>'Pernambuco 2022'!L382</f>
        <v>0</v>
      </c>
      <c r="K239" s="26">
        <f>'Pernambuco 2022'!M382</f>
        <v>0</v>
      </c>
      <c r="L239" s="26">
        <f>'Pernambuco 2022'!N382</f>
        <v>0</v>
      </c>
      <c r="M239" s="26">
        <f>'Pernambuco 2022'!O382</f>
        <v>0</v>
      </c>
      <c r="N239" s="26">
        <f>'Pernambuco 2022'!P382</f>
        <v>0</v>
      </c>
      <c r="O239" s="26">
        <f>'Pernambuco 2022'!Q382</f>
        <v>0</v>
      </c>
      <c r="P239" s="26">
        <f>'Pernambuco 2022'!R382</f>
        <v>0</v>
      </c>
      <c r="Q239" s="26">
        <f>'Pernambuco 2022'!S382</f>
        <v>0</v>
      </c>
    </row>
    <row r="240" spans="1:17" ht="30.75" thickBot="1" x14ac:dyDescent="0.3">
      <c r="A240" s="32"/>
      <c r="B240" s="49"/>
      <c r="C240" s="52"/>
      <c r="D240" s="33" t="s">
        <v>42</v>
      </c>
      <c r="E240" s="33" t="s">
        <v>39</v>
      </c>
      <c r="F240" s="26">
        <f>'Pernambuco 2022'!H385</f>
        <v>0</v>
      </c>
      <c r="G240" s="26">
        <f>'Pernambuco 2022'!I385</f>
        <v>0</v>
      </c>
      <c r="H240" s="26">
        <f>'Pernambuco 2022'!J385</f>
        <v>0</v>
      </c>
      <c r="I240" s="26">
        <f>'Pernambuco 2022'!K385</f>
        <v>0</v>
      </c>
      <c r="J240" s="26">
        <f>'Pernambuco 2022'!L385</f>
        <v>0</v>
      </c>
      <c r="K240" s="26">
        <f>'Pernambuco 2022'!M385</f>
        <v>0</v>
      </c>
      <c r="L240" s="26">
        <f>'Pernambuco 2022'!N385</f>
        <v>0</v>
      </c>
      <c r="M240" s="26">
        <f>'Pernambuco 2022'!O385</f>
        <v>0</v>
      </c>
      <c r="N240" s="26">
        <f>'Pernambuco 2022'!P385</f>
        <v>0</v>
      </c>
      <c r="O240" s="26">
        <f>'Pernambuco 2022'!Q385</f>
        <v>0</v>
      </c>
      <c r="P240" s="26">
        <f>'Pernambuco 2022'!R385</f>
        <v>0</v>
      </c>
      <c r="Q240" s="26">
        <f>'Pernambuco 2022'!S385</f>
        <v>0</v>
      </c>
    </row>
    <row r="241" spans="1:17" ht="30.75" thickBot="1" x14ac:dyDescent="0.3">
      <c r="A241" s="32"/>
      <c r="B241" s="49"/>
      <c r="C241" s="52"/>
      <c r="D241" s="33" t="s">
        <v>43</v>
      </c>
      <c r="E241" s="33" t="s">
        <v>40</v>
      </c>
      <c r="F241" s="26">
        <f>'Pernambuco 2022'!H388</f>
        <v>0</v>
      </c>
      <c r="G241" s="26">
        <f>'Pernambuco 2022'!I388</f>
        <v>0</v>
      </c>
      <c r="H241" s="26">
        <f>'Pernambuco 2022'!J388</f>
        <v>0</v>
      </c>
      <c r="I241" s="26">
        <f>'Pernambuco 2022'!K388</f>
        <v>0</v>
      </c>
      <c r="J241" s="26">
        <f>'Pernambuco 2022'!L388</f>
        <v>0</v>
      </c>
      <c r="K241" s="26">
        <f>'Pernambuco 2022'!M388</f>
        <v>0</v>
      </c>
      <c r="L241" s="26">
        <f>'Pernambuco 2022'!N388</f>
        <v>0</v>
      </c>
      <c r="M241" s="26">
        <f>'Pernambuco 2022'!O388</f>
        <v>0</v>
      </c>
      <c r="N241" s="26">
        <f>'Pernambuco 2022'!P388</f>
        <v>0</v>
      </c>
      <c r="O241" s="26">
        <f>'Pernambuco 2022'!Q388</f>
        <v>0</v>
      </c>
      <c r="P241" s="26">
        <f>'Pernambuco 2022'!R388</f>
        <v>0</v>
      </c>
      <c r="Q241" s="26">
        <f>'Pernambuco 2022'!S388</f>
        <v>0</v>
      </c>
    </row>
    <row r="242" spans="1:17" ht="30.75" thickBot="1" x14ac:dyDescent="0.3">
      <c r="A242" s="32"/>
      <c r="B242" s="48" t="s">
        <v>148</v>
      </c>
      <c r="C242" s="51" t="s">
        <v>59</v>
      </c>
      <c r="D242" s="33" t="s">
        <v>38</v>
      </c>
      <c r="E242" s="33" t="s">
        <v>39</v>
      </c>
      <c r="F242" s="26">
        <f>'Pernambuco 2022'!H391</f>
        <v>0</v>
      </c>
      <c r="G242" s="26">
        <f>'Pernambuco 2022'!I391</f>
        <v>0</v>
      </c>
      <c r="H242" s="26">
        <f>'Pernambuco 2022'!J391</f>
        <v>0</v>
      </c>
      <c r="I242" s="26">
        <f>'Pernambuco 2022'!K391</f>
        <v>0</v>
      </c>
      <c r="J242" s="26">
        <f>'Pernambuco 2022'!L391</f>
        <v>0</v>
      </c>
      <c r="K242" s="26">
        <f>'Pernambuco 2022'!M391</f>
        <v>0</v>
      </c>
      <c r="L242" s="26">
        <f>'Pernambuco 2022'!N391</f>
        <v>0</v>
      </c>
      <c r="M242" s="26">
        <f>'Pernambuco 2022'!O391</f>
        <v>0</v>
      </c>
      <c r="N242" s="26">
        <f>'Pernambuco 2022'!P391</f>
        <v>0</v>
      </c>
      <c r="O242" s="26">
        <f>'Pernambuco 2022'!Q391</f>
        <v>0</v>
      </c>
      <c r="P242" s="26">
        <f>'Pernambuco 2022'!R391</f>
        <v>0</v>
      </c>
      <c r="Q242" s="26">
        <f>'Pernambuco 2022'!S391</f>
        <v>0</v>
      </c>
    </row>
    <row r="243" spans="1:17" ht="30.75" thickBot="1" x14ac:dyDescent="0.3">
      <c r="A243" s="32"/>
      <c r="B243" s="49"/>
      <c r="C243" s="52"/>
      <c r="D243" s="33" t="s">
        <v>38</v>
      </c>
      <c r="E243" s="33" t="s">
        <v>40</v>
      </c>
      <c r="F243" s="26">
        <f>'Pernambuco 2022'!H394</f>
        <v>0</v>
      </c>
      <c r="G243" s="26">
        <f>'Pernambuco 2022'!I394</f>
        <v>0</v>
      </c>
      <c r="H243" s="26">
        <f>'Pernambuco 2022'!J394</f>
        <v>0</v>
      </c>
      <c r="I243" s="26">
        <f>'Pernambuco 2022'!K394</f>
        <v>0</v>
      </c>
      <c r="J243" s="26">
        <f>'Pernambuco 2022'!L394</f>
        <v>0</v>
      </c>
      <c r="K243" s="26">
        <f>'Pernambuco 2022'!M394</f>
        <v>0</v>
      </c>
      <c r="L243" s="26">
        <f>'Pernambuco 2022'!N394</f>
        <v>0</v>
      </c>
      <c r="M243" s="26">
        <f>'Pernambuco 2022'!O394</f>
        <v>0</v>
      </c>
      <c r="N243" s="26">
        <f>'Pernambuco 2022'!P394</f>
        <v>0</v>
      </c>
      <c r="O243" s="26">
        <f>'Pernambuco 2022'!Q394</f>
        <v>0</v>
      </c>
      <c r="P243" s="26">
        <f>'Pernambuco 2022'!R394</f>
        <v>0</v>
      </c>
      <c r="Q243" s="26">
        <f>'Pernambuco 2022'!S394</f>
        <v>0</v>
      </c>
    </row>
    <row r="244" spans="1:17" ht="30.75" thickBot="1" x14ac:dyDescent="0.3">
      <c r="A244" s="32"/>
      <c r="B244" s="49"/>
      <c r="C244" s="52"/>
      <c r="D244" s="33" t="s">
        <v>41</v>
      </c>
      <c r="E244" s="33" t="s">
        <v>40</v>
      </c>
      <c r="F244" s="26">
        <f>'Pernambuco 2022'!H397</f>
        <v>0</v>
      </c>
      <c r="G244" s="26">
        <f>'Pernambuco 2022'!I397</f>
        <v>0</v>
      </c>
      <c r="H244" s="26">
        <f>'Pernambuco 2022'!J397</f>
        <v>0</v>
      </c>
      <c r="I244" s="26">
        <f>'Pernambuco 2022'!K397</f>
        <v>0</v>
      </c>
      <c r="J244" s="26">
        <f>'Pernambuco 2022'!L397</f>
        <v>0</v>
      </c>
      <c r="K244" s="26">
        <f>'Pernambuco 2022'!M397</f>
        <v>0</v>
      </c>
      <c r="L244" s="26">
        <f>'Pernambuco 2022'!N397</f>
        <v>0</v>
      </c>
      <c r="M244" s="26">
        <f>'Pernambuco 2022'!O397</f>
        <v>0</v>
      </c>
      <c r="N244" s="26">
        <f>'Pernambuco 2022'!P397</f>
        <v>0</v>
      </c>
      <c r="O244" s="26">
        <f>'Pernambuco 2022'!Q397</f>
        <v>0</v>
      </c>
      <c r="P244" s="26">
        <f>'Pernambuco 2022'!R397</f>
        <v>0</v>
      </c>
      <c r="Q244" s="26">
        <f>'Pernambuco 2022'!S397</f>
        <v>0</v>
      </c>
    </row>
    <row r="245" spans="1:17" ht="30.75" thickBot="1" x14ac:dyDescent="0.3">
      <c r="A245" s="32"/>
      <c r="B245" s="49"/>
      <c r="C245" s="52"/>
      <c r="D245" s="33" t="s">
        <v>42</v>
      </c>
      <c r="E245" s="33" t="s">
        <v>39</v>
      </c>
      <c r="F245" s="26">
        <f>'Pernambuco 2022'!H400</f>
        <v>0</v>
      </c>
      <c r="G245" s="26">
        <f>'Pernambuco 2022'!I400</f>
        <v>0</v>
      </c>
      <c r="H245" s="26">
        <f>'Pernambuco 2022'!J400</f>
        <v>0</v>
      </c>
      <c r="I245" s="26">
        <f>'Pernambuco 2022'!K400</f>
        <v>0</v>
      </c>
      <c r="J245" s="26">
        <f>'Pernambuco 2022'!L400</f>
        <v>0</v>
      </c>
      <c r="K245" s="26">
        <f>'Pernambuco 2022'!M400</f>
        <v>0</v>
      </c>
      <c r="L245" s="26">
        <f>'Pernambuco 2022'!N400</f>
        <v>0</v>
      </c>
      <c r="M245" s="26">
        <f>'Pernambuco 2022'!O400</f>
        <v>0</v>
      </c>
      <c r="N245" s="26">
        <f>'Pernambuco 2022'!P400</f>
        <v>0</v>
      </c>
      <c r="O245" s="26">
        <f>'Pernambuco 2022'!Q400</f>
        <v>0</v>
      </c>
      <c r="P245" s="26">
        <f>'Pernambuco 2022'!R400</f>
        <v>0</v>
      </c>
      <c r="Q245" s="26">
        <f>'Pernambuco 2022'!S400</f>
        <v>0</v>
      </c>
    </row>
    <row r="246" spans="1:17" ht="30.75" thickBot="1" x14ac:dyDescent="0.3">
      <c r="A246" s="32"/>
      <c r="B246" s="49"/>
      <c r="C246" s="52"/>
      <c r="D246" s="33" t="s">
        <v>43</v>
      </c>
      <c r="E246" s="33" t="s">
        <v>40</v>
      </c>
      <c r="F246" s="26">
        <f>'Pernambuco 2022'!H403</f>
        <v>0</v>
      </c>
      <c r="G246" s="26">
        <f>'Pernambuco 2022'!I403</f>
        <v>0</v>
      </c>
      <c r="H246" s="26">
        <f>'Pernambuco 2022'!J403</f>
        <v>0</v>
      </c>
      <c r="I246" s="26">
        <f>'Pernambuco 2022'!K403</f>
        <v>0</v>
      </c>
      <c r="J246" s="26">
        <f>'Pernambuco 2022'!L403</f>
        <v>0</v>
      </c>
      <c r="K246" s="26">
        <f>'Pernambuco 2022'!M403</f>
        <v>0</v>
      </c>
      <c r="L246" s="26">
        <f>'Pernambuco 2022'!N403</f>
        <v>0</v>
      </c>
      <c r="M246" s="26">
        <f>'Pernambuco 2022'!O403</f>
        <v>0</v>
      </c>
      <c r="N246" s="26">
        <f>'Pernambuco 2022'!P403</f>
        <v>0</v>
      </c>
      <c r="O246" s="26">
        <f>'Pernambuco 2022'!Q403</f>
        <v>0</v>
      </c>
      <c r="P246" s="26">
        <f>'Pernambuco 2022'!R403</f>
        <v>0</v>
      </c>
      <c r="Q246" s="26">
        <f>'Pernambuco 2022'!S403</f>
        <v>0</v>
      </c>
    </row>
    <row r="247" spans="1:17" ht="30.75" thickBot="1" x14ac:dyDescent="0.3">
      <c r="A247" s="32"/>
      <c r="B247" s="48" t="s">
        <v>149</v>
      </c>
      <c r="C247" s="51" t="s">
        <v>59</v>
      </c>
      <c r="D247" s="33" t="s">
        <v>38</v>
      </c>
      <c r="E247" s="33" t="s">
        <v>39</v>
      </c>
      <c r="F247" s="26">
        <f>'Pernambuco 2022'!H406</f>
        <v>0</v>
      </c>
      <c r="G247" s="26">
        <f>'Pernambuco 2022'!I406</f>
        <v>0</v>
      </c>
      <c r="H247" s="26">
        <f>'Pernambuco 2022'!J406</f>
        <v>0</v>
      </c>
      <c r="I247" s="26">
        <f>'Pernambuco 2022'!K406</f>
        <v>0</v>
      </c>
      <c r="J247" s="26">
        <f>'Pernambuco 2022'!L406</f>
        <v>0</v>
      </c>
      <c r="K247" s="26">
        <f>'Pernambuco 2022'!M406</f>
        <v>0</v>
      </c>
      <c r="L247" s="26">
        <f>'Pernambuco 2022'!N406</f>
        <v>0</v>
      </c>
      <c r="M247" s="26">
        <f>'Pernambuco 2022'!O406</f>
        <v>0</v>
      </c>
      <c r="N247" s="26">
        <f>'Pernambuco 2022'!P406</f>
        <v>0</v>
      </c>
      <c r="O247" s="26">
        <f>'Pernambuco 2022'!Q406</f>
        <v>0</v>
      </c>
      <c r="P247" s="26">
        <f>'Pernambuco 2022'!R406</f>
        <v>0</v>
      </c>
      <c r="Q247" s="26">
        <f>'Pernambuco 2022'!S406</f>
        <v>0</v>
      </c>
    </row>
    <row r="248" spans="1:17" ht="30.75" thickBot="1" x14ac:dyDescent="0.3">
      <c r="A248" s="32"/>
      <c r="B248" s="49"/>
      <c r="C248" s="52"/>
      <c r="D248" s="33" t="s">
        <v>38</v>
      </c>
      <c r="E248" s="33" t="s">
        <v>40</v>
      </c>
      <c r="F248" s="26">
        <f>'Pernambuco 2022'!H409</f>
        <v>0</v>
      </c>
      <c r="G248" s="26">
        <f>'Pernambuco 2022'!I409</f>
        <v>0</v>
      </c>
      <c r="H248" s="26">
        <f>'Pernambuco 2022'!J409</f>
        <v>0</v>
      </c>
      <c r="I248" s="26">
        <f>'Pernambuco 2022'!K409</f>
        <v>0</v>
      </c>
      <c r="J248" s="26">
        <f>'Pernambuco 2022'!L409</f>
        <v>0</v>
      </c>
      <c r="K248" s="26">
        <f>'Pernambuco 2022'!M409</f>
        <v>0</v>
      </c>
      <c r="L248" s="26">
        <f>'Pernambuco 2022'!N409</f>
        <v>0</v>
      </c>
      <c r="M248" s="26">
        <f>'Pernambuco 2022'!O409</f>
        <v>0</v>
      </c>
      <c r="N248" s="26">
        <f>'Pernambuco 2022'!P409</f>
        <v>0</v>
      </c>
      <c r="O248" s="26">
        <f>'Pernambuco 2022'!Q409</f>
        <v>0</v>
      </c>
      <c r="P248" s="26">
        <f>'Pernambuco 2022'!R409</f>
        <v>0</v>
      </c>
      <c r="Q248" s="26">
        <f>'Pernambuco 2022'!S409</f>
        <v>0</v>
      </c>
    </row>
    <row r="249" spans="1:17" ht="30.75" thickBot="1" x14ac:dyDescent="0.3">
      <c r="A249" s="32"/>
      <c r="B249" s="49"/>
      <c r="C249" s="52"/>
      <c r="D249" s="33" t="s">
        <v>41</v>
      </c>
      <c r="E249" s="33" t="s">
        <v>40</v>
      </c>
      <c r="F249" s="26">
        <f>'Pernambuco 2022'!H412</f>
        <v>0</v>
      </c>
      <c r="G249" s="26">
        <f>'Pernambuco 2022'!I412</f>
        <v>0</v>
      </c>
      <c r="H249" s="26">
        <f>'Pernambuco 2022'!J412</f>
        <v>0</v>
      </c>
      <c r="I249" s="26">
        <f>'Pernambuco 2022'!K412</f>
        <v>0</v>
      </c>
      <c r="J249" s="26">
        <f>'Pernambuco 2022'!L412</f>
        <v>0</v>
      </c>
      <c r="K249" s="26">
        <f>'Pernambuco 2022'!M412</f>
        <v>0</v>
      </c>
      <c r="L249" s="26">
        <f>'Pernambuco 2022'!N412</f>
        <v>0</v>
      </c>
      <c r="M249" s="26">
        <f>'Pernambuco 2022'!O412</f>
        <v>0</v>
      </c>
      <c r="N249" s="26">
        <f>'Pernambuco 2022'!P412</f>
        <v>0</v>
      </c>
      <c r="O249" s="26">
        <f>'Pernambuco 2022'!Q412</f>
        <v>0</v>
      </c>
      <c r="P249" s="26">
        <f>'Pernambuco 2022'!R412</f>
        <v>0</v>
      </c>
      <c r="Q249" s="26">
        <f>'Pernambuco 2022'!S412</f>
        <v>0</v>
      </c>
    </row>
    <row r="250" spans="1:17" ht="30.75" thickBot="1" x14ac:dyDescent="0.3">
      <c r="A250" s="32"/>
      <c r="B250" s="49"/>
      <c r="C250" s="52"/>
      <c r="D250" s="33" t="s">
        <v>42</v>
      </c>
      <c r="E250" s="33" t="s">
        <v>39</v>
      </c>
      <c r="F250" s="26">
        <f>'Pernambuco 2022'!H415</f>
        <v>0</v>
      </c>
      <c r="G250" s="26">
        <f>'Pernambuco 2022'!I415</f>
        <v>0</v>
      </c>
      <c r="H250" s="26">
        <f>'Pernambuco 2022'!J415</f>
        <v>0</v>
      </c>
      <c r="I250" s="26">
        <f>'Pernambuco 2022'!K415</f>
        <v>0</v>
      </c>
      <c r="J250" s="26">
        <f>'Pernambuco 2022'!L415</f>
        <v>0</v>
      </c>
      <c r="K250" s="26">
        <f>'Pernambuco 2022'!M415</f>
        <v>0</v>
      </c>
      <c r="L250" s="26">
        <f>'Pernambuco 2022'!N415</f>
        <v>0</v>
      </c>
      <c r="M250" s="26">
        <f>'Pernambuco 2022'!O415</f>
        <v>0</v>
      </c>
      <c r="N250" s="26">
        <f>'Pernambuco 2022'!P415</f>
        <v>0</v>
      </c>
      <c r="O250" s="26">
        <f>'Pernambuco 2022'!Q415</f>
        <v>0</v>
      </c>
      <c r="P250" s="26">
        <f>'Pernambuco 2022'!R415</f>
        <v>0</v>
      </c>
      <c r="Q250" s="26">
        <f>'Pernambuco 2022'!S415</f>
        <v>0</v>
      </c>
    </row>
    <row r="251" spans="1:17" ht="30.75" thickBot="1" x14ac:dyDescent="0.3">
      <c r="A251" s="32"/>
      <c r="B251" s="49"/>
      <c r="C251" s="52"/>
      <c r="D251" s="33" t="s">
        <v>43</v>
      </c>
      <c r="E251" s="33" t="s">
        <v>40</v>
      </c>
      <c r="F251" s="26">
        <f>'Pernambuco 2022'!H418</f>
        <v>0</v>
      </c>
      <c r="G251" s="26">
        <f>'Pernambuco 2022'!I418</f>
        <v>0</v>
      </c>
      <c r="H251" s="26">
        <f>'Pernambuco 2022'!J418</f>
        <v>0</v>
      </c>
      <c r="I251" s="26">
        <f>'Pernambuco 2022'!K418</f>
        <v>0</v>
      </c>
      <c r="J251" s="26">
        <f>'Pernambuco 2022'!L418</f>
        <v>0</v>
      </c>
      <c r="K251" s="26">
        <f>'Pernambuco 2022'!M418</f>
        <v>0</v>
      </c>
      <c r="L251" s="26">
        <f>'Pernambuco 2022'!N418</f>
        <v>0</v>
      </c>
      <c r="M251" s="26">
        <f>'Pernambuco 2022'!O418</f>
        <v>0</v>
      </c>
      <c r="N251" s="26">
        <f>'Pernambuco 2022'!P418</f>
        <v>0</v>
      </c>
      <c r="O251" s="26">
        <f>'Pernambuco 2022'!Q418</f>
        <v>0</v>
      </c>
      <c r="P251" s="26">
        <f>'Pernambuco 2022'!R418</f>
        <v>0</v>
      </c>
      <c r="Q251" s="26">
        <f>'Pernambuco 2022'!S418</f>
        <v>0</v>
      </c>
    </row>
    <row r="252" spans="1:17" ht="30.75" thickBot="1" x14ac:dyDescent="0.3">
      <c r="A252" s="32"/>
      <c r="B252" s="48" t="s">
        <v>150</v>
      </c>
      <c r="C252" s="51" t="s">
        <v>59</v>
      </c>
      <c r="D252" s="33" t="s">
        <v>38</v>
      </c>
      <c r="E252" s="33" t="s">
        <v>39</v>
      </c>
      <c r="F252" s="26">
        <f>'Pernambuco 2022'!H421</f>
        <v>0</v>
      </c>
      <c r="G252" s="26">
        <f>'Pernambuco 2022'!I421</f>
        <v>0</v>
      </c>
      <c r="H252" s="26">
        <f>'Pernambuco 2022'!J421</f>
        <v>0</v>
      </c>
      <c r="I252" s="26">
        <f>'Pernambuco 2022'!K421</f>
        <v>0</v>
      </c>
      <c r="J252" s="26">
        <f>'Pernambuco 2022'!L421</f>
        <v>0</v>
      </c>
      <c r="K252" s="26">
        <f>'Pernambuco 2022'!M421</f>
        <v>0</v>
      </c>
      <c r="L252" s="26">
        <f>'Pernambuco 2022'!N421</f>
        <v>0</v>
      </c>
      <c r="M252" s="26">
        <f>'Pernambuco 2022'!O421</f>
        <v>0</v>
      </c>
      <c r="N252" s="26">
        <f>'Pernambuco 2022'!P421</f>
        <v>0</v>
      </c>
      <c r="O252" s="26">
        <f>'Pernambuco 2022'!Q421</f>
        <v>0</v>
      </c>
      <c r="P252" s="26">
        <f>'Pernambuco 2022'!R421</f>
        <v>0</v>
      </c>
      <c r="Q252" s="26">
        <f>'Pernambuco 2022'!S421</f>
        <v>0</v>
      </c>
    </row>
    <row r="253" spans="1:17" ht="30.75" thickBot="1" x14ac:dyDescent="0.3">
      <c r="A253" s="32"/>
      <c r="B253" s="49"/>
      <c r="C253" s="52"/>
      <c r="D253" s="33" t="s">
        <v>38</v>
      </c>
      <c r="E253" s="33" t="s">
        <v>40</v>
      </c>
      <c r="F253" s="26">
        <f>'Pernambuco 2022'!H424</f>
        <v>0</v>
      </c>
      <c r="G253" s="26">
        <f>'Pernambuco 2022'!I424</f>
        <v>0</v>
      </c>
      <c r="H253" s="26">
        <f>'Pernambuco 2022'!J424</f>
        <v>0</v>
      </c>
      <c r="I253" s="26">
        <f>'Pernambuco 2022'!K424</f>
        <v>0</v>
      </c>
      <c r="J253" s="26">
        <f>'Pernambuco 2022'!L424</f>
        <v>0</v>
      </c>
      <c r="K253" s="26">
        <f>'Pernambuco 2022'!M424</f>
        <v>0</v>
      </c>
      <c r="L253" s="26">
        <f>'Pernambuco 2022'!N424</f>
        <v>0</v>
      </c>
      <c r="M253" s="26">
        <f>'Pernambuco 2022'!O424</f>
        <v>0</v>
      </c>
      <c r="N253" s="26">
        <f>'Pernambuco 2022'!P424</f>
        <v>0</v>
      </c>
      <c r="O253" s="26">
        <f>'Pernambuco 2022'!Q424</f>
        <v>0</v>
      </c>
      <c r="P253" s="26">
        <f>'Pernambuco 2022'!R424</f>
        <v>0</v>
      </c>
      <c r="Q253" s="26">
        <f>'Pernambuco 2022'!S424</f>
        <v>0</v>
      </c>
    </row>
    <row r="254" spans="1:17" ht="30.75" thickBot="1" x14ac:dyDescent="0.3">
      <c r="A254" s="32"/>
      <c r="B254" s="49"/>
      <c r="C254" s="52"/>
      <c r="D254" s="33" t="s">
        <v>41</v>
      </c>
      <c r="E254" s="33" t="s">
        <v>40</v>
      </c>
      <c r="F254" s="26">
        <f>'Pernambuco 2022'!H427</f>
        <v>0</v>
      </c>
      <c r="G254" s="26">
        <f>'Pernambuco 2022'!I427</f>
        <v>0</v>
      </c>
      <c r="H254" s="26">
        <f>'Pernambuco 2022'!J427</f>
        <v>0</v>
      </c>
      <c r="I254" s="26">
        <f>'Pernambuco 2022'!K427</f>
        <v>0</v>
      </c>
      <c r="J254" s="26">
        <f>'Pernambuco 2022'!L427</f>
        <v>0</v>
      </c>
      <c r="K254" s="26">
        <f>'Pernambuco 2022'!M427</f>
        <v>0</v>
      </c>
      <c r="L254" s="26">
        <f>'Pernambuco 2022'!N427</f>
        <v>0</v>
      </c>
      <c r="M254" s="26">
        <f>'Pernambuco 2022'!O427</f>
        <v>0</v>
      </c>
      <c r="N254" s="26">
        <f>'Pernambuco 2022'!P427</f>
        <v>0</v>
      </c>
      <c r="O254" s="26">
        <f>'Pernambuco 2022'!Q427</f>
        <v>0</v>
      </c>
      <c r="P254" s="26">
        <f>'Pernambuco 2022'!R427</f>
        <v>0</v>
      </c>
      <c r="Q254" s="26">
        <f>'Pernambuco 2022'!S427</f>
        <v>0</v>
      </c>
    </row>
    <row r="255" spans="1:17" ht="30.75" thickBot="1" x14ac:dyDescent="0.3">
      <c r="A255" s="32"/>
      <c r="B255" s="49"/>
      <c r="C255" s="52"/>
      <c r="D255" s="33" t="s">
        <v>42</v>
      </c>
      <c r="E255" s="33" t="s">
        <v>39</v>
      </c>
      <c r="F255" s="26">
        <f>'Pernambuco 2022'!H430</f>
        <v>0</v>
      </c>
      <c r="G255" s="26">
        <f>'Pernambuco 2022'!I430</f>
        <v>0</v>
      </c>
      <c r="H255" s="26">
        <f>'Pernambuco 2022'!J430</f>
        <v>0</v>
      </c>
      <c r="I255" s="26">
        <f>'Pernambuco 2022'!K430</f>
        <v>0</v>
      </c>
      <c r="J255" s="26">
        <f>'Pernambuco 2022'!L430</f>
        <v>0</v>
      </c>
      <c r="K255" s="26">
        <f>'Pernambuco 2022'!M430</f>
        <v>0</v>
      </c>
      <c r="L255" s="26">
        <f>'Pernambuco 2022'!N430</f>
        <v>0</v>
      </c>
      <c r="M255" s="26">
        <f>'Pernambuco 2022'!O430</f>
        <v>0</v>
      </c>
      <c r="N255" s="26">
        <f>'Pernambuco 2022'!P430</f>
        <v>0</v>
      </c>
      <c r="O255" s="26">
        <f>'Pernambuco 2022'!Q430</f>
        <v>0</v>
      </c>
      <c r="P255" s="26">
        <f>'Pernambuco 2022'!R430</f>
        <v>0</v>
      </c>
      <c r="Q255" s="26">
        <f>'Pernambuco 2022'!S430</f>
        <v>0</v>
      </c>
    </row>
    <row r="256" spans="1:17" ht="30.75" thickBot="1" x14ac:dyDescent="0.3">
      <c r="A256" s="32"/>
      <c r="B256" s="49"/>
      <c r="C256" s="52"/>
      <c r="D256" s="33" t="s">
        <v>43</v>
      </c>
      <c r="E256" s="33" t="s">
        <v>40</v>
      </c>
      <c r="F256" s="26">
        <f>'Pernambuco 2022'!H433</f>
        <v>0</v>
      </c>
      <c r="G256" s="26">
        <f>'Pernambuco 2022'!I433</f>
        <v>0</v>
      </c>
      <c r="H256" s="26">
        <f>'Pernambuco 2022'!J433</f>
        <v>0</v>
      </c>
      <c r="I256" s="26">
        <f>'Pernambuco 2022'!K433</f>
        <v>0</v>
      </c>
      <c r="J256" s="26">
        <f>'Pernambuco 2022'!L433</f>
        <v>0</v>
      </c>
      <c r="K256" s="26">
        <f>'Pernambuco 2022'!M433</f>
        <v>0</v>
      </c>
      <c r="L256" s="26">
        <f>'Pernambuco 2022'!N433</f>
        <v>0</v>
      </c>
      <c r="M256" s="26">
        <f>'Pernambuco 2022'!O433</f>
        <v>0</v>
      </c>
      <c r="N256" s="26">
        <f>'Pernambuco 2022'!P433</f>
        <v>0</v>
      </c>
      <c r="O256" s="26">
        <f>'Pernambuco 2022'!Q433</f>
        <v>0</v>
      </c>
      <c r="P256" s="26">
        <f>'Pernambuco 2022'!R433</f>
        <v>0</v>
      </c>
      <c r="Q256" s="26">
        <f>'Pernambuco 2022'!S433</f>
        <v>0</v>
      </c>
    </row>
    <row r="257" spans="1:17" ht="30.75" thickBot="1" x14ac:dyDescent="0.3">
      <c r="A257" s="32"/>
      <c r="B257" s="48" t="s">
        <v>151</v>
      </c>
      <c r="C257" s="51" t="s">
        <v>59</v>
      </c>
      <c r="D257" s="33" t="s">
        <v>38</v>
      </c>
      <c r="E257" s="33" t="s">
        <v>39</v>
      </c>
      <c r="F257" s="26">
        <f>'Pernambuco 2022'!H436</f>
        <v>0</v>
      </c>
      <c r="G257" s="26">
        <f>'Pernambuco 2022'!I436</f>
        <v>0</v>
      </c>
      <c r="H257" s="26">
        <f>'Pernambuco 2022'!J436</f>
        <v>0</v>
      </c>
      <c r="I257" s="26">
        <f>'Pernambuco 2022'!K436</f>
        <v>0</v>
      </c>
      <c r="J257" s="26">
        <f>'Pernambuco 2022'!L436</f>
        <v>0</v>
      </c>
      <c r="K257" s="26">
        <f>'Pernambuco 2022'!M436</f>
        <v>0</v>
      </c>
      <c r="L257" s="26">
        <f>'Pernambuco 2022'!N436</f>
        <v>0</v>
      </c>
      <c r="M257" s="26">
        <f>'Pernambuco 2022'!O436</f>
        <v>0</v>
      </c>
      <c r="N257" s="26">
        <f>'Pernambuco 2022'!P436</f>
        <v>0</v>
      </c>
      <c r="O257" s="26">
        <f>'Pernambuco 2022'!Q436</f>
        <v>0</v>
      </c>
      <c r="P257" s="26">
        <f>'Pernambuco 2022'!R436</f>
        <v>0</v>
      </c>
      <c r="Q257" s="26">
        <f>'Pernambuco 2022'!S436</f>
        <v>0</v>
      </c>
    </row>
    <row r="258" spans="1:17" ht="30.75" thickBot="1" x14ac:dyDescent="0.3">
      <c r="A258" s="32"/>
      <c r="B258" s="49"/>
      <c r="C258" s="52"/>
      <c r="D258" s="33" t="s">
        <v>38</v>
      </c>
      <c r="E258" s="33" t="s">
        <v>40</v>
      </c>
      <c r="F258" s="26">
        <f>'Pernambuco 2022'!H439</f>
        <v>0</v>
      </c>
      <c r="G258" s="26">
        <f>'Pernambuco 2022'!I439</f>
        <v>0</v>
      </c>
      <c r="H258" s="26">
        <f>'Pernambuco 2022'!J439</f>
        <v>0</v>
      </c>
      <c r="I258" s="26">
        <f>'Pernambuco 2022'!K439</f>
        <v>0</v>
      </c>
      <c r="J258" s="26">
        <f>'Pernambuco 2022'!L439</f>
        <v>0</v>
      </c>
      <c r="K258" s="26">
        <f>'Pernambuco 2022'!M439</f>
        <v>0</v>
      </c>
      <c r="L258" s="26">
        <f>'Pernambuco 2022'!N439</f>
        <v>0</v>
      </c>
      <c r="M258" s="26">
        <f>'Pernambuco 2022'!O439</f>
        <v>0</v>
      </c>
      <c r="N258" s="26">
        <f>'Pernambuco 2022'!P439</f>
        <v>0</v>
      </c>
      <c r="O258" s="26">
        <f>'Pernambuco 2022'!Q439</f>
        <v>0</v>
      </c>
      <c r="P258" s="26">
        <f>'Pernambuco 2022'!R439</f>
        <v>0</v>
      </c>
      <c r="Q258" s="26">
        <f>'Pernambuco 2022'!S439</f>
        <v>0</v>
      </c>
    </row>
    <row r="259" spans="1:17" ht="30.75" thickBot="1" x14ac:dyDescent="0.3">
      <c r="A259" s="32"/>
      <c r="B259" s="49"/>
      <c r="C259" s="52"/>
      <c r="D259" s="33" t="s">
        <v>41</v>
      </c>
      <c r="E259" s="33" t="s">
        <v>40</v>
      </c>
      <c r="F259" s="26">
        <f>'Pernambuco 2022'!H442</f>
        <v>0</v>
      </c>
      <c r="G259" s="26">
        <f>'Pernambuco 2022'!I442</f>
        <v>0</v>
      </c>
      <c r="H259" s="26">
        <f>'Pernambuco 2022'!J442</f>
        <v>0</v>
      </c>
      <c r="I259" s="26">
        <f>'Pernambuco 2022'!K442</f>
        <v>0</v>
      </c>
      <c r="J259" s="26">
        <f>'Pernambuco 2022'!L442</f>
        <v>0</v>
      </c>
      <c r="K259" s="26">
        <f>'Pernambuco 2022'!M442</f>
        <v>0</v>
      </c>
      <c r="L259" s="26">
        <f>'Pernambuco 2022'!N442</f>
        <v>0</v>
      </c>
      <c r="M259" s="26">
        <f>'Pernambuco 2022'!O442</f>
        <v>0</v>
      </c>
      <c r="N259" s="26">
        <f>'Pernambuco 2022'!P442</f>
        <v>0</v>
      </c>
      <c r="O259" s="26">
        <f>'Pernambuco 2022'!Q442</f>
        <v>0</v>
      </c>
      <c r="P259" s="26">
        <f>'Pernambuco 2022'!R442</f>
        <v>0</v>
      </c>
      <c r="Q259" s="26">
        <f>'Pernambuco 2022'!S442</f>
        <v>0</v>
      </c>
    </row>
    <row r="260" spans="1:17" ht="30.75" thickBot="1" x14ac:dyDescent="0.3">
      <c r="A260" s="32"/>
      <c r="B260" s="49"/>
      <c r="C260" s="52"/>
      <c r="D260" s="33" t="s">
        <v>42</v>
      </c>
      <c r="E260" s="33" t="s">
        <v>39</v>
      </c>
      <c r="F260" s="26">
        <f>'Pernambuco 2022'!H445</f>
        <v>0</v>
      </c>
      <c r="G260" s="26">
        <f>'Pernambuco 2022'!I445</f>
        <v>0</v>
      </c>
      <c r="H260" s="26">
        <f>'Pernambuco 2022'!J445</f>
        <v>0</v>
      </c>
      <c r="I260" s="26">
        <f>'Pernambuco 2022'!K445</f>
        <v>0</v>
      </c>
      <c r="J260" s="26">
        <f>'Pernambuco 2022'!L445</f>
        <v>0</v>
      </c>
      <c r="K260" s="26">
        <f>'Pernambuco 2022'!M445</f>
        <v>0</v>
      </c>
      <c r="L260" s="26">
        <f>'Pernambuco 2022'!N445</f>
        <v>0</v>
      </c>
      <c r="M260" s="26">
        <f>'Pernambuco 2022'!O445</f>
        <v>0</v>
      </c>
      <c r="N260" s="26">
        <f>'Pernambuco 2022'!P445</f>
        <v>0</v>
      </c>
      <c r="O260" s="26">
        <f>'Pernambuco 2022'!Q445</f>
        <v>0</v>
      </c>
      <c r="P260" s="26">
        <f>'Pernambuco 2022'!R445</f>
        <v>0</v>
      </c>
      <c r="Q260" s="26">
        <f>'Pernambuco 2022'!S445</f>
        <v>0</v>
      </c>
    </row>
    <row r="261" spans="1:17" ht="30.75" thickBot="1" x14ac:dyDescent="0.3">
      <c r="A261" s="32"/>
      <c r="B261" s="49"/>
      <c r="C261" s="52"/>
      <c r="D261" s="33" t="s">
        <v>43</v>
      </c>
      <c r="E261" s="33" t="s">
        <v>40</v>
      </c>
      <c r="F261" s="26">
        <f>'Pernambuco 2022'!H448</f>
        <v>0</v>
      </c>
      <c r="G261" s="26">
        <f>'Pernambuco 2022'!I448</f>
        <v>0</v>
      </c>
      <c r="H261" s="26">
        <f>'Pernambuco 2022'!J448</f>
        <v>0</v>
      </c>
      <c r="I261" s="26">
        <f>'Pernambuco 2022'!K448</f>
        <v>0</v>
      </c>
      <c r="J261" s="26">
        <f>'Pernambuco 2022'!L448</f>
        <v>0</v>
      </c>
      <c r="K261" s="26">
        <f>'Pernambuco 2022'!M448</f>
        <v>0</v>
      </c>
      <c r="L261" s="26">
        <f>'Pernambuco 2022'!N448</f>
        <v>0</v>
      </c>
      <c r="M261" s="26">
        <f>'Pernambuco 2022'!O448</f>
        <v>0</v>
      </c>
      <c r="N261" s="26">
        <f>'Pernambuco 2022'!P448</f>
        <v>0</v>
      </c>
      <c r="O261" s="26">
        <f>'Pernambuco 2022'!Q448</f>
        <v>0</v>
      </c>
      <c r="P261" s="26">
        <f>'Pernambuco 2022'!R448</f>
        <v>0</v>
      </c>
      <c r="Q261" s="26">
        <f>'Pernambuco 2022'!S448</f>
        <v>0</v>
      </c>
    </row>
    <row r="262" spans="1:17" ht="30.75" thickBot="1" x14ac:dyDescent="0.3">
      <c r="A262" s="32"/>
      <c r="B262" s="48" t="s">
        <v>152</v>
      </c>
      <c r="C262" s="51" t="s">
        <v>59</v>
      </c>
      <c r="D262" s="33" t="s">
        <v>38</v>
      </c>
      <c r="E262" s="33" t="s">
        <v>39</v>
      </c>
      <c r="F262" s="26">
        <f>'Pernambuco 2022'!H451</f>
        <v>0</v>
      </c>
      <c r="G262" s="26">
        <f>'Pernambuco 2022'!I451</f>
        <v>0</v>
      </c>
      <c r="H262" s="26">
        <f>'Pernambuco 2022'!J451</f>
        <v>0</v>
      </c>
      <c r="I262" s="26">
        <f>'Pernambuco 2022'!K451</f>
        <v>0</v>
      </c>
      <c r="J262" s="26">
        <f>'Pernambuco 2022'!L451</f>
        <v>0</v>
      </c>
      <c r="K262" s="26">
        <f>'Pernambuco 2022'!M451</f>
        <v>0</v>
      </c>
      <c r="L262" s="26">
        <f>'Pernambuco 2022'!N451</f>
        <v>0</v>
      </c>
      <c r="M262" s="26">
        <f>'Pernambuco 2022'!O451</f>
        <v>0</v>
      </c>
      <c r="N262" s="26">
        <f>'Pernambuco 2022'!P451</f>
        <v>0</v>
      </c>
      <c r="O262" s="26">
        <f>'Pernambuco 2022'!Q451</f>
        <v>0</v>
      </c>
      <c r="P262" s="26">
        <f>'Pernambuco 2022'!R451</f>
        <v>0</v>
      </c>
      <c r="Q262" s="26">
        <f>'Pernambuco 2022'!S451</f>
        <v>0</v>
      </c>
    </row>
    <row r="263" spans="1:17" ht="30.75" thickBot="1" x14ac:dyDescent="0.3">
      <c r="A263" s="32"/>
      <c r="B263" s="49"/>
      <c r="C263" s="52"/>
      <c r="D263" s="33" t="s">
        <v>38</v>
      </c>
      <c r="E263" s="33" t="s">
        <v>40</v>
      </c>
      <c r="F263" s="26">
        <f>'Pernambuco 2022'!H454</f>
        <v>0</v>
      </c>
      <c r="G263" s="26">
        <f>'Pernambuco 2022'!I454</f>
        <v>0</v>
      </c>
      <c r="H263" s="26">
        <f>'Pernambuco 2022'!J454</f>
        <v>0</v>
      </c>
      <c r="I263" s="26">
        <f>'Pernambuco 2022'!K454</f>
        <v>0</v>
      </c>
      <c r="J263" s="26">
        <f>'Pernambuco 2022'!L454</f>
        <v>0</v>
      </c>
      <c r="K263" s="26">
        <f>'Pernambuco 2022'!M454</f>
        <v>0</v>
      </c>
      <c r="L263" s="26">
        <f>'Pernambuco 2022'!N454</f>
        <v>0</v>
      </c>
      <c r="M263" s="26">
        <f>'Pernambuco 2022'!O454</f>
        <v>0</v>
      </c>
      <c r="N263" s="26">
        <f>'Pernambuco 2022'!P454</f>
        <v>0</v>
      </c>
      <c r="O263" s="26">
        <f>'Pernambuco 2022'!Q454</f>
        <v>0</v>
      </c>
      <c r="P263" s="26">
        <f>'Pernambuco 2022'!R454</f>
        <v>0</v>
      </c>
      <c r="Q263" s="26">
        <f>'Pernambuco 2022'!S454</f>
        <v>0</v>
      </c>
    </row>
    <row r="264" spans="1:17" ht="30.75" thickBot="1" x14ac:dyDescent="0.3">
      <c r="A264" s="32"/>
      <c r="B264" s="49"/>
      <c r="C264" s="52"/>
      <c r="D264" s="33" t="s">
        <v>41</v>
      </c>
      <c r="E264" s="33" t="s">
        <v>40</v>
      </c>
      <c r="F264" s="26">
        <f>'Pernambuco 2022'!H457</f>
        <v>0</v>
      </c>
      <c r="G264" s="26">
        <f>'Pernambuco 2022'!I457</f>
        <v>0</v>
      </c>
      <c r="H264" s="26">
        <f>'Pernambuco 2022'!J457</f>
        <v>0</v>
      </c>
      <c r="I264" s="26">
        <f>'Pernambuco 2022'!K457</f>
        <v>0</v>
      </c>
      <c r="J264" s="26">
        <f>'Pernambuco 2022'!L457</f>
        <v>0</v>
      </c>
      <c r="K264" s="26">
        <f>'Pernambuco 2022'!M457</f>
        <v>0</v>
      </c>
      <c r="L264" s="26">
        <f>'Pernambuco 2022'!N457</f>
        <v>0</v>
      </c>
      <c r="M264" s="26">
        <f>'Pernambuco 2022'!O457</f>
        <v>0</v>
      </c>
      <c r="N264" s="26">
        <f>'Pernambuco 2022'!P457</f>
        <v>0</v>
      </c>
      <c r="O264" s="26">
        <f>'Pernambuco 2022'!Q457</f>
        <v>0</v>
      </c>
      <c r="P264" s="26">
        <f>'Pernambuco 2022'!R457</f>
        <v>0</v>
      </c>
      <c r="Q264" s="26">
        <f>'Pernambuco 2022'!S457</f>
        <v>0</v>
      </c>
    </row>
    <row r="265" spans="1:17" ht="30.75" thickBot="1" x14ac:dyDescent="0.3">
      <c r="A265" s="32"/>
      <c r="B265" s="49"/>
      <c r="C265" s="52"/>
      <c r="D265" s="33" t="s">
        <v>42</v>
      </c>
      <c r="E265" s="33" t="s">
        <v>39</v>
      </c>
      <c r="F265" s="26">
        <f>'Pernambuco 2022'!H460</f>
        <v>0</v>
      </c>
      <c r="G265" s="26">
        <f>'Pernambuco 2022'!I460</f>
        <v>0</v>
      </c>
      <c r="H265" s="26">
        <f>'Pernambuco 2022'!J460</f>
        <v>0</v>
      </c>
      <c r="I265" s="26">
        <f>'Pernambuco 2022'!K460</f>
        <v>0</v>
      </c>
      <c r="J265" s="26">
        <f>'Pernambuco 2022'!L460</f>
        <v>0</v>
      </c>
      <c r="K265" s="26">
        <f>'Pernambuco 2022'!M460</f>
        <v>0</v>
      </c>
      <c r="L265" s="26">
        <f>'Pernambuco 2022'!N460</f>
        <v>0</v>
      </c>
      <c r="M265" s="26">
        <f>'Pernambuco 2022'!O460</f>
        <v>0</v>
      </c>
      <c r="N265" s="26">
        <f>'Pernambuco 2022'!P460</f>
        <v>0</v>
      </c>
      <c r="O265" s="26">
        <f>'Pernambuco 2022'!Q460</f>
        <v>0</v>
      </c>
      <c r="P265" s="26">
        <f>'Pernambuco 2022'!R460</f>
        <v>0</v>
      </c>
      <c r="Q265" s="26">
        <f>'Pernambuco 2022'!S460</f>
        <v>0</v>
      </c>
    </row>
    <row r="266" spans="1:17" ht="30.75" thickBot="1" x14ac:dyDescent="0.3">
      <c r="A266" s="32"/>
      <c r="B266" s="49"/>
      <c r="C266" s="52"/>
      <c r="D266" s="33" t="s">
        <v>43</v>
      </c>
      <c r="E266" s="33" t="s">
        <v>40</v>
      </c>
      <c r="F266" s="26">
        <f>'Pernambuco 2022'!H463</f>
        <v>0</v>
      </c>
      <c r="G266" s="26">
        <f>'Pernambuco 2022'!I463</f>
        <v>0</v>
      </c>
      <c r="H266" s="26">
        <f>'Pernambuco 2022'!J463</f>
        <v>0</v>
      </c>
      <c r="I266" s="26">
        <f>'Pernambuco 2022'!K463</f>
        <v>0</v>
      </c>
      <c r="J266" s="26">
        <f>'Pernambuco 2022'!L463</f>
        <v>0</v>
      </c>
      <c r="K266" s="26">
        <f>'Pernambuco 2022'!M463</f>
        <v>0</v>
      </c>
      <c r="L266" s="26">
        <f>'Pernambuco 2022'!N463</f>
        <v>0</v>
      </c>
      <c r="M266" s="26">
        <f>'Pernambuco 2022'!O463</f>
        <v>0</v>
      </c>
      <c r="N266" s="26">
        <f>'Pernambuco 2022'!P463</f>
        <v>0</v>
      </c>
      <c r="O266" s="26">
        <f>'Pernambuco 2022'!Q463</f>
        <v>0</v>
      </c>
      <c r="P266" s="26">
        <f>'Pernambuco 2022'!R463</f>
        <v>0</v>
      </c>
      <c r="Q266" s="26">
        <f>'Pernambuco 2022'!S463</f>
        <v>0</v>
      </c>
    </row>
    <row r="267" spans="1:17" ht="30.75" thickBot="1" x14ac:dyDescent="0.3">
      <c r="A267" s="32"/>
      <c r="B267" s="48" t="s">
        <v>153</v>
      </c>
      <c r="C267" s="51" t="s">
        <v>59</v>
      </c>
      <c r="D267" s="33" t="s">
        <v>38</v>
      </c>
      <c r="E267" s="33" t="s">
        <v>39</v>
      </c>
      <c r="F267" s="26">
        <f>'Pernambuco 2022'!H466</f>
        <v>0</v>
      </c>
      <c r="G267" s="26">
        <f>'Pernambuco 2022'!I466</f>
        <v>0</v>
      </c>
      <c r="H267" s="26">
        <f>'Pernambuco 2022'!J466</f>
        <v>0</v>
      </c>
      <c r="I267" s="26">
        <f>'Pernambuco 2022'!K466</f>
        <v>0</v>
      </c>
      <c r="J267" s="26">
        <f>'Pernambuco 2022'!L466</f>
        <v>0</v>
      </c>
      <c r="K267" s="26">
        <f>'Pernambuco 2022'!M466</f>
        <v>0</v>
      </c>
      <c r="L267" s="26">
        <f>'Pernambuco 2022'!N466</f>
        <v>0</v>
      </c>
      <c r="M267" s="26">
        <f>'Pernambuco 2022'!O466</f>
        <v>0</v>
      </c>
      <c r="N267" s="26">
        <f>'Pernambuco 2022'!P466</f>
        <v>0</v>
      </c>
      <c r="O267" s="26">
        <f>'Pernambuco 2022'!Q466</f>
        <v>0</v>
      </c>
      <c r="P267" s="26">
        <f>'Pernambuco 2022'!R466</f>
        <v>0</v>
      </c>
      <c r="Q267" s="26">
        <f>'Pernambuco 2022'!S466</f>
        <v>0</v>
      </c>
    </row>
    <row r="268" spans="1:17" ht="30.75" thickBot="1" x14ac:dyDescent="0.3">
      <c r="A268" s="32"/>
      <c r="B268" s="49"/>
      <c r="C268" s="52"/>
      <c r="D268" s="33" t="s">
        <v>38</v>
      </c>
      <c r="E268" s="33" t="s">
        <v>40</v>
      </c>
      <c r="F268" s="26">
        <f>'Pernambuco 2022'!H469</f>
        <v>0</v>
      </c>
      <c r="G268" s="26">
        <f>'Pernambuco 2022'!I469</f>
        <v>0</v>
      </c>
      <c r="H268" s="26">
        <f>'Pernambuco 2022'!J469</f>
        <v>0</v>
      </c>
      <c r="I268" s="26">
        <f>'Pernambuco 2022'!K469</f>
        <v>0</v>
      </c>
      <c r="J268" s="26">
        <f>'Pernambuco 2022'!L469</f>
        <v>0</v>
      </c>
      <c r="K268" s="26">
        <f>'Pernambuco 2022'!M469</f>
        <v>0</v>
      </c>
      <c r="L268" s="26">
        <f>'Pernambuco 2022'!N469</f>
        <v>0</v>
      </c>
      <c r="M268" s="26">
        <f>'Pernambuco 2022'!O469</f>
        <v>0</v>
      </c>
      <c r="N268" s="26">
        <f>'Pernambuco 2022'!P469</f>
        <v>0</v>
      </c>
      <c r="O268" s="26">
        <f>'Pernambuco 2022'!Q469</f>
        <v>0</v>
      </c>
      <c r="P268" s="26">
        <f>'Pernambuco 2022'!R469</f>
        <v>0</v>
      </c>
      <c r="Q268" s="26">
        <f>'Pernambuco 2022'!S469</f>
        <v>0</v>
      </c>
    </row>
    <row r="269" spans="1:17" ht="30.75" thickBot="1" x14ac:dyDescent="0.3">
      <c r="A269" s="32"/>
      <c r="B269" s="49"/>
      <c r="C269" s="52"/>
      <c r="D269" s="33" t="s">
        <v>41</v>
      </c>
      <c r="E269" s="33" t="s">
        <v>40</v>
      </c>
      <c r="F269" s="26">
        <f>'Pernambuco 2022'!H472</f>
        <v>0</v>
      </c>
      <c r="G269" s="26">
        <f>'Pernambuco 2022'!I472</f>
        <v>0</v>
      </c>
      <c r="H269" s="26">
        <f>'Pernambuco 2022'!J472</f>
        <v>0</v>
      </c>
      <c r="I269" s="26">
        <f>'Pernambuco 2022'!K472</f>
        <v>0</v>
      </c>
      <c r="J269" s="26">
        <f>'Pernambuco 2022'!L472</f>
        <v>0</v>
      </c>
      <c r="K269" s="26">
        <f>'Pernambuco 2022'!M472</f>
        <v>0</v>
      </c>
      <c r="L269" s="26">
        <f>'Pernambuco 2022'!N472</f>
        <v>0</v>
      </c>
      <c r="M269" s="26">
        <f>'Pernambuco 2022'!O472</f>
        <v>0</v>
      </c>
      <c r="N269" s="26">
        <f>'Pernambuco 2022'!P472</f>
        <v>0</v>
      </c>
      <c r="O269" s="26">
        <f>'Pernambuco 2022'!Q472</f>
        <v>0</v>
      </c>
      <c r="P269" s="26">
        <f>'Pernambuco 2022'!R472</f>
        <v>0</v>
      </c>
      <c r="Q269" s="26">
        <f>'Pernambuco 2022'!S472</f>
        <v>0</v>
      </c>
    </row>
    <row r="270" spans="1:17" ht="30.75" thickBot="1" x14ac:dyDescent="0.3">
      <c r="A270" s="32"/>
      <c r="B270" s="49"/>
      <c r="C270" s="52"/>
      <c r="D270" s="33" t="s">
        <v>42</v>
      </c>
      <c r="E270" s="33" t="s">
        <v>39</v>
      </c>
      <c r="F270" s="26">
        <f>'Pernambuco 2022'!H475</f>
        <v>0</v>
      </c>
      <c r="G270" s="26">
        <f>'Pernambuco 2022'!I475</f>
        <v>0</v>
      </c>
      <c r="H270" s="26">
        <f>'Pernambuco 2022'!J475</f>
        <v>0</v>
      </c>
      <c r="I270" s="26">
        <f>'Pernambuco 2022'!K475</f>
        <v>0</v>
      </c>
      <c r="J270" s="26">
        <f>'Pernambuco 2022'!L475</f>
        <v>0</v>
      </c>
      <c r="K270" s="26">
        <f>'Pernambuco 2022'!M475</f>
        <v>0</v>
      </c>
      <c r="L270" s="26">
        <f>'Pernambuco 2022'!N475</f>
        <v>0</v>
      </c>
      <c r="M270" s="26">
        <f>'Pernambuco 2022'!O475</f>
        <v>0</v>
      </c>
      <c r="N270" s="26">
        <f>'Pernambuco 2022'!P475</f>
        <v>0</v>
      </c>
      <c r="O270" s="26">
        <f>'Pernambuco 2022'!Q475</f>
        <v>0</v>
      </c>
      <c r="P270" s="26">
        <f>'Pernambuco 2022'!R475</f>
        <v>0</v>
      </c>
      <c r="Q270" s="26">
        <f>'Pernambuco 2022'!S475</f>
        <v>0</v>
      </c>
    </row>
    <row r="271" spans="1:17" ht="30.75" thickBot="1" x14ac:dyDescent="0.3">
      <c r="A271" s="32"/>
      <c r="B271" s="49"/>
      <c r="C271" s="52"/>
      <c r="D271" s="33" t="s">
        <v>43</v>
      </c>
      <c r="E271" s="33" t="s">
        <v>40</v>
      </c>
      <c r="F271" s="26">
        <f>'Pernambuco 2022'!H478</f>
        <v>0</v>
      </c>
      <c r="G271" s="26">
        <f>'Pernambuco 2022'!I478</f>
        <v>0</v>
      </c>
      <c r="H271" s="26">
        <f>'Pernambuco 2022'!J478</f>
        <v>0</v>
      </c>
      <c r="I271" s="26">
        <f>'Pernambuco 2022'!K478</f>
        <v>0</v>
      </c>
      <c r="J271" s="26">
        <f>'Pernambuco 2022'!L478</f>
        <v>0</v>
      </c>
      <c r="K271" s="26">
        <f>'Pernambuco 2022'!M478</f>
        <v>0</v>
      </c>
      <c r="L271" s="26">
        <f>'Pernambuco 2022'!N478</f>
        <v>0</v>
      </c>
      <c r="M271" s="26">
        <f>'Pernambuco 2022'!O478</f>
        <v>0</v>
      </c>
      <c r="N271" s="26">
        <f>'Pernambuco 2022'!P478</f>
        <v>0</v>
      </c>
      <c r="O271" s="26">
        <f>'Pernambuco 2022'!Q478</f>
        <v>0</v>
      </c>
      <c r="P271" s="26">
        <f>'Pernambuco 2022'!R478</f>
        <v>0</v>
      </c>
      <c r="Q271" s="26">
        <f>'Pernambuco 2022'!S478</f>
        <v>0</v>
      </c>
    </row>
    <row r="272" spans="1:17" ht="30.75" thickBot="1" x14ac:dyDescent="0.3">
      <c r="A272" s="32"/>
      <c r="B272" s="48" t="s">
        <v>154</v>
      </c>
      <c r="C272" s="51" t="s">
        <v>59</v>
      </c>
      <c r="D272" s="33" t="s">
        <v>38</v>
      </c>
      <c r="E272" s="33" t="s">
        <v>39</v>
      </c>
      <c r="F272" s="26">
        <f>'Pernambuco 2022'!H481</f>
        <v>0</v>
      </c>
      <c r="G272" s="26">
        <f>'Pernambuco 2022'!I481</f>
        <v>0</v>
      </c>
      <c r="H272" s="26">
        <f>'Pernambuco 2022'!J481</f>
        <v>0</v>
      </c>
      <c r="I272" s="26">
        <f>'Pernambuco 2022'!K481</f>
        <v>0</v>
      </c>
      <c r="J272" s="26">
        <f>'Pernambuco 2022'!L481</f>
        <v>0</v>
      </c>
      <c r="K272" s="26">
        <f>'Pernambuco 2022'!M481</f>
        <v>0</v>
      </c>
      <c r="L272" s="26">
        <f>'Pernambuco 2022'!N481</f>
        <v>0</v>
      </c>
      <c r="M272" s="26">
        <f>'Pernambuco 2022'!O481</f>
        <v>0</v>
      </c>
      <c r="N272" s="26">
        <f>'Pernambuco 2022'!P481</f>
        <v>0</v>
      </c>
      <c r="O272" s="26">
        <f>'Pernambuco 2022'!Q481</f>
        <v>0</v>
      </c>
      <c r="P272" s="26">
        <f>'Pernambuco 2022'!R481</f>
        <v>0</v>
      </c>
      <c r="Q272" s="26">
        <f>'Pernambuco 2022'!S481</f>
        <v>0</v>
      </c>
    </row>
    <row r="273" spans="1:17" ht="30.75" thickBot="1" x14ac:dyDescent="0.3">
      <c r="A273" s="32"/>
      <c r="B273" s="49"/>
      <c r="C273" s="52"/>
      <c r="D273" s="33" t="s">
        <v>38</v>
      </c>
      <c r="E273" s="33" t="s">
        <v>40</v>
      </c>
      <c r="F273" s="26">
        <f>'Pernambuco 2022'!H484</f>
        <v>0</v>
      </c>
      <c r="G273" s="26">
        <f>'Pernambuco 2022'!I484</f>
        <v>0</v>
      </c>
      <c r="H273" s="26">
        <f>'Pernambuco 2022'!J484</f>
        <v>0</v>
      </c>
      <c r="I273" s="26">
        <f>'Pernambuco 2022'!K484</f>
        <v>0</v>
      </c>
      <c r="J273" s="26">
        <f>'Pernambuco 2022'!L484</f>
        <v>0</v>
      </c>
      <c r="K273" s="26">
        <f>'Pernambuco 2022'!M484</f>
        <v>0</v>
      </c>
      <c r="L273" s="26">
        <f>'Pernambuco 2022'!N484</f>
        <v>0</v>
      </c>
      <c r="M273" s="26">
        <f>'Pernambuco 2022'!O484</f>
        <v>0</v>
      </c>
      <c r="N273" s="26">
        <f>'Pernambuco 2022'!P484</f>
        <v>0</v>
      </c>
      <c r="O273" s="26">
        <f>'Pernambuco 2022'!Q484</f>
        <v>0</v>
      </c>
      <c r="P273" s="26">
        <f>'Pernambuco 2022'!R484</f>
        <v>0</v>
      </c>
      <c r="Q273" s="26">
        <f>'Pernambuco 2022'!S484</f>
        <v>0</v>
      </c>
    </row>
    <row r="274" spans="1:17" ht="30.75" thickBot="1" x14ac:dyDescent="0.3">
      <c r="A274" s="32"/>
      <c r="B274" s="49"/>
      <c r="C274" s="52"/>
      <c r="D274" s="33" t="s">
        <v>41</v>
      </c>
      <c r="E274" s="33" t="s">
        <v>40</v>
      </c>
      <c r="F274" s="26">
        <f>'Pernambuco 2022'!H487</f>
        <v>0</v>
      </c>
      <c r="G274" s="26">
        <f>'Pernambuco 2022'!I487</f>
        <v>0</v>
      </c>
      <c r="H274" s="26">
        <f>'Pernambuco 2022'!J487</f>
        <v>0</v>
      </c>
      <c r="I274" s="26">
        <f>'Pernambuco 2022'!K487</f>
        <v>0</v>
      </c>
      <c r="J274" s="26">
        <f>'Pernambuco 2022'!L487</f>
        <v>0</v>
      </c>
      <c r="K274" s="26">
        <f>'Pernambuco 2022'!M487</f>
        <v>0</v>
      </c>
      <c r="L274" s="26">
        <f>'Pernambuco 2022'!N487</f>
        <v>0</v>
      </c>
      <c r="M274" s="26">
        <f>'Pernambuco 2022'!O487</f>
        <v>0</v>
      </c>
      <c r="N274" s="26">
        <f>'Pernambuco 2022'!P487</f>
        <v>0</v>
      </c>
      <c r="O274" s="26">
        <f>'Pernambuco 2022'!Q487</f>
        <v>0</v>
      </c>
      <c r="P274" s="26">
        <f>'Pernambuco 2022'!R487</f>
        <v>0</v>
      </c>
      <c r="Q274" s="26">
        <f>'Pernambuco 2022'!S487</f>
        <v>0</v>
      </c>
    </row>
    <row r="275" spans="1:17" ht="30.75" thickBot="1" x14ac:dyDescent="0.3">
      <c r="A275" s="32"/>
      <c r="B275" s="49"/>
      <c r="C275" s="52"/>
      <c r="D275" s="33" t="s">
        <v>42</v>
      </c>
      <c r="E275" s="33" t="s">
        <v>39</v>
      </c>
      <c r="F275" s="26">
        <f>'Pernambuco 2022'!H490</f>
        <v>0</v>
      </c>
      <c r="G275" s="26">
        <f>'Pernambuco 2022'!I490</f>
        <v>0</v>
      </c>
      <c r="H275" s="26">
        <f>'Pernambuco 2022'!J490</f>
        <v>0</v>
      </c>
      <c r="I275" s="26">
        <f>'Pernambuco 2022'!K490</f>
        <v>0</v>
      </c>
      <c r="J275" s="26">
        <f>'Pernambuco 2022'!L490</f>
        <v>0</v>
      </c>
      <c r="K275" s="26">
        <f>'Pernambuco 2022'!M490</f>
        <v>0</v>
      </c>
      <c r="L275" s="26">
        <f>'Pernambuco 2022'!N490</f>
        <v>0</v>
      </c>
      <c r="M275" s="26">
        <f>'Pernambuco 2022'!O490</f>
        <v>0</v>
      </c>
      <c r="N275" s="26">
        <f>'Pernambuco 2022'!P490</f>
        <v>0</v>
      </c>
      <c r="O275" s="26">
        <f>'Pernambuco 2022'!Q490</f>
        <v>0</v>
      </c>
      <c r="P275" s="26">
        <f>'Pernambuco 2022'!R490</f>
        <v>0</v>
      </c>
      <c r="Q275" s="26">
        <f>'Pernambuco 2022'!S490</f>
        <v>0</v>
      </c>
    </row>
    <row r="276" spans="1:17" ht="30.75" thickBot="1" x14ac:dyDescent="0.3">
      <c r="A276" s="32"/>
      <c r="B276" s="49"/>
      <c r="C276" s="52"/>
      <c r="D276" s="33" t="s">
        <v>43</v>
      </c>
      <c r="E276" s="33" t="s">
        <v>40</v>
      </c>
      <c r="F276" s="26">
        <f>'Pernambuco 2022'!H493</f>
        <v>0</v>
      </c>
      <c r="G276" s="26">
        <f>'Pernambuco 2022'!I493</f>
        <v>0</v>
      </c>
      <c r="H276" s="26">
        <f>'Pernambuco 2022'!J493</f>
        <v>0</v>
      </c>
      <c r="I276" s="26">
        <f>'Pernambuco 2022'!K493</f>
        <v>0</v>
      </c>
      <c r="J276" s="26">
        <f>'Pernambuco 2022'!L493</f>
        <v>0</v>
      </c>
      <c r="K276" s="26">
        <f>'Pernambuco 2022'!M493</f>
        <v>0</v>
      </c>
      <c r="L276" s="26">
        <f>'Pernambuco 2022'!N493</f>
        <v>0</v>
      </c>
      <c r="M276" s="26">
        <f>'Pernambuco 2022'!O493</f>
        <v>0</v>
      </c>
      <c r="N276" s="26">
        <f>'Pernambuco 2022'!P493</f>
        <v>0</v>
      </c>
      <c r="O276" s="26">
        <f>'Pernambuco 2022'!Q493</f>
        <v>0</v>
      </c>
      <c r="P276" s="26">
        <f>'Pernambuco 2022'!R493</f>
        <v>0</v>
      </c>
      <c r="Q276" s="26">
        <f>'Pernambuco 2022'!S493</f>
        <v>0</v>
      </c>
    </row>
    <row r="277" spans="1:17" ht="30.75" thickBot="1" x14ac:dyDescent="0.3">
      <c r="A277" s="32"/>
      <c r="B277" s="48" t="s">
        <v>155</v>
      </c>
      <c r="C277" s="51" t="s">
        <v>59</v>
      </c>
      <c r="D277" s="33" t="s">
        <v>38</v>
      </c>
      <c r="E277" s="33" t="s">
        <v>39</v>
      </c>
      <c r="F277" s="26">
        <f>'Pernambuco 2022'!H496</f>
        <v>0</v>
      </c>
      <c r="G277" s="26">
        <f>'Pernambuco 2022'!I496</f>
        <v>0</v>
      </c>
      <c r="H277" s="26">
        <f>'Pernambuco 2022'!J496</f>
        <v>0</v>
      </c>
      <c r="I277" s="26">
        <f>'Pernambuco 2022'!K496</f>
        <v>0</v>
      </c>
      <c r="J277" s="26">
        <f>'Pernambuco 2022'!L496</f>
        <v>0</v>
      </c>
      <c r="K277" s="26">
        <f>'Pernambuco 2022'!M496</f>
        <v>0</v>
      </c>
      <c r="L277" s="26">
        <f>'Pernambuco 2022'!N496</f>
        <v>0</v>
      </c>
      <c r="M277" s="26">
        <f>'Pernambuco 2022'!O496</f>
        <v>0</v>
      </c>
      <c r="N277" s="26">
        <f>'Pernambuco 2022'!P496</f>
        <v>0</v>
      </c>
      <c r="O277" s="26">
        <f>'Pernambuco 2022'!Q496</f>
        <v>0</v>
      </c>
      <c r="P277" s="26">
        <f>'Pernambuco 2022'!R496</f>
        <v>0</v>
      </c>
      <c r="Q277" s="26">
        <f>'Pernambuco 2022'!S496</f>
        <v>0</v>
      </c>
    </row>
    <row r="278" spans="1:17" ht="30.75" thickBot="1" x14ac:dyDescent="0.3">
      <c r="A278" s="32"/>
      <c r="B278" s="49"/>
      <c r="C278" s="52"/>
      <c r="D278" s="33" t="s">
        <v>38</v>
      </c>
      <c r="E278" s="33" t="s">
        <v>40</v>
      </c>
      <c r="F278" s="26">
        <f>'Pernambuco 2022'!H499</f>
        <v>0</v>
      </c>
      <c r="G278" s="26">
        <f>'Pernambuco 2022'!I499</f>
        <v>0</v>
      </c>
      <c r="H278" s="26">
        <f>'Pernambuco 2022'!J499</f>
        <v>0</v>
      </c>
      <c r="I278" s="26">
        <f>'Pernambuco 2022'!K499</f>
        <v>0</v>
      </c>
      <c r="J278" s="26">
        <f>'Pernambuco 2022'!L499</f>
        <v>0</v>
      </c>
      <c r="K278" s="26">
        <f>'Pernambuco 2022'!M499</f>
        <v>0</v>
      </c>
      <c r="L278" s="26">
        <f>'Pernambuco 2022'!N499</f>
        <v>0</v>
      </c>
      <c r="M278" s="26">
        <f>'Pernambuco 2022'!O499</f>
        <v>0</v>
      </c>
      <c r="N278" s="26">
        <f>'Pernambuco 2022'!P499</f>
        <v>0</v>
      </c>
      <c r="O278" s="26">
        <f>'Pernambuco 2022'!Q499</f>
        <v>0</v>
      </c>
      <c r="P278" s="26">
        <f>'Pernambuco 2022'!R499</f>
        <v>0</v>
      </c>
      <c r="Q278" s="26">
        <f>'Pernambuco 2022'!S499</f>
        <v>0</v>
      </c>
    </row>
    <row r="279" spans="1:17" ht="30.75" thickBot="1" x14ac:dyDescent="0.3">
      <c r="A279" s="32"/>
      <c r="B279" s="49"/>
      <c r="C279" s="52"/>
      <c r="D279" s="33" t="s">
        <v>41</v>
      </c>
      <c r="E279" s="33" t="s">
        <v>40</v>
      </c>
      <c r="F279" s="26">
        <f>'Pernambuco 2022'!H502</f>
        <v>0</v>
      </c>
      <c r="G279" s="26">
        <f>'Pernambuco 2022'!I502</f>
        <v>0</v>
      </c>
      <c r="H279" s="26">
        <f>'Pernambuco 2022'!J502</f>
        <v>0</v>
      </c>
      <c r="I279" s="26">
        <f>'Pernambuco 2022'!K502</f>
        <v>0</v>
      </c>
      <c r="J279" s="26">
        <f>'Pernambuco 2022'!L502</f>
        <v>0</v>
      </c>
      <c r="K279" s="26">
        <f>'Pernambuco 2022'!M502</f>
        <v>0</v>
      </c>
      <c r="L279" s="26">
        <f>'Pernambuco 2022'!N502</f>
        <v>0</v>
      </c>
      <c r="M279" s="26">
        <f>'Pernambuco 2022'!O502</f>
        <v>0</v>
      </c>
      <c r="N279" s="26">
        <f>'Pernambuco 2022'!P502</f>
        <v>0</v>
      </c>
      <c r="O279" s="26">
        <f>'Pernambuco 2022'!Q502</f>
        <v>0</v>
      </c>
      <c r="P279" s="26">
        <f>'Pernambuco 2022'!R502</f>
        <v>0</v>
      </c>
      <c r="Q279" s="26">
        <f>'Pernambuco 2022'!S502</f>
        <v>0</v>
      </c>
    </row>
    <row r="280" spans="1:17" ht="30.75" thickBot="1" x14ac:dyDescent="0.3">
      <c r="A280" s="32"/>
      <c r="B280" s="49"/>
      <c r="C280" s="52"/>
      <c r="D280" s="33" t="s">
        <v>42</v>
      </c>
      <c r="E280" s="33" t="s">
        <v>39</v>
      </c>
      <c r="F280" s="26">
        <f>'Pernambuco 2022'!H505</f>
        <v>0</v>
      </c>
      <c r="G280" s="26">
        <f>'Pernambuco 2022'!I505</f>
        <v>0</v>
      </c>
      <c r="H280" s="26">
        <f>'Pernambuco 2022'!J505</f>
        <v>0</v>
      </c>
      <c r="I280" s="26">
        <f>'Pernambuco 2022'!K505</f>
        <v>0</v>
      </c>
      <c r="J280" s="26">
        <f>'Pernambuco 2022'!L505</f>
        <v>0</v>
      </c>
      <c r="K280" s="26">
        <f>'Pernambuco 2022'!M505</f>
        <v>0</v>
      </c>
      <c r="L280" s="26">
        <f>'Pernambuco 2022'!N505</f>
        <v>0</v>
      </c>
      <c r="M280" s="26">
        <f>'Pernambuco 2022'!O505</f>
        <v>0</v>
      </c>
      <c r="N280" s="26">
        <f>'Pernambuco 2022'!P505</f>
        <v>0</v>
      </c>
      <c r="O280" s="26">
        <f>'Pernambuco 2022'!Q505</f>
        <v>0</v>
      </c>
      <c r="P280" s="26">
        <f>'Pernambuco 2022'!R505</f>
        <v>0</v>
      </c>
      <c r="Q280" s="26">
        <f>'Pernambuco 2022'!S505</f>
        <v>0</v>
      </c>
    </row>
    <row r="281" spans="1:17" ht="30.75" thickBot="1" x14ac:dyDescent="0.3">
      <c r="A281" s="32"/>
      <c r="B281" s="49"/>
      <c r="C281" s="52"/>
      <c r="D281" s="33" t="s">
        <v>43</v>
      </c>
      <c r="E281" s="33" t="s">
        <v>40</v>
      </c>
      <c r="F281" s="26">
        <f>'Pernambuco 2022'!H508</f>
        <v>0</v>
      </c>
      <c r="G281" s="26">
        <f>'Pernambuco 2022'!I508</f>
        <v>0</v>
      </c>
      <c r="H281" s="26">
        <f>'Pernambuco 2022'!J508</f>
        <v>0</v>
      </c>
      <c r="I281" s="26">
        <f>'Pernambuco 2022'!K508</f>
        <v>0</v>
      </c>
      <c r="J281" s="26">
        <f>'Pernambuco 2022'!L508</f>
        <v>0</v>
      </c>
      <c r="K281" s="26">
        <f>'Pernambuco 2022'!M508</f>
        <v>0</v>
      </c>
      <c r="L281" s="26">
        <f>'Pernambuco 2022'!N508</f>
        <v>0</v>
      </c>
      <c r="M281" s="26">
        <f>'Pernambuco 2022'!O508</f>
        <v>0</v>
      </c>
      <c r="N281" s="26">
        <f>'Pernambuco 2022'!P508</f>
        <v>0</v>
      </c>
      <c r="O281" s="26">
        <f>'Pernambuco 2022'!Q508</f>
        <v>0</v>
      </c>
      <c r="P281" s="26">
        <f>'Pernambuco 2022'!R508</f>
        <v>0</v>
      </c>
      <c r="Q281" s="26">
        <f>'Pernambuco 2022'!S508</f>
        <v>0</v>
      </c>
    </row>
    <row r="282" spans="1:17" ht="30.75" thickBot="1" x14ac:dyDescent="0.3">
      <c r="A282" s="32"/>
      <c r="B282" s="48" t="s">
        <v>156</v>
      </c>
      <c r="C282" s="51" t="s">
        <v>59</v>
      </c>
      <c r="D282" s="33" t="s">
        <v>38</v>
      </c>
      <c r="E282" s="33" t="s">
        <v>39</v>
      </c>
      <c r="F282" s="26">
        <f>'Pernambuco 2022'!H511</f>
        <v>0</v>
      </c>
      <c r="G282" s="26">
        <f>'Pernambuco 2022'!I511</f>
        <v>0</v>
      </c>
      <c r="H282" s="26">
        <f>'Pernambuco 2022'!J511</f>
        <v>0</v>
      </c>
      <c r="I282" s="26">
        <f>'Pernambuco 2022'!K511</f>
        <v>0</v>
      </c>
      <c r="J282" s="26">
        <f>'Pernambuco 2022'!L511</f>
        <v>0</v>
      </c>
      <c r="K282" s="26">
        <f>'Pernambuco 2022'!M511</f>
        <v>0</v>
      </c>
      <c r="L282" s="26">
        <f>'Pernambuco 2022'!N511</f>
        <v>0</v>
      </c>
      <c r="M282" s="26">
        <f>'Pernambuco 2022'!O511</f>
        <v>0</v>
      </c>
      <c r="N282" s="26">
        <f>'Pernambuco 2022'!P511</f>
        <v>0</v>
      </c>
      <c r="O282" s="26">
        <f>'Pernambuco 2022'!Q511</f>
        <v>0</v>
      </c>
      <c r="P282" s="26">
        <f>'Pernambuco 2022'!R511</f>
        <v>0</v>
      </c>
      <c r="Q282" s="26">
        <f>'Pernambuco 2022'!S511</f>
        <v>0</v>
      </c>
    </row>
    <row r="283" spans="1:17" ht="30.75" thickBot="1" x14ac:dyDescent="0.3">
      <c r="A283" s="32"/>
      <c r="B283" s="49"/>
      <c r="C283" s="52"/>
      <c r="D283" s="33" t="s">
        <v>38</v>
      </c>
      <c r="E283" s="33" t="s">
        <v>40</v>
      </c>
      <c r="F283" s="26">
        <f>'Pernambuco 2022'!H514</f>
        <v>0</v>
      </c>
      <c r="G283" s="26">
        <f>'Pernambuco 2022'!I514</f>
        <v>0</v>
      </c>
      <c r="H283" s="26">
        <f>'Pernambuco 2022'!J514</f>
        <v>0</v>
      </c>
      <c r="I283" s="26">
        <f>'Pernambuco 2022'!K514</f>
        <v>0</v>
      </c>
      <c r="J283" s="26">
        <f>'Pernambuco 2022'!L514</f>
        <v>0</v>
      </c>
      <c r="K283" s="26">
        <f>'Pernambuco 2022'!M514</f>
        <v>0</v>
      </c>
      <c r="L283" s="26">
        <f>'Pernambuco 2022'!N514</f>
        <v>0</v>
      </c>
      <c r="M283" s="26">
        <f>'Pernambuco 2022'!O514</f>
        <v>0</v>
      </c>
      <c r="N283" s="26">
        <f>'Pernambuco 2022'!P514</f>
        <v>0</v>
      </c>
      <c r="O283" s="26">
        <f>'Pernambuco 2022'!Q514</f>
        <v>0</v>
      </c>
      <c r="P283" s="26">
        <f>'Pernambuco 2022'!R514</f>
        <v>0</v>
      </c>
      <c r="Q283" s="26">
        <f>'Pernambuco 2022'!S514</f>
        <v>0</v>
      </c>
    </row>
    <row r="284" spans="1:17" ht="30.75" thickBot="1" x14ac:dyDescent="0.3">
      <c r="A284" s="32"/>
      <c r="B284" s="49"/>
      <c r="C284" s="52"/>
      <c r="D284" s="33" t="s">
        <v>41</v>
      </c>
      <c r="E284" s="33" t="s">
        <v>40</v>
      </c>
      <c r="F284" s="26">
        <f>'Pernambuco 2022'!H517</f>
        <v>0</v>
      </c>
      <c r="G284" s="26">
        <f>'Pernambuco 2022'!I517</f>
        <v>0</v>
      </c>
      <c r="H284" s="26">
        <f>'Pernambuco 2022'!J517</f>
        <v>0</v>
      </c>
      <c r="I284" s="26">
        <f>'Pernambuco 2022'!K517</f>
        <v>0</v>
      </c>
      <c r="J284" s="26">
        <f>'Pernambuco 2022'!L517</f>
        <v>0</v>
      </c>
      <c r="K284" s="26">
        <f>'Pernambuco 2022'!M517</f>
        <v>0</v>
      </c>
      <c r="L284" s="26">
        <f>'Pernambuco 2022'!N517</f>
        <v>0</v>
      </c>
      <c r="M284" s="26">
        <f>'Pernambuco 2022'!O517</f>
        <v>0</v>
      </c>
      <c r="N284" s="26">
        <f>'Pernambuco 2022'!P517</f>
        <v>0</v>
      </c>
      <c r="O284" s="26">
        <f>'Pernambuco 2022'!Q517</f>
        <v>0</v>
      </c>
      <c r="P284" s="26">
        <f>'Pernambuco 2022'!R517</f>
        <v>0</v>
      </c>
      <c r="Q284" s="26">
        <f>'Pernambuco 2022'!S517</f>
        <v>0</v>
      </c>
    </row>
    <row r="285" spans="1:17" ht="30.75" thickBot="1" x14ac:dyDescent="0.3">
      <c r="A285" s="32"/>
      <c r="B285" s="49"/>
      <c r="C285" s="52"/>
      <c r="D285" s="33" t="s">
        <v>42</v>
      </c>
      <c r="E285" s="33" t="s">
        <v>39</v>
      </c>
      <c r="F285" s="26">
        <f>'Pernambuco 2022'!H520</f>
        <v>0</v>
      </c>
      <c r="G285" s="26">
        <f>'Pernambuco 2022'!I520</f>
        <v>0</v>
      </c>
      <c r="H285" s="26">
        <f>'Pernambuco 2022'!J520</f>
        <v>0</v>
      </c>
      <c r="I285" s="26">
        <f>'Pernambuco 2022'!K520</f>
        <v>0</v>
      </c>
      <c r="J285" s="26">
        <f>'Pernambuco 2022'!L520</f>
        <v>0</v>
      </c>
      <c r="K285" s="26">
        <f>'Pernambuco 2022'!M520</f>
        <v>0</v>
      </c>
      <c r="L285" s="26">
        <f>'Pernambuco 2022'!N520</f>
        <v>0</v>
      </c>
      <c r="M285" s="26">
        <f>'Pernambuco 2022'!O520</f>
        <v>0</v>
      </c>
      <c r="N285" s="26">
        <f>'Pernambuco 2022'!P520</f>
        <v>0</v>
      </c>
      <c r="O285" s="26">
        <f>'Pernambuco 2022'!Q520</f>
        <v>0</v>
      </c>
      <c r="P285" s="26">
        <f>'Pernambuco 2022'!R520</f>
        <v>0</v>
      </c>
      <c r="Q285" s="26">
        <f>'Pernambuco 2022'!S520</f>
        <v>0</v>
      </c>
    </row>
    <row r="286" spans="1:17" ht="30.75" thickBot="1" x14ac:dyDescent="0.3">
      <c r="A286" s="32"/>
      <c r="B286" s="49"/>
      <c r="C286" s="52"/>
      <c r="D286" s="33" t="s">
        <v>43</v>
      </c>
      <c r="E286" s="33" t="s">
        <v>40</v>
      </c>
      <c r="F286" s="26">
        <f>'Pernambuco 2022'!H523</f>
        <v>0</v>
      </c>
      <c r="G286" s="26">
        <f>'Pernambuco 2022'!I523</f>
        <v>0</v>
      </c>
      <c r="H286" s="26">
        <f>'Pernambuco 2022'!J523</f>
        <v>0</v>
      </c>
      <c r="I286" s="26">
        <f>'Pernambuco 2022'!K523</f>
        <v>0</v>
      </c>
      <c r="J286" s="26">
        <f>'Pernambuco 2022'!L523</f>
        <v>0</v>
      </c>
      <c r="K286" s="26">
        <f>'Pernambuco 2022'!M523</f>
        <v>0</v>
      </c>
      <c r="L286" s="26">
        <f>'Pernambuco 2022'!N523</f>
        <v>0</v>
      </c>
      <c r="M286" s="26">
        <f>'Pernambuco 2022'!O523</f>
        <v>0</v>
      </c>
      <c r="N286" s="26">
        <f>'Pernambuco 2022'!P523</f>
        <v>0</v>
      </c>
      <c r="O286" s="26">
        <f>'Pernambuco 2022'!Q523</f>
        <v>0</v>
      </c>
      <c r="P286" s="26">
        <f>'Pernambuco 2022'!R523</f>
        <v>0</v>
      </c>
      <c r="Q286" s="26">
        <f>'Pernambuco 2022'!S523</f>
        <v>0</v>
      </c>
    </row>
    <row r="287" spans="1:17" ht="30.75" thickBot="1" x14ac:dyDescent="0.3">
      <c r="A287" s="32"/>
      <c r="B287" s="48" t="s">
        <v>157</v>
      </c>
      <c r="C287" s="51" t="s">
        <v>59</v>
      </c>
      <c r="D287" s="33" t="s">
        <v>38</v>
      </c>
      <c r="E287" s="33" t="s">
        <v>39</v>
      </c>
      <c r="F287" s="26">
        <f>'Pernambuco 2022'!H526</f>
        <v>0</v>
      </c>
      <c r="G287" s="26">
        <f>'Pernambuco 2022'!I526</f>
        <v>0</v>
      </c>
      <c r="H287" s="26">
        <f>'Pernambuco 2022'!J526</f>
        <v>0</v>
      </c>
      <c r="I287" s="26">
        <f>'Pernambuco 2022'!K526</f>
        <v>0</v>
      </c>
      <c r="J287" s="26">
        <f>'Pernambuco 2022'!L526</f>
        <v>0</v>
      </c>
      <c r="K287" s="26">
        <f>'Pernambuco 2022'!M526</f>
        <v>0</v>
      </c>
      <c r="L287" s="26">
        <f>'Pernambuco 2022'!N526</f>
        <v>0</v>
      </c>
      <c r="M287" s="26">
        <f>'Pernambuco 2022'!O526</f>
        <v>0</v>
      </c>
      <c r="N287" s="26">
        <f>'Pernambuco 2022'!P526</f>
        <v>0</v>
      </c>
      <c r="O287" s="26">
        <f>'Pernambuco 2022'!Q526</f>
        <v>0</v>
      </c>
      <c r="P287" s="26">
        <f>'Pernambuco 2022'!R526</f>
        <v>0</v>
      </c>
      <c r="Q287" s="26">
        <f>'Pernambuco 2022'!S526</f>
        <v>0</v>
      </c>
    </row>
    <row r="288" spans="1:17" ht="30.75" thickBot="1" x14ac:dyDescent="0.3">
      <c r="A288" s="32"/>
      <c r="B288" s="49"/>
      <c r="C288" s="52"/>
      <c r="D288" s="33" t="s">
        <v>38</v>
      </c>
      <c r="E288" s="33" t="s">
        <v>40</v>
      </c>
      <c r="F288" s="26">
        <f>'Pernambuco 2022'!H529</f>
        <v>0</v>
      </c>
      <c r="G288" s="26">
        <f>'Pernambuco 2022'!I529</f>
        <v>0</v>
      </c>
      <c r="H288" s="26">
        <f>'Pernambuco 2022'!J529</f>
        <v>0</v>
      </c>
      <c r="I288" s="26">
        <f>'Pernambuco 2022'!K529</f>
        <v>0</v>
      </c>
      <c r="J288" s="26">
        <f>'Pernambuco 2022'!L529</f>
        <v>0</v>
      </c>
      <c r="K288" s="26">
        <f>'Pernambuco 2022'!M529</f>
        <v>0</v>
      </c>
      <c r="L288" s="26">
        <f>'Pernambuco 2022'!N529</f>
        <v>0</v>
      </c>
      <c r="M288" s="26">
        <f>'Pernambuco 2022'!O529</f>
        <v>0</v>
      </c>
      <c r="N288" s="26">
        <f>'Pernambuco 2022'!P529</f>
        <v>0</v>
      </c>
      <c r="O288" s="26">
        <f>'Pernambuco 2022'!Q529</f>
        <v>0</v>
      </c>
      <c r="P288" s="26">
        <f>'Pernambuco 2022'!R529</f>
        <v>0</v>
      </c>
      <c r="Q288" s="26">
        <f>'Pernambuco 2022'!S529</f>
        <v>0</v>
      </c>
    </row>
    <row r="289" spans="1:17" ht="30.75" thickBot="1" x14ac:dyDescent="0.3">
      <c r="A289" s="32"/>
      <c r="B289" s="49"/>
      <c r="C289" s="52"/>
      <c r="D289" s="33" t="s">
        <v>41</v>
      </c>
      <c r="E289" s="33" t="s">
        <v>40</v>
      </c>
      <c r="F289" s="26">
        <f>'Pernambuco 2022'!H532</f>
        <v>0</v>
      </c>
      <c r="G289" s="26">
        <f>'Pernambuco 2022'!I532</f>
        <v>0</v>
      </c>
      <c r="H289" s="26">
        <f>'Pernambuco 2022'!J532</f>
        <v>0</v>
      </c>
      <c r="I289" s="26">
        <f>'Pernambuco 2022'!K532</f>
        <v>0</v>
      </c>
      <c r="J289" s="26">
        <f>'Pernambuco 2022'!L532</f>
        <v>0</v>
      </c>
      <c r="K289" s="26">
        <f>'Pernambuco 2022'!M532</f>
        <v>0</v>
      </c>
      <c r="L289" s="26">
        <f>'Pernambuco 2022'!N532</f>
        <v>0</v>
      </c>
      <c r="M289" s="26">
        <f>'Pernambuco 2022'!O532</f>
        <v>0</v>
      </c>
      <c r="N289" s="26">
        <f>'Pernambuco 2022'!P532</f>
        <v>0</v>
      </c>
      <c r="O289" s="26">
        <f>'Pernambuco 2022'!Q532</f>
        <v>0</v>
      </c>
      <c r="P289" s="26">
        <f>'Pernambuco 2022'!R532</f>
        <v>0</v>
      </c>
      <c r="Q289" s="26">
        <f>'Pernambuco 2022'!S532</f>
        <v>0</v>
      </c>
    </row>
    <row r="290" spans="1:17" ht="30.75" thickBot="1" x14ac:dyDescent="0.3">
      <c r="A290" s="32"/>
      <c r="B290" s="49"/>
      <c r="C290" s="52"/>
      <c r="D290" s="33" t="s">
        <v>42</v>
      </c>
      <c r="E290" s="33" t="s">
        <v>39</v>
      </c>
      <c r="F290" s="26">
        <f>'Pernambuco 2022'!H535</f>
        <v>0</v>
      </c>
      <c r="G290" s="26">
        <f>'Pernambuco 2022'!I535</f>
        <v>0</v>
      </c>
      <c r="H290" s="26">
        <f>'Pernambuco 2022'!J535</f>
        <v>0</v>
      </c>
      <c r="I290" s="26">
        <f>'Pernambuco 2022'!K535</f>
        <v>0</v>
      </c>
      <c r="J290" s="26">
        <f>'Pernambuco 2022'!L535</f>
        <v>0</v>
      </c>
      <c r="K290" s="26">
        <f>'Pernambuco 2022'!M535</f>
        <v>0</v>
      </c>
      <c r="L290" s="26">
        <f>'Pernambuco 2022'!N535</f>
        <v>0</v>
      </c>
      <c r="M290" s="26">
        <f>'Pernambuco 2022'!O535</f>
        <v>0</v>
      </c>
      <c r="N290" s="26">
        <f>'Pernambuco 2022'!P535</f>
        <v>0</v>
      </c>
      <c r="O290" s="26">
        <f>'Pernambuco 2022'!Q535</f>
        <v>0</v>
      </c>
      <c r="P290" s="26">
        <f>'Pernambuco 2022'!R535</f>
        <v>0</v>
      </c>
      <c r="Q290" s="26">
        <f>'Pernambuco 2022'!S535</f>
        <v>0</v>
      </c>
    </row>
    <row r="291" spans="1:17" ht="30.75" thickBot="1" x14ac:dyDescent="0.3">
      <c r="A291" s="32"/>
      <c r="B291" s="49"/>
      <c r="C291" s="52"/>
      <c r="D291" s="33" t="s">
        <v>43</v>
      </c>
      <c r="E291" s="33" t="s">
        <v>40</v>
      </c>
      <c r="F291" s="26">
        <f>'Pernambuco 2022'!H538</f>
        <v>0</v>
      </c>
      <c r="G291" s="26">
        <f>'Pernambuco 2022'!I538</f>
        <v>0</v>
      </c>
      <c r="H291" s="26">
        <f>'Pernambuco 2022'!J538</f>
        <v>0</v>
      </c>
      <c r="I291" s="26">
        <f>'Pernambuco 2022'!K538</f>
        <v>0</v>
      </c>
      <c r="J291" s="26">
        <f>'Pernambuco 2022'!L538</f>
        <v>0</v>
      </c>
      <c r="K291" s="26">
        <f>'Pernambuco 2022'!M538</f>
        <v>0</v>
      </c>
      <c r="L291" s="26">
        <f>'Pernambuco 2022'!N538</f>
        <v>0</v>
      </c>
      <c r="M291" s="26">
        <f>'Pernambuco 2022'!O538</f>
        <v>0</v>
      </c>
      <c r="N291" s="26">
        <f>'Pernambuco 2022'!P538</f>
        <v>0</v>
      </c>
      <c r="O291" s="26">
        <f>'Pernambuco 2022'!Q538</f>
        <v>0</v>
      </c>
      <c r="P291" s="26">
        <f>'Pernambuco 2022'!R538</f>
        <v>0</v>
      </c>
      <c r="Q291" s="26">
        <f>'Pernambuco 2022'!S538</f>
        <v>0</v>
      </c>
    </row>
    <row r="292" spans="1:17" ht="30.75" thickBot="1" x14ac:dyDescent="0.3">
      <c r="A292" s="32"/>
      <c r="B292" s="48" t="s">
        <v>158</v>
      </c>
      <c r="C292" s="51" t="s">
        <v>59</v>
      </c>
      <c r="D292" s="33" t="s">
        <v>38</v>
      </c>
      <c r="E292" s="33" t="s">
        <v>39</v>
      </c>
      <c r="F292" s="26">
        <f>'Pernambuco 2022'!H541</f>
        <v>0</v>
      </c>
      <c r="G292" s="26">
        <f>'Pernambuco 2022'!I541</f>
        <v>0</v>
      </c>
      <c r="H292" s="26">
        <f>'Pernambuco 2022'!J541</f>
        <v>0</v>
      </c>
      <c r="I292" s="26">
        <f>'Pernambuco 2022'!K541</f>
        <v>0</v>
      </c>
      <c r="J292" s="26">
        <f>'Pernambuco 2022'!L541</f>
        <v>0</v>
      </c>
      <c r="K292" s="26">
        <f>'Pernambuco 2022'!M541</f>
        <v>0</v>
      </c>
      <c r="L292" s="26">
        <f>'Pernambuco 2022'!N541</f>
        <v>0</v>
      </c>
      <c r="M292" s="26">
        <f>'Pernambuco 2022'!O541</f>
        <v>0</v>
      </c>
      <c r="N292" s="26">
        <f>'Pernambuco 2022'!P541</f>
        <v>0</v>
      </c>
      <c r="O292" s="26">
        <f>'Pernambuco 2022'!Q541</f>
        <v>0</v>
      </c>
      <c r="P292" s="26">
        <f>'Pernambuco 2022'!R541</f>
        <v>0</v>
      </c>
      <c r="Q292" s="26">
        <f>'Pernambuco 2022'!S541</f>
        <v>0</v>
      </c>
    </row>
    <row r="293" spans="1:17" ht="30.75" thickBot="1" x14ac:dyDescent="0.3">
      <c r="A293" s="32"/>
      <c r="B293" s="49"/>
      <c r="C293" s="52"/>
      <c r="D293" s="33" t="s">
        <v>38</v>
      </c>
      <c r="E293" s="33" t="s">
        <v>40</v>
      </c>
      <c r="F293" s="26">
        <f>'Pernambuco 2022'!H544</f>
        <v>0</v>
      </c>
      <c r="G293" s="26">
        <f>'Pernambuco 2022'!I544</f>
        <v>0</v>
      </c>
      <c r="H293" s="26">
        <f>'Pernambuco 2022'!J544</f>
        <v>0</v>
      </c>
      <c r="I293" s="26">
        <f>'Pernambuco 2022'!K544</f>
        <v>0</v>
      </c>
      <c r="J293" s="26">
        <f>'Pernambuco 2022'!L544</f>
        <v>0</v>
      </c>
      <c r="K293" s="26">
        <f>'Pernambuco 2022'!M544</f>
        <v>0</v>
      </c>
      <c r="L293" s="26">
        <f>'Pernambuco 2022'!N544</f>
        <v>0</v>
      </c>
      <c r="M293" s="26">
        <f>'Pernambuco 2022'!O544</f>
        <v>0</v>
      </c>
      <c r="N293" s="26">
        <f>'Pernambuco 2022'!P544</f>
        <v>0</v>
      </c>
      <c r="O293" s="26">
        <f>'Pernambuco 2022'!Q544</f>
        <v>0</v>
      </c>
      <c r="P293" s="26">
        <f>'Pernambuco 2022'!R544</f>
        <v>0</v>
      </c>
      <c r="Q293" s="26">
        <f>'Pernambuco 2022'!S544</f>
        <v>0</v>
      </c>
    </row>
    <row r="294" spans="1:17" ht="30.75" thickBot="1" x14ac:dyDescent="0.3">
      <c r="A294" s="32"/>
      <c r="B294" s="49"/>
      <c r="C294" s="52"/>
      <c r="D294" s="33" t="s">
        <v>41</v>
      </c>
      <c r="E294" s="33" t="s">
        <v>40</v>
      </c>
      <c r="F294" s="26">
        <f>'Pernambuco 2022'!H547</f>
        <v>0</v>
      </c>
      <c r="G294" s="26">
        <f>'Pernambuco 2022'!I547</f>
        <v>0</v>
      </c>
      <c r="H294" s="26">
        <f>'Pernambuco 2022'!J547</f>
        <v>0</v>
      </c>
      <c r="I294" s="26">
        <f>'Pernambuco 2022'!K547</f>
        <v>0</v>
      </c>
      <c r="J294" s="26">
        <f>'Pernambuco 2022'!L547</f>
        <v>0</v>
      </c>
      <c r="K294" s="26">
        <f>'Pernambuco 2022'!M547</f>
        <v>0</v>
      </c>
      <c r="L294" s="26">
        <f>'Pernambuco 2022'!N547</f>
        <v>0</v>
      </c>
      <c r="M294" s="26">
        <f>'Pernambuco 2022'!O547</f>
        <v>0</v>
      </c>
      <c r="N294" s="26">
        <f>'Pernambuco 2022'!P547</f>
        <v>0</v>
      </c>
      <c r="O294" s="26">
        <f>'Pernambuco 2022'!Q547</f>
        <v>0</v>
      </c>
      <c r="P294" s="26">
        <f>'Pernambuco 2022'!R547</f>
        <v>0</v>
      </c>
      <c r="Q294" s="26">
        <f>'Pernambuco 2022'!S547</f>
        <v>0</v>
      </c>
    </row>
    <row r="295" spans="1:17" ht="30.75" thickBot="1" x14ac:dyDescent="0.3">
      <c r="A295" s="32"/>
      <c r="B295" s="49"/>
      <c r="C295" s="52"/>
      <c r="D295" s="33" t="s">
        <v>42</v>
      </c>
      <c r="E295" s="33" t="s">
        <v>39</v>
      </c>
      <c r="F295" s="26">
        <f>'Pernambuco 2022'!H550</f>
        <v>0</v>
      </c>
      <c r="G295" s="26">
        <f>'Pernambuco 2022'!I550</f>
        <v>0</v>
      </c>
      <c r="H295" s="26">
        <f>'Pernambuco 2022'!J550</f>
        <v>0</v>
      </c>
      <c r="I295" s="26">
        <f>'Pernambuco 2022'!K550</f>
        <v>0</v>
      </c>
      <c r="J295" s="26">
        <f>'Pernambuco 2022'!L550</f>
        <v>0</v>
      </c>
      <c r="K295" s="26">
        <f>'Pernambuco 2022'!M550</f>
        <v>0</v>
      </c>
      <c r="L295" s="26">
        <f>'Pernambuco 2022'!N550</f>
        <v>0</v>
      </c>
      <c r="M295" s="26">
        <f>'Pernambuco 2022'!O550</f>
        <v>0</v>
      </c>
      <c r="N295" s="26">
        <f>'Pernambuco 2022'!P550</f>
        <v>0</v>
      </c>
      <c r="O295" s="26">
        <f>'Pernambuco 2022'!Q550</f>
        <v>0</v>
      </c>
      <c r="P295" s="26">
        <f>'Pernambuco 2022'!R550</f>
        <v>0</v>
      </c>
      <c r="Q295" s="26">
        <f>'Pernambuco 2022'!S550</f>
        <v>0</v>
      </c>
    </row>
    <row r="296" spans="1:17" ht="30.75" thickBot="1" x14ac:dyDescent="0.3">
      <c r="A296" s="32"/>
      <c r="B296" s="49"/>
      <c r="C296" s="52"/>
      <c r="D296" s="33" t="s">
        <v>43</v>
      </c>
      <c r="E296" s="33" t="s">
        <v>40</v>
      </c>
      <c r="F296" s="26">
        <f>'Pernambuco 2022'!H553</f>
        <v>0</v>
      </c>
      <c r="G296" s="26">
        <f>'Pernambuco 2022'!I553</f>
        <v>0</v>
      </c>
      <c r="H296" s="26">
        <f>'Pernambuco 2022'!J553</f>
        <v>0</v>
      </c>
      <c r="I296" s="26">
        <f>'Pernambuco 2022'!K553</f>
        <v>0</v>
      </c>
      <c r="J296" s="26">
        <f>'Pernambuco 2022'!L553</f>
        <v>0</v>
      </c>
      <c r="K296" s="26">
        <f>'Pernambuco 2022'!M553</f>
        <v>0</v>
      </c>
      <c r="L296" s="26">
        <f>'Pernambuco 2022'!N553</f>
        <v>0</v>
      </c>
      <c r="M296" s="26">
        <f>'Pernambuco 2022'!O553</f>
        <v>0</v>
      </c>
      <c r="N296" s="26">
        <f>'Pernambuco 2022'!P553</f>
        <v>0</v>
      </c>
      <c r="O296" s="26">
        <f>'Pernambuco 2022'!Q553</f>
        <v>0</v>
      </c>
      <c r="P296" s="26">
        <f>'Pernambuco 2022'!R553</f>
        <v>0</v>
      </c>
      <c r="Q296" s="26">
        <f>'Pernambuco 2022'!S553</f>
        <v>0</v>
      </c>
    </row>
    <row r="297" spans="1:17" ht="30.75" thickBot="1" x14ac:dyDescent="0.3">
      <c r="A297" s="32"/>
      <c r="B297" s="48" t="s">
        <v>159</v>
      </c>
      <c r="C297" s="51" t="s">
        <v>59</v>
      </c>
      <c r="D297" s="33" t="s">
        <v>38</v>
      </c>
      <c r="E297" s="33" t="s">
        <v>39</v>
      </c>
      <c r="F297" s="26">
        <f>'Pernambuco 2022'!H556</f>
        <v>0</v>
      </c>
      <c r="G297" s="26">
        <f>'Pernambuco 2022'!I556</f>
        <v>0</v>
      </c>
      <c r="H297" s="26">
        <f>'Pernambuco 2022'!J556</f>
        <v>0</v>
      </c>
      <c r="I297" s="26">
        <f>'Pernambuco 2022'!K556</f>
        <v>0</v>
      </c>
      <c r="J297" s="26">
        <f>'Pernambuco 2022'!L556</f>
        <v>0</v>
      </c>
      <c r="K297" s="26">
        <f>'Pernambuco 2022'!M556</f>
        <v>0</v>
      </c>
      <c r="L297" s="26">
        <f>'Pernambuco 2022'!N556</f>
        <v>0</v>
      </c>
      <c r="M297" s="26">
        <f>'Pernambuco 2022'!O556</f>
        <v>0</v>
      </c>
      <c r="N297" s="26">
        <f>'Pernambuco 2022'!P556</f>
        <v>0</v>
      </c>
      <c r="O297" s="26">
        <f>'Pernambuco 2022'!Q556</f>
        <v>0</v>
      </c>
      <c r="P297" s="26">
        <f>'Pernambuco 2022'!R556</f>
        <v>0</v>
      </c>
      <c r="Q297" s="26">
        <f>'Pernambuco 2022'!S556</f>
        <v>0</v>
      </c>
    </row>
    <row r="298" spans="1:17" ht="30.75" thickBot="1" x14ac:dyDescent="0.3">
      <c r="A298" s="32"/>
      <c r="B298" s="49"/>
      <c r="C298" s="52"/>
      <c r="D298" s="33" t="s">
        <v>38</v>
      </c>
      <c r="E298" s="33" t="s">
        <v>40</v>
      </c>
      <c r="F298" s="26">
        <f>'Pernambuco 2022'!H559</f>
        <v>0</v>
      </c>
      <c r="G298" s="26">
        <f>'Pernambuco 2022'!I559</f>
        <v>0</v>
      </c>
      <c r="H298" s="26">
        <f>'Pernambuco 2022'!J559</f>
        <v>0</v>
      </c>
      <c r="I298" s="26">
        <f>'Pernambuco 2022'!K559</f>
        <v>0</v>
      </c>
      <c r="J298" s="26">
        <f>'Pernambuco 2022'!L559</f>
        <v>0</v>
      </c>
      <c r="K298" s="26">
        <f>'Pernambuco 2022'!M559</f>
        <v>0</v>
      </c>
      <c r="L298" s="26">
        <f>'Pernambuco 2022'!N559</f>
        <v>0</v>
      </c>
      <c r="M298" s="26">
        <f>'Pernambuco 2022'!O559</f>
        <v>0</v>
      </c>
      <c r="N298" s="26">
        <f>'Pernambuco 2022'!P559</f>
        <v>0</v>
      </c>
      <c r="O298" s="26">
        <f>'Pernambuco 2022'!Q559</f>
        <v>0</v>
      </c>
      <c r="P298" s="26">
        <f>'Pernambuco 2022'!R559</f>
        <v>0</v>
      </c>
      <c r="Q298" s="26">
        <f>'Pernambuco 2022'!S559</f>
        <v>0</v>
      </c>
    </row>
    <row r="299" spans="1:17" ht="30.75" thickBot="1" x14ac:dyDescent="0.3">
      <c r="A299" s="32"/>
      <c r="B299" s="49"/>
      <c r="C299" s="52"/>
      <c r="D299" s="33" t="s">
        <v>41</v>
      </c>
      <c r="E299" s="33" t="s">
        <v>40</v>
      </c>
      <c r="F299" s="26">
        <f>'Pernambuco 2022'!H562</f>
        <v>0</v>
      </c>
      <c r="G299" s="26">
        <f>'Pernambuco 2022'!I562</f>
        <v>0</v>
      </c>
      <c r="H299" s="26">
        <f>'Pernambuco 2022'!J562</f>
        <v>0</v>
      </c>
      <c r="I299" s="26">
        <f>'Pernambuco 2022'!K562</f>
        <v>0</v>
      </c>
      <c r="J299" s="26">
        <f>'Pernambuco 2022'!L562</f>
        <v>0</v>
      </c>
      <c r="K299" s="26">
        <f>'Pernambuco 2022'!M562</f>
        <v>0</v>
      </c>
      <c r="L299" s="26">
        <f>'Pernambuco 2022'!N562</f>
        <v>0</v>
      </c>
      <c r="M299" s="26">
        <f>'Pernambuco 2022'!O562</f>
        <v>0</v>
      </c>
      <c r="N299" s="26">
        <f>'Pernambuco 2022'!P562</f>
        <v>0</v>
      </c>
      <c r="O299" s="26">
        <f>'Pernambuco 2022'!Q562</f>
        <v>0</v>
      </c>
      <c r="P299" s="26">
        <f>'Pernambuco 2022'!R562</f>
        <v>0</v>
      </c>
      <c r="Q299" s="26">
        <f>'Pernambuco 2022'!S562</f>
        <v>0</v>
      </c>
    </row>
    <row r="300" spans="1:17" ht="30.75" thickBot="1" x14ac:dyDescent="0.3">
      <c r="A300" s="32"/>
      <c r="B300" s="49"/>
      <c r="C300" s="52"/>
      <c r="D300" s="33" t="s">
        <v>42</v>
      </c>
      <c r="E300" s="33" t="s">
        <v>39</v>
      </c>
      <c r="F300" s="26">
        <f>'Pernambuco 2022'!H565</f>
        <v>0</v>
      </c>
      <c r="G300" s="26">
        <f>'Pernambuco 2022'!I565</f>
        <v>0</v>
      </c>
      <c r="H300" s="26">
        <f>'Pernambuco 2022'!J565</f>
        <v>0</v>
      </c>
      <c r="I300" s="26">
        <f>'Pernambuco 2022'!K565</f>
        <v>0</v>
      </c>
      <c r="J300" s="26">
        <f>'Pernambuco 2022'!L565</f>
        <v>0</v>
      </c>
      <c r="K300" s="26">
        <f>'Pernambuco 2022'!M565</f>
        <v>0</v>
      </c>
      <c r="L300" s="26">
        <f>'Pernambuco 2022'!N565</f>
        <v>0</v>
      </c>
      <c r="M300" s="26">
        <f>'Pernambuco 2022'!O565</f>
        <v>0</v>
      </c>
      <c r="N300" s="26">
        <f>'Pernambuco 2022'!P565</f>
        <v>0</v>
      </c>
      <c r="O300" s="26">
        <f>'Pernambuco 2022'!Q565</f>
        <v>0</v>
      </c>
      <c r="P300" s="26">
        <f>'Pernambuco 2022'!R565</f>
        <v>0</v>
      </c>
      <c r="Q300" s="26">
        <f>'Pernambuco 2022'!S565</f>
        <v>0</v>
      </c>
    </row>
    <row r="301" spans="1:17" ht="30.75" thickBot="1" x14ac:dyDescent="0.3">
      <c r="A301" s="32"/>
      <c r="B301" s="49"/>
      <c r="C301" s="52"/>
      <c r="D301" s="33" t="s">
        <v>43</v>
      </c>
      <c r="E301" s="33" t="s">
        <v>40</v>
      </c>
      <c r="F301" s="26">
        <f>'Pernambuco 2022'!H568</f>
        <v>0</v>
      </c>
      <c r="G301" s="26">
        <f>'Pernambuco 2022'!I568</f>
        <v>0</v>
      </c>
      <c r="H301" s="26">
        <f>'Pernambuco 2022'!J568</f>
        <v>0</v>
      </c>
      <c r="I301" s="26">
        <f>'Pernambuco 2022'!K568</f>
        <v>0</v>
      </c>
      <c r="J301" s="26">
        <f>'Pernambuco 2022'!L568</f>
        <v>0</v>
      </c>
      <c r="K301" s="26">
        <f>'Pernambuco 2022'!M568</f>
        <v>0</v>
      </c>
      <c r="L301" s="26">
        <f>'Pernambuco 2022'!N568</f>
        <v>0</v>
      </c>
      <c r="M301" s="26">
        <f>'Pernambuco 2022'!O568</f>
        <v>0</v>
      </c>
      <c r="N301" s="26">
        <f>'Pernambuco 2022'!P568</f>
        <v>0</v>
      </c>
      <c r="O301" s="26">
        <f>'Pernambuco 2022'!Q568</f>
        <v>0</v>
      </c>
      <c r="P301" s="26">
        <f>'Pernambuco 2022'!R568</f>
        <v>0</v>
      </c>
      <c r="Q301" s="26">
        <f>'Pernambuco 2022'!S568</f>
        <v>0</v>
      </c>
    </row>
    <row r="302" spans="1:17" ht="30.75" thickBot="1" x14ac:dyDescent="0.3">
      <c r="A302" s="32"/>
      <c r="B302" s="48" t="s">
        <v>160</v>
      </c>
      <c r="C302" s="51" t="s">
        <v>59</v>
      </c>
      <c r="D302" s="33" t="s">
        <v>38</v>
      </c>
      <c r="E302" s="33" t="s">
        <v>39</v>
      </c>
      <c r="F302" s="26">
        <f>'Pernambuco 2022'!H571</f>
        <v>0</v>
      </c>
      <c r="G302" s="26">
        <f>'Pernambuco 2022'!I571</f>
        <v>0</v>
      </c>
      <c r="H302" s="26">
        <f>'Pernambuco 2022'!J571</f>
        <v>0</v>
      </c>
      <c r="I302" s="26">
        <f>'Pernambuco 2022'!K571</f>
        <v>0</v>
      </c>
      <c r="J302" s="26">
        <f>'Pernambuco 2022'!L571</f>
        <v>0</v>
      </c>
      <c r="K302" s="26">
        <f>'Pernambuco 2022'!M571</f>
        <v>0</v>
      </c>
      <c r="L302" s="26">
        <f>'Pernambuco 2022'!N571</f>
        <v>0</v>
      </c>
      <c r="M302" s="26">
        <f>'Pernambuco 2022'!O571</f>
        <v>0</v>
      </c>
      <c r="N302" s="26">
        <f>'Pernambuco 2022'!P571</f>
        <v>0</v>
      </c>
      <c r="O302" s="26">
        <f>'Pernambuco 2022'!Q571</f>
        <v>0</v>
      </c>
      <c r="P302" s="26">
        <f>'Pernambuco 2022'!R571</f>
        <v>0</v>
      </c>
      <c r="Q302" s="26">
        <f>'Pernambuco 2022'!S571</f>
        <v>0</v>
      </c>
    </row>
    <row r="303" spans="1:17" ht="30.75" thickBot="1" x14ac:dyDescent="0.3">
      <c r="A303" s="32"/>
      <c r="B303" s="49"/>
      <c r="C303" s="52"/>
      <c r="D303" s="33" t="s">
        <v>38</v>
      </c>
      <c r="E303" s="33" t="s">
        <v>40</v>
      </c>
      <c r="F303" s="26">
        <f>'Pernambuco 2022'!H574</f>
        <v>0</v>
      </c>
      <c r="G303" s="26">
        <f>'Pernambuco 2022'!I574</f>
        <v>0</v>
      </c>
      <c r="H303" s="26">
        <f>'Pernambuco 2022'!J574</f>
        <v>0</v>
      </c>
      <c r="I303" s="26">
        <f>'Pernambuco 2022'!K574</f>
        <v>0</v>
      </c>
      <c r="J303" s="26">
        <f>'Pernambuco 2022'!L574</f>
        <v>0</v>
      </c>
      <c r="K303" s="26">
        <f>'Pernambuco 2022'!M574</f>
        <v>0</v>
      </c>
      <c r="L303" s="26">
        <f>'Pernambuco 2022'!N574</f>
        <v>0</v>
      </c>
      <c r="M303" s="26">
        <f>'Pernambuco 2022'!O574</f>
        <v>0</v>
      </c>
      <c r="N303" s="26">
        <f>'Pernambuco 2022'!P574</f>
        <v>0</v>
      </c>
      <c r="O303" s="26">
        <f>'Pernambuco 2022'!Q574</f>
        <v>0</v>
      </c>
      <c r="P303" s="26">
        <f>'Pernambuco 2022'!R574</f>
        <v>0</v>
      </c>
      <c r="Q303" s="26">
        <f>'Pernambuco 2022'!S574</f>
        <v>0</v>
      </c>
    </row>
    <row r="304" spans="1:17" ht="30.75" thickBot="1" x14ac:dyDescent="0.3">
      <c r="A304" s="32"/>
      <c r="B304" s="49"/>
      <c r="C304" s="52"/>
      <c r="D304" s="33" t="s">
        <v>41</v>
      </c>
      <c r="E304" s="33" t="s">
        <v>40</v>
      </c>
      <c r="F304" s="26">
        <f>'Pernambuco 2022'!H577</f>
        <v>0</v>
      </c>
      <c r="G304" s="26">
        <f>'Pernambuco 2022'!I577</f>
        <v>0</v>
      </c>
      <c r="H304" s="26">
        <f>'Pernambuco 2022'!J577</f>
        <v>0</v>
      </c>
      <c r="I304" s="26">
        <f>'Pernambuco 2022'!K577</f>
        <v>0</v>
      </c>
      <c r="J304" s="26">
        <f>'Pernambuco 2022'!L577</f>
        <v>0</v>
      </c>
      <c r="K304" s="26">
        <f>'Pernambuco 2022'!M577</f>
        <v>0</v>
      </c>
      <c r="L304" s="26">
        <f>'Pernambuco 2022'!N577</f>
        <v>0</v>
      </c>
      <c r="M304" s="26">
        <f>'Pernambuco 2022'!O577</f>
        <v>0</v>
      </c>
      <c r="N304" s="26">
        <f>'Pernambuco 2022'!P577</f>
        <v>0</v>
      </c>
      <c r="O304" s="26">
        <f>'Pernambuco 2022'!Q577</f>
        <v>0</v>
      </c>
      <c r="P304" s="26">
        <f>'Pernambuco 2022'!R577</f>
        <v>0</v>
      </c>
      <c r="Q304" s="26">
        <f>'Pernambuco 2022'!S577</f>
        <v>0</v>
      </c>
    </row>
    <row r="305" spans="1:17" ht="30.75" thickBot="1" x14ac:dyDescent="0.3">
      <c r="A305" s="32"/>
      <c r="B305" s="49"/>
      <c r="C305" s="52"/>
      <c r="D305" s="33" t="s">
        <v>42</v>
      </c>
      <c r="E305" s="33" t="s">
        <v>39</v>
      </c>
      <c r="F305" s="26">
        <f>'Pernambuco 2022'!H580</f>
        <v>0</v>
      </c>
      <c r="G305" s="26">
        <f>'Pernambuco 2022'!I580</f>
        <v>0</v>
      </c>
      <c r="H305" s="26">
        <f>'Pernambuco 2022'!J580</f>
        <v>0</v>
      </c>
      <c r="I305" s="26">
        <f>'Pernambuco 2022'!K580</f>
        <v>0</v>
      </c>
      <c r="J305" s="26">
        <f>'Pernambuco 2022'!L580</f>
        <v>0</v>
      </c>
      <c r="K305" s="26">
        <f>'Pernambuco 2022'!M580</f>
        <v>0</v>
      </c>
      <c r="L305" s="26">
        <f>'Pernambuco 2022'!N580</f>
        <v>0</v>
      </c>
      <c r="M305" s="26">
        <f>'Pernambuco 2022'!O580</f>
        <v>0</v>
      </c>
      <c r="N305" s="26">
        <f>'Pernambuco 2022'!P580</f>
        <v>0</v>
      </c>
      <c r="O305" s="26">
        <f>'Pernambuco 2022'!Q580</f>
        <v>0</v>
      </c>
      <c r="P305" s="26">
        <f>'Pernambuco 2022'!R580</f>
        <v>0</v>
      </c>
      <c r="Q305" s="26">
        <f>'Pernambuco 2022'!S580</f>
        <v>0</v>
      </c>
    </row>
    <row r="306" spans="1:17" ht="30.75" thickBot="1" x14ac:dyDescent="0.3">
      <c r="A306" s="32"/>
      <c r="B306" s="49"/>
      <c r="C306" s="52"/>
      <c r="D306" s="33" t="s">
        <v>43</v>
      </c>
      <c r="E306" s="33" t="s">
        <v>40</v>
      </c>
      <c r="F306" s="26">
        <f>'Pernambuco 2022'!H583</f>
        <v>0</v>
      </c>
      <c r="G306" s="26">
        <f>'Pernambuco 2022'!I583</f>
        <v>0</v>
      </c>
      <c r="H306" s="26">
        <f>'Pernambuco 2022'!J583</f>
        <v>0</v>
      </c>
      <c r="I306" s="26">
        <f>'Pernambuco 2022'!K583</f>
        <v>0</v>
      </c>
      <c r="J306" s="26">
        <f>'Pernambuco 2022'!L583</f>
        <v>0</v>
      </c>
      <c r="K306" s="26">
        <f>'Pernambuco 2022'!M583</f>
        <v>0</v>
      </c>
      <c r="L306" s="26">
        <f>'Pernambuco 2022'!N583</f>
        <v>0</v>
      </c>
      <c r="M306" s="26">
        <f>'Pernambuco 2022'!O583</f>
        <v>0</v>
      </c>
      <c r="N306" s="26">
        <f>'Pernambuco 2022'!P583</f>
        <v>0</v>
      </c>
      <c r="O306" s="26">
        <f>'Pernambuco 2022'!Q583</f>
        <v>0</v>
      </c>
      <c r="P306" s="26">
        <f>'Pernambuco 2022'!R583</f>
        <v>0</v>
      </c>
      <c r="Q306" s="26">
        <f>'Pernambuco 2022'!S583</f>
        <v>0</v>
      </c>
    </row>
    <row r="307" spans="1:17" ht="30.75" thickBot="1" x14ac:dyDescent="0.3">
      <c r="A307" s="32"/>
      <c r="B307" s="48" t="s">
        <v>161</v>
      </c>
      <c r="C307" s="51" t="s">
        <v>59</v>
      </c>
      <c r="D307" s="33" t="s">
        <v>38</v>
      </c>
      <c r="E307" s="33" t="s">
        <v>39</v>
      </c>
      <c r="F307" s="26">
        <f>'Pernambuco 2022'!H586</f>
        <v>0</v>
      </c>
      <c r="G307" s="26">
        <f>'Pernambuco 2022'!I586</f>
        <v>0</v>
      </c>
      <c r="H307" s="26">
        <f>'Pernambuco 2022'!J586</f>
        <v>0</v>
      </c>
      <c r="I307" s="26">
        <f>'Pernambuco 2022'!K586</f>
        <v>0</v>
      </c>
      <c r="J307" s="26">
        <f>'Pernambuco 2022'!L586</f>
        <v>0</v>
      </c>
      <c r="K307" s="26">
        <f>'Pernambuco 2022'!M586</f>
        <v>0</v>
      </c>
      <c r="L307" s="26">
        <f>'Pernambuco 2022'!N586</f>
        <v>0</v>
      </c>
      <c r="M307" s="26">
        <f>'Pernambuco 2022'!O586</f>
        <v>0</v>
      </c>
      <c r="N307" s="26">
        <f>'Pernambuco 2022'!P586</f>
        <v>0</v>
      </c>
      <c r="O307" s="26">
        <f>'Pernambuco 2022'!Q586</f>
        <v>0</v>
      </c>
      <c r="P307" s="26">
        <f>'Pernambuco 2022'!R586</f>
        <v>0</v>
      </c>
      <c r="Q307" s="26">
        <f>'Pernambuco 2022'!S586</f>
        <v>0</v>
      </c>
    </row>
    <row r="308" spans="1:17" ht="30.75" thickBot="1" x14ac:dyDescent="0.3">
      <c r="A308" s="32"/>
      <c r="B308" s="49"/>
      <c r="C308" s="52"/>
      <c r="D308" s="33" t="s">
        <v>38</v>
      </c>
      <c r="E308" s="33" t="s">
        <v>40</v>
      </c>
      <c r="F308" s="26">
        <f>'Pernambuco 2022'!H589</f>
        <v>0</v>
      </c>
      <c r="G308" s="26">
        <f>'Pernambuco 2022'!I589</f>
        <v>0</v>
      </c>
      <c r="H308" s="26">
        <f>'Pernambuco 2022'!J589</f>
        <v>0</v>
      </c>
      <c r="I308" s="26">
        <f>'Pernambuco 2022'!K589</f>
        <v>0</v>
      </c>
      <c r="J308" s="26">
        <f>'Pernambuco 2022'!L589</f>
        <v>0</v>
      </c>
      <c r="K308" s="26">
        <f>'Pernambuco 2022'!M589</f>
        <v>0</v>
      </c>
      <c r="L308" s="26">
        <f>'Pernambuco 2022'!N589</f>
        <v>0</v>
      </c>
      <c r="M308" s="26">
        <f>'Pernambuco 2022'!O589</f>
        <v>0</v>
      </c>
      <c r="N308" s="26">
        <f>'Pernambuco 2022'!P589</f>
        <v>0</v>
      </c>
      <c r="O308" s="26">
        <f>'Pernambuco 2022'!Q589</f>
        <v>0</v>
      </c>
      <c r="P308" s="26">
        <f>'Pernambuco 2022'!R589</f>
        <v>0</v>
      </c>
      <c r="Q308" s="26">
        <f>'Pernambuco 2022'!S589</f>
        <v>0</v>
      </c>
    </row>
    <row r="309" spans="1:17" ht="30.75" thickBot="1" x14ac:dyDescent="0.3">
      <c r="A309" s="32"/>
      <c r="B309" s="49"/>
      <c r="C309" s="52"/>
      <c r="D309" s="33" t="s">
        <v>41</v>
      </c>
      <c r="E309" s="33" t="s">
        <v>40</v>
      </c>
      <c r="F309" s="26">
        <f>'Pernambuco 2022'!H592</f>
        <v>0</v>
      </c>
      <c r="G309" s="26">
        <f>'Pernambuco 2022'!I592</f>
        <v>0</v>
      </c>
      <c r="H309" s="26">
        <f>'Pernambuco 2022'!J592</f>
        <v>0</v>
      </c>
      <c r="I309" s="26">
        <f>'Pernambuco 2022'!K592</f>
        <v>0</v>
      </c>
      <c r="J309" s="26">
        <f>'Pernambuco 2022'!L592</f>
        <v>0</v>
      </c>
      <c r="K309" s="26">
        <f>'Pernambuco 2022'!M592</f>
        <v>0</v>
      </c>
      <c r="L309" s="26">
        <f>'Pernambuco 2022'!N592</f>
        <v>0</v>
      </c>
      <c r="M309" s="26">
        <f>'Pernambuco 2022'!O592</f>
        <v>0</v>
      </c>
      <c r="N309" s="26">
        <f>'Pernambuco 2022'!P592</f>
        <v>0</v>
      </c>
      <c r="O309" s="26">
        <f>'Pernambuco 2022'!Q592</f>
        <v>0</v>
      </c>
      <c r="P309" s="26">
        <f>'Pernambuco 2022'!R592</f>
        <v>0</v>
      </c>
      <c r="Q309" s="26">
        <f>'Pernambuco 2022'!S592</f>
        <v>0</v>
      </c>
    </row>
    <row r="310" spans="1:17" ht="30.75" thickBot="1" x14ac:dyDescent="0.3">
      <c r="A310" s="32"/>
      <c r="B310" s="49"/>
      <c r="C310" s="52"/>
      <c r="D310" s="33" t="s">
        <v>42</v>
      </c>
      <c r="E310" s="33" t="s">
        <v>39</v>
      </c>
      <c r="F310" s="26">
        <f>'Pernambuco 2022'!H595</f>
        <v>0</v>
      </c>
      <c r="G310" s="26">
        <f>'Pernambuco 2022'!I595</f>
        <v>0</v>
      </c>
      <c r="H310" s="26">
        <f>'Pernambuco 2022'!J595</f>
        <v>0</v>
      </c>
      <c r="I310" s="26">
        <f>'Pernambuco 2022'!K595</f>
        <v>0</v>
      </c>
      <c r="J310" s="26">
        <f>'Pernambuco 2022'!L595</f>
        <v>0</v>
      </c>
      <c r="K310" s="26">
        <f>'Pernambuco 2022'!M595</f>
        <v>0</v>
      </c>
      <c r="L310" s="26">
        <f>'Pernambuco 2022'!N595</f>
        <v>0</v>
      </c>
      <c r="M310" s="26">
        <f>'Pernambuco 2022'!O595</f>
        <v>0</v>
      </c>
      <c r="N310" s="26">
        <f>'Pernambuco 2022'!P595</f>
        <v>0</v>
      </c>
      <c r="O310" s="26">
        <f>'Pernambuco 2022'!Q595</f>
        <v>0</v>
      </c>
      <c r="P310" s="26">
        <f>'Pernambuco 2022'!R595</f>
        <v>0</v>
      </c>
      <c r="Q310" s="26">
        <f>'Pernambuco 2022'!S595</f>
        <v>0</v>
      </c>
    </row>
    <row r="311" spans="1:17" ht="30.75" thickBot="1" x14ac:dyDescent="0.3">
      <c r="A311" s="32"/>
      <c r="B311" s="49"/>
      <c r="C311" s="52"/>
      <c r="D311" s="33" t="s">
        <v>43</v>
      </c>
      <c r="E311" s="33" t="s">
        <v>40</v>
      </c>
      <c r="F311" s="26">
        <f>'Pernambuco 2022'!H598</f>
        <v>0</v>
      </c>
      <c r="G311" s="26">
        <f>'Pernambuco 2022'!I598</f>
        <v>0</v>
      </c>
      <c r="H311" s="26">
        <f>'Pernambuco 2022'!J598</f>
        <v>0</v>
      </c>
      <c r="I311" s="26">
        <f>'Pernambuco 2022'!K598</f>
        <v>0</v>
      </c>
      <c r="J311" s="26">
        <f>'Pernambuco 2022'!L598</f>
        <v>0</v>
      </c>
      <c r="K311" s="26">
        <f>'Pernambuco 2022'!M598</f>
        <v>0</v>
      </c>
      <c r="L311" s="26">
        <f>'Pernambuco 2022'!N598</f>
        <v>0</v>
      </c>
      <c r="M311" s="26">
        <f>'Pernambuco 2022'!O598</f>
        <v>0</v>
      </c>
      <c r="N311" s="26">
        <f>'Pernambuco 2022'!P598</f>
        <v>0</v>
      </c>
      <c r="O311" s="26">
        <f>'Pernambuco 2022'!Q598</f>
        <v>0</v>
      </c>
      <c r="P311" s="26">
        <f>'Pernambuco 2022'!R598</f>
        <v>0</v>
      </c>
      <c r="Q311" s="26">
        <f>'Pernambuco 2022'!S598</f>
        <v>0</v>
      </c>
    </row>
    <row r="312" spans="1:17" ht="30.75" thickBot="1" x14ac:dyDescent="0.3">
      <c r="A312" s="32"/>
      <c r="B312" s="48" t="s">
        <v>162</v>
      </c>
      <c r="C312" s="51" t="s">
        <v>59</v>
      </c>
      <c r="D312" s="33" t="s">
        <v>38</v>
      </c>
      <c r="E312" s="33" t="s">
        <v>39</v>
      </c>
      <c r="F312" s="26">
        <f>'Pernambuco 2022'!H601</f>
        <v>0</v>
      </c>
      <c r="G312" s="26">
        <f>'Pernambuco 2022'!I601</f>
        <v>0</v>
      </c>
      <c r="H312" s="26">
        <f>'Pernambuco 2022'!J601</f>
        <v>0</v>
      </c>
      <c r="I312" s="26">
        <f>'Pernambuco 2022'!K601</f>
        <v>0</v>
      </c>
      <c r="J312" s="26">
        <f>'Pernambuco 2022'!L601</f>
        <v>0</v>
      </c>
      <c r="K312" s="26">
        <f>'Pernambuco 2022'!M601</f>
        <v>0</v>
      </c>
      <c r="L312" s="26">
        <f>'Pernambuco 2022'!N601</f>
        <v>0</v>
      </c>
      <c r="M312" s="26">
        <f>'Pernambuco 2022'!O601</f>
        <v>0</v>
      </c>
      <c r="N312" s="26">
        <f>'Pernambuco 2022'!P601</f>
        <v>0</v>
      </c>
      <c r="O312" s="26">
        <f>'Pernambuco 2022'!Q601</f>
        <v>0</v>
      </c>
      <c r="P312" s="26">
        <f>'Pernambuco 2022'!R601</f>
        <v>0</v>
      </c>
      <c r="Q312" s="26">
        <f>'Pernambuco 2022'!S601</f>
        <v>0</v>
      </c>
    </row>
    <row r="313" spans="1:17" ht="30.75" thickBot="1" x14ac:dyDescent="0.3">
      <c r="A313" s="32"/>
      <c r="B313" s="49"/>
      <c r="C313" s="52"/>
      <c r="D313" s="33" t="s">
        <v>38</v>
      </c>
      <c r="E313" s="33" t="s">
        <v>40</v>
      </c>
      <c r="F313" s="26">
        <f>'Pernambuco 2022'!H604</f>
        <v>0</v>
      </c>
      <c r="G313" s="26">
        <f>'Pernambuco 2022'!I604</f>
        <v>0</v>
      </c>
      <c r="H313" s="26">
        <f>'Pernambuco 2022'!J604</f>
        <v>0</v>
      </c>
      <c r="I313" s="26">
        <f>'Pernambuco 2022'!K604</f>
        <v>0</v>
      </c>
      <c r="J313" s="26">
        <f>'Pernambuco 2022'!L604</f>
        <v>0</v>
      </c>
      <c r="K313" s="26">
        <f>'Pernambuco 2022'!M604</f>
        <v>0</v>
      </c>
      <c r="L313" s="26">
        <f>'Pernambuco 2022'!N604</f>
        <v>0</v>
      </c>
      <c r="M313" s="26">
        <f>'Pernambuco 2022'!O604</f>
        <v>0</v>
      </c>
      <c r="N313" s="26">
        <f>'Pernambuco 2022'!P604</f>
        <v>0</v>
      </c>
      <c r="O313" s="26">
        <f>'Pernambuco 2022'!Q604</f>
        <v>0</v>
      </c>
      <c r="P313" s="26">
        <f>'Pernambuco 2022'!R604</f>
        <v>0</v>
      </c>
      <c r="Q313" s="26">
        <f>'Pernambuco 2022'!S604</f>
        <v>0</v>
      </c>
    </row>
    <row r="314" spans="1:17" ht="30.75" thickBot="1" x14ac:dyDescent="0.3">
      <c r="A314" s="32"/>
      <c r="B314" s="49"/>
      <c r="C314" s="52"/>
      <c r="D314" s="33" t="s">
        <v>41</v>
      </c>
      <c r="E314" s="33" t="s">
        <v>40</v>
      </c>
      <c r="F314" s="26">
        <f>'Pernambuco 2022'!H607</f>
        <v>0</v>
      </c>
      <c r="G314" s="26">
        <f>'Pernambuco 2022'!I607</f>
        <v>0</v>
      </c>
      <c r="H314" s="26">
        <f>'Pernambuco 2022'!J607</f>
        <v>0</v>
      </c>
      <c r="I314" s="26">
        <f>'Pernambuco 2022'!K607</f>
        <v>0</v>
      </c>
      <c r="J314" s="26">
        <f>'Pernambuco 2022'!L607</f>
        <v>0</v>
      </c>
      <c r="K314" s="26">
        <f>'Pernambuco 2022'!M607</f>
        <v>0</v>
      </c>
      <c r="L314" s="26">
        <f>'Pernambuco 2022'!N607</f>
        <v>0</v>
      </c>
      <c r="M314" s="26">
        <f>'Pernambuco 2022'!O607</f>
        <v>0</v>
      </c>
      <c r="N314" s="26">
        <f>'Pernambuco 2022'!P607</f>
        <v>0</v>
      </c>
      <c r="O314" s="26">
        <f>'Pernambuco 2022'!Q607</f>
        <v>0</v>
      </c>
      <c r="P314" s="26">
        <f>'Pernambuco 2022'!R607</f>
        <v>0</v>
      </c>
      <c r="Q314" s="26">
        <f>'Pernambuco 2022'!S607</f>
        <v>0</v>
      </c>
    </row>
    <row r="315" spans="1:17" ht="30.75" thickBot="1" x14ac:dyDescent="0.3">
      <c r="A315" s="32"/>
      <c r="B315" s="49"/>
      <c r="C315" s="52"/>
      <c r="D315" s="33" t="s">
        <v>42</v>
      </c>
      <c r="E315" s="33" t="s">
        <v>39</v>
      </c>
      <c r="F315" s="26">
        <f>'Pernambuco 2022'!H610</f>
        <v>0</v>
      </c>
      <c r="G315" s="26">
        <f>'Pernambuco 2022'!I610</f>
        <v>0</v>
      </c>
      <c r="H315" s="26">
        <f>'Pernambuco 2022'!J610</f>
        <v>0</v>
      </c>
      <c r="I315" s="26">
        <f>'Pernambuco 2022'!K610</f>
        <v>0</v>
      </c>
      <c r="J315" s="26">
        <f>'Pernambuco 2022'!L610</f>
        <v>0</v>
      </c>
      <c r="K315" s="26">
        <f>'Pernambuco 2022'!M610</f>
        <v>0</v>
      </c>
      <c r="L315" s="26">
        <f>'Pernambuco 2022'!N610</f>
        <v>0</v>
      </c>
      <c r="M315" s="26">
        <f>'Pernambuco 2022'!O610</f>
        <v>0</v>
      </c>
      <c r="N315" s="26">
        <f>'Pernambuco 2022'!P610</f>
        <v>0</v>
      </c>
      <c r="O315" s="26">
        <f>'Pernambuco 2022'!Q610</f>
        <v>0</v>
      </c>
      <c r="P315" s="26">
        <f>'Pernambuco 2022'!R610</f>
        <v>0</v>
      </c>
      <c r="Q315" s="26">
        <f>'Pernambuco 2022'!S610</f>
        <v>0</v>
      </c>
    </row>
    <row r="316" spans="1:17" ht="30.75" thickBot="1" x14ac:dyDescent="0.3">
      <c r="A316" s="32"/>
      <c r="B316" s="49"/>
      <c r="C316" s="52"/>
      <c r="D316" s="33" t="s">
        <v>43</v>
      </c>
      <c r="E316" s="33" t="s">
        <v>40</v>
      </c>
      <c r="F316" s="26">
        <f>'Pernambuco 2022'!H613</f>
        <v>0</v>
      </c>
      <c r="G316" s="26">
        <f>'Pernambuco 2022'!I613</f>
        <v>0</v>
      </c>
      <c r="H316" s="26">
        <f>'Pernambuco 2022'!J613</f>
        <v>0</v>
      </c>
      <c r="I316" s="26">
        <f>'Pernambuco 2022'!K613</f>
        <v>0</v>
      </c>
      <c r="J316" s="26">
        <f>'Pernambuco 2022'!L613</f>
        <v>0</v>
      </c>
      <c r="K316" s="26">
        <f>'Pernambuco 2022'!M613</f>
        <v>0</v>
      </c>
      <c r="L316" s="26">
        <f>'Pernambuco 2022'!N613</f>
        <v>0</v>
      </c>
      <c r="M316" s="26">
        <f>'Pernambuco 2022'!O613</f>
        <v>0</v>
      </c>
      <c r="N316" s="26">
        <f>'Pernambuco 2022'!P613</f>
        <v>0</v>
      </c>
      <c r="O316" s="26">
        <f>'Pernambuco 2022'!Q613</f>
        <v>0</v>
      </c>
      <c r="P316" s="26">
        <f>'Pernambuco 2022'!R613</f>
        <v>0</v>
      </c>
      <c r="Q316" s="26">
        <f>'Pernambuco 2022'!S613</f>
        <v>0</v>
      </c>
    </row>
    <row r="317" spans="1:17" ht="30.75" thickBot="1" x14ac:dyDescent="0.3">
      <c r="A317" s="32"/>
      <c r="B317" s="48" t="s">
        <v>163</v>
      </c>
      <c r="C317" s="51" t="s">
        <v>59</v>
      </c>
      <c r="D317" s="33" t="s">
        <v>38</v>
      </c>
      <c r="E317" s="33" t="s">
        <v>39</v>
      </c>
      <c r="F317" s="26">
        <f>'Pernambuco 2022'!H616</f>
        <v>0</v>
      </c>
      <c r="G317" s="26">
        <f>'Pernambuco 2022'!I616</f>
        <v>0</v>
      </c>
      <c r="H317" s="26">
        <f>'Pernambuco 2022'!J616</f>
        <v>0</v>
      </c>
      <c r="I317" s="26">
        <f>'Pernambuco 2022'!K616</f>
        <v>0</v>
      </c>
      <c r="J317" s="26">
        <f>'Pernambuco 2022'!L616</f>
        <v>0</v>
      </c>
      <c r="K317" s="26">
        <f>'Pernambuco 2022'!M616</f>
        <v>0</v>
      </c>
      <c r="L317" s="26">
        <f>'Pernambuco 2022'!N616</f>
        <v>0</v>
      </c>
      <c r="M317" s="26">
        <f>'Pernambuco 2022'!O616</f>
        <v>0</v>
      </c>
      <c r="N317" s="26">
        <f>'Pernambuco 2022'!P616</f>
        <v>0</v>
      </c>
      <c r="O317" s="26">
        <f>'Pernambuco 2022'!Q616</f>
        <v>0</v>
      </c>
      <c r="P317" s="26">
        <f>'Pernambuco 2022'!R616</f>
        <v>0</v>
      </c>
      <c r="Q317" s="26">
        <f>'Pernambuco 2022'!S616</f>
        <v>0</v>
      </c>
    </row>
    <row r="318" spans="1:17" ht="30.75" thickBot="1" x14ac:dyDescent="0.3">
      <c r="A318" s="32"/>
      <c r="B318" s="49"/>
      <c r="C318" s="52"/>
      <c r="D318" s="33" t="s">
        <v>38</v>
      </c>
      <c r="E318" s="33" t="s">
        <v>40</v>
      </c>
      <c r="F318" s="26">
        <f>'Pernambuco 2022'!H619</f>
        <v>0</v>
      </c>
      <c r="G318" s="26">
        <f>'Pernambuco 2022'!I619</f>
        <v>0</v>
      </c>
      <c r="H318" s="26">
        <f>'Pernambuco 2022'!J619</f>
        <v>0</v>
      </c>
      <c r="I318" s="26">
        <f>'Pernambuco 2022'!K619</f>
        <v>0</v>
      </c>
      <c r="J318" s="26">
        <f>'Pernambuco 2022'!L619</f>
        <v>0</v>
      </c>
      <c r="K318" s="26">
        <f>'Pernambuco 2022'!M619</f>
        <v>0</v>
      </c>
      <c r="L318" s="26">
        <f>'Pernambuco 2022'!N619</f>
        <v>0</v>
      </c>
      <c r="M318" s="26">
        <f>'Pernambuco 2022'!O619</f>
        <v>0</v>
      </c>
      <c r="N318" s="26">
        <f>'Pernambuco 2022'!P619</f>
        <v>0</v>
      </c>
      <c r="O318" s="26">
        <f>'Pernambuco 2022'!Q619</f>
        <v>0</v>
      </c>
      <c r="P318" s="26">
        <f>'Pernambuco 2022'!R619</f>
        <v>0</v>
      </c>
      <c r="Q318" s="26">
        <f>'Pernambuco 2022'!S619</f>
        <v>0</v>
      </c>
    </row>
    <row r="319" spans="1:17" ht="30.75" thickBot="1" x14ac:dyDescent="0.3">
      <c r="A319" s="32"/>
      <c r="B319" s="49"/>
      <c r="C319" s="52"/>
      <c r="D319" s="33" t="s">
        <v>41</v>
      </c>
      <c r="E319" s="33" t="s">
        <v>40</v>
      </c>
      <c r="F319" s="26">
        <f>'Pernambuco 2022'!H622</f>
        <v>0</v>
      </c>
      <c r="G319" s="26">
        <f>'Pernambuco 2022'!I622</f>
        <v>0</v>
      </c>
      <c r="H319" s="26">
        <f>'Pernambuco 2022'!J622</f>
        <v>0</v>
      </c>
      <c r="I319" s="26">
        <f>'Pernambuco 2022'!K622</f>
        <v>0</v>
      </c>
      <c r="J319" s="26">
        <f>'Pernambuco 2022'!L622</f>
        <v>0</v>
      </c>
      <c r="K319" s="26">
        <f>'Pernambuco 2022'!M622</f>
        <v>0</v>
      </c>
      <c r="L319" s="26">
        <f>'Pernambuco 2022'!N622</f>
        <v>0</v>
      </c>
      <c r="M319" s="26">
        <f>'Pernambuco 2022'!O622</f>
        <v>0</v>
      </c>
      <c r="N319" s="26">
        <f>'Pernambuco 2022'!P622</f>
        <v>0</v>
      </c>
      <c r="O319" s="26">
        <f>'Pernambuco 2022'!Q622</f>
        <v>0</v>
      </c>
      <c r="P319" s="26">
        <f>'Pernambuco 2022'!R622</f>
        <v>0</v>
      </c>
      <c r="Q319" s="26">
        <f>'Pernambuco 2022'!S622</f>
        <v>0</v>
      </c>
    </row>
    <row r="320" spans="1:17" ht="30.75" thickBot="1" x14ac:dyDescent="0.3">
      <c r="A320" s="32"/>
      <c r="B320" s="49"/>
      <c r="C320" s="52"/>
      <c r="D320" s="33" t="s">
        <v>42</v>
      </c>
      <c r="E320" s="33" t="s">
        <v>39</v>
      </c>
      <c r="F320" s="26">
        <f>'Pernambuco 2022'!H625</f>
        <v>0</v>
      </c>
      <c r="G320" s="26">
        <f>'Pernambuco 2022'!I625</f>
        <v>0</v>
      </c>
      <c r="H320" s="26">
        <f>'Pernambuco 2022'!J625</f>
        <v>0</v>
      </c>
      <c r="I320" s="26">
        <f>'Pernambuco 2022'!K625</f>
        <v>0</v>
      </c>
      <c r="J320" s="26">
        <f>'Pernambuco 2022'!L625</f>
        <v>0</v>
      </c>
      <c r="K320" s="26">
        <f>'Pernambuco 2022'!M625</f>
        <v>0</v>
      </c>
      <c r="L320" s="26">
        <f>'Pernambuco 2022'!N625</f>
        <v>0</v>
      </c>
      <c r="M320" s="26">
        <f>'Pernambuco 2022'!O625</f>
        <v>0</v>
      </c>
      <c r="N320" s="26">
        <f>'Pernambuco 2022'!P625</f>
        <v>0</v>
      </c>
      <c r="O320" s="26">
        <f>'Pernambuco 2022'!Q625</f>
        <v>0</v>
      </c>
      <c r="P320" s="26">
        <f>'Pernambuco 2022'!R625</f>
        <v>0</v>
      </c>
      <c r="Q320" s="26">
        <f>'Pernambuco 2022'!S625</f>
        <v>0</v>
      </c>
    </row>
    <row r="321" spans="1:17" ht="30.75" thickBot="1" x14ac:dyDescent="0.3">
      <c r="A321" s="32"/>
      <c r="B321" s="49"/>
      <c r="C321" s="52"/>
      <c r="D321" s="33" t="s">
        <v>43</v>
      </c>
      <c r="E321" s="33" t="s">
        <v>40</v>
      </c>
      <c r="F321" s="26">
        <f>'Pernambuco 2022'!H628</f>
        <v>0</v>
      </c>
      <c r="G321" s="26">
        <f>'Pernambuco 2022'!I628</f>
        <v>0</v>
      </c>
      <c r="H321" s="26">
        <f>'Pernambuco 2022'!J628</f>
        <v>0</v>
      </c>
      <c r="I321" s="26">
        <f>'Pernambuco 2022'!K628</f>
        <v>0</v>
      </c>
      <c r="J321" s="26">
        <f>'Pernambuco 2022'!L628</f>
        <v>0</v>
      </c>
      <c r="K321" s="26">
        <f>'Pernambuco 2022'!M628</f>
        <v>0</v>
      </c>
      <c r="L321" s="26">
        <f>'Pernambuco 2022'!N628</f>
        <v>0</v>
      </c>
      <c r="M321" s="26">
        <f>'Pernambuco 2022'!O628</f>
        <v>0</v>
      </c>
      <c r="N321" s="26">
        <f>'Pernambuco 2022'!P628</f>
        <v>0</v>
      </c>
      <c r="O321" s="26">
        <f>'Pernambuco 2022'!Q628</f>
        <v>0</v>
      </c>
      <c r="P321" s="26">
        <f>'Pernambuco 2022'!R628</f>
        <v>0</v>
      </c>
      <c r="Q321" s="26">
        <f>'Pernambuco 2022'!S628</f>
        <v>0</v>
      </c>
    </row>
    <row r="322" spans="1:17" ht="30.75" thickBot="1" x14ac:dyDescent="0.3">
      <c r="A322" s="32"/>
      <c r="B322" s="48" t="s">
        <v>164</v>
      </c>
      <c r="C322" s="51" t="s">
        <v>59</v>
      </c>
      <c r="D322" s="33" t="s">
        <v>38</v>
      </c>
      <c r="E322" s="33" t="s">
        <v>39</v>
      </c>
      <c r="F322" s="26">
        <f>'Pernambuco 2022'!H631</f>
        <v>0</v>
      </c>
      <c r="G322" s="26">
        <f>'Pernambuco 2022'!I631</f>
        <v>0</v>
      </c>
      <c r="H322" s="26">
        <f>'Pernambuco 2022'!J631</f>
        <v>0</v>
      </c>
      <c r="I322" s="26">
        <f>'Pernambuco 2022'!K631</f>
        <v>0</v>
      </c>
      <c r="J322" s="26">
        <f>'Pernambuco 2022'!L631</f>
        <v>0</v>
      </c>
      <c r="K322" s="26">
        <f>'Pernambuco 2022'!M631</f>
        <v>0</v>
      </c>
      <c r="L322" s="26">
        <f>'Pernambuco 2022'!N631</f>
        <v>0</v>
      </c>
      <c r="M322" s="26">
        <f>'Pernambuco 2022'!O631</f>
        <v>0</v>
      </c>
      <c r="N322" s="26">
        <f>'Pernambuco 2022'!P631</f>
        <v>0</v>
      </c>
      <c r="O322" s="26">
        <f>'Pernambuco 2022'!Q631</f>
        <v>0</v>
      </c>
      <c r="P322" s="26">
        <f>'Pernambuco 2022'!R631</f>
        <v>0</v>
      </c>
      <c r="Q322" s="26">
        <f>'Pernambuco 2022'!S631</f>
        <v>0</v>
      </c>
    </row>
    <row r="323" spans="1:17" ht="30.75" thickBot="1" x14ac:dyDescent="0.3">
      <c r="A323" s="32"/>
      <c r="B323" s="49"/>
      <c r="C323" s="52"/>
      <c r="D323" s="33" t="s">
        <v>38</v>
      </c>
      <c r="E323" s="33" t="s">
        <v>40</v>
      </c>
      <c r="F323" s="26">
        <f>'Pernambuco 2022'!H634</f>
        <v>0</v>
      </c>
      <c r="G323" s="26">
        <f>'Pernambuco 2022'!I634</f>
        <v>0</v>
      </c>
      <c r="H323" s="26">
        <f>'Pernambuco 2022'!J634</f>
        <v>0</v>
      </c>
      <c r="I323" s="26">
        <f>'Pernambuco 2022'!K634</f>
        <v>0</v>
      </c>
      <c r="J323" s="26">
        <f>'Pernambuco 2022'!L634</f>
        <v>0</v>
      </c>
      <c r="K323" s="26">
        <f>'Pernambuco 2022'!M634</f>
        <v>0</v>
      </c>
      <c r="L323" s="26">
        <f>'Pernambuco 2022'!N634</f>
        <v>0</v>
      </c>
      <c r="M323" s="26">
        <f>'Pernambuco 2022'!O634</f>
        <v>0</v>
      </c>
      <c r="N323" s="26">
        <f>'Pernambuco 2022'!P634</f>
        <v>0</v>
      </c>
      <c r="O323" s="26">
        <f>'Pernambuco 2022'!Q634</f>
        <v>0</v>
      </c>
      <c r="P323" s="26">
        <f>'Pernambuco 2022'!R634</f>
        <v>0</v>
      </c>
      <c r="Q323" s="26">
        <f>'Pernambuco 2022'!S634</f>
        <v>0</v>
      </c>
    </row>
    <row r="324" spans="1:17" ht="30.75" thickBot="1" x14ac:dyDescent="0.3">
      <c r="A324" s="32"/>
      <c r="B324" s="49"/>
      <c r="C324" s="52"/>
      <c r="D324" s="33" t="s">
        <v>41</v>
      </c>
      <c r="E324" s="33" t="s">
        <v>40</v>
      </c>
      <c r="F324" s="26">
        <f>'Pernambuco 2022'!H637</f>
        <v>0</v>
      </c>
      <c r="G324" s="26">
        <f>'Pernambuco 2022'!I637</f>
        <v>0</v>
      </c>
      <c r="H324" s="26">
        <f>'Pernambuco 2022'!J637</f>
        <v>0</v>
      </c>
      <c r="I324" s="26">
        <f>'Pernambuco 2022'!K637</f>
        <v>0</v>
      </c>
      <c r="J324" s="26">
        <f>'Pernambuco 2022'!L637</f>
        <v>0</v>
      </c>
      <c r="K324" s="26">
        <f>'Pernambuco 2022'!M637</f>
        <v>0</v>
      </c>
      <c r="L324" s="26">
        <f>'Pernambuco 2022'!N637</f>
        <v>0</v>
      </c>
      <c r="M324" s="26">
        <f>'Pernambuco 2022'!O637</f>
        <v>0</v>
      </c>
      <c r="N324" s="26">
        <f>'Pernambuco 2022'!P637</f>
        <v>0</v>
      </c>
      <c r="O324" s="26">
        <f>'Pernambuco 2022'!Q637</f>
        <v>0</v>
      </c>
      <c r="P324" s="26">
        <f>'Pernambuco 2022'!R637</f>
        <v>0</v>
      </c>
      <c r="Q324" s="26">
        <f>'Pernambuco 2022'!S637</f>
        <v>0</v>
      </c>
    </row>
    <row r="325" spans="1:17" ht="30.75" thickBot="1" x14ac:dyDescent="0.3">
      <c r="A325" s="32"/>
      <c r="B325" s="49"/>
      <c r="C325" s="52"/>
      <c r="D325" s="33" t="s">
        <v>42</v>
      </c>
      <c r="E325" s="33" t="s">
        <v>39</v>
      </c>
      <c r="F325" s="26">
        <f>'Pernambuco 2022'!H640</f>
        <v>0</v>
      </c>
      <c r="G325" s="26">
        <f>'Pernambuco 2022'!I640</f>
        <v>0</v>
      </c>
      <c r="H325" s="26">
        <f>'Pernambuco 2022'!J640</f>
        <v>0</v>
      </c>
      <c r="I325" s="26">
        <f>'Pernambuco 2022'!K640</f>
        <v>0</v>
      </c>
      <c r="J325" s="26">
        <f>'Pernambuco 2022'!L640</f>
        <v>0</v>
      </c>
      <c r="K325" s="26">
        <f>'Pernambuco 2022'!M640</f>
        <v>0</v>
      </c>
      <c r="L325" s="26">
        <f>'Pernambuco 2022'!N640</f>
        <v>0</v>
      </c>
      <c r="M325" s="26">
        <f>'Pernambuco 2022'!O640</f>
        <v>0</v>
      </c>
      <c r="N325" s="26">
        <f>'Pernambuco 2022'!P640</f>
        <v>0</v>
      </c>
      <c r="O325" s="26">
        <f>'Pernambuco 2022'!Q640</f>
        <v>0</v>
      </c>
      <c r="P325" s="26">
        <f>'Pernambuco 2022'!R640</f>
        <v>0</v>
      </c>
      <c r="Q325" s="26">
        <f>'Pernambuco 2022'!S640</f>
        <v>0</v>
      </c>
    </row>
    <row r="326" spans="1:17" ht="30.75" thickBot="1" x14ac:dyDescent="0.3">
      <c r="A326" s="32"/>
      <c r="B326" s="49"/>
      <c r="C326" s="52"/>
      <c r="D326" s="33" t="s">
        <v>43</v>
      </c>
      <c r="E326" s="33" t="s">
        <v>40</v>
      </c>
      <c r="F326" s="26">
        <f>'Pernambuco 2022'!H643</f>
        <v>0</v>
      </c>
      <c r="G326" s="26">
        <f>'Pernambuco 2022'!I643</f>
        <v>0</v>
      </c>
      <c r="H326" s="26">
        <f>'Pernambuco 2022'!J643</f>
        <v>0</v>
      </c>
      <c r="I326" s="26">
        <f>'Pernambuco 2022'!K643</f>
        <v>0</v>
      </c>
      <c r="J326" s="26">
        <f>'Pernambuco 2022'!L643</f>
        <v>0</v>
      </c>
      <c r="K326" s="26">
        <f>'Pernambuco 2022'!M643</f>
        <v>0</v>
      </c>
      <c r="L326" s="26">
        <f>'Pernambuco 2022'!N643</f>
        <v>0</v>
      </c>
      <c r="M326" s="26">
        <f>'Pernambuco 2022'!O643</f>
        <v>0</v>
      </c>
      <c r="N326" s="26">
        <f>'Pernambuco 2022'!P643</f>
        <v>0</v>
      </c>
      <c r="O326" s="26">
        <f>'Pernambuco 2022'!Q643</f>
        <v>0</v>
      </c>
      <c r="P326" s="26">
        <f>'Pernambuco 2022'!R643</f>
        <v>0</v>
      </c>
      <c r="Q326" s="26">
        <f>'Pernambuco 2022'!S643</f>
        <v>0</v>
      </c>
    </row>
    <row r="327" spans="1:17" ht="30.75" thickBot="1" x14ac:dyDescent="0.3">
      <c r="A327" s="32"/>
      <c r="B327" s="48" t="s">
        <v>165</v>
      </c>
      <c r="C327" s="51" t="s">
        <v>59</v>
      </c>
      <c r="D327" s="33" t="s">
        <v>38</v>
      </c>
      <c r="E327" s="33" t="s">
        <v>39</v>
      </c>
      <c r="F327" s="26">
        <f>'Pernambuco 2022'!H646</f>
        <v>0</v>
      </c>
      <c r="G327" s="26">
        <f>'Pernambuco 2022'!I646</f>
        <v>0</v>
      </c>
      <c r="H327" s="26">
        <f>'Pernambuco 2022'!J646</f>
        <v>0</v>
      </c>
      <c r="I327" s="26">
        <f>'Pernambuco 2022'!K646</f>
        <v>0</v>
      </c>
      <c r="J327" s="26">
        <f>'Pernambuco 2022'!L646</f>
        <v>0</v>
      </c>
      <c r="K327" s="26">
        <f>'Pernambuco 2022'!M646</f>
        <v>0</v>
      </c>
      <c r="L327" s="26">
        <f>'Pernambuco 2022'!N646</f>
        <v>0</v>
      </c>
      <c r="M327" s="26">
        <f>'Pernambuco 2022'!O646</f>
        <v>0</v>
      </c>
      <c r="N327" s="26">
        <f>'Pernambuco 2022'!P646</f>
        <v>0</v>
      </c>
      <c r="O327" s="26">
        <f>'Pernambuco 2022'!Q646</f>
        <v>0</v>
      </c>
      <c r="P327" s="26">
        <f>'Pernambuco 2022'!R646</f>
        <v>0</v>
      </c>
      <c r="Q327" s="26">
        <f>'Pernambuco 2022'!S646</f>
        <v>0</v>
      </c>
    </row>
    <row r="328" spans="1:17" ht="30.75" thickBot="1" x14ac:dyDescent="0.3">
      <c r="A328" s="32"/>
      <c r="B328" s="49"/>
      <c r="C328" s="52"/>
      <c r="D328" s="33" t="s">
        <v>38</v>
      </c>
      <c r="E328" s="33" t="s">
        <v>40</v>
      </c>
      <c r="F328" s="26">
        <f>'Pernambuco 2022'!H649</f>
        <v>0</v>
      </c>
      <c r="G328" s="26">
        <f>'Pernambuco 2022'!I649</f>
        <v>0</v>
      </c>
      <c r="H328" s="26">
        <f>'Pernambuco 2022'!J649</f>
        <v>0</v>
      </c>
      <c r="I328" s="26">
        <f>'Pernambuco 2022'!K649</f>
        <v>0</v>
      </c>
      <c r="J328" s="26">
        <f>'Pernambuco 2022'!L649</f>
        <v>0</v>
      </c>
      <c r="K328" s="26">
        <f>'Pernambuco 2022'!M649</f>
        <v>0</v>
      </c>
      <c r="L328" s="26">
        <f>'Pernambuco 2022'!N649</f>
        <v>0</v>
      </c>
      <c r="M328" s="26">
        <f>'Pernambuco 2022'!O649</f>
        <v>0</v>
      </c>
      <c r="N328" s="26">
        <f>'Pernambuco 2022'!P649</f>
        <v>0</v>
      </c>
      <c r="O328" s="26">
        <f>'Pernambuco 2022'!Q649</f>
        <v>0</v>
      </c>
      <c r="P328" s="26">
        <f>'Pernambuco 2022'!R649</f>
        <v>0</v>
      </c>
      <c r="Q328" s="26">
        <f>'Pernambuco 2022'!S649</f>
        <v>0</v>
      </c>
    </row>
    <row r="329" spans="1:17" ht="30.75" thickBot="1" x14ac:dyDescent="0.3">
      <c r="A329" s="32"/>
      <c r="B329" s="49"/>
      <c r="C329" s="52"/>
      <c r="D329" s="33" t="s">
        <v>41</v>
      </c>
      <c r="E329" s="33" t="s">
        <v>40</v>
      </c>
      <c r="F329" s="26">
        <f>'Pernambuco 2022'!H652</f>
        <v>0</v>
      </c>
      <c r="G329" s="26">
        <f>'Pernambuco 2022'!I652</f>
        <v>0</v>
      </c>
      <c r="H329" s="26">
        <f>'Pernambuco 2022'!J652</f>
        <v>0</v>
      </c>
      <c r="I329" s="26">
        <f>'Pernambuco 2022'!K652</f>
        <v>0</v>
      </c>
      <c r="J329" s="26">
        <f>'Pernambuco 2022'!L652</f>
        <v>0</v>
      </c>
      <c r="K329" s="26">
        <f>'Pernambuco 2022'!M652</f>
        <v>0</v>
      </c>
      <c r="L329" s="26">
        <f>'Pernambuco 2022'!N652</f>
        <v>0</v>
      </c>
      <c r="M329" s="26">
        <f>'Pernambuco 2022'!O652</f>
        <v>0</v>
      </c>
      <c r="N329" s="26">
        <f>'Pernambuco 2022'!P652</f>
        <v>0</v>
      </c>
      <c r="O329" s="26">
        <f>'Pernambuco 2022'!Q652</f>
        <v>0</v>
      </c>
      <c r="P329" s="26">
        <f>'Pernambuco 2022'!R652</f>
        <v>0</v>
      </c>
      <c r="Q329" s="26">
        <f>'Pernambuco 2022'!S652</f>
        <v>0</v>
      </c>
    </row>
    <row r="330" spans="1:17" ht="30.75" thickBot="1" x14ac:dyDescent="0.3">
      <c r="A330" s="32"/>
      <c r="B330" s="49"/>
      <c r="C330" s="52"/>
      <c r="D330" s="33" t="s">
        <v>42</v>
      </c>
      <c r="E330" s="33" t="s">
        <v>39</v>
      </c>
      <c r="F330" s="26">
        <f>'Pernambuco 2022'!H655</f>
        <v>0</v>
      </c>
      <c r="G330" s="26">
        <f>'Pernambuco 2022'!I655</f>
        <v>0</v>
      </c>
      <c r="H330" s="26">
        <f>'Pernambuco 2022'!J655</f>
        <v>0</v>
      </c>
      <c r="I330" s="26">
        <f>'Pernambuco 2022'!K655</f>
        <v>0</v>
      </c>
      <c r="J330" s="26">
        <f>'Pernambuco 2022'!L655</f>
        <v>0</v>
      </c>
      <c r="K330" s="26">
        <f>'Pernambuco 2022'!M655</f>
        <v>0</v>
      </c>
      <c r="L330" s="26">
        <f>'Pernambuco 2022'!N655</f>
        <v>0</v>
      </c>
      <c r="M330" s="26">
        <f>'Pernambuco 2022'!O655</f>
        <v>0</v>
      </c>
      <c r="N330" s="26">
        <f>'Pernambuco 2022'!P655</f>
        <v>0</v>
      </c>
      <c r="O330" s="26">
        <f>'Pernambuco 2022'!Q655</f>
        <v>0</v>
      </c>
      <c r="P330" s="26">
        <f>'Pernambuco 2022'!R655</f>
        <v>0</v>
      </c>
      <c r="Q330" s="26">
        <f>'Pernambuco 2022'!S655</f>
        <v>0</v>
      </c>
    </row>
    <row r="331" spans="1:17" ht="30.75" thickBot="1" x14ac:dyDescent="0.3">
      <c r="A331" s="32"/>
      <c r="B331" s="49"/>
      <c r="C331" s="52"/>
      <c r="D331" s="33" t="s">
        <v>43</v>
      </c>
      <c r="E331" s="33" t="s">
        <v>40</v>
      </c>
      <c r="F331" s="26">
        <f>'Pernambuco 2022'!H658</f>
        <v>0</v>
      </c>
      <c r="G331" s="26">
        <f>'Pernambuco 2022'!I658</f>
        <v>0</v>
      </c>
      <c r="H331" s="26">
        <f>'Pernambuco 2022'!J658</f>
        <v>0</v>
      </c>
      <c r="I331" s="26">
        <f>'Pernambuco 2022'!K658</f>
        <v>0</v>
      </c>
      <c r="J331" s="26">
        <f>'Pernambuco 2022'!L658</f>
        <v>0</v>
      </c>
      <c r="K331" s="26">
        <f>'Pernambuco 2022'!M658</f>
        <v>0</v>
      </c>
      <c r="L331" s="26">
        <f>'Pernambuco 2022'!N658</f>
        <v>0</v>
      </c>
      <c r="M331" s="26">
        <f>'Pernambuco 2022'!O658</f>
        <v>0</v>
      </c>
      <c r="N331" s="26">
        <f>'Pernambuco 2022'!P658</f>
        <v>0</v>
      </c>
      <c r="O331" s="26">
        <f>'Pernambuco 2022'!Q658</f>
        <v>0</v>
      </c>
      <c r="P331" s="26">
        <f>'Pernambuco 2022'!R658</f>
        <v>0</v>
      </c>
      <c r="Q331" s="26">
        <f>'Pernambuco 2022'!S658</f>
        <v>0</v>
      </c>
    </row>
    <row r="332" spans="1:17" ht="30.75" thickBot="1" x14ac:dyDescent="0.3">
      <c r="A332" s="32"/>
      <c r="B332" s="48" t="s">
        <v>166</v>
      </c>
      <c r="C332" s="51" t="s">
        <v>59</v>
      </c>
      <c r="D332" s="33" t="s">
        <v>38</v>
      </c>
      <c r="E332" s="33" t="s">
        <v>39</v>
      </c>
      <c r="F332" s="26">
        <f>'Pernambuco 2022'!H661</f>
        <v>0</v>
      </c>
      <c r="G332" s="26">
        <f>'Pernambuco 2022'!I661</f>
        <v>0</v>
      </c>
      <c r="H332" s="26">
        <f>'Pernambuco 2022'!J661</f>
        <v>0</v>
      </c>
      <c r="I332" s="26">
        <f>'Pernambuco 2022'!K661</f>
        <v>0</v>
      </c>
      <c r="J332" s="26">
        <f>'Pernambuco 2022'!L661</f>
        <v>0</v>
      </c>
      <c r="K332" s="26">
        <f>'Pernambuco 2022'!M661</f>
        <v>0</v>
      </c>
      <c r="L332" s="26">
        <f>'Pernambuco 2022'!N661</f>
        <v>0</v>
      </c>
      <c r="M332" s="26">
        <f>'Pernambuco 2022'!O661</f>
        <v>0</v>
      </c>
      <c r="N332" s="26">
        <f>'Pernambuco 2022'!P661</f>
        <v>0</v>
      </c>
      <c r="O332" s="26">
        <f>'Pernambuco 2022'!Q661</f>
        <v>0</v>
      </c>
      <c r="P332" s="26">
        <f>'Pernambuco 2022'!R661</f>
        <v>0</v>
      </c>
      <c r="Q332" s="26">
        <f>'Pernambuco 2022'!S661</f>
        <v>0</v>
      </c>
    </row>
    <row r="333" spans="1:17" ht="30.75" thickBot="1" x14ac:dyDescent="0.3">
      <c r="A333" s="32"/>
      <c r="B333" s="49"/>
      <c r="C333" s="52"/>
      <c r="D333" s="33" t="s">
        <v>38</v>
      </c>
      <c r="E333" s="33" t="s">
        <v>40</v>
      </c>
      <c r="F333" s="26">
        <f>'Pernambuco 2022'!H664</f>
        <v>0</v>
      </c>
      <c r="G333" s="26">
        <f>'Pernambuco 2022'!I664</f>
        <v>0</v>
      </c>
      <c r="H333" s="26">
        <f>'Pernambuco 2022'!J664</f>
        <v>0</v>
      </c>
      <c r="I333" s="26">
        <f>'Pernambuco 2022'!K664</f>
        <v>0</v>
      </c>
      <c r="J333" s="26">
        <f>'Pernambuco 2022'!L664</f>
        <v>0</v>
      </c>
      <c r="K333" s="26">
        <f>'Pernambuco 2022'!M664</f>
        <v>0</v>
      </c>
      <c r="L333" s="26">
        <f>'Pernambuco 2022'!N664</f>
        <v>0</v>
      </c>
      <c r="M333" s="26">
        <f>'Pernambuco 2022'!O664</f>
        <v>0</v>
      </c>
      <c r="N333" s="26">
        <f>'Pernambuco 2022'!P664</f>
        <v>0</v>
      </c>
      <c r="O333" s="26">
        <f>'Pernambuco 2022'!Q664</f>
        <v>0</v>
      </c>
      <c r="P333" s="26">
        <f>'Pernambuco 2022'!R664</f>
        <v>0</v>
      </c>
      <c r="Q333" s="26">
        <f>'Pernambuco 2022'!S664</f>
        <v>0</v>
      </c>
    </row>
    <row r="334" spans="1:17" ht="30.75" thickBot="1" x14ac:dyDescent="0.3">
      <c r="A334" s="32"/>
      <c r="B334" s="49"/>
      <c r="C334" s="52"/>
      <c r="D334" s="33" t="s">
        <v>41</v>
      </c>
      <c r="E334" s="33" t="s">
        <v>40</v>
      </c>
      <c r="F334" s="26">
        <f>'Pernambuco 2022'!H667</f>
        <v>0</v>
      </c>
      <c r="G334" s="26">
        <f>'Pernambuco 2022'!I667</f>
        <v>0</v>
      </c>
      <c r="H334" s="26">
        <f>'Pernambuco 2022'!J667</f>
        <v>0</v>
      </c>
      <c r="I334" s="26">
        <f>'Pernambuco 2022'!K667</f>
        <v>0</v>
      </c>
      <c r="J334" s="26">
        <f>'Pernambuco 2022'!L667</f>
        <v>0</v>
      </c>
      <c r="K334" s="26">
        <f>'Pernambuco 2022'!M667</f>
        <v>0</v>
      </c>
      <c r="L334" s="26">
        <f>'Pernambuco 2022'!N667</f>
        <v>0</v>
      </c>
      <c r="M334" s="26">
        <f>'Pernambuco 2022'!O667</f>
        <v>0</v>
      </c>
      <c r="N334" s="26">
        <f>'Pernambuco 2022'!P667</f>
        <v>0</v>
      </c>
      <c r="O334" s="26">
        <f>'Pernambuco 2022'!Q667</f>
        <v>0</v>
      </c>
      <c r="P334" s="26">
        <f>'Pernambuco 2022'!R667</f>
        <v>0</v>
      </c>
      <c r="Q334" s="26">
        <f>'Pernambuco 2022'!S667</f>
        <v>0</v>
      </c>
    </row>
    <row r="335" spans="1:17" ht="30.75" thickBot="1" x14ac:dyDescent="0.3">
      <c r="A335" s="32"/>
      <c r="B335" s="49"/>
      <c r="C335" s="52"/>
      <c r="D335" s="33" t="s">
        <v>42</v>
      </c>
      <c r="E335" s="33" t="s">
        <v>39</v>
      </c>
      <c r="F335" s="26">
        <f>'Pernambuco 2022'!H670</f>
        <v>0</v>
      </c>
      <c r="G335" s="26">
        <f>'Pernambuco 2022'!I670</f>
        <v>0</v>
      </c>
      <c r="H335" s="26">
        <f>'Pernambuco 2022'!J670</f>
        <v>0</v>
      </c>
      <c r="I335" s="26">
        <f>'Pernambuco 2022'!K670</f>
        <v>0</v>
      </c>
      <c r="J335" s="26">
        <f>'Pernambuco 2022'!L670</f>
        <v>0</v>
      </c>
      <c r="K335" s="26">
        <f>'Pernambuco 2022'!M670</f>
        <v>0</v>
      </c>
      <c r="L335" s="26">
        <f>'Pernambuco 2022'!N670</f>
        <v>0</v>
      </c>
      <c r="M335" s="26">
        <f>'Pernambuco 2022'!O670</f>
        <v>0</v>
      </c>
      <c r="N335" s="26">
        <f>'Pernambuco 2022'!P670</f>
        <v>0</v>
      </c>
      <c r="O335" s="26">
        <f>'Pernambuco 2022'!Q670</f>
        <v>0</v>
      </c>
      <c r="P335" s="26">
        <f>'Pernambuco 2022'!R670</f>
        <v>0</v>
      </c>
      <c r="Q335" s="26">
        <f>'Pernambuco 2022'!S670</f>
        <v>0</v>
      </c>
    </row>
    <row r="336" spans="1:17" ht="30.75" thickBot="1" x14ac:dyDescent="0.3">
      <c r="A336" s="32"/>
      <c r="B336" s="49"/>
      <c r="C336" s="52"/>
      <c r="D336" s="33" t="s">
        <v>43</v>
      </c>
      <c r="E336" s="33" t="s">
        <v>40</v>
      </c>
      <c r="F336" s="26">
        <f>'Pernambuco 2022'!H673</f>
        <v>0</v>
      </c>
      <c r="G336" s="26">
        <f>'Pernambuco 2022'!I673</f>
        <v>0</v>
      </c>
      <c r="H336" s="26">
        <f>'Pernambuco 2022'!J673</f>
        <v>0</v>
      </c>
      <c r="I336" s="26">
        <f>'Pernambuco 2022'!K673</f>
        <v>0</v>
      </c>
      <c r="J336" s="26">
        <f>'Pernambuco 2022'!L673</f>
        <v>0</v>
      </c>
      <c r="K336" s="26">
        <f>'Pernambuco 2022'!M673</f>
        <v>0</v>
      </c>
      <c r="L336" s="26">
        <f>'Pernambuco 2022'!N673</f>
        <v>0</v>
      </c>
      <c r="M336" s="26">
        <f>'Pernambuco 2022'!O673</f>
        <v>0</v>
      </c>
      <c r="N336" s="26">
        <f>'Pernambuco 2022'!P673</f>
        <v>0</v>
      </c>
      <c r="O336" s="26">
        <f>'Pernambuco 2022'!Q673</f>
        <v>0</v>
      </c>
      <c r="P336" s="26">
        <f>'Pernambuco 2022'!R673</f>
        <v>0</v>
      </c>
      <c r="Q336" s="26">
        <f>'Pernambuco 2022'!S673</f>
        <v>0</v>
      </c>
    </row>
    <row r="337" spans="1:17" ht="30.75" thickBot="1" x14ac:dyDescent="0.3">
      <c r="A337" s="32"/>
      <c r="B337" s="48" t="s">
        <v>167</v>
      </c>
      <c r="C337" s="51" t="s">
        <v>59</v>
      </c>
      <c r="D337" s="33" t="s">
        <v>38</v>
      </c>
      <c r="E337" s="33" t="s">
        <v>39</v>
      </c>
      <c r="F337" s="26">
        <f>'Pernambuco 2022'!H676</f>
        <v>0</v>
      </c>
      <c r="G337" s="26">
        <f>'Pernambuco 2022'!I676</f>
        <v>0</v>
      </c>
      <c r="H337" s="26">
        <f>'Pernambuco 2022'!J676</f>
        <v>0</v>
      </c>
      <c r="I337" s="26">
        <f>'Pernambuco 2022'!K676</f>
        <v>0</v>
      </c>
      <c r="J337" s="26">
        <f>'Pernambuco 2022'!L676</f>
        <v>0</v>
      </c>
      <c r="K337" s="26">
        <f>'Pernambuco 2022'!M676</f>
        <v>0</v>
      </c>
      <c r="L337" s="26">
        <f>'Pernambuco 2022'!N676</f>
        <v>0</v>
      </c>
      <c r="M337" s="26">
        <f>'Pernambuco 2022'!O676</f>
        <v>0</v>
      </c>
      <c r="N337" s="26">
        <f>'Pernambuco 2022'!P676</f>
        <v>0</v>
      </c>
      <c r="O337" s="26">
        <f>'Pernambuco 2022'!Q676</f>
        <v>0</v>
      </c>
      <c r="P337" s="26">
        <f>'Pernambuco 2022'!R676</f>
        <v>0</v>
      </c>
      <c r="Q337" s="26">
        <f>'Pernambuco 2022'!S676</f>
        <v>0</v>
      </c>
    </row>
    <row r="338" spans="1:17" ht="30.75" thickBot="1" x14ac:dyDescent="0.3">
      <c r="A338" s="32"/>
      <c r="B338" s="49"/>
      <c r="C338" s="52"/>
      <c r="D338" s="33" t="s">
        <v>38</v>
      </c>
      <c r="E338" s="33" t="s">
        <v>40</v>
      </c>
      <c r="F338" s="26">
        <f>'Pernambuco 2022'!H679</f>
        <v>0</v>
      </c>
      <c r="G338" s="26">
        <f>'Pernambuco 2022'!I679</f>
        <v>0</v>
      </c>
      <c r="H338" s="26">
        <f>'Pernambuco 2022'!J679</f>
        <v>0</v>
      </c>
      <c r="I338" s="26">
        <f>'Pernambuco 2022'!K679</f>
        <v>0</v>
      </c>
      <c r="J338" s="26">
        <f>'Pernambuco 2022'!L679</f>
        <v>0</v>
      </c>
      <c r="K338" s="26">
        <f>'Pernambuco 2022'!M679</f>
        <v>0</v>
      </c>
      <c r="L338" s="26">
        <f>'Pernambuco 2022'!N679</f>
        <v>0</v>
      </c>
      <c r="M338" s="26">
        <f>'Pernambuco 2022'!O679</f>
        <v>0</v>
      </c>
      <c r="N338" s="26">
        <f>'Pernambuco 2022'!P679</f>
        <v>0</v>
      </c>
      <c r="O338" s="26">
        <f>'Pernambuco 2022'!Q679</f>
        <v>0</v>
      </c>
      <c r="P338" s="26">
        <f>'Pernambuco 2022'!R679</f>
        <v>0</v>
      </c>
      <c r="Q338" s="26">
        <f>'Pernambuco 2022'!S679</f>
        <v>0</v>
      </c>
    </row>
    <row r="339" spans="1:17" ht="30.75" thickBot="1" x14ac:dyDescent="0.3">
      <c r="A339" s="32"/>
      <c r="B339" s="49"/>
      <c r="C339" s="52"/>
      <c r="D339" s="33" t="s">
        <v>41</v>
      </c>
      <c r="E339" s="33" t="s">
        <v>40</v>
      </c>
      <c r="F339" s="26">
        <f>'Pernambuco 2022'!H682</f>
        <v>0</v>
      </c>
      <c r="G339" s="26">
        <f>'Pernambuco 2022'!I682</f>
        <v>0</v>
      </c>
      <c r="H339" s="26">
        <f>'Pernambuco 2022'!J682</f>
        <v>0</v>
      </c>
      <c r="I339" s="26">
        <f>'Pernambuco 2022'!K682</f>
        <v>0</v>
      </c>
      <c r="J339" s="26">
        <f>'Pernambuco 2022'!L682</f>
        <v>0</v>
      </c>
      <c r="K339" s="26">
        <f>'Pernambuco 2022'!M682</f>
        <v>0</v>
      </c>
      <c r="L339" s="26">
        <f>'Pernambuco 2022'!N682</f>
        <v>0</v>
      </c>
      <c r="M339" s="26">
        <f>'Pernambuco 2022'!O682</f>
        <v>0</v>
      </c>
      <c r="N339" s="26">
        <f>'Pernambuco 2022'!P682</f>
        <v>0</v>
      </c>
      <c r="O339" s="26">
        <f>'Pernambuco 2022'!Q682</f>
        <v>0</v>
      </c>
      <c r="P339" s="26">
        <f>'Pernambuco 2022'!R682</f>
        <v>0</v>
      </c>
      <c r="Q339" s="26">
        <f>'Pernambuco 2022'!S682</f>
        <v>0</v>
      </c>
    </row>
    <row r="340" spans="1:17" ht="30.75" thickBot="1" x14ac:dyDescent="0.3">
      <c r="A340" s="32"/>
      <c r="B340" s="49"/>
      <c r="C340" s="52"/>
      <c r="D340" s="33" t="s">
        <v>42</v>
      </c>
      <c r="E340" s="33" t="s">
        <v>39</v>
      </c>
      <c r="F340" s="26">
        <f>'Pernambuco 2022'!H685</f>
        <v>0</v>
      </c>
      <c r="G340" s="26">
        <f>'Pernambuco 2022'!I685</f>
        <v>0</v>
      </c>
      <c r="H340" s="26">
        <f>'Pernambuco 2022'!J685</f>
        <v>0</v>
      </c>
      <c r="I340" s="26">
        <f>'Pernambuco 2022'!K685</f>
        <v>0</v>
      </c>
      <c r="J340" s="26">
        <f>'Pernambuco 2022'!L685</f>
        <v>0</v>
      </c>
      <c r="K340" s="26">
        <f>'Pernambuco 2022'!M685</f>
        <v>0</v>
      </c>
      <c r="L340" s="26">
        <f>'Pernambuco 2022'!N685</f>
        <v>0</v>
      </c>
      <c r="M340" s="26">
        <f>'Pernambuco 2022'!O685</f>
        <v>0</v>
      </c>
      <c r="N340" s="26">
        <f>'Pernambuco 2022'!P685</f>
        <v>0</v>
      </c>
      <c r="O340" s="26">
        <f>'Pernambuco 2022'!Q685</f>
        <v>0</v>
      </c>
      <c r="P340" s="26">
        <f>'Pernambuco 2022'!R685</f>
        <v>0</v>
      </c>
      <c r="Q340" s="26">
        <f>'Pernambuco 2022'!S685</f>
        <v>0</v>
      </c>
    </row>
    <row r="341" spans="1:17" ht="30.75" thickBot="1" x14ac:dyDescent="0.3">
      <c r="A341" s="32"/>
      <c r="B341" s="49"/>
      <c r="C341" s="52"/>
      <c r="D341" s="33" t="s">
        <v>43</v>
      </c>
      <c r="E341" s="33" t="s">
        <v>40</v>
      </c>
      <c r="F341" s="26">
        <f>'Pernambuco 2022'!H688</f>
        <v>0</v>
      </c>
      <c r="G341" s="26">
        <f>'Pernambuco 2022'!I688</f>
        <v>0</v>
      </c>
      <c r="H341" s="26">
        <f>'Pernambuco 2022'!J688</f>
        <v>0</v>
      </c>
      <c r="I341" s="26">
        <f>'Pernambuco 2022'!K688</f>
        <v>0</v>
      </c>
      <c r="J341" s="26">
        <f>'Pernambuco 2022'!L688</f>
        <v>0</v>
      </c>
      <c r="K341" s="26">
        <f>'Pernambuco 2022'!M688</f>
        <v>0</v>
      </c>
      <c r="L341" s="26">
        <f>'Pernambuco 2022'!N688</f>
        <v>0</v>
      </c>
      <c r="M341" s="26">
        <f>'Pernambuco 2022'!O688</f>
        <v>0</v>
      </c>
      <c r="N341" s="26">
        <f>'Pernambuco 2022'!P688</f>
        <v>0</v>
      </c>
      <c r="O341" s="26">
        <f>'Pernambuco 2022'!Q688</f>
        <v>0</v>
      </c>
      <c r="P341" s="26">
        <f>'Pernambuco 2022'!R688</f>
        <v>0</v>
      </c>
      <c r="Q341" s="26">
        <f>'Pernambuco 2022'!S688</f>
        <v>0</v>
      </c>
    </row>
    <row r="342" spans="1:17" ht="30.75" thickBot="1" x14ac:dyDescent="0.3">
      <c r="A342" s="32"/>
      <c r="B342" s="48" t="s">
        <v>168</v>
      </c>
      <c r="C342" s="51" t="s">
        <v>59</v>
      </c>
      <c r="D342" s="33" t="s">
        <v>38</v>
      </c>
      <c r="E342" s="33" t="s">
        <v>39</v>
      </c>
      <c r="F342" s="26">
        <f>'Pernambuco 2022'!H691</f>
        <v>0</v>
      </c>
      <c r="G342" s="26">
        <f>'Pernambuco 2022'!I691</f>
        <v>0</v>
      </c>
      <c r="H342" s="26">
        <f>'Pernambuco 2022'!J691</f>
        <v>0</v>
      </c>
      <c r="I342" s="26">
        <f>'Pernambuco 2022'!K691</f>
        <v>0</v>
      </c>
      <c r="J342" s="26">
        <f>'Pernambuco 2022'!L691</f>
        <v>0</v>
      </c>
      <c r="K342" s="26">
        <f>'Pernambuco 2022'!M691</f>
        <v>0</v>
      </c>
      <c r="L342" s="26">
        <f>'Pernambuco 2022'!N691</f>
        <v>0</v>
      </c>
      <c r="M342" s="26">
        <f>'Pernambuco 2022'!O691</f>
        <v>0</v>
      </c>
      <c r="N342" s="26">
        <f>'Pernambuco 2022'!P691</f>
        <v>0</v>
      </c>
      <c r="O342" s="26">
        <f>'Pernambuco 2022'!Q691</f>
        <v>0</v>
      </c>
      <c r="P342" s="26">
        <f>'Pernambuco 2022'!R691</f>
        <v>0</v>
      </c>
      <c r="Q342" s="26">
        <f>'Pernambuco 2022'!S691</f>
        <v>0</v>
      </c>
    </row>
    <row r="343" spans="1:17" ht="30.75" thickBot="1" x14ac:dyDescent="0.3">
      <c r="A343" s="32"/>
      <c r="B343" s="49"/>
      <c r="C343" s="52"/>
      <c r="D343" s="33" t="s">
        <v>38</v>
      </c>
      <c r="E343" s="33" t="s">
        <v>40</v>
      </c>
      <c r="F343" s="26">
        <f>'Pernambuco 2022'!H694</f>
        <v>0</v>
      </c>
      <c r="G343" s="26">
        <f>'Pernambuco 2022'!I694</f>
        <v>0</v>
      </c>
      <c r="H343" s="26">
        <f>'Pernambuco 2022'!J694</f>
        <v>0</v>
      </c>
      <c r="I343" s="26">
        <f>'Pernambuco 2022'!K694</f>
        <v>0</v>
      </c>
      <c r="J343" s="26">
        <f>'Pernambuco 2022'!L694</f>
        <v>0</v>
      </c>
      <c r="K343" s="26">
        <f>'Pernambuco 2022'!M694</f>
        <v>0</v>
      </c>
      <c r="L343" s="26">
        <f>'Pernambuco 2022'!N694</f>
        <v>0</v>
      </c>
      <c r="M343" s="26">
        <f>'Pernambuco 2022'!O694</f>
        <v>0</v>
      </c>
      <c r="N343" s="26">
        <f>'Pernambuco 2022'!P694</f>
        <v>0</v>
      </c>
      <c r="O343" s="26">
        <f>'Pernambuco 2022'!Q694</f>
        <v>0</v>
      </c>
      <c r="P343" s="26">
        <f>'Pernambuco 2022'!R694</f>
        <v>0</v>
      </c>
      <c r="Q343" s="26">
        <f>'Pernambuco 2022'!S694</f>
        <v>0</v>
      </c>
    </row>
    <row r="344" spans="1:17" ht="30.75" thickBot="1" x14ac:dyDescent="0.3">
      <c r="A344" s="32"/>
      <c r="B344" s="49"/>
      <c r="C344" s="52"/>
      <c r="D344" s="33" t="s">
        <v>41</v>
      </c>
      <c r="E344" s="33" t="s">
        <v>40</v>
      </c>
      <c r="F344" s="26">
        <f>'Pernambuco 2022'!H697</f>
        <v>0</v>
      </c>
      <c r="G344" s="26">
        <f>'Pernambuco 2022'!I697</f>
        <v>0</v>
      </c>
      <c r="H344" s="26">
        <f>'Pernambuco 2022'!J697</f>
        <v>0</v>
      </c>
      <c r="I344" s="26">
        <f>'Pernambuco 2022'!K697</f>
        <v>0</v>
      </c>
      <c r="J344" s="26">
        <f>'Pernambuco 2022'!L697</f>
        <v>0</v>
      </c>
      <c r="K344" s="26">
        <f>'Pernambuco 2022'!M697</f>
        <v>0</v>
      </c>
      <c r="L344" s="26">
        <f>'Pernambuco 2022'!N697</f>
        <v>0</v>
      </c>
      <c r="M344" s="26">
        <f>'Pernambuco 2022'!O697</f>
        <v>0</v>
      </c>
      <c r="N344" s="26">
        <f>'Pernambuco 2022'!P697</f>
        <v>0</v>
      </c>
      <c r="O344" s="26">
        <f>'Pernambuco 2022'!Q697</f>
        <v>0</v>
      </c>
      <c r="P344" s="26">
        <f>'Pernambuco 2022'!R697</f>
        <v>0</v>
      </c>
      <c r="Q344" s="26">
        <f>'Pernambuco 2022'!S697</f>
        <v>0</v>
      </c>
    </row>
    <row r="345" spans="1:17" ht="30.75" thickBot="1" x14ac:dyDescent="0.3">
      <c r="A345" s="32"/>
      <c r="B345" s="49"/>
      <c r="C345" s="52"/>
      <c r="D345" s="33" t="s">
        <v>42</v>
      </c>
      <c r="E345" s="33" t="s">
        <v>39</v>
      </c>
      <c r="F345" s="26">
        <f>'Pernambuco 2022'!H700</f>
        <v>0</v>
      </c>
      <c r="G345" s="26">
        <f>'Pernambuco 2022'!I700</f>
        <v>0</v>
      </c>
      <c r="H345" s="26">
        <f>'Pernambuco 2022'!J700</f>
        <v>0</v>
      </c>
      <c r="I345" s="26">
        <f>'Pernambuco 2022'!K700</f>
        <v>0</v>
      </c>
      <c r="J345" s="26">
        <f>'Pernambuco 2022'!L700</f>
        <v>0</v>
      </c>
      <c r="K345" s="26">
        <f>'Pernambuco 2022'!M700</f>
        <v>0</v>
      </c>
      <c r="L345" s="26">
        <f>'Pernambuco 2022'!N700</f>
        <v>0</v>
      </c>
      <c r="M345" s="26">
        <f>'Pernambuco 2022'!O700</f>
        <v>0</v>
      </c>
      <c r="N345" s="26">
        <f>'Pernambuco 2022'!P700</f>
        <v>0</v>
      </c>
      <c r="O345" s="26">
        <f>'Pernambuco 2022'!Q700</f>
        <v>0</v>
      </c>
      <c r="P345" s="26">
        <f>'Pernambuco 2022'!R700</f>
        <v>0</v>
      </c>
      <c r="Q345" s="26">
        <f>'Pernambuco 2022'!S700</f>
        <v>0</v>
      </c>
    </row>
    <row r="346" spans="1:17" ht="30.75" thickBot="1" x14ac:dyDescent="0.3">
      <c r="A346" s="32"/>
      <c r="B346" s="49"/>
      <c r="C346" s="52"/>
      <c r="D346" s="33" t="s">
        <v>43</v>
      </c>
      <c r="E346" s="33" t="s">
        <v>40</v>
      </c>
      <c r="F346" s="26">
        <f>'Pernambuco 2022'!H703</f>
        <v>0</v>
      </c>
      <c r="G346" s="26">
        <f>'Pernambuco 2022'!I703</f>
        <v>0</v>
      </c>
      <c r="H346" s="26">
        <f>'Pernambuco 2022'!J703</f>
        <v>0</v>
      </c>
      <c r="I346" s="26">
        <f>'Pernambuco 2022'!K703</f>
        <v>0</v>
      </c>
      <c r="J346" s="26">
        <f>'Pernambuco 2022'!L703</f>
        <v>0</v>
      </c>
      <c r="K346" s="26">
        <f>'Pernambuco 2022'!M703</f>
        <v>0</v>
      </c>
      <c r="L346" s="26">
        <f>'Pernambuco 2022'!N703</f>
        <v>0</v>
      </c>
      <c r="M346" s="26">
        <f>'Pernambuco 2022'!O703</f>
        <v>0</v>
      </c>
      <c r="N346" s="26">
        <f>'Pernambuco 2022'!P703</f>
        <v>0</v>
      </c>
      <c r="O346" s="26">
        <f>'Pernambuco 2022'!Q703</f>
        <v>0</v>
      </c>
      <c r="P346" s="26">
        <f>'Pernambuco 2022'!R703</f>
        <v>0</v>
      </c>
      <c r="Q346" s="26">
        <f>'Pernambuco 2022'!S703</f>
        <v>0</v>
      </c>
    </row>
    <row r="347" spans="1:17" ht="30.75" thickBot="1" x14ac:dyDescent="0.3">
      <c r="A347" s="32"/>
      <c r="B347" s="48" t="s">
        <v>169</v>
      </c>
      <c r="C347" s="51" t="s">
        <v>59</v>
      </c>
      <c r="D347" s="33" t="s">
        <v>38</v>
      </c>
      <c r="E347" s="33" t="s">
        <v>39</v>
      </c>
      <c r="F347" s="26">
        <f>'Pernambuco 2022'!H706</f>
        <v>0</v>
      </c>
      <c r="G347" s="26">
        <f>'Pernambuco 2022'!I706</f>
        <v>0</v>
      </c>
      <c r="H347" s="26">
        <f>'Pernambuco 2022'!J706</f>
        <v>0</v>
      </c>
      <c r="I347" s="26">
        <f>'Pernambuco 2022'!K706</f>
        <v>0</v>
      </c>
      <c r="J347" s="26">
        <f>'Pernambuco 2022'!L706</f>
        <v>0</v>
      </c>
      <c r="K347" s="26">
        <f>'Pernambuco 2022'!M706</f>
        <v>0</v>
      </c>
      <c r="L347" s="26">
        <f>'Pernambuco 2022'!N706</f>
        <v>0</v>
      </c>
      <c r="M347" s="26">
        <f>'Pernambuco 2022'!O706</f>
        <v>0</v>
      </c>
      <c r="N347" s="26">
        <f>'Pernambuco 2022'!P706</f>
        <v>0</v>
      </c>
      <c r="O347" s="26">
        <f>'Pernambuco 2022'!Q706</f>
        <v>0</v>
      </c>
      <c r="P347" s="26">
        <f>'Pernambuco 2022'!R706</f>
        <v>0</v>
      </c>
      <c r="Q347" s="26">
        <f>'Pernambuco 2022'!S706</f>
        <v>0</v>
      </c>
    </row>
    <row r="348" spans="1:17" ht="30.75" thickBot="1" x14ac:dyDescent="0.3">
      <c r="A348" s="32"/>
      <c r="B348" s="49"/>
      <c r="C348" s="52"/>
      <c r="D348" s="33" t="s">
        <v>38</v>
      </c>
      <c r="E348" s="33" t="s">
        <v>40</v>
      </c>
      <c r="F348" s="26">
        <f>'Pernambuco 2022'!H709</f>
        <v>0</v>
      </c>
      <c r="G348" s="26">
        <f>'Pernambuco 2022'!I709</f>
        <v>0</v>
      </c>
      <c r="H348" s="26">
        <f>'Pernambuco 2022'!J709</f>
        <v>0</v>
      </c>
      <c r="I348" s="26">
        <f>'Pernambuco 2022'!K709</f>
        <v>0</v>
      </c>
      <c r="J348" s="26">
        <f>'Pernambuco 2022'!L709</f>
        <v>0</v>
      </c>
      <c r="K348" s="26">
        <f>'Pernambuco 2022'!M709</f>
        <v>0</v>
      </c>
      <c r="L348" s="26">
        <f>'Pernambuco 2022'!N709</f>
        <v>0</v>
      </c>
      <c r="M348" s="26">
        <f>'Pernambuco 2022'!O709</f>
        <v>0</v>
      </c>
      <c r="N348" s="26">
        <f>'Pernambuco 2022'!P709</f>
        <v>0</v>
      </c>
      <c r="O348" s="26">
        <f>'Pernambuco 2022'!Q709</f>
        <v>0</v>
      </c>
      <c r="P348" s="26">
        <f>'Pernambuco 2022'!R709</f>
        <v>0</v>
      </c>
      <c r="Q348" s="26">
        <f>'Pernambuco 2022'!S709</f>
        <v>0</v>
      </c>
    </row>
    <row r="349" spans="1:17" ht="30.75" thickBot="1" x14ac:dyDescent="0.3">
      <c r="A349" s="32"/>
      <c r="B349" s="49"/>
      <c r="C349" s="52"/>
      <c r="D349" s="33" t="s">
        <v>41</v>
      </c>
      <c r="E349" s="33" t="s">
        <v>40</v>
      </c>
      <c r="F349" s="26">
        <f>'Pernambuco 2022'!H712</f>
        <v>0</v>
      </c>
      <c r="G349" s="26">
        <f>'Pernambuco 2022'!I712</f>
        <v>0</v>
      </c>
      <c r="H349" s="26">
        <f>'Pernambuco 2022'!J712</f>
        <v>0</v>
      </c>
      <c r="I349" s="26">
        <f>'Pernambuco 2022'!K712</f>
        <v>0</v>
      </c>
      <c r="J349" s="26">
        <f>'Pernambuco 2022'!L712</f>
        <v>0</v>
      </c>
      <c r="K349" s="26">
        <f>'Pernambuco 2022'!M712</f>
        <v>0</v>
      </c>
      <c r="L349" s="26">
        <f>'Pernambuco 2022'!N712</f>
        <v>0</v>
      </c>
      <c r="M349" s="26">
        <f>'Pernambuco 2022'!O712</f>
        <v>0</v>
      </c>
      <c r="N349" s="26">
        <f>'Pernambuco 2022'!P712</f>
        <v>0</v>
      </c>
      <c r="O349" s="26">
        <f>'Pernambuco 2022'!Q712</f>
        <v>0</v>
      </c>
      <c r="P349" s="26">
        <f>'Pernambuco 2022'!R712</f>
        <v>0</v>
      </c>
      <c r="Q349" s="26">
        <f>'Pernambuco 2022'!S712</f>
        <v>0</v>
      </c>
    </row>
    <row r="350" spans="1:17" ht="30.75" thickBot="1" x14ac:dyDescent="0.3">
      <c r="A350" s="32"/>
      <c r="B350" s="49"/>
      <c r="C350" s="52"/>
      <c r="D350" s="33" t="s">
        <v>42</v>
      </c>
      <c r="E350" s="33" t="s">
        <v>39</v>
      </c>
      <c r="F350" s="26">
        <f>'Pernambuco 2022'!H715</f>
        <v>0</v>
      </c>
      <c r="G350" s="26">
        <f>'Pernambuco 2022'!I715</f>
        <v>0</v>
      </c>
      <c r="H350" s="26">
        <f>'Pernambuco 2022'!J715</f>
        <v>0</v>
      </c>
      <c r="I350" s="26">
        <f>'Pernambuco 2022'!K715</f>
        <v>0</v>
      </c>
      <c r="J350" s="26">
        <f>'Pernambuco 2022'!L715</f>
        <v>0</v>
      </c>
      <c r="K350" s="26">
        <f>'Pernambuco 2022'!M715</f>
        <v>0</v>
      </c>
      <c r="L350" s="26">
        <f>'Pernambuco 2022'!N715</f>
        <v>0</v>
      </c>
      <c r="M350" s="26">
        <f>'Pernambuco 2022'!O715</f>
        <v>0</v>
      </c>
      <c r="N350" s="26">
        <f>'Pernambuco 2022'!P715</f>
        <v>0</v>
      </c>
      <c r="O350" s="26">
        <f>'Pernambuco 2022'!Q715</f>
        <v>0</v>
      </c>
      <c r="P350" s="26">
        <f>'Pernambuco 2022'!R715</f>
        <v>0</v>
      </c>
      <c r="Q350" s="26">
        <f>'Pernambuco 2022'!S715</f>
        <v>0</v>
      </c>
    </row>
    <row r="351" spans="1:17" ht="30.75" thickBot="1" x14ac:dyDescent="0.3">
      <c r="A351" s="46"/>
      <c r="B351" s="50"/>
      <c r="C351" s="53"/>
      <c r="D351" s="47" t="s">
        <v>43</v>
      </c>
      <c r="E351" s="47" t="s">
        <v>40</v>
      </c>
      <c r="F351" s="26">
        <f>'Pernambuco 2022'!H718</f>
        <v>0</v>
      </c>
      <c r="G351" s="26">
        <f>'Pernambuco 2022'!I718</f>
        <v>0</v>
      </c>
      <c r="H351" s="26">
        <f>'Pernambuco 2022'!J718</f>
        <v>0</v>
      </c>
      <c r="I351" s="26">
        <f>'Pernambuco 2022'!K718</f>
        <v>0</v>
      </c>
      <c r="J351" s="26">
        <f>'Pernambuco 2022'!L718</f>
        <v>0</v>
      </c>
      <c r="K351" s="26">
        <f>'Pernambuco 2022'!M718</f>
        <v>0</v>
      </c>
      <c r="L351" s="26">
        <f>'Pernambuco 2022'!N718</f>
        <v>0</v>
      </c>
      <c r="M351" s="26">
        <f>'Pernambuco 2022'!O718</f>
        <v>0</v>
      </c>
      <c r="N351" s="26">
        <f>'Pernambuco 2022'!P718</f>
        <v>0</v>
      </c>
      <c r="O351" s="26">
        <f>'Pernambuco 2022'!Q718</f>
        <v>0</v>
      </c>
      <c r="P351" s="26">
        <f>'Pernambuco 2022'!R718</f>
        <v>0</v>
      </c>
      <c r="Q351" s="26">
        <f>'Pernambuco 2022'!S718</f>
        <v>0</v>
      </c>
    </row>
    <row r="352" spans="1:17" x14ac:dyDescent="0.25">
      <c r="G352" s="45" t="s">
        <v>191</v>
      </c>
      <c r="H352" s="45"/>
      <c r="I352" s="45"/>
      <c r="J352" s="45"/>
      <c r="K352" s="45"/>
      <c r="L352" s="45"/>
      <c r="M352" s="45"/>
      <c r="N352" s="45"/>
      <c r="O352" s="45">
        <f>'Pernambuco 2021'!AX11</f>
        <v>0</v>
      </c>
    </row>
    <row r="353" spans="1:17" ht="15.75" thickBot="1" x14ac:dyDescent="0.3"/>
    <row r="354" spans="1:17" ht="15.75" thickBot="1" x14ac:dyDescent="0.3">
      <c r="A354" s="56" t="s">
        <v>62</v>
      </c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</row>
    <row r="355" spans="1:17" x14ac:dyDescent="0.25">
      <c r="A355" s="58" t="s">
        <v>12</v>
      </c>
      <c r="B355" s="58" t="s">
        <v>13</v>
      </c>
      <c r="C355" s="58" t="s">
        <v>19</v>
      </c>
      <c r="D355" s="58" t="s">
        <v>14</v>
      </c>
      <c r="E355" s="58" t="s">
        <v>15</v>
      </c>
      <c r="F355" s="54" t="s">
        <v>24</v>
      </c>
      <c r="G355" s="54" t="s">
        <v>25</v>
      </c>
      <c r="H355" s="54" t="s">
        <v>26</v>
      </c>
      <c r="I355" s="54" t="s">
        <v>27</v>
      </c>
      <c r="J355" s="54" t="s">
        <v>28</v>
      </c>
      <c r="K355" s="54" t="s">
        <v>29</v>
      </c>
      <c r="L355" s="54" t="s">
        <v>30</v>
      </c>
      <c r="M355" s="54" t="s">
        <v>31</v>
      </c>
      <c r="N355" s="54" t="s">
        <v>32</v>
      </c>
      <c r="O355" s="54" t="s">
        <v>33</v>
      </c>
      <c r="P355" s="54" t="s">
        <v>34</v>
      </c>
      <c r="Q355" s="54" t="s">
        <v>35</v>
      </c>
    </row>
    <row r="356" spans="1:17" ht="15.75" thickBot="1" x14ac:dyDescent="0.3">
      <c r="A356" s="59"/>
      <c r="B356" s="59"/>
      <c r="C356" s="59"/>
      <c r="D356" s="59"/>
      <c r="E356" s="59"/>
      <c r="F356" s="55" t="s">
        <v>16</v>
      </c>
      <c r="G356" s="55" t="s">
        <v>17</v>
      </c>
      <c r="H356" s="55" t="s">
        <v>18</v>
      </c>
      <c r="I356" s="55" t="s">
        <v>16</v>
      </c>
      <c r="J356" s="55" t="s">
        <v>17</v>
      </c>
      <c r="K356" s="55" t="s">
        <v>18</v>
      </c>
      <c r="L356" s="55" t="s">
        <v>16</v>
      </c>
      <c r="M356" s="55" t="s">
        <v>17</v>
      </c>
      <c r="N356" s="55" t="s">
        <v>18</v>
      </c>
      <c r="O356" s="55" t="s">
        <v>16</v>
      </c>
      <c r="P356" s="55" t="s">
        <v>17</v>
      </c>
      <c r="Q356" s="55" t="s">
        <v>18</v>
      </c>
    </row>
    <row r="357" spans="1:17" ht="30.75" thickBot="1" x14ac:dyDescent="0.3">
      <c r="A357" s="32"/>
      <c r="B357" s="48" t="s">
        <v>108</v>
      </c>
      <c r="C357" s="51" t="s">
        <v>44</v>
      </c>
      <c r="D357" s="33" t="s">
        <v>38</v>
      </c>
      <c r="E357" s="33" t="s">
        <v>39</v>
      </c>
      <c r="F357" s="26">
        <f>'Rio Grande do Norte 2022'!H11</f>
        <v>0</v>
      </c>
      <c r="G357" s="26">
        <f>'Rio Grande do Norte 2022'!I11</f>
        <v>0</v>
      </c>
      <c r="H357" s="26">
        <f>'Rio Grande do Norte 2022'!J11</f>
        <v>0</v>
      </c>
      <c r="I357" s="26">
        <f>'Rio Grande do Norte 2022'!K11</f>
        <v>0</v>
      </c>
      <c r="J357" s="26">
        <f>'Rio Grande do Norte 2022'!L11</f>
        <v>0</v>
      </c>
      <c r="K357" s="26">
        <f>'Rio Grande do Norte 2022'!M11</f>
        <v>0</v>
      </c>
      <c r="L357" s="26">
        <f>'Rio Grande do Norte 2022'!N11</f>
        <v>0</v>
      </c>
      <c r="M357" s="26">
        <f>'Rio Grande do Norte 2022'!O11</f>
        <v>0</v>
      </c>
      <c r="N357" s="26">
        <f>'Rio Grande do Norte 2022'!P11</f>
        <v>0</v>
      </c>
      <c r="O357" s="26">
        <f>'Rio Grande do Norte 2022'!Q11</f>
        <v>0</v>
      </c>
      <c r="P357" s="26">
        <f>'Rio Grande do Norte 2022'!R11</f>
        <v>0</v>
      </c>
      <c r="Q357" s="26">
        <f>'Rio Grande do Norte 2022'!S11</f>
        <v>0</v>
      </c>
    </row>
    <row r="358" spans="1:17" ht="30.75" thickBot="1" x14ac:dyDescent="0.3">
      <c r="A358" s="32"/>
      <c r="B358" s="49"/>
      <c r="C358" s="52"/>
      <c r="D358" s="33" t="s">
        <v>38</v>
      </c>
      <c r="E358" s="33" t="s">
        <v>40</v>
      </c>
      <c r="F358" s="26">
        <f>'Rio Grande do Norte 2022'!H14</f>
        <v>0</v>
      </c>
      <c r="G358" s="26">
        <f>'Rio Grande do Norte 2022'!I14</f>
        <v>0</v>
      </c>
      <c r="H358" s="26">
        <f>'Rio Grande do Norte 2022'!J14</f>
        <v>0</v>
      </c>
      <c r="I358" s="26">
        <f>'Rio Grande do Norte 2022'!K14</f>
        <v>0</v>
      </c>
      <c r="J358" s="26">
        <f>'Rio Grande do Norte 2022'!L14</f>
        <v>0</v>
      </c>
      <c r="K358" s="26">
        <f>'Rio Grande do Norte 2022'!M14</f>
        <v>0</v>
      </c>
      <c r="L358" s="26">
        <f>'Rio Grande do Norte 2022'!N14</f>
        <v>0</v>
      </c>
      <c r="M358" s="26">
        <f>'Rio Grande do Norte 2022'!O14</f>
        <v>0</v>
      </c>
      <c r="N358" s="26">
        <f>'Rio Grande do Norte 2022'!P14</f>
        <v>0</v>
      </c>
      <c r="O358" s="26">
        <f>'Rio Grande do Norte 2022'!Q14</f>
        <v>0</v>
      </c>
      <c r="P358" s="26">
        <f>'Rio Grande do Norte 2022'!R14</f>
        <v>0</v>
      </c>
      <c r="Q358" s="26">
        <f>'Rio Grande do Norte 2022'!S14</f>
        <v>0</v>
      </c>
    </row>
    <row r="359" spans="1:17" ht="30.75" thickBot="1" x14ac:dyDescent="0.3">
      <c r="A359" s="32"/>
      <c r="B359" s="49"/>
      <c r="C359" s="52"/>
      <c r="D359" s="33" t="s">
        <v>41</v>
      </c>
      <c r="E359" s="33" t="s">
        <v>40</v>
      </c>
      <c r="F359" s="26">
        <f>'Rio Grande do Norte 2022'!H17</f>
        <v>0</v>
      </c>
      <c r="G359" s="26">
        <f>'Rio Grande do Norte 2022'!I17</f>
        <v>0</v>
      </c>
      <c r="H359" s="26">
        <f>'Rio Grande do Norte 2022'!J17</f>
        <v>0</v>
      </c>
      <c r="I359" s="26">
        <f>'Rio Grande do Norte 2022'!K17</f>
        <v>0</v>
      </c>
      <c r="J359" s="26">
        <f>'Rio Grande do Norte 2022'!L17</f>
        <v>0</v>
      </c>
      <c r="K359" s="26">
        <f>'Rio Grande do Norte 2022'!M17</f>
        <v>0</v>
      </c>
      <c r="L359" s="26">
        <f>'Rio Grande do Norte 2022'!N17</f>
        <v>0</v>
      </c>
      <c r="M359" s="26">
        <f>'Rio Grande do Norte 2022'!O17</f>
        <v>0</v>
      </c>
      <c r="N359" s="26">
        <f>'Rio Grande do Norte 2022'!P17</f>
        <v>0</v>
      </c>
      <c r="O359" s="26">
        <f>'Rio Grande do Norte 2022'!Q17</f>
        <v>0</v>
      </c>
      <c r="P359" s="26">
        <f>'Rio Grande do Norte 2022'!R17</f>
        <v>0</v>
      </c>
      <c r="Q359" s="26">
        <f>'Rio Grande do Norte 2022'!S17</f>
        <v>0</v>
      </c>
    </row>
    <row r="360" spans="1:17" ht="30.75" thickBot="1" x14ac:dyDescent="0.3">
      <c r="A360" s="32"/>
      <c r="B360" s="49"/>
      <c r="C360" s="52"/>
      <c r="D360" s="33" t="s">
        <v>42</v>
      </c>
      <c r="E360" s="33" t="s">
        <v>39</v>
      </c>
      <c r="F360" s="26">
        <f>'Rio Grande do Norte 2022'!H20</f>
        <v>0</v>
      </c>
      <c r="G360" s="26">
        <f>'Rio Grande do Norte 2022'!I20</f>
        <v>0</v>
      </c>
      <c r="H360" s="26">
        <f>'Rio Grande do Norte 2022'!J20</f>
        <v>0</v>
      </c>
      <c r="I360" s="26">
        <f>'Rio Grande do Norte 2022'!K20</f>
        <v>0</v>
      </c>
      <c r="J360" s="26">
        <f>'Rio Grande do Norte 2022'!L20</f>
        <v>0</v>
      </c>
      <c r="K360" s="26">
        <f>'Rio Grande do Norte 2022'!M20</f>
        <v>0</v>
      </c>
      <c r="L360" s="26">
        <f>'Rio Grande do Norte 2022'!N20</f>
        <v>0</v>
      </c>
      <c r="M360" s="26">
        <f>'Rio Grande do Norte 2022'!O20</f>
        <v>0</v>
      </c>
      <c r="N360" s="26">
        <f>'Rio Grande do Norte 2022'!P20</f>
        <v>0</v>
      </c>
      <c r="O360" s="26">
        <f>'Rio Grande do Norte 2022'!Q20</f>
        <v>0</v>
      </c>
      <c r="P360" s="26">
        <f>'Rio Grande do Norte 2022'!R20</f>
        <v>0</v>
      </c>
      <c r="Q360" s="26">
        <f>'Rio Grande do Norte 2022'!S20</f>
        <v>0</v>
      </c>
    </row>
    <row r="361" spans="1:17" ht="30.75" thickBot="1" x14ac:dyDescent="0.3">
      <c r="A361" s="32"/>
      <c r="B361" s="49"/>
      <c r="C361" s="52"/>
      <c r="D361" s="33" t="s">
        <v>43</v>
      </c>
      <c r="E361" s="33" t="s">
        <v>40</v>
      </c>
      <c r="F361" s="26">
        <f>'Rio Grande do Norte 2022'!H23</f>
        <v>0</v>
      </c>
      <c r="G361" s="26">
        <f>'Rio Grande do Norte 2022'!I23</f>
        <v>0</v>
      </c>
      <c r="H361" s="26">
        <f>'Rio Grande do Norte 2022'!J23</f>
        <v>0</v>
      </c>
      <c r="I361" s="26">
        <f>'Rio Grande do Norte 2022'!K23</f>
        <v>0</v>
      </c>
      <c r="J361" s="26">
        <f>'Rio Grande do Norte 2022'!L23</f>
        <v>0</v>
      </c>
      <c r="K361" s="26">
        <f>'Rio Grande do Norte 2022'!M23</f>
        <v>0</v>
      </c>
      <c r="L361" s="26">
        <f>'Rio Grande do Norte 2022'!N23</f>
        <v>0</v>
      </c>
      <c r="M361" s="26">
        <f>'Rio Grande do Norte 2022'!O23</f>
        <v>0</v>
      </c>
      <c r="N361" s="26">
        <f>'Rio Grande do Norte 2022'!P23</f>
        <v>0</v>
      </c>
      <c r="O361" s="26">
        <f>'Rio Grande do Norte 2022'!Q23</f>
        <v>0</v>
      </c>
      <c r="P361" s="26">
        <f>'Rio Grande do Norte 2022'!R23</f>
        <v>0</v>
      </c>
      <c r="Q361" s="26">
        <f>'Rio Grande do Norte 2022'!S23</f>
        <v>0</v>
      </c>
    </row>
    <row r="362" spans="1:17" ht="30.75" thickBot="1" x14ac:dyDescent="0.3">
      <c r="A362" s="32"/>
      <c r="B362" s="48" t="s">
        <v>109</v>
      </c>
      <c r="C362" s="51" t="s">
        <v>44</v>
      </c>
      <c r="D362" s="33" t="s">
        <v>38</v>
      </c>
      <c r="E362" s="33" t="s">
        <v>39</v>
      </c>
      <c r="F362" s="26">
        <f>'Rio Grande do Norte 2022'!H26</f>
        <v>0</v>
      </c>
      <c r="G362" s="26">
        <f>'Rio Grande do Norte 2022'!I26</f>
        <v>0</v>
      </c>
      <c r="H362" s="26">
        <f>'Rio Grande do Norte 2022'!J26</f>
        <v>0</v>
      </c>
      <c r="I362" s="26">
        <f>'Rio Grande do Norte 2022'!K26</f>
        <v>0</v>
      </c>
      <c r="J362" s="26">
        <f>'Rio Grande do Norte 2022'!L26</f>
        <v>0</v>
      </c>
      <c r="K362" s="26">
        <f>'Rio Grande do Norte 2022'!M26</f>
        <v>0</v>
      </c>
      <c r="L362" s="26">
        <f>'Rio Grande do Norte 2022'!N26</f>
        <v>0</v>
      </c>
      <c r="M362" s="26">
        <f>'Rio Grande do Norte 2022'!O26</f>
        <v>0</v>
      </c>
      <c r="N362" s="26">
        <f>'Rio Grande do Norte 2022'!P26</f>
        <v>0</v>
      </c>
      <c r="O362" s="26">
        <f>'Rio Grande do Norte 2022'!Q26</f>
        <v>0</v>
      </c>
      <c r="P362" s="26">
        <f>'Rio Grande do Norte 2022'!R26</f>
        <v>0</v>
      </c>
      <c r="Q362" s="26">
        <f>'Rio Grande do Norte 2022'!S26</f>
        <v>0</v>
      </c>
    </row>
    <row r="363" spans="1:17" ht="30.75" thickBot="1" x14ac:dyDescent="0.3">
      <c r="A363" s="32"/>
      <c r="B363" s="49"/>
      <c r="C363" s="52"/>
      <c r="D363" s="33" t="s">
        <v>38</v>
      </c>
      <c r="E363" s="33" t="s">
        <v>40</v>
      </c>
      <c r="F363" s="26">
        <f>'Rio Grande do Norte 2022'!H29</f>
        <v>0</v>
      </c>
      <c r="G363" s="26">
        <f>'Rio Grande do Norte 2022'!I29</f>
        <v>0</v>
      </c>
      <c r="H363" s="26">
        <f>'Rio Grande do Norte 2022'!J29</f>
        <v>0</v>
      </c>
      <c r="I363" s="26">
        <f>'Rio Grande do Norte 2022'!K29</f>
        <v>0</v>
      </c>
      <c r="J363" s="26">
        <f>'Rio Grande do Norte 2022'!L29</f>
        <v>0</v>
      </c>
      <c r="K363" s="26">
        <f>'Rio Grande do Norte 2022'!M29</f>
        <v>0</v>
      </c>
      <c r="L363" s="26">
        <f>'Rio Grande do Norte 2022'!N29</f>
        <v>0</v>
      </c>
      <c r="M363" s="26">
        <f>'Rio Grande do Norte 2022'!O29</f>
        <v>0</v>
      </c>
      <c r="N363" s="26">
        <f>'Rio Grande do Norte 2022'!P29</f>
        <v>0</v>
      </c>
      <c r="O363" s="26">
        <f>'Rio Grande do Norte 2022'!Q29</f>
        <v>0</v>
      </c>
      <c r="P363" s="26">
        <f>'Rio Grande do Norte 2022'!R29</f>
        <v>0</v>
      </c>
      <c r="Q363" s="26">
        <f>'Rio Grande do Norte 2022'!S29</f>
        <v>0</v>
      </c>
    </row>
    <row r="364" spans="1:17" ht="30.75" thickBot="1" x14ac:dyDescent="0.3">
      <c r="A364" s="32"/>
      <c r="B364" s="49"/>
      <c r="C364" s="52"/>
      <c r="D364" s="33" t="s">
        <v>41</v>
      </c>
      <c r="E364" s="33" t="s">
        <v>40</v>
      </c>
      <c r="F364" s="26">
        <f>'Rio Grande do Norte 2022'!H32</f>
        <v>0</v>
      </c>
      <c r="G364" s="26">
        <f>'Rio Grande do Norte 2022'!I32</f>
        <v>0</v>
      </c>
      <c r="H364" s="26">
        <f>'Rio Grande do Norte 2022'!J32</f>
        <v>0</v>
      </c>
      <c r="I364" s="26">
        <f>'Rio Grande do Norte 2022'!K32</f>
        <v>0</v>
      </c>
      <c r="J364" s="26">
        <f>'Rio Grande do Norte 2022'!L32</f>
        <v>0</v>
      </c>
      <c r="K364" s="26">
        <f>'Rio Grande do Norte 2022'!M32</f>
        <v>0</v>
      </c>
      <c r="L364" s="26">
        <f>'Rio Grande do Norte 2022'!N32</f>
        <v>0</v>
      </c>
      <c r="M364" s="26">
        <f>'Rio Grande do Norte 2022'!O32</f>
        <v>0</v>
      </c>
      <c r="N364" s="26">
        <f>'Rio Grande do Norte 2022'!P32</f>
        <v>0</v>
      </c>
      <c r="O364" s="26">
        <f>'Rio Grande do Norte 2022'!Q32</f>
        <v>0</v>
      </c>
      <c r="P364" s="26">
        <f>'Rio Grande do Norte 2022'!R32</f>
        <v>0</v>
      </c>
      <c r="Q364" s="26">
        <f>'Rio Grande do Norte 2022'!S32</f>
        <v>0</v>
      </c>
    </row>
    <row r="365" spans="1:17" ht="30.75" thickBot="1" x14ac:dyDescent="0.3">
      <c r="A365" s="32"/>
      <c r="B365" s="49"/>
      <c r="C365" s="52"/>
      <c r="D365" s="33" t="s">
        <v>42</v>
      </c>
      <c r="E365" s="33" t="s">
        <v>39</v>
      </c>
      <c r="F365" s="26">
        <f>'Rio Grande do Norte 2022'!H35</f>
        <v>0</v>
      </c>
      <c r="G365" s="26">
        <f>'Rio Grande do Norte 2022'!I35</f>
        <v>0</v>
      </c>
      <c r="H365" s="26">
        <f>'Rio Grande do Norte 2022'!J35</f>
        <v>0</v>
      </c>
      <c r="I365" s="26">
        <f>'Rio Grande do Norte 2022'!K35</f>
        <v>0</v>
      </c>
      <c r="J365" s="26">
        <f>'Rio Grande do Norte 2022'!L35</f>
        <v>0</v>
      </c>
      <c r="K365" s="26">
        <f>'Rio Grande do Norte 2022'!M35</f>
        <v>0</v>
      </c>
      <c r="L365" s="26">
        <f>'Rio Grande do Norte 2022'!N35</f>
        <v>0</v>
      </c>
      <c r="M365" s="26">
        <f>'Rio Grande do Norte 2022'!O35</f>
        <v>0</v>
      </c>
      <c r="N365" s="26">
        <f>'Rio Grande do Norte 2022'!P35</f>
        <v>0</v>
      </c>
      <c r="O365" s="26">
        <f>'Rio Grande do Norte 2022'!Q35</f>
        <v>0</v>
      </c>
      <c r="P365" s="26">
        <f>'Rio Grande do Norte 2022'!R35</f>
        <v>0</v>
      </c>
      <c r="Q365" s="26">
        <f>'Rio Grande do Norte 2022'!S35</f>
        <v>0</v>
      </c>
    </row>
    <row r="366" spans="1:17" ht="30.75" thickBot="1" x14ac:dyDescent="0.3">
      <c r="A366" s="46"/>
      <c r="B366" s="50"/>
      <c r="C366" s="53"/>
      <c r="D366" s="47" t="s">
        <v>43</v>
      </c>
      <c r="E366" s="47" t="s">
        <v>40</v>
      </c>
      <c r="F366" s="26">
        <f>'Rio Grande do Norte 2022'!H38</f>
        <v>0</v>
      </c>
      <c r="G366" s="26">
        <f>'Rio Grande do Norte 2022'!I38</f>
        <v>0</v>
      </c>
      <c r="H366" s="26">
        <f>'Rio Grande do Norte 2022'!J38</f>
        <v>0</v>
      </c>
      <c r="I366" s="26">
        <f>'Rio Grande do Norte 2022'!K38</f>
        <v>0</v>
      </c>
      <c r="J366" s="26">
        <f>'Rio Grande do Norte 2022'!L38</f>
        <v>0</v>
      </c>
      <c r="K366" s="26">
        <f>'Rio Grande do Norte 2022'!M38</f>
        <v>0</v>
      </c>
      <c r="L366" s="26">
        <f>'Rio Grande do Norte 2022'!N38</f>
        <v>0</v>
      </c>
      <c r="M366" s="26">
        <f>'Rio Grande do Norte 2022'!O38</f>
        <v>0</v>
      </c>
      <c r="N366" s="26">
        <f>'Rio Grande do Norte 2022'!P38</f>
        <v>0</v>
      </c>
      <c r="O366" s="26">
        <f>'Rio Grande do Norte 2022'!Q38</f>
        <v>0</v>
      </c>
      <c r="P366" s="26">
        <f>'Rio Grande do Norte 2022'!R38</f>
        <v>0</v>
      </c>
      <c r="Q366" s="26">
        <f>'Rio Grande do Norte 2022'!S38</f>
        <v>0</v>
      </c>
    </row>
    <row r="367" spans="1:17" x14ac:dyDescent="0.25">
      <c r="F367" s="45" t="s">
        <v>192</v>
      </c>
      <c r="G367" s="45"/>
      <c r="H367" s="45"/>
      <c r="I367" s="45"/>
      <c r="J367" s="45"/>
      <c r="K367" s="45"/>
      <c r="L367" s="45"/>
      <c r="M367" s="45"/>
      <c r="N367" s="45"/>
      <c r="O367" s="45">
        <f>'Rio Grande do Norte 2021'!N5</f>
        <v>0</v>
      </c>
    </row>
  </sheetData>
  <sheetProtection algorithmName="SHA-512" hashValue="rCnWbNXyX/voIaHM4IgJLQs3Us6ykwqmf+++k6RfXPKITNefEIKIp1BV2nCX3NDmA/NjREWyVw7BW0wwF+SUdw==" saltValue="n54SztMoivmP4DCzB7WbAQ==" spinCount="100000" sheet="1" objects="1" scenarios="1"/>
  <mergeCells count="210">
    <mergeCell ref="B362:B366"/>
    <mergeCell ref="C362:C366"/>
    <mergeCell ref="N355:N356"/>
    <mergeCell ref="O355:O356"/>
    <mergeCell ref="P355:P356"/>
    <mergeCell ref="Q355:Q356"/>
    <mergeCell ref="B357:B361"/>
    <mergeCell ref="C357:C361"/>
    <mergeCell ref="H355:H356"/>
    <mergeCell ref="I355:I356"/>
    <mergeCell ref="J355:J356"/>
    <mergeCell ref="K355:K356"/>
    <mergeCell ref="L355:L356"/>
    <mergeCell ref="M355:M356"/>
    <mergeCell ref="B347:B351"/>
    <mergeCell ref="C347:C351"/>
    <mergeCell ref="A354:Q354"/>
    <mergeCell ref="A355:A356"/>
    <mergeCell ref="B355:B356"/>
    <mergeCell ref="C355:C356"/>
    <mergeCell ref="D355:D356"/>
    <mergeCell ref="E355:E356"/>
    <mergeCell ref="F355:F356"/>
    <mergeCell ref="G355:G356"/>
    <mergeCell ref="B332:B336"/>
    <mergeCell ref="C332:C336"/>
    <mergeCell ref="B337:B341"/>
    <mergeCell ref="C337:C341"/>
    <mergeCell ref="B342:B346"/>
    <mergeCell ref="C342:C346"/>
    <mergeCell ref="B317:B321"/>
    <mergeCell ref="C317:C321"/>
    <mergeCell ref="B322:B326"/>
    <mergeCell ref="C322:C326"/>
    <mergeCell ref="B327:B331"/>
    <mergeCell ref="C327:C331"/>
    <mergeCell ref="B302:B306"/>
    <mergeCell ref="C302:C306"/>
    <mergeCell ref="B307:B311"/>
    <mergeCell ref="C307:C311"/>
    <mergeCell ref="B312:B316"/>
    <mergeCell ref="C312:C316"/>
    <mergeCell ref="B287:B291"/>
    <mergeCell ref="C287:C291"/>
    <mergeCell ref="B292:B296"/>
    <mergeCell ref="C292:C296"/>
    <mergeCell ref="B297:B301"/>
    <mergeCell ref="C297:C301"/>
    <mergeCell ref="B272:B276"/>
    <mergeCell ref="C272:C276"/>
    <mergeCell ref="B277:B281"/>
    <mergeCell ref="C277:C281"/>
    <mergeCell ref="B282:B286"/>
    <mergeCell ref="C282:C286"/>
    <mergeCell ref="B257:B261"/>
    <mergeCell ref="C257:C261"/>
    <mergeCell ref="B262:B266"/>
    <mergeCell ref="C262:C266"/>
    <mergeCell ref="B267:B271"/>
    <mergeCell ref="C267:C271"/>
    <mergeCell ref="B242:B246"/>
    <mergeCell ref="C242:C246"/>
    <mergeCell ref="B247:B251"/>
    <mergeCell ref="C247:C251"/>
    <mergeCell ref="B252:B256"/>
    <mergeCell ref="C252:C256"/>
    <mergeCell ref="B227:B231"/>
    <mergeCell ref="C227:C231"/>
    <mergeCell ref="B232:B236"/>
    <mergeCell ref="C232:C236"/>
    <mergeCell ref="B237:B241"/>
    <mergeCell ref="C237:C241"/>
    <mergeCell ref="B212:B216"/>
    <mergeCell ref="C212:C216"/>
    <mergeCell ref="B217:B221"/>
    <mergeCell ref="C217:C221"/>
    <mergeCell ref="B222:B226"/>
    <mergeCell ref="C222:C226"/>
    <mergeCell ref="B197:B201"/>
    <mergeCell ref="C197:C201"/>
    <mergeCell ref="B202:B206"/>
    <mergeCell ref="C202:C206"/>
    <mergeCell ref="B207:B211"/>
    <mergeCell ref="C207:C211"/>
    <mergeCell ref="B182:B186"/>
    <mergeCell ref="C182:C186"/>
    <mergeCell ref="B187:B191"/>
    <mergeCell ref="C187:C191"/>
    <mergeCell ref="B192:B196"/>
    <mergeCell ref="C192:C196"/>
    <mergeCell ref="B167:B171"/>
    <mergeCell ref="C167:C171"/>
    <mergeCell ref="B172:B176"/>
    <mergeCell ref="C172:C176"/>
    <mergeCell ref="B177:B181"/>
    <mergeCell ref="C177:C181"/>
    <mergeCell ref="B157:B161"/>
    <mergeCell ref="C157:C161"/>
    <mergeCell ref="B162:B166"/>
    <mergeCell ref="C162:C166"/>
    <mergeCell ref="B137:B141"/>
    <mergeCell ref="C137:C141"/>
    <mergeCell ref="B142:B146"/>
    <mergeCell ref="C142:C146"/>
    <mergeCell ref="B147:B151"/>
    <mergeCell ref="C147:C151"/>
    <mergeCell ref="B127:B131"/>
    <mergeCell ref="C127:C131"/>
    <mergeCell ref="B132:B136"/>
    <mergeCell ref="C132:C136"/>
    <mergeCell ref="N115:N116"/>
    <mergeCell ref="O115:O116"/>
    <mergeCell ref="P115:P116"/>
    <mergeCell ref="B152:B156"/>
    <mergeCell ref="C152:C156"/>
    <mergeCell ref="B117:B121"/>
    <mergeCell ref="C117:C121"/>
    <mergeCell ref="H115:H116"/>
    <mergeCell ref="I115:I116"/>
    <mergeCell ref="J115:J116"/>
    <mergeCell ref="K115:K116"/>
    <mergeCell ref="L115:L116"/>
    <mergeCell ref="M115:M116"/>
    <mergeCell ref="B122:B126"/>
    <mergeCell ref="C122:C126"/>
    <mergeCell ref="B107:B111"/>
    <mergeCell ref="C107:C111"/>
    <mergeCell ref="A114:Q114"/>
    <mergeCell ref="A115:A116"/>
    <mergeCell ref="B115:B116"/>
    <mergeCell ref="C115:C116"/>
    <mergeCell ref="D115:D116"/>
    <mergeCell ref="E115:E116"/>
    <mergeCell ref="F115:F116"/>
    <mergeCell ref="G115:G116"/>
    <mergeCell ref="Q115:Q116"/>
    <mergeCell ref="B97:B101"/>
    <mergeCell ref="C97:C101"/>
    <mergeCell ref="B102:B106"/>
    <mergeCell ref="C102:C106"/>
    <mergeCell ref="B77:B81"/>
    <mergeCell ref="C77:C81"/>
    <mergeCell ref="B82:B86"/>
    <mergeCell ref="C82:C86"/>
    <mergeCell ref="B87:B91"/>
    <mergeCell ref="C87:C91"/>
    <mergeCell ref="B72:B76"/>
    <mergeCell ref="C72:C76"/>
    <mergeCell ref="H70:H71"/>
    <mergeCell ref="I70:I71"/>
    <mergeCell ref="J70:J71"/>
    <mergeCell ref="K70:K71"/>
    <mergeCell ref="L70:L71"/>
    <mergeCell ref="M70:M71"/>
    <mergeCell ref="B92:B96"/>
    <mergeCell ref="C92:C96"/>
    <mergeCell ref="B62:B66"/>
    <mergeCell ref="C62:C66"/>
    <mergeCell ref="A69:Q69"/>
    <mergeCell ref="A70:A71"/>
    <mergeCell ref="B70:B71"/>
    <mergeCell ref="C70:C71"/>
    <mergeCell ref="D70:D71"/>
    <mergeCell ref="E70:E71"/>
    <mergeCell ref="F70:F71"/>
    <mergeCell ref="G70:G71"/>
    <mergeCell ref="N70:N71"/>
    <mergeCell ref="O70:O71"/>
    <mergeCell ref="P70:P71"/>
    <mergeCell ref="Q70:Q71"/>
    <mergeCell ref="B47:B51"/>
    <mergeCell ref="C47:C51"/>
    <mergeCell ref="B52:B56"/>
    <mergeCell ref="C52:C56"/>
    <mergeCell ref="B57:B61"/>
    <mergeCell ref="C57:C61"/>
    <mergeCell ref="B32:B36"/>
    <mergeCell ref="C32:C36"/>
    <mergeCell ref="B37:B41"/>
    <mergeCell ref="C37:C41"/>
    <mergeCell ref="B42:B46"/>
    <mergeCell ref="C42:C46"/>
    <mergeCell ref="B17:B21"/>
    <mergeCell ref="C17:C21"/>
    <mergeCell ref="B22:B26"/>
    <mergeCell ref="C22:C26"/>
    <mergeCell ref="B27:B31"/>
    <mergeCell ref="C27:C31"/>
    <mergeCell ref="P5:P6"/>
    <mergeCell ref="Q5:Q6"/>
    <mergeCell ref="B7:B11"/>
    <mergeCell ref="C7:C11"/>
    <mergeCell ref="B12:B16"/>
    <mergeCell ref="C12:C16"/>
    <mergeCell ref="J5:J6"/>
    <mergeCell ref="K5:K6"/>
    <mergeCell ref="L5:L6"/>
    <mergeCell ref="M5:M6"/>
    <mergeCell ref="N5:N6"/>
    <mergeCell ref="O5:O6"/>
    <mergeCell ref="A4:Q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67"/>
  <sheetViews>
    <sheetView zoomScale="70" zoomScaleNormal="70" workbookViewId="0"/>
  </sheetViews>
  <sheetFormatPr defaultRowHeight="15" x14ac:dyDescent="0.25"/>
  <cols>
    <col min="1" max="1" width="15.28515625" customWidth="1"/>
    <col min="2" max="2" width="16.42578125" customWidth="1"/>
    <col min="3" max="3" width="10.5703125" customWidth="1"/>
    <col min="4" max="4" width="29.85546875" customWidth="1"/>
    <col min="5" max="5" width="21" customWidth="1"/>
  </cols>
  <sheetData>
    <row r="1" spans="1:17" x14ac:dyDescent="0.25">
      <c r="A1" t="s">
        <v>188</v>
      </c>
    </row>
    <row r="2" spans="1:17" x14ac:dyDescent="0.25">
      <c r="A2" t="s">
        <v>195</v>
      </c>
    </row>
    <row r="3" spans="1:17" ht="15.75" thickBot="1" x14ac:dyDescent="0.3"/>
    <row r="4" spans="1:17" ht="15.75" thickBot="1" x14ac:dyDescent="0.3">
      <c r="A4" s="56" t="s">
        <v>37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</row>
    <row r="5" spans="1:17" x14ac:dyDescent="0.25">
      <c r="A5" s="58" t="s">
        <v>12</v>
      </c>
      <c r="B5" s="58" t="s">
        <v>13</v>
      </c>
      <c r="C5" s="58" t="s">
        <v>19</v>
      </c>
      <c r="D5" s="58" t="s">
        <v>14</v>
      </c>
      <c r="E5" s="58" t="s">
        <v>15</v>
      </c>
      <c r="F5" s="54" t="s">
        <v>24</v>
      </c>
      <c r="G5" s="54" t="s">
        <v>25</v>
      </c>
      <c r="H5" s="54" t="s">
        <v>26</v>
      </c>
      <c r="I5" s="54" t="s">
        <v>27</v>
      </c>
      <c r="J5" s="54" t="s">
        <v>28</v>
      </c>
      <c r="K5" s="54" t="s">
        <v>29</v>
      </c>
      <c r="L5" s="54" t="s">
        <v>30</v>
      </c>
      <c r="M5" s="54" t="s">
        <v>31</v>
      </c>
      <c r="N5" s="54" t="s">
        <v>32</v>
      </c>
      <c r="O5" s="54" t="s">
        <v>33</v>
      </c>
      <c r="P5" s="54" t="s">
        <v>34</v>
      </c>
      <c r="Q5" s="54" t="s">
        <v>35</v>
      </c>
    </row>
    <row r="6" spans="1:17" ht="15.75" thickBot="1" x14ac:dyDescent="0.3">
      <c r="A6" s="59"/>
      <c r="B6" s="59"/>
      <c r="C6" s="59"/>
      <c r="D6" s="59"/>
      <c r="E6" s="59"/>
      <c r="F6" s="55" t="s">
        <v>16</v>
      </c>
      <c r="G6" s="55" t="s">
        <v>17</v>
      </c>
      <c r="H6" s="55" t="s">
        <v>18</v>
      </c>
      <c r="I6" s="55" t="s">
        <v>16</v>
      </c>
      <c r="J6" s="55" t="s">
        <v>17</v>
      </c>
      <c r="K6" s="55" t="s">
        <v>18</v>
      </c>
      <c r="L6" s="55" t="s">
        <v>16</v>
      </c>
      <c r="M6" s="55" t="s">
        <v>17</v>
      </c>
      <c r="N6" s="55" t="s">
        <v>18</v>
      </c>
      <c r="O6" s="55" t="s">
        <v>16</v>
      </c>
      <c r="P6" s="55" t="s">
        <v>17</v>
      </c>
      <c r="Q6" s="55" t="s">
        <v>18</v>
      </c>
    </row>
    <row r="7" spans="1:17" ht="30.75" thickBot="1" x14ac:dyDescent="0.3">
      <c r="A7" s="32"/>
      <c r="B7" s="48" t="s">
        <v>88</v>
      </c>
      <c r="C7" s="51" t="s">
        <v>44</v>
      </c>
      <c r="D7" s="33" t="s">
        <v>38</v>
      </c>
      <c r="E7" s="33" t="s">
        <v>39</v>
      </c>
      <c r="F7" s="26">
        <f>'Ceará 2023'!H11</f>
        <v>0</v>
      </c>
      <c r="G7" s="26">
        <f>'Ceará 2023'!I11</f>
        <v>0</v>
      </c>
      <c r="H7" s="26">
        <f>'Ceará 2023'!J11</f>
        <v>0</v>
      </c>
      <c r="I7" s="26">
        <f>'Ceará 2023'!K11</f>
        <v>0</v>
      </c>
      <c r="J7" s="26">
        <f>'Ceará 2023'!L11</f>
        <v>0</v>
      </c>
      <c r="K7" s="26">
        <f>'Ceará 2023'!M11</f>
        <v>0</v>
      </c>
      <c r="L7" s="26">
        <f>'Ceará 2023'!N11</f>
        <v>0</v>
      </c>
      <c r="M7" s="26">
        <f>'Ceará 2023'!O11</f>
        <v>0</v>
      </c>
      <c r="N7" s="26">
        <f>'Ceará 2023'!P11</f>
        <v>0</v>
      </c>
      <c r="O7" s="26">
        <f>'Ceará 2023'!Q11</f>
        <v>0</v>
      </c>
      <c r="P7" s="26">
        <f>'Ceará 2023'!R11</f>
        <v>0</v>
      </c>
      <c r="Q7" s="26">
        <f>'Ceará 2023'!S11</f>
        <v>0</v>
      </c>
    </row>
    <row r="8" spans="1:17" ht="30.75" thickBot="1" x14ac:dyDescent="0.3">
      <c r="A8" s="32"/>
      <c r="B8" s="49"/>
      <c r="C8" s="52"/>
      <c r="D8" s="33" t="s">
        <v>38</v>
      </c>
      <c r="E8" s="33" t="s">
        <v>40</v>
      </c>
      <c r="F8" s="26">
        <f>'Ceará 2023'!H14</f>
        <v>0</v>
      </c>
      <c r="G8" s="26">
        <f>'Ceará 2023'!I14</f>
        <v>0</v>
      </c>
      <c r="H8" s="26">
        <f>'Ceará 2023'!J14</f>
        <v>0</v>
      </c>
      <c r="I8" s="26">
        <f>'Ceará 2023'!K14</f>
        <v>0</v>
      </c>
      <c r="J8" s="26">
        <f>'Ceará 2023'!L14</f>
        <v>0</v>
      </c>
      <c r="K8" s="26">
        <f>'Ceará 2023'!M14</f>
        <v>0</v>
      </c>
      <c r="L8" s="26">
        <f>'Ceará 2023'!N14</f>
        <v>0</v>
      </c>
      <c r="M8" s="26">
        <f>'Ceará 2023'!O14</f>
        <v>0</v>
      </c>
      <c r="N8" s="26">
        <f>'Ceará 2023'!P14</f>
        <v>0</v>
      </c>
      <c r="O8" s="26">
        <f>'Ceará 2023'!Q14</f>
        <v>0</v>
      </c>
      <c r="P8" s="26">
        <f>'Ceará 2023'!R14</f>
        <v>0</v>
      </c>
      <c r="Q8" s="26">
        <f>'Ceará 2023'!S14</f>
        <v>0</v>
      </c>
    </row>
    <row r="9" spans="1:17" ht="30.75" thickBot="1" x14ac:dyDescent="0.3">
      <c r="A9" s="32"/>
      <c r="B9" s="49"/>
      <c r="C9" s="52"/>
      <c r="D9" s="33" t="s">
        <v>41</v>
      </c>
      <c r="E9" s="33" t="s">
        <v>40</v>
      </c>
      <c r="F9" s="26">
        <f>'Ceará 2023'!H17</f>
        <v>0</v>
      </c>
      <c r="G9" s="26">
        <f>'Ceará 2023'!I17</f>
        <v>0</v>
      </c>
      <c r="H9" s="26">
        <f>'Ceará 2023'!J17</f>
        <v>0</v>
      </c>
      <c r="I9" s="26">
        <f>'Ceará 2023'!K17</f>
        <v>0</v>
      </c>
      <c r="J9" s="26">
        <f>'Ceará 2023'!L17</f>
        <v>0</v>
      </c>
      <c r="K9" s="26">
        <f>'Ceará 2023'!M17</f>
        <v>0</v>
      </c>
      <c r="L9" s="26">
        <f>'Ceará 2023'!N17</f>
        <v>0</v>
      </c>
      <c r="M9" s="26">
        <f>'Ceará 2023'!O17</f>
        <v>0</v>
      </c>
      <c r="N9" s="26">
        <f>'Ceará 2023'!P17</f>
        <v>0</v>
      </c>
      <c r="O9" s="26">
        <f>'Ceará 2023'!Q17</f>
        <v>0</v>
      </c>
      <c r="P9" s="26">
        <f>'Ceará 2023'!R17</f>
        <v>0</v>
      </c>
      <c r="Q9" s="26">
        <f>'Ceará 2023'!S17</f>
        <v>0</v>
      </c>
    </row>
    <row r="10" spans="1:17" ht="30.75" thickBot="1" x14ac:dyDescent="0.3">
      <c r="A10" s="32"/>
      <c r="B10" s="49"/>
      <c r="C10" s="52"/>
      <c r="D10" s="33" t="s">
        <v>42</v>
      </c>
      <c r="E10" s="33" t="s">
        <v>39</v>
      </c>
      <c r="F10" s="26">
        <f>'Ceará 2023'!H20</f>
        <v>0</v>
      </c>
      <c r="G10" s="26">
        <f>'Ceará 2023'!I20</f>
        <v>0</v>
      </c>
      <c r="H10" s="26">
        <f>'Ceará 2023'!J20</f>
        <v>0</v>
      </c>
      <c r="I10" s="26">
        <f>'Ceará 2023'!K20</f>
        <v>0</v>
      </c>
      <c r="J10" s="26">
        <f>'Ceará 2023'!L20</f>
        <v>0</v>
      </c>
      <c r="K10" s="26">
        <f>'Ceará 2023'!M20</f>
        <v>0</v>
      </c>
      <c r="L10" s="26">
        <f>'Ceará 2023'!N20</f>
        <v>0</v>
      </c>
      <c r="M10" s="26">
        <f>'Ceará 2023'!O20</f>
        <v>0</v>
      </c>
      <c r="N10" s="26">
        <f>'Ceará 2023'!P20</f>
        <v>0</v>
      </c>
      <c r="O10" s="26">
        <f>'Ceará 2023'!Q20</f>
        <v>0</v>
      </c>
      <c r="P10" s="26">
        <f>'Ceará 2023'!R20</f>
        <v>0</v>
      </c>
      <c r="Q10" s="26">
        <f>'Ceará 2023'!S20</f>
        <v>0</v>
      </c>
    </row>
    <row r="11" spans="1:17" ht="30.75" thickBot="1" x14ac:dyDescent="0.3">
      <c r="A11" s="32"/>
      <c r="B11" s="49"/>
      <c r="C11" s="52"/>
      <c r="D11" s="33" t="s">
        <v>43</v>
      </c>
      <c r="E11" s="33" t="s">
        <v>40</v>
      </c>
      <c r="F11" s="26">
        <f>'Ceará 2023'!H23</f>
        <v>0</v>
      </c>
      <c r="G11" s="26">
        <f>'Ceará 2023'!I23</f>
        <v>0</v>
      </c>
      <c r="H11" s="26">
        <f>'Ceará 2023'!J23</f>
        <v>0</v>
      </c>
      <c r="I11" s="26">
        <f>'Ceará 2023'!K23</f>
        <v>0</v>
      </c>
      <c r="J11" s="26">
        <f>'Ceará 2023'!L23</f>
        <v>0</v>
      </c>
      <c r="K11" s="26">
        <f>'Ceará 2023'!M23</f>
        <v>0</v>
      </c>
      <c r="L11" s="26">
        <f>'Ceará 2023'!N23</f>
        <v>0</v>
      </c>
      <c r="M11" s="26">
        <f>'Ceará 2023'!O23</f>
        <v>0</v>
      </c>
      <c r="N11" s="26">
        <f>'Ceará 2023'!P23</f>
        <v>0</v>
      </c>
      <c r="O11" s="26">
        <f>'Ceará 2023'!Q23</f>
        <v>0</v>
      </c>
      <c r="P11" s="26">
        <f>'Ceará 2023'!R23</f>
        <v>0</v>
      </c>
      <c r="Q11" s="26">
        <f>'Ceará 2023'!S23</f>
        <v>0</v>
      </c>
    </row>
    <row r="12" spans="1:17" ht="30.75" thickBot="1" x14ac:dyDescent="0.3">
      <c r="A12" s="32"/>
      <c r="B12" s="48" t="s">
        <v>90</v>
      </c>
      <c r="C12" s="51" t="s">
        <v>44</v>
      </c>
      <c r="D12" s="33" t="s">
        <v>38</v>
      </c>
      <c r="E12" s="33" t="s">
        <v>39</v>
      </c>
      <c r="F12" s="26">
        <f>'Ceará 2023'!H26</f>
        <v>0</v>
      </c>
      <c r="G12" s="26">
        <f>'Ceará 2023'!I26</f>
        <v>0</v>
      </c>
      <c r="H12" s="26">
        <f>'Ceará 2023'!J26</f>
        <v>0</v>
      </c>
      <c r="I12" s="26">
        <f>'Ceará 2023'!K26</f>
        <v>0</v>
      </c>
      <c r="J12" s="26">
        <f>'Ceará 2023'!L26</f>
        <v>0</v>
      </c>
      <c r="K12" s="26">
        <f>'Ceará 2023'!M26</f>
        <v>0</v>
      </c>
      <c r="L12" s="26">
        <f>'Ceará 2023'!N26</f>
        <v>0</v>
      </c>
      <c r="M12" s="26">
        <f>'Ceará 2023'!O26</f>
        <v>0</v>
      </c>
      <c r="N12" s="26">
        <f>'Ceará 2023'!P26</f>
        <v>0</v>
      </c>
      <c r="O12" s="26">
        <f>'Ceará 2023'!Q26</f>
        <v>0</v>
      </c>
      <c r="P12" s="26">
        <f>'Ceará 2023'!R26</f>
        <v>0</v>
      </c>
      <c r="Q12" s="26">
        <f>'Ceará 2023'!S26</f>
        <v>0</v>
      </c>
    </row>
    <row r="13" spans="1:17" ht="30.75" thickBot="1" x14ac:dyDescent="0.3">
      <c r="A13" s="32"/>
      <c r="B13" s="49"/>
      <c r="C13" s="52"/>
      <c r="D13" s="33" t="s">
        <v>38</v>
      </c>
      <c r="E13" s="33" t="s">
        <v>40</v>
      </c>
      <c r="F13" s="26">
        <f>'Ceará 2023'!H29</f>
        <v>0</v>
      </c>
      <c r="G13" s="26">
        <f>'Ceará 2023'!I29</f>
        <v>0</v>
      </c>
      <c r="H13" s="26">
        <f>'Ceará 2023'!J29</f>
        <v>0</v>
      </c>
      <c r="I13" s="26">
        <f>'Ceará 2023'!K29</f>
        <v>0</v>
      </c>
      <c r="J13" s="26">
        <f>'Ceará 2023'!L29</f>
        <v>0</v>
      </c>
      <c r="K13" s="26">
        <f>'Ceará 2023'!M29</f>
        <v>0</v>
      </c>
      <c r="L13" s="26">
        <f>'Ceará 2023'!N29</f>
        <v>0</v>
      </c>
      <c r="M13" s="26">
        <f>'Ceará 2023'!O29</f>
        <v>0</v>
      </c>
      <c r="N13" s="26">
        <f>'Ceará 2023'!P29</f>
        <v>0</v>
      </c>
      <c r="O13" s="26">
        <f>'Ceará 2023'!Q29</f>
        <v>0</v>
      </c>
      <c r="P13" s="26">
        <f>'Ceará 2023'!R29</f>
        <v>0</v>
      </c>
      <c r="Q13" s="26">
        <f>'Ceará 2023'!S29</f>
        <v>0</v>
      </c>
    </row>
    <row r="14" spans="1:17" ht="30.75" thickBot="1" x14ac:dyDescent="0.3">
      <c r="A14" s="32"/>
      <c r="B14" s="49"/>
      <c r="C14" s="52"/>
      <c r="D14" s="33" t="s">
        <v>41</v>
      </c>
      <c r="E14" s="33" t="s">
        <v>40</v>
      </c>
      <c r="F14" s="26">
        <f>'Ceará 2023'!H32</f>
        <v>0</v>
      </c>
      <c r="G14" s="26">
        <f>'Ceará 2023'!I32</f>
        <v>0</v>
      </c>
      <c r="H14" s="26">
        <f>'Ceará 2023'!J32</f>
        <v>0</v>
      </c>
      <c r="I14" s="26">
        <f>'Ceará 2023'!K32</f>
        <v>0</v>
      </c>
      <c r="J14" s="26">
        <f>'Ceará 2023'!L32</f>
        <v>0</v>
      </c>
      <c r="K14" s="26">
        <f>'Ceará 2023'!M32</f>
        <v>0</v>
      </c>
      <c r="L14" s="26">
        <f>'Ceará 2023'!N32</f>
        <v>0</v>
      </c>
      <c r="M14" s="26">
        <f>'Ceará 2023'!O32</f>
        <v>0</v>
      </c>
      <c r="N14" s="26">
        <f>'Ceará 2023'!P32</f>
        <v>0</v>
      </c>
      <c r="O14" s="26">
        <f>'Ceará 2023'!Q32</f>
        <v>0</v>
      </c>
      <c r="P14" s="26">
        <f>'Ceará 2023'!R32</f>
        <v>0</v>
      </c>
      <c r="Q14" s="26">
        <f>'Ceará 2023'!S32</f>
        <v>0</v>
      </c>
    </row>
    <row r="15" spans="1:17" ht="30.75" thickBot="1" x14ac:dyDescent="0.3">
      <c r="A15" s="32"/>
      <c r="B15" s="49"/>
      <c r="C15" s="52"/>
      <c r="D15" s="33" t="s">
        <v>42</v>
      </c>
      <c r="E15" s="33" t="s">
        <v>39</v>
      </c>
      <c r="F15" s="26">
        <f>'Ceará 2023'!H35</f>
        <v>0</v>
      </c>
      <c r="G15" s="26">
        <f>'Ceará 2023'!I35</f>
        <v>0</v>
      </c>
      <c r="H15" s="26">
        <f>'Ceará 2023'!J35</f>
        <v>0</v>
      </c>
      <c r="I15" s="26">
        <f>'Ceará 2023'!K35</f>
        <v>0</v>
      </c>
      <c r="J15" s="26">
        <f>'Ceará 2023'!L35</f>
        <v>0</v>
      </c>
      <c r="K15" s="26">
        <f>'Ceará 2023'!M35</f>
        <v>0</v>
      </c>
      <c r="L15" s="26">
        <f>'Ceará 2023'!N35</f>
        <v>0</v>
      </c>
      <c r="M15" s="26">
        <f>'Ceará 2023'!O35</f>
        <v>0</v>
      </c>
      <c r="N15" s="26">
        <f>'Ceará 2023'!P35</f>
        <v>0</v>
      </c>
      <c r="O15" s="26">
        <f>'Ceará 2023'!Q35</f>
        <v>0</v>
      </c>
      <c r="P15" s="26">
        <f>'Ceará 2023'!R35</f>
        <v>0</v>
      </c>
      <c r="Q15" s="26">
        <f>'Ceará 2023'!S35</f>
        <v>0</v>
      </c>
    </row>
    <row r="16" spans="1:17" ht="30.75" thickBot="1" x14ac:dyDescent="0.3">
      <c r="A16" s="32"/>
      <c r="B16" s="49"/>
      <c r="C16" s="52"/>
      <c r="D16" s="33" t="s">
        <v>43</v>
      </c>
      <c r="E16" s="33" t="s">
        <v>40</v>
      </c>
      <c r="F16" s="26">
        <f>'Ceará 2023'!H38</f>
        <v>0</v>
      </c>
      <c r="G16" s="26">
        <f>'Ceará 2023'!I38</f>
        <v>0</v>
      </c>
      <c r="H16" s="26">
        <f>'Ceará 2023'!J38</f>
        <v>0</v>
      </c>
      <c r="I16" s="26">
        <f>'Ceará 2023'!K38</f>
        <v>0</v>
      </c>
      <c r="J16" s="26">
        <f>'Ceará 2023'!L38</f>
        <v>0</v>
      </c>
      <c r="K16" s="26">
        <f>'Ceará 2023'!M38</f>
        <v>0</v>
      </c>
      <c r="L16" s="26">
        <f>'Ceará 2023'!N38</f>
        <v>0</v>
      </c>
      <c r="M16" s="26">
        <f>'Ceará 2023'!O38</f>
        <v>0</v>
      </c>
      <c r="N16" s="26">
        <f>'Ceará 2023'!P38</f>
        <v>0</v>
      </c>
      <c r="O16" s="26">
        <f>'Ceará 2023'!Q38</f>
        <v>0</v>
      </c>
      <c r="P16" s="26">
        <f>'Ceará 2023'!R38</f>
        <v>0</v>
      </c>
      <c r="Q16" s="26">
        <f>'Ceará 2023'!S38</f>
        <v>0</v>
      </c>
    </row>
    <row r="17" spans="1:17" ht="30.75" thickBot="1" x14ac:dyDescent="0.3">
      <c r="A17" s="32"/>
      <c r="B17" s="48" t="s">
        <v>91</v>
      </c>
      <c r="C17" s="51" t="s">
        <v>44</v>
      </c>
      <c r="D17" s="33" t="s">
        <v>38</v>
      </c>
      <c r="E17" s="33" t="s">
        <v>39</v>
      </c>
      <c r="F17" s="26">
        <f>'Ceará 2023'!H41</f>
        <v>0</v>
      </c>
      <c r="G17" s="26">
        <f>'Ceará 2023'!I41</f>
        <v>0</v>
      </c>
      <c r="H17" s="26">
        <f>'Ceará 2023'!J41</f>
        <v>0</v>
      </c>
      <c r="I17" s="26">
        <f>'Ceará 2023'!K41</f>
        <v>0</v>
      </c>
      <c r="J17" s="26">
        <f>'Ceará 2023'!L41</f>
        <v>0</v>
      </c>
      <c r="K17" s="26">
        <f>'Ceará 2023'!M41</f>
        <v>0</v>
      </c>
      <c r="L17" s="26">
        <f>'Ceará 2023'!N41</f>
        <v>0</v>
      </c>
      <c r="M17" s="26">
        <f>'Ceará 2023'!O41</f>
        <v>0</v>
      </c>
      <c r="N17" s="26">
        <f>'Ceará 2023'!P41</f>
        <v>0</v>
      </c>
      <c r="O17" s="26">
        <f>'Ceará 2023'!Q41</f>
        <v>0</v>
      </c>
      <c r="P17" s="26">
        <f>'Ceará 2023'!R41</f>
        <v>0</v>
      </c>
      <c r="Q17" s="26">
        <f>'Ceará 2023'!S41</f>
        <v>0</v>
      </c>
    </row>
    <row r="18" spans="1:17" ht="30.75" thickBot="1" x14ac:dyDescent="0.3">
      <c r="A18" s="32"/>
      <c r="B18" s="49"/>
      <c r="C18" s="52"/>
      <c r="D18" s="33" t="s">
        <v>38</v>
      </c>
      <c r="E18" s="33" t="s">
        <v>40</v>
      </c>
      <c r="F18" s="26">
        <f>'Ceará 2023'!H44</f>
        <v>0</v>
      </c>
      <c r="G18" s="26">
        <f>'Ceará 2023'!I44</f>
        <v>0</v>
      </c>
      <c r="H18" s="26">
        <f>'Ceará 2023'!J44</f>
        <v>0</v>
      </c>
      <c r="I18" s="26">
        <f>'Ceará 2023'!K44</f>
        <v>0</v>
      </c>
      <c r="J18" s="26">
        <f>'Ceará 2023'!L44</f>
        <v>0</v>
      </c>
      <c r="K18" s="26">
        <f>'Ceará 2023'!M44</f>
        <v>0</v>
      </c>
      <c r="L18" s="26">
        <f>'Ceará 2023'!N44</f>
        <v>0</v>
      </c>
      <c r="M18" s="26">
        <f>'Ceará 2023'!O44</f>
        <v>0</v>
      </c>
      <c r="N18" s="26">
        <f>'Ceará 2023'!P44</f>
        <v>0</v>
      </c>
      <c r="O18" s="26">
        <f>'Ceará 2023'!Q44</f>
        <v>0</v>
      </c>
      <c r="P18" s="26">
        <f>'Ceará 2023'!R44</f>
        <v>0</v>
      </c>
      <c r="Q18" s="26">
        <f>'Ceará 2023'!S44</f>
        <v>0</v>
      </c>
    </row>
    <row r="19" spans="1:17" ht="30.75" thickBot="1" x14ac:dyDescent="0.3">
      <c r="A19" s="32"/>
      <c r="B19" s="49"/>
      <c r="C19" s="52"/>
      <c r="D19" s="33" t="s">
        <v>41</v>
      </c>
      <c r="E19" s="33" t="s">
        <v>40</v>
      </c>
      <c r="F19" s="26">
        <f>'Ceará 2023'!H47</f>
        <v>0</v>
      </c>
      <c r="G19" s="26">
        <f>'Ceará 2023'!I47</f>
        <v>0</v>
      </c>
      <c r="H19" s="26">
        <f>'Ceará 2023'!J47</f>
        <v>0</v>
      </c>
      <c r="I19" s="26">
        <f>'Ceará 2023'!K47</f>
        <v>0</v>
      </c>
      <c r="J19" s="26">
        <f>'Ceará 2023'!L47</f>
        <v>0</v>
      </c>
      <c r="K19" s="26">
        <f>'Ceará 2023'!M47</f>
        <v>0</v>
      </c>
      <c r="L19" s="26">
        <f>'Ceará 2023'!N47</f>
        <v>0</v>
      </c>
      <c r="M19" s="26">
        <f>'Ceará 2023'!O47</f>
        <v>0</v>
      </c>
      <c r="N19" s="26">
        <f>'Ceará 2023'!P47</f>
        <v>0</v>
      </c>
      <c r="O19" s="26">
        <f>'Ceará 2023'!Q47</f>
        <v>0</v>
      </c>
      <c r="P19" s="26">
        <f>'Ceará 2023'!R47</f>
        <v>0</v>
      </c>
      <c r="Q19" s="26">
        <f>'Ceará 2023'!S47</f>
        <v>0</v>
      </c>
    </row>
    <row r="20" spans="1:17" ht="30.75" thickBot="1" x14ac:dyDescent="0.3">
      <c r="A20" s="32"/>
      <c r="B20" s="49"/>
      <c r="C20" s="52"/>
      <c r="D20" s="33" t="s">
        <v>42</v>
      </c>
      <c r="E20" s="33" t="s">
        <v>39</v>
      </c>
      <c r="F20" s="26">
        <f>'Ceará 2023'!H50</f>
        <v>0</v>
      </c>
      <c r="G20" s="26">
        <f>'Ceará 2023'!I50</f>
        <v>0</v>
      </c>
      <c r="H20" s="26">
        <f>'Ceará 2023'!J50</f>
        <v>0</v>
      </c>
      <c r="I20" s="26">
        <f>'Ceará 2023'!K50</f>
        <v>0</v>
      </c>
      <c r="J20" s="26">
        <f>'Ceará 2023'!L50</f>
        <v>0</v>
      </c>
      <c r="K20" s="26">
        <f>'Ceará 2023'!M50</f>
        <v>0</v>
      </c>
      <c r="L20" s="26">
        <f>'Ceará 2023'!N50</f>
        <v>0</v>
      </c>
      <c r="M20" s="26">
        <f>'Ceará 2023'!O50</f>
        <v>0</v>
      </c>
      <c r="N20" s="26">
        <f>'Ceará 2023'!P50</f>
        <v>0</v>
      </c>
      <c r="O20" s="26">
        <f>'Ceará 2023'!Q50</f>
        <v>0</v>
      </c>
      <c r="P20" s="26">
        <f>'Ceará 2023'!R50</f>
        <v>0</v>
      </c>
      <c r="Q20" s="26">
        <f>'Ceará 2023'!S50</f>
        <v>0</v>
      </c>
    </row>
    <row r="21" spans="1:17" ht="30.75" thickBot="1" x14ac:dyDescent="0.3">
      <c r="A21" s="32"/>
      <c r="B21" s="49"/>
      <c r="C21" s="52"/>
      <c r="D21" s="33" t="s">
        <v>43</v>
      </c>
      <c r="E21" s="33" t="s">
        <v>40</v>
      </c>
      <c r="F21" s="26">
        <f>'Ceará 2023'!H53</f>
        <v>0</v>
      </c>
      <c r="G21" s="26">
        <f>'Ceará 2023'!I53</f>
        <v>0</v>
      </c>
      <c r="H21" s="26">
        <f>'Ceará 2023'!J53</f>
        <v>0</v>
      </c>
      <c r="I21" s="26">
        <f>'Ceará 2023'!K53</f>
        <v>0</v>
      </c>
      <c r="J21" s="26">
        <f>'Ceará 2023'!L53</f>
        <v>0</v>
      </c>
      <c r="K21" s="26">
        <f>'Ceará 2023'!M53</f>
        <v>0</v>
      </c>
      <c r="L21" s="26">
        <f>'Ceará 2023'!N53</f>
        <v>0</v>
      </c>
      <c r="M21" s="26">
        <f>'Ceará 2023'!O53</f>
        <v>0</v>
      </c>
      <c r="N21" s="26">
        <f>'Ceará 2023'!P53</f>
        <v>0</v>
      </c>
      <c r="O21" s="26">
        <f>'Ceará 2023'!Q53</f>
        <v>0</v>
      </c>
      <c r="P21" s="26">
        <f>'Ceará 2023'!R53</f>
        <v>0</v>
      </c>
      <c r="Q21" s="26">
        <f>'Ceará 2023'!S53</f>
        <v>0</v>
      </c>
    </row>
    <row r="22" spans="1:17" ht="30.75" thickBot="1" x14ac:dyDescent="0.3">
      <c r="A22" s="32"/>
      <c r="B22" s="48" t="s">
        <v>93</v>
      </c>
      <c r="C22" s="51" t="s">
        <v>44</v>
      </c>
      <c r="D22" s="33" t="s">
        <v>38</v>
      </c>
      <c r="E22" s="33" t="s">
        <v>39</v>
      </c>
      <c r="F22" s="26">
        <f>'Ceará 2023'!H56</f>
        <v>0</v>
      </c>
      <c r="G22" s="26">
        <f>'Ceará 2023'!I56</f>
        <v>0</v>
      </c>
      <c r="H22" s="26">
        <f>'Ceará 2023'!J56</f>
        <v>0</v>
      </c>
      <c r="I22" s="26">
        <f>'Ceará 2023'!K56</f>
        <v>0</v>
      </c>
      <c r="J22" s="26">
        <f>'Ceará 2023'!L56</f>
        <v>0</v>
      </c>
      <c r="K22" s="26">
        <f>'Ceará 2023'!M56</f>
        <v>0</v>
      </c>
      <c r="L22" s="26">
        <f>'Ceará 2023'!N56</f>
        <v>0</v>
      </c>
      <c r="M22" s="26">
        <f>'Ceará 2023'!O56</f>
        <v>0</v>
      </c>
      <c r="N22" s="26">
        <f>'Ceará 2023'!P56</f>
        <v>0</v>
      </c>
      <c r="O22" s="26">
        <f>'Ceará 2023'!Q56</f>
        <v>0</v>
      </c>
      <c r="P22" s="26">
        <f>'Ceará 2023'!R56</f>
        <v>0</v>
      </c>
      <c r="Q22" s="26">
        <f>'Ceará 2023'!S56</f>
        <v>0</v>
      </c>
    </row>
    <row r="23" spans="1:17" ht="30.75" thickBot="1" x14ac:dyDescent="0.3">
      <c r="A23" s="32"/>
      <c r="B23" s="49"/>
      <c r="C23" s="52"/>
      <c r="D23" s="33" t="s">
        <v>38</v>
      </c>
      <c r="E23" s="33" t="s">
        <v>40</v>
      </c>
      <c r="F23" s="26">
        <f>'Ceará 2023'!H59</f>
        <v>0</v>
      </c>
      <c r="G23" s="26">
        <f>'Ceará 2023'!I59</f>
        <v>0</v>
      </c>
      <c r="H23" s="26">
        <f>'Ceará 2023'!J59</f>
        <v>0</v>
      </c>
      <c r="I23" s="26">
        <f>'Ceará 2023'!K59</f>
        <v>0</v>
      </c>
      <c r="J23" s="26">
        <f>'Ceará 2023'!L59</f>
        <v>0</v>
      </c>
      <c r="K23" s="26">
        <f>'Ceará 2023'!M59</f>
        <v>0</v>
      </c>
      <c r="L23" s="26">
        <f>'Ceará 2023'!N59</f>
        <v>0</v>
      </c>
      <c r="M23" s="26">
        <f>'Ceará 2023'!O59</f>
        <v>0</v>
      </c>
      <c r="N23" s="26">
        <f>'Ceará 2023'!P59</f>
        <v>0</v>
      </c>
      <c r="O23" s="26">
        <f>'Ceará 2023'!Q59</f>
        <v>0</v>
      </c>
      <c r="P23" s="26">
        <f>'Ceará 2023'!R59</f>
        <v>0</v>
      </c>
      <c r="Q23" s="26">
        <f>'Ceará 2023'!S59</f>
        <v>0</v>
      </c>
    </row>
    <row r="24" spans="1:17" ht="30.75" thickBot="1" x14ac:dyDescent="0.3">
      <c r="A24" s="32"/>
      <c r="B24" s="49"/>
      <c r="C24" s="52"/>
      <c r="D24" s="33" t="s">
        <v>41</v>
      </c>
      <c r="E24" s="33" t="s">
        <v>40</v>
      </c>
      <c r="F24" s="26">
        <f>'Ceará 2023'!H62</f>
        <v>0</v>
      </c>
      <c r="G24" s="26">
        <f>'Ceará 2023'!I62</f>
        <v>0</v>
      </c>
      <c r="H24" s="26">
        <f>'Ceará 2023'!J62</f>
        <v>0</v>
      </c>
      <c r="I24" s="26">
        <f>'Ceará 2023'!K62</f>
        <v>0</v>
      </c>
      <c r="J24" s="26">
        <f>'Ceará 2023'!L62</f>
        <v>0</v>
      </c>
      <c r="K24" s="26">
        <f>'Ceará 2023'!M62</f>
        <v>0</v>
      </c>
      <c r="L24" s="26">
        <f>'Ceará 2023'!N62</f>
        <v>0</v>
      </c>
      <c r="M24" s="26">
        <f>'Ceará 2023'!O62</f>
        <v>0</v>
      </c>
      <c r="N24" s="26">
        <f>'Ceará 2023'!P62</f>
        <v>0</v>
      </c>
      <c r="O24" s="26">
        <f>'Ceará 2023'!Q62</f>
        <v>0</v>
      </c>
      <c r="P24" s="26">
        <f>'Ceará 2023'!R62</f>
        <v>0</v>
      </c>
      <c r="Q24" s="26">
        <f>'Ceará 2023'!S62</f>
        <v>0</v>
      </c>
    </row>
    <row r="25" spans="1:17" ht="30.75" thickBot="1" x14ac:dyDescent="0.3">
      <c r="A25" s="32"/>
      <c r="B25" s="49"/>
      <c r="C25" s="52"/>
      <c r="D25" s="33" t="s">
        <v>42</v>
      </c>
      <c r="E25" s="33" t="s">
        <v>39</v>
      </c>
      <c r="F25" s="26">
        <f>'Ceará 2023'!H65</f>
        <v>0</v>
      </c>
      <c r="G25" s="26">
        <f>'Ceará 2023'!I65</f>
        <v>0</v>
      </c>
      <c r="H25" s="26">
        <f>'Ceará 2023'!J65</f>
        <v>0</v>
      </c>
      <c r="I25" s="26">
        <f>'Ceará 2023'!K65</f>
        <v>0</v>
      </c>
      <c r="J25" s="26">
        <f>'Ceará 2023'!L65</f>
        <v>0</v>
      </c>
      <c r="K25" s="26">
        <f>'Ceará 2023'!M65</f>
        <v>0</v>
      </c>
      <c r="L25" s="26">
        <f>'Ceará 2023'!N65</f>
        <v>0</v>
      </c>
      <c r="M25" s="26">
        <f>'Ceará 2023'!O65</f>
        <v>0</v>
      </c>
      <c r="N25" s="26">
        <f>'Ceará 2023'!P65</f>
        <v>0</v>
      </c>
      <c r="O25" s="26">
        <f>'Ceará 2023'!Q65</f>
        <v>0</v>
      </c>
      <c r="P25" s="26">
        <f>'Ceará 2023'!R65</f>
        <v>0</v>
      </c>
      <c r="Q25" s="26">
        <f>'Ceará 2023'!S65</f>
        <v>0</v>
      </c>
    </row>
    <row r="26" spans="1:17" ht="30.75" thickBot="1" x14ac:dyDescent="0.3">
      <c r="A26" s="32"/>
      <c r="B26" s="49"/>
      <c r="C26" s="52"/>
      <c r="D26" s="33" t="s">
        <v>43</v>
      </c>
      <c r="E26" s="33" t="s">
        <v>40</v>
      </c>
      <c r="F26" s="26">
        <f>'Ceará 2023'!H68</f>
        <v>0</v>
      </c>
      <c r="G26" s="26">
        <f>'Ceará 2023'!I68</f>
        <v>0</v>
      </c>
      <c r="H26" s="26">
        <f>'Ceará 2023'!J68</f>
        <v>0</v>
      </c>
      <c r="I26" s="26">
        <f>'Ceará 2023'!K68</f>
        <v>0</v>
      </c>
      <c r="J26" s="26">
        <f>'Ceará 2023'!L68</f>
        <v>0</v>
      </c>
      <c r="K26" s="26">
        <f>'Ceará 2023'!M68</f>
        <v>0</v>
      </c>
      <c r="L26" s="26">
        <f>'Ceará 2023'!N68</f>
        <v>0</v>
      </c>
      <c r="M26" s="26">
        <f>'Ceará 2023'!O68</f>
        <v>0</v>
      </c>
      <c r="N26" s="26">
        <f>'Ceará 2023'!P68</f>
        <v>0</v>
      </c>
      <c r="O26" s="26">
        <f>'Ceará 2023'!Q68</f>
        <v>0</v>
      </c>
      <c r="P26" s="26">
        <f>'Ceará 2023'!R68</f>
        <v>0</v>
      </c>
      <c r="Q26" s="26">
        <f>'Ceará 2023'!S68</f>
        <v>0</v>
      </c>
    </row>
    <row r="27" spans="1:17" ht="30.75" thickBot="1" x14ac:dyDescent="0.3">
      <c r="A27" s="32"/>
      <c r="B27" s="48" t="s">
        <v>95</v>
      </c>
      <c r="C27" s="51" t="s">
        <v>44</v>
      </c>
      <c r="D27" s="33" t="s">
        <v>38</v>
      </c>
      <c r="E27" s="33" t="s">
        <v>39</v>
      </c>
      <c r="F27" s="26">
        <f>'Ceará 2023'!H71</f>
        <v>0</v>
      </c>
      <c r="G27" s="26">
        <f>'Ceará 2023'!I71</f>
        <v>0</v>
      </c>
      <c r="H27" s="26">
        <f>'Ceará 2023'!J71</f>
        <v>0</v>
      </c>
      <c r="I27" s="26">
        <f>'Ceará 2023'!K71</f>
        <v>0</v>
      </c>
      <c r="J27" s="26">
        <f>'Ceará 2023'!L71</f>
        <v>0</v>
      </c>
      <c r="K27" s="26">
        <f>'Ceará 2023'!M71</f>
        <v>0</v>
      </c>
      <c r="L27" s="26">
        <f>'Ceará 2023'!N71</f>
        <v>0</v>
      </c>
      <c r="M27" s="26">
        <f>'Ceará 2023'!O71</f>
        <v>0</v>
      </c>
      <c r="N27" s="26">
        <f>'Ceará 2023'!P71</f>
        <v>0</v>
      </c>
      <c r="O27" s="26">
        <f>'Ceará 2023'!Q71</f>
        <v>0</v>
      </c>
      <c r="P27" s="26">
        <f>'Ceará 2023'!R71</f>
        <v>0</v>
      </c>
      <c r="Q27" s="26">
        <f>'Ceará 2023'!S71</f>
        <v>0</v>
      </c>
    </row>
    <row r="28" spans="1:17" ht="30.75" thickBot="1" x14ac:dyDescent="0.3">
      <c r="A28" s="32"/>
      <c r="B28" s="49"/>
      <c r="C28" s="52"/>
      <c r="D28" s="33" t="s">
        <v>38</v>
      </c>
      <c r="E28" s="33" t="s">
        <v>40</v>
      </c>
      <c r="F28" s="26">
        <f>'Ceará 2023'!H74</f>
        <v>0</v>
      </c>
      <c r="G28" s="26">
        <f>'Ceará 2023'!I74</f>
        <v>0</v>
      </c>
      <c r="H28" s="26">
        <f>'Ceará 2023'!J74</f>
        <v>0</v>
      </c>
      <c r="I28" s="26">
        <f>'Ceará 2023'!K74</f>
        <v>0</v>
      </c>
      <c r="J28" s="26">
        <f>'Ceará 2023'!L74</f>
        <v>0</v>
      </c>
      <c r="K28" s="26">
        <f>'Ceará 2023'!M74</f>
        <v>0</v>
      </c>
      <c r="L28" s="26">
        <f>'Ceará 2023'!N74</f>
        <v>0</v>
      </c>
      <c r="M28" s="26">
        <f>'Ceará 2023'!O74</f>
        <v>0</v>
      </c>
      <c r="N28" s="26">
        <f>'Ceará 2023'!P74</f>
        <v>0</v>
      </c>
      <c r="O28" s="26">
        <f>'Ceará 2023'!Q74</f>
        <v>0</v>
      </c>
      <c r="P28" s="26">
        <f>'Ceará 2023'!R74</f>
        <v>0</v>
      </c>
      <c r="Q28" s="26">
        <f>'Ceará 2023'!S74</f>
        <v>0</v>
      </c>
    </row>
    <row r="29" spans="1:17" ht="30.75" thickBot="1" x14ac:dyDescent="0.3">
      <c r="A29" s="32"/>
      <c r="B29" s="49"/>
      <c r="C29" s="52"/>
      <c r="D29" s="33" t="s">
        <v>41</v>
      </c>
      <c r="E29" s="33" t="s">
        <v>40</v>
      </c>
      <c r="F29" s="26">
        <f>'Ceará 2023'!H77</f>
        <v>0</v>
      </c>
      <c r="G29" s="26">
        <f>'Ceará 2023'!I77</f>
        <v>0</v>
      </c>
      <c r="H29" s="26">
        <f>'Ceará 2023'!J77</f>
        <v>0</v>
      </c>
      <c r="I29" s="26">
        <f>'Ceará 2023'!K77</f>
        <v>0</v>
      </c>
      <c r="J29" s="26">
        <f>'Ceará 2023'!L77</f>
        <v>0</v>
      </c>
      <c r="K29" s="26">
        <f>'Ceará 2023'!M77</f>
        <v>0</v>
      </c>
      <c r="L29" s="26">
        <f>'Ceará 2023'!N77</f>
        <v>0</v>
      </c>
      <c r="M29" s="26">
        <f>'Ceará 2023'!O77</f>
        <v>0</v>
      </c>
      <c r="N29" s="26">
        <f>'Ceará 2023'!P77</f>
        <v>0</v>
      </c>
      <c r="O29" s="26">
        <f>'Ceará 2023'!Q77</f>
        <v>0</v>
      </c>
      <c r="P29" s="26">
        <f>'Ceará 2023'!R77</f>
        <v>0</v>
      </c>
      <c r="Q29" s="26">
        <f>'Ceará 2023'!S77</f>
        <v>0</v>
      </c>
    </row>
    <row r="30" spans="1:17" ht="30.75" thickBot="1" x14ac:dyDescent="0.3">
      <c r="A30" s="32"/>
      <c r="B30" s="49"/>
      <c r="C30" s="52"/>
      <c r="D30" s="33" t="s">
        <v>42</v>
      </c>
      <c r="E30" s="33" t="s">
        <v>39</v>
      </c>
      <c r="F30" s="26">
        <f>'Ceará 2023'!H80</f>
        <v>0</v>
      </c>
      <c r="G30" s="26">
        <f>'Ceará 2023'!I80</f>
        <v>0</v>
      </c>
      <c r="H30" s="26">
        <f>'Ceará 2023'!J80</f>
        <v>0</v>
      </c>
      <c r="I30" s="26">
        <f>'Ceará 2023'!K80</f>
        <v>0</v>
      </c>
      <c r="J30" s="26">
        <f>'Ceará 2023'!L80</f>
        <v>0</v>
      </c>
      <c r="K30" s="26">
        <f>'Ceará 2023'!M80</f>
        <v>0</v>
      </c>
      <c r="L30" s="26">
        <f>'Ceará 2023'!N80</f>
        <v>0</v>
      </c>
      <c r="M30" s="26">
        <f>'Ceará 2023'!O80</f>
        <v>0</v>
      </c>
      <c r="N30" s="26">
        <f>'Ceará 2023'!P80</f>
        <v>0</v>
      </c>
      <c r="O30" s="26">
        <f>'Ceará 2023'!Q80</f>
        <v>0</v>
      </c>
      <c r="P30" s="26">
        <f>'Ceará 2023'!R80</f>
        <v>0</v>
      </c>
      <c r="Q30" s="26">
        <f>'Ceará 2023'!S80</f>
        <v>0</v>
      </c>
    </row>
    <row r="31" spans="1:17" ht="30.75" thickBot="1" x14ac:dyDescent="0.3">
      <c r="A31" s="32"/>
      <c r="B31" s="49"/>
      <c r="C31" s="52"/>
      <c r="D31" s="33" t="s">
        <v>43</v>
      </c>
      <c r="E31" s="33" t="s">
        <v>40</v>
      </c>
      <c r="F31" s="26">
        <f>'Ceará 2023'!H83</f>
        <v>0</v>
      </c>
      <c r="G31" s="26">
        <f>'Ceará 2023'!I83</f>
        <v>0</v>
      </c>
      <c r="H31" s="26">
        <f>'Ceará 2023'!J83</f>
        <v>0</v>
      </c>
      <c r="I31" s="26">
        <f>'Ceará 2023'!K83</f>
        <v>0</v>
      </c>
      <c r="J31" s="26">
        <f>'Ceará 2023'!L83</f>
        <v>0</v>
      </c>
      <c r="K31" s="26">
        <f>'Ceará 2023'!M83</f>
        <v>0</v>
      </c>
      <c r="L31" s="26">
        <f>'Ceará 2023'!N83</f>
        <v>0</v>
      </c>
      <c r="M31" s="26">
        <f>'Ceará 2023'!O83</f>
        <v>0</v>
      </c>
      <c r="N31" s="26">
        <f>'Ceará 2023'!P83</f>
        <v>0</v>
      </c>
      <c r="O31" s="26">
        <f>'Ceará 2023'!Q83</f>
        <v>0</v>
      </c>
      <c r="P31" s="26">
        <f>'Ceará 2023'!R83</f>
        <v>0</v>
      </c>
      <c r="Q31" s="26">
        <f>'Ceará 2023'!S83</f>
        <v>0</v>
      </c>
    </row>
    <row r="32" spans="1:17" ht="30.75" thickBot="1" x14ac:dyDescent="0.3">
      <c r="A32" s="32"/>
      <c r="B32" s="48" t="s">
        <v>96</v>
      </c>
      <c r="C32" s="51" t="s">
        <v>44</v>
      </c>
      <c r="D32" s="33" t="s">
        <v>38</v>
      </c>
      <c r="E32" s="33" t="s">
        <v>39</v>
      </c>
      <c r="F32" s="26">
        <f>'Ceará 2023'!H86</f>
        <v>0</v>
      </c>
      <c r="G32" s="26">
        <f>'Ceará 2023'!I86</f>
        <v>0</v>
      </c>
      <c r="H32" s="26">
        <f>'Ceará 2023'!J86</f>
        <v>0</v>
      </c>
      <c r="I32" s="26">
        <f>'Ceará 2023'!K86</f>
        <v>0</v>
      </c>
      <c r="J32" s="26">
        <f>'Ceará 2023'!L86</f>
        <v>0</v>
      </c>
      <c r="K32" s="26">
        <f>'Ceará 2023'!M86</f>
        <v>0</v>
      </c>
      <c r="L32" s="26">
        <f>'Ceará 2023'!N86</f>
        <v>0</v>
      </c>
      <c r="M32" s="26">
        <f>'Ceará 2023'!O86</f>
        <v>0</v>
      </c>
      <c r="N32" s="26">
        <f>'Ceará 2023'!P86</f>
        <v>0</v>
      </c>
      <c r="O32" s="26">
        <f>'Ceará 2023'!Q86</f>
        <v>0</v>
      </c>
      <c r="P32" s="26">
        <f>'Ceará 2023'!R86</f>
        <v>0</v>
      </c>
      <c r="Q32" s="26">
        <f>'Ceará 2023'!S86</f>
        <v>0</v>
      </c>
    </row>
    <row r="33" spans="1:17" ht="30.75" thickBot="1" x14ac:dyDescent="0.3">
      <c r="A33" s="32"/>
      <c r="B33" s="49"/>
      <c r="C33" s="52"/>
      <c r="D33" s="33" t="s">
        <v>38</v>
      </c>
      <c r="E33" s="33" t="s">
        <v>40</v>
      </c>
      <c r="F33" s="26">
        <f>'Ceará 2023'!H89</f>
        <v>0</v>
      </c>
      <c r="G33" s="26">
        <f>'Ceará 2023'!I89</f>
        <v>0</v>
      </c>
      <c r="H33" s="26">
        <f>'Ceará 2023'!J89</f>
        <v>0</v>
      </c>
      <c r="I33" s="26">
        <f>'Ceará 2023'!K89</f>
        <v>0</v>
      </c>
      <c r="J33" s="26">
        <f>'Ceará 2023'!L89</f>
        <v>0</v>
      </c>
      <c r="K33" s="26">
        <f>'Ceará 2023'!M89</f>
        <v>0</v>
      </c>
      <c r="L33" s="26">
        <f>'Ceará 2023'!N89</f>
        <v>0</v>
      </c>
      <c r="M33" s="26">
        <f>'Ceará 2023'!O89</f>
        <v>0</v>
      </c>
      <c r="N33" s="26">
        <f>'Ceará 2023'!P89</f>
        <v>0</v>
      </c>
      <c r="O33" s="26">
        <f>'Ceará 2023'!Q89</f>
        <v>0</v>
      </c>
      <c r="P33" s="26">
        <f>'Ceará 2023'!R89</f>
        <v>0</v>
      </c>
      <c r="Q33" s="26">
        <f>'Ceará 2023'!S89</f>
        <v>0</v>
      </c>
    </row>
    <row r="34" spans="1:17" ht="30.75" thickBot="1" x14ac:dyDescent="0.3">
      <c r="A34" s="32"/>
      <c r="B34" s="49"/>
      <c r="C34" s="52"/>
      <c r="D34" s="33" t="s">
        <v>41</v>
      </c>
      <c r="E34" s="33" t="s">
        <v>40</v>
      </c>
      <c r="F34" s="26">
        <f>'Ceará 2023'!H92</f>
        <v>0</v>
      </c>
      <c r="G34" s="26">
        <f>'Ceará 2023'!I92</f>
        <v>0</v>
      </c>
      <c r="H34" s="26">
        <f>'Ceará 2023'!J92</f>
        <v>0</v>
      </c>
      <c r="I34" s="26">
        <f>'Ceará 2023'!K92</f>
        <v>0</v>
      </c>
      <c r="J34" s="26">
        <f>'Ceará 2023'!L92</f>
        <v>0</v>
      </c>
      <c r="K34" s="26">
        <f>'Ceará 2023'!M92</f>
        <v>0</v>
      </c>
      <c r="L34" s="26">
        <f>'Ceará 2023'!N92</f>
        <v>0</v>
      </c>
      <c r="M34" s="26">
        <f>'Ceará 2023'!O92</f>
        <v>0</v>
      </c>
      <c r="N34" s="26">
        <f>'Ceará 2023'!P92</f>
        <v>0</v>
      </c>
      <c r="O34" s="26">
        <f>'Ceará 2023'!Q92</f>
        <v>0</v>
      </c>
      <c r="P34" s="26">
        <f>'Ceará 2023'!R92</f>
        <v>0</v>
      </c>
      <c r="Q34" s="26">
        <f>'Ceará 2023'!S92</f>
        <v>0</v>
      </c>
    </row>
    <row r="35" spans="1:17" ht="30.75" thickBot="1" x14ac:dyDescent="0.3">
      <c r="A35" s="32"/>
      <c r="B35" s="49"/>
      <c r="C35" s="52"/>
      <c r="D35" s="33" t="s">
        <v>42</v>
      </c>
      <c r="E35" s="33" t="s">
        <v>39</v>
      </c>
      <c r="F35" s="26">
        <f>'Ceará 2023'!H95</f>
        <v>0</v>
      </c>
      <c r="G35" s="26">
        <f>'Ceará 2023'!I95</f>
        <v>0</v>
      </c>
      <c r="H35" s="26">
        <f>'Ceará 2023'!J95</f>
        <v>0</v>
      </c>
      <c r="I35" s="26">
        <f>'Ceará 2023'!K95</f>
        <v>0</v>
      </c>
      <c r="J35" s="26">
        <f>'Ceará 2023'!L95</f>
        <v>0</v>
      </c>
      <c r="K35" s="26">
        <f>'Ceará 2023'!M95</f>
        <v>0</v>
      </c>
      <c r="L35" s="26">
        <f>'Ceará 2023'!N95</f>
        <v>0</v>
      </c>
      <c r="M35" s="26">
        <f>'Ceará 2023'!O95</f>
        <v>0</v>
      </c>
      <c r="N35" s="26">
        <f>'Ceará 2023'!P95</f>
        <v>0</v>
      </c>
      <c r="O35" s="26">
        <f>'Ceará 2023'!Q95</f>
        <v>0</v>
      </c>
      <c r="P35" s="26">
        <f>'Ceará 2023'!R95</f>
        <v>0</v>
      </c>
      <c r="Q35" s="26">
        <f>'Ceará 2023'!S95</f>
        <v>0</v>
      </c>
    </row>
    <row r="36" spans="1:17" ht="30.75" thickBot="1" x14ac:dyDescent="0.3">
      <c r="A36" s="32"/>
      <c r="B36" s="49"/>
      <c r="C36" s="52"/>
      <c r="D36" s="33" t="s">
        <v>43</v>
      </c>
      <c r="E36" s="33" t="s">
        <v>40</v>
      </c>
      <c r="F36" s="26">
        <f>'Ceará 2023'!H98</f>
        <v>0</v>
      </c>
      <c r="G36" s="26">
        <f>'Ceará 2023'!I98</f>
        <v>0</v>
      </c>
      <c r="H36" s="26">
        <f>'Ceará 2023'!J98</f>
        <v>0</v>
      </c>
      <c r="I36" s="26">
        <f>'Ceará 2023'!K98</f>
        <v>0</v>
      </c>
      <c r="J36" s="26">
        <f>'Ceará 2023'!L98</f>
        <v>0</v>
      </c>
      <c r="K36" s="26">
        <f>'Ceará 2023'!M98</f>
        <v>0</v>
      </c>
      <c r="L36" s="26">
        <f>'Ceará 2023'!N98</f>
        <v>0</v>
      </c>
      <c r="M36" s="26">
        <f>'Ceará 2023'!O98</f>
        <v>0</v>
      </c>
      <c r="N36" s="26">
        <f>'Ceará 2023'!P98</f>
        <v>0</v>
      </c>
      <c r="O36" s="26">
        <f>'Ceará 2023'!Q98</f>
        <v>0</v>
      </c>
      <c r="P36" s="26">
        <f>'Ceará 2023'!R98</f>
        <v>0</v>
      </c>
      <c r="Q36" s="26">
        <f>'Ceará 2023'!S98</f>
        <v>0</v>
      </c>
    </row>
    <row r="37" spans="1:17" ht="30.75" thickBot="1" x14ac:dyDescent="0.3">
      <c r="A37" s="32"/>
      <c r="B37" s="48" t="s">
        <v>97</v>
      </c>
      <c r="C37" s="51" t="s">
        <v>44</v>
      </c>
      <c r="D37" s="33" t="s">
        <v>38</v>
      </c>
      <c r="E37" s="33" t="s">
        <v>39</v>
      </c>
      <c r="F37" s="26">
        <f>'Ceará 2023'!H101</f>
        <v>0</v>
      </c>
      <c r="G37" s="26">
        <f>'Ceará 2023'!I101</f>
        <v>0</v>
      </c>
      <c r="H37" s="26">
        <f>'Ceará 2023'!J101</f>
        <v>0</v>
      </c>
      <c r="I37" s="26">
        <f>'Ceará 2023'!K101</f>
        <v>0</v>
      </c>
      <c r="J37" s="26">
        <f>'Ceará 2023'!L101</f>
        <v>0</v>
      </c>
      <c r="K37" s="26">
        <f>'Ceará 2023'!M101</f>
        <v>0</v>
      </c>
      <c r="L37" s="26">
        <f>'Ceará 2023'!N101</f>
        <v>0</v>
      </c>
      <c r="M37" s="26">
        <f>'Ceará 2023'!O101</f>
        <v>0</v>
      </c>
      <c r="N37" s="26">
        <f>'Ceará 2023'!P101</f>
        <v>0</v>
      </c>
      <c r="O37" s="26">
        <f>'Ceará 2023'!Q101</f>
        <v>0</v>
      </c>
      <c r="P37" s="26">
        <f>'Ceará 2023'!R101</f>
        <v>0</v>
      </c>
      <c r="Q37" s="26">
        <f>'Ceará 2023'!S101</f>
        <v>0</v>
      </c>
    </row>
    <row r="38" spans="1:17" ht="30.75" thickBot="1" x14ac:dyDescent="0.3">
      <c r="A38" s="32"/>
      <c r="B38" s="49"/>
      <c r="C38" s="52"/>
      <c r="D38" s="33" t="s">
        <v>38</v>
      </c>
      <c r="E38" s="33" t="s">
        <v>40</v>
      </c>
      <c r="F38" s="26">
        <f>'Ceará 2023'!H104</f>
        <v>0</v>
      </c>
      <c r="G38" s="26">
        <f>'Ceará 2023'!I104</f>
        <v>0</v>
      </c>
      <c r="H38" s="26">
        <f>'Ceará 2023'!J104</f>
        <v>0</v>
      </c>
      <c r="I38" s="26">
        <f>'Ceará 2023'!K104</f>
        <v>0</v>
      </c>
      <c r="J38" s="26">
        <f>'Ceará 2023'!L104</f>
        <v>0</v>
      </c>
      <c r="K38" s="26">
        <f>'Ceará 2023'!M104</f>
        <v>0</v>
      </c>
      <c r="L38" s="26">
        <f>'Ceará 2023'!N104</f>
        <v>0</v>
      </c>
      <c r="M38" s="26">
        <f>'Ceará 2023'!O104</f>
        <v>0</v>
      </c>
      <c r="N38" s="26">
        <f>'Ceará 2023'!P104</f>
        <v>0</v>
      </c>
      <c r="O38" s="26">
        <f>'Ceará 2023'!Q104</f>
        <v>0</v>
      </c>
      <c r="P38" s="26">
        <f>'Ceará 2023'!R104</f>
        <v>0</v>
      </c>
      <c r="Q38" s="26">
        <f>'Ceará 2023'!S104</f>
        <v>0</v>
      </c>
    </row>
    <row r="39" spans="1:17" ht="30.75" thickBot="1" x14ac:dyDescent="0.3">
      <c r="A39" s="32"/>
      <c r="B39" s="49"/>
      <c r="C39" s="52"/>
      <c r="D39" s="33" t="s">
        <v>41</v>
      </c>
      <c r="E39" s="33" t="s">
        <v>40</v>
      </c>
      <c r="F39" s="26">
        <f>'Ceará 2023'!H107</f>
        <v>0</v>
      </c>
      <c r="G39" s="26">
        <f>'Ceará 2023'!I107</f>
        <v>0</v>
      </c>
      <c r="H39" s="26">
        <f>'Ceará 2023'!J107</f>
        <v>0</v>
      </c>
      <c r="I39" s="26">
        <f>'Ceará 2023'!K107</f>
        <v>0</v>
      </c>
      <c r="J39" s="26">
        <f>'Ceará 2023'!L107</f>
        <v>0</v>
      </c>
      <c r="K39" s="26">
        <f>'Ceará 2023'!M107</f>
        <v>0</v>
      </c>
      <c r="L39" s="26">
        <f>'Ceará 2023'!N107</f>
        <v>0</v>
      </c>
      <c r="M39" s="26">
        <f>'Ceará 2023'!O107</f>
        <v>0</v>
      </c>
      <c r="N39" s="26">
        <f>'Ceará 2023'!P107</f>
        <v>0</v>
      </c>
      <c r="O39" s="26">
        <f>'Ceará 2023'!Q107</f>
        <v>0</v>
      </c>
      <c r="P39" s="26">
        <f>'Ceará 2023'!R107</f>
        <v>0</v>
      </c>
      <c r="Q39" s="26">
        <f>'Ceará 2023'!S107</f>
        <v>0</v>
      </c>
    </row>
    <row r="40" spans="1:17" ht="30.75" thickBot="1" x14ac:dyDescent="0.3">
      <c r="A40" s="32"/>
      <c r="B40" s="49"/>
      <c r="C40" s="52"/>
      <c r="D40" s="33" t="s">
        <v>42</v>
      </c>
      <c r="E40" s="33" t="s">
        <v>39</v>
      </c>
      <c r="F40" s="26">
        <f>'Ceará 2023'!H110</f>
        <v>0</v>
      </c>
      <c r="G40" s="26">
        <f>'Ceará 2023'!I110</f>
        <v>0</v>
      </c>
      <c r="H40" s="26">
        <f>'Ceará 2023'!J110</f>
        <v>0</v>
      </c>
      <c r="I40" s="26">
        <f>'Ceará 2023'!K110</f>
        <v>0</v>
      </c>
      <c r="J40" s="26">
        <f>'Ceará 2023'!L110</f>
        <v>0</v>
      </c>
      <c r="K40" s="26">
        <f>'Ceará 2023'!M110</f>
        <v>0</v>
      </c>
      <c r="L40" s="26">
        <f>'Ceará 2023'!N110</f>
        <v>0</v>
      </c>
      <c r="M40" s="26">
        <f>'Ceará 2023'!O110</f>
        <v>0</v>
      </c>
      <c r="N40" s="26">
        <f>'Ceará 2023'!P110</f>
        <v>0</v>
      </c>
      <c r="O40" s="26">
        <f>'Ceará 2023'!Q110</f>
        <v>0</v>
      </c>
      <c r="P40" s="26">
        <f>'Ceará 2023'!R110</f>
        <v>0</v>
      </c>
      <c r="Q40" s="26">
        <f>'Ceará 2023'!S110</f>
        <v>0</v>
      </c>
    </row>
    <row r="41" spans="1:17" ht="30.75" thickBot="1" x14ac:dyDescent="0.3">
      <c r="A41" s="32"/>
      <c r="B41" s="49"/>
      <c r="C41" s="52"/>
      <c r="D41" s="33" t="s">
        <v>43</v>
      </c>
      <c r="E41" s="33" t="s">
        <v>40</v>
      </c>
      <c r="F41" s="26">
        <f>'Ceará 2023'!H113</f>
        <v>0</v>
      </c>
      <c r="G41" s="26">
        <f>'Ceará 2023'!I113</f>
        <v>0</v>
      </c>
      <c r="H41" s="26">
        <f>'Ceará 2023'!J113</f>
        <v>0</v>
      </c>
      <c r="I41" s="26">
        <f>'Ceará 2023'!K113</f>
        <v>0</v>
      </c>
      <c r="J41" s="26">
        <f>'Ceará 2023'!L113</f>
        <v>0</v>
      </c>
      <c r="K41" s="26">
        <f>'Ceará 2023'!M113</f>
        <v>0</v>
      </c>
      <c r="L41" s="26">
        <f>'Ceará 2023'!N113</f>
        <v>0</v>
      </c>
      <c r="M41" s="26">
        <f>'Ceará 2023'!O113</f>
        <v>0</v>
      </c>
      <c r="N41" s="26">
        <f>'Ceará 2023'!P113</f>
        <v>0</v>
      </c>
      <c r="O41" s="26">
        <f>'Ceará 2023'!Q113</f>
        <v>0</v>
      </c>
      <c r="P41" s="26">
        <f>'Ceará 2023'!R113</f>
        <v>0</v>
      </c>
      <c r="Q41" s="26">
        <f>'Ceará 2023'!S113</f>
        <v>0</v>
      </c>
    </row>
    <row r="42" spans="1:17" ht="30.75" thickBot="1" x14ac:dyDescent="0.3">
      <c r="A42" s="32"/>
      <c r="B42" s="48" t="s">
        <v>98</v>
      </c>
      <c r="C42" s="51" t="s">
        <v>44</v>
      </c>
      <c r="D42" s="33" t="s">
        <v>38</v>
      </c>
      <c r="E42" s="33" t="s">
        <v>39</v>
      </c>
      <c r="F42" s="26">
        <f>'Ceará 2023'!H116</f>
        <v>0</v>
      </c>
      <c r="G42" s="26">
        <f>'Ceará 2023'!I116</f>
        <v>0</v>
      </c>
      <c r="H42" s="26">
        <f>'Ceará 2023'!J116</f>
        <v>0</v>
      </c>
      <c r="I42" s="26">
        <f>'Ceará 2023'!K116</f>
        <v>0</v>
      </c>
      <c r="J42" s="26">
        <f>'Ceará 2023'!L116</f>
        <v>0</v>
      </c>
      <c r="K42" s="26">
        <f>'Ceará 2023'!M116</f>
        <v>0</v>
      </c>
      <c r="L42" s="26">
        <f>'Ceará 2023'!N116</f>
        <v>0</v>
      </c>
      <c r="M42" s="26">
        <f>'Ceará 2023'!O116</f>
        <v>0</v>
      </c>
      <c r="N42" s="26">
        <f>'Ceará 2023'!P116</f>
        <v>0</v>
      </c>
      <c r="O42" s="26">
        <f>'Ceará 2023'!Q116</f>
        <v>0</v>
      </c>
      <c r="P42" s="26">
        <f>'Ceará 2023'!R116</f>
        <v>0</v>
      </c>
      <c r="Q42" s="26">
        <f>'Ceará 2023'!S116</f>
        <v>0</v>
      </c>
    </row>
    <row r="43" spans="1:17" ht="30.75" thickBot="1" x14ac:dyDescent="0.3">
      <c r="A43" s="32"/>
      <c r="B43" s="49"/>
      <c r="C43" s="52"/>
      <c r="D43" s="33" t="s">
        <v>38</v>
      </c>
      <c r="E43" s="33" t="s">
        <v>40</v>
      </c>
      <c r="F43" s="26">
        <f>'Ceará 2023'!H119</f>
        <v>0</v>
      </c>
      <c r="G43" s="26">
        <f>'Ceará 2023'!I119</f>
        <v>0</v>
      </c>
      <c r="H43" s="26">
        <f>'Ceará 2023'!J119</f>
        <v>0</v>
      </c>
      <c r="I43" s="26">
        <f>'Ceará 2023'!K119</f>
        <v>0</v>
      </c>
      <c r="J43" s="26">
        <f>'Ceará 2023'!L119</f>
        <v>0</v>
      </c>
      <c r="K43" s="26">
        <f>'Ceará 2023'!M119</f>
        <v>0</v>
      </c>
      <c r="L43" s="26">
        <f>'Ceará 2023'!N119</f>
        <v>0</v>
      </c>
      <c r="M43" s="26">
        <f>'Ceará 2023'!O119</f>
        <v>0</v>
      </c>
      <c r="N43" s="26">
        <f>'Ceará 2023'!P119</f>
        <v>0</v>
      </c>
      <c r="O43" s="26">
        <f>'Ceará 2023'!Q119</f>
        <v>0</v>
      </c>
      <c r="P43" s="26">
        <f>'Ceará 2023'!R119</f>
        <v>0</v>
      </c>
      <c r="Q43" s="26">
        <f>'Ceará 2023'!S119</f>
        <v>0</v>
      </c>
    </row>
    <row r="44" spans="1:17" ht="30.75" thickBot="1" x14ac:dyDescent="0.3">
      <c r="A44" s="32"/>
      <c r="B44" s="49"/>
      <c r="C44" s="52"/>
      <c r="D44" s="33" t="s">
        <v>41</v>
      </c>
      <c r="E44" s="33" t="s">
        <v>40</v>
      </c>
      <c r="F44" s="26">
        <f>'Ceará 2023'!H122</f>
        <v>0</v>
      </c>
      <c r="G44" s="26">
        <f>'Ceará 2023'!I122</f>
        <v>0</v>
      </c>
      <c r="H44" s="26">
        <f>'Ceará 2023'!J122</f>
        <v>0</v>
      </c>
      <c r="I44" s="26">
        <f>'Ceará 2023'!K122</f>
        <v>0</v>
      </c>
      <c r="J44" s="26">
        <f>'Ceará 2023'!L122</f>
        <v>0</v>
      </c>
      <c r="K44" s="26">
        <f>'Ceará 2023'!M122</f>
        <v>0</v>
      </c>
      <c r="L44" s="26">
        <f>'Ceará 2023'!N122</f>
        <v>0</v>
      </c>
      <c r="M44" s="26">
        <f>'Ceará 2023'!O122</f>
        <v>0</v>
      </c>
      <c r="N44" s="26">
        <f>'Ceará 2023'!P122</f>
        <v>0</v>
      </c>
      <c r="O44" s="26">
        <f>'Ceará 2023'!Q122</f>
        <v>0</v>
      </c>
      <c r="P44" s="26">
        <f>'Ceará 2023'!R122</f>
        <v>0</v>
      </c>
      <c r="Q44" s="26">
        <f>'Ceará 2023'!S122</f>
        <v>0</v>
      </c>
    </row>
    <row r="45" spans="1:17" ht="30.75" thickBot="1" x14ac:dyDescent="0.3">
      <c r="A45" s="32"/>
      <c r="B45" s="49"/>
      <c r="C45" s="52"/>
      <c r="D45" s="33" t="s">
        <v>42</v>
      </c>
      <c r="E45" s="33" t="s">
        <v>39</v>
      </c>
      <c r="F45" s="26">
        <f>'Ceará 2023'!H125</f>
        <v>0</v>
      </c>
      <c r="G45" s="26">
        <f>'Ceará 2023'!I125</f>
        <v>0</v>
      </c>
      <c r="H45" s="26">
        <f>'Ceará 2023'!J125</f>
        <v>0</v>
      </c>
      <c r="I45" s="26">
        <f>'Ceará 2023'!K125</f>
        <v>0</v>
      </c>
      <c r="J45" s="26">
        <f>'Ceará 2023'!L125</f>
        <v>0</v>
      </c>
      <c r="K45" s="26">
        <f>'Ceará 2023'!M125</f>
        <v>0</v>
      </c>
      <c r="L45" s="26">
        <f>'Ceará 2023'!N125</f>
        <v>0</v>
      </c>
      <c r="M45" s="26">
        <f>'Ceará 2023'!O125</f>
        <v>0</v>
      </c>
      <c r="N45" s="26">
        <f>'Ceará 2023'!P125</f>
        <v>0</v>
      </c>
      <c r="O45" s="26">
        <f>'Ceará 2023'!Q125</f>
        <v>0</v>
      </c>
      <c r="P45" s="26">
        <f>'Ceará 2023'!R125</f>
        <v>0</v>
      </c>
      <c r="Q45" s="26">
        <f>'Ceará 2023'!S125</f>
        <v>0</v>
      </c>
    </row>
    <row r="46" spans="1:17" ht="30.75" thickBot="1" x14ac:dyDescent="0.3">
      <c r="A46" s="32"/>
      <c r="B46" s="49"/>
      <c r="C46" s="52"/>
      <c r="D46" s="33" t="s">
        <v>43</v>
      </c>
      <c r="E46" s="33" t="s">
        <v>40</v>
      </c>
      <c r="F46" s="26">
        <f>'Ceará 2023'!H128</f>
        <v>0</v>
      </c>
      <c r="G46" s="26">
        <f>'Ceará 2023'!I128</f>
        <v>0</v>
      </c>
      <c r="H46" s="26">
        <f>'Ceará 2023'!J128</f>
        <v>0</v>
      </c>
      <c r="I46" s="26">
        <f>'Ceará 2023'!K128</f>
        <v>0</v>
      </c>
      <c r="J46" s="26">
        <f>'Ceará 2023'!L128</f>
        <v>0</v>
      </c>
      <c r="K46" s="26">
        <f>'Ceará 2023'!M128</f>
        <v>0</v>
      </c>
      <c r="L46" s="26">
        <f>'Ceará 2023'!N128</f>
        <v>0</v>
      </c>
      <c r="M46" s="26">
        <f>'Ceará 2023'!O128</f>
        <v>0</v>
      </c>
      <c r="N46" s="26">
        <f>'Ceará 2023'!P128</f>
        <v>0</v>
      </c>
      <c r="O46" s="26">
        <f>'Ceará 2023'!Q128</f>
        <v>0</v>
      </c>
      <c r="P46" s="26">
        <f>'Ceará 2023'!R128</f>
        <v>0</v>
      </c>
      <c r="Q46" s="26">
        <f>'Ceará 2023'!S128</f>
        <v>0</v>
      </c>
    </row>
    <row r="47" spans="1:17" ht="30.75" thickBot="1" x14ac:dyDescent="0.3">
      <c r="A47" s="32"/>
      <c r="B47" s="48" t="s">
        <v>99</v>
      </c>
      <c r="C47" s="51" t="s">
        <v>44</v>
      </c>
      <c r="D47" s="33" t="s">
        <v>38</v>
      </c>
      <c r="E47" s="33" t="s">
        <v>39</v>
      </c>
      <c r="F47" s="26">
        <f>'Ceará 2023'!H131</f>
        <v>0</v>
      </c>
      <c r="G47" s="26">
        <f>'Ceará 2023'!I131</f>
        <v>0</v>
      </c>
      <c r="H47" s="26">
        <f>'Ceará 2023'!J131</f>
        <v>0</v>
      </c>
      <c r="I47" s="26">
        <f>'Ceará 2023'!K131</f>
        <v>0</v>
      </c>
      <c r="J47" s="26">
        <f>'Ceará 2023'!L131</f>
        <v>0</v>
      </c>
      <c r="K47" s="26">
        <f>'Ceará 2023'!M131</f>
        <v>0</v>
      </c>
      <c r="L47" s="26">
        <f>'Ceará 2023'!N131</f>
        <v>0</v>
      </c>
      <c r="M47" s="26">
        <f>'Ceará 2023'!O131</f>
        <v>0</v>
      </c>
      <c r="N47" s="26">
        <f>'Ceará 2023'!P131</f>
        <v>0</v>
      </c>
      <c r="O47" s="26">
        <f>'Ceará 2023'!Q131</f>
        <v>0</v>
      </c>
      <c r="P47" s="26">
        <f>'Ceará 2023'!R131</f>
        <v>0</v>
      </c>
      <c r="Q47" s="26">
        <f>'Ceará 2023'!S131</f>
        <v>0</v>
      </c>
    </row>
    <row r="48" spans="1:17" ht="30.75" thickBot="1" x14ac:dyDescent="0.3">
      <c r="A48" s="32"/>
      <c r="B48" s="49"/>
      <c r="C48" s="52"/>
      <c r="D48" s="33" t="s">
        <v>38</v>
      </c>
      <c r="E48" s="33" t="s">
        <v>40</v>
      </c>
      <c r="F48" s="26">
        <f>'Ceará 2023'!H134</f>
        <v>0</v>
      </c>
      <c r="G48" s="26">
        <f>'Ceará 2023'!I134</f>
        <v>0</v>
      </c>
      <c r="H48" s="26">
        <f>'Ceará 2023'!J134</f>
        <v>0</v>
      </c>
      <c r="I48" s="26">
        <f>'Ceará 2023'!K134</f>
        <v>0</v>
      </c>
      <c r="J48" s="26">
        <f>'Ceará 2023'!L134</f>
        <v>0</v>
      </c>
      <c r="K48" s="26">
        <f>'Ceará 2023'!M134</f>
        <v>0</v>
      </c>
      <c r="L48" s="26">
        <f>'Ceará 2023'!N134</f>
        <v>0</v>
      </c>
      <c r="M48" s="26">
        <f>'Ceará 2023'!O134</f>
        <v>0</v>
      </c>
      <c r="N48" s="26">
        <f>'Ceará 2023'!P134</f>
        <v>0</v>
      </c>
      <c r="O48" s="26">
        <f>'Ceará 2023'!Q134</f>
        <v>0</v>
      </c>
      <c r="P48" s="26">
        <f>'Ceará 2023'!R134</f>
        <v>0</v>
      </c>
      <c r="Q48" s="26">
        <f>'Ceará 2023'!S134</f>
        <v>0</v>
      </c>
    </row>
    <row r="49" spans="1:17" ht="30.75" thickBot="1" x14ac:dyDescent="0.3">
      <c r="A49" s="32"/>
      <c r="B49" s="49"/>
      <c r="C49" s="52"/>
      <c r="D49" s="33" t="s">
        <v>41</v>
      </c>
      <c r="E49" s="33" t="s">
        <v>40</v>
      </c>
      <c r="F49" s="26">
        <f>'Ceará 2023'!H137</f>
        <v>0</v>
      </c>
      <c r="G49" s="26">
        <f>'Ceará 2023'!I137</f>
        <v>0</v>
      </c>
      <c r="H49" s="26">
        <f>'Ceará 2023'!J137</f>
        <v>0</v>
      </c>
      <c r="I49" s="26">
        <f>'Ceará 2023'!K137</f>
        <v>0</v>
      </c>
      <c r="J49" s="26">
        <f>'Ceará 2023'!L137</f>
        <v>0</v>
      </c>
      <c r="K49" s="26">
        <f>'Ceará 2023'!M137</f>
        <v>0</v>
      </c>
      <c r="L49" s="26">
        <f>'Ceará 2023'!N137</f>
        <v>0</v>
      </c>
      <c r="M49" s="26">
        <f>'Ceará 2023'!O137</f>
        <v>0</v>
      </c>
      <c r="N49" s="26">
        <f>'Ceará 2023'!P137</f>
        <v>0</v>
      </c>
      <c r="O49" s="26">
        <f>'Ceará 2023'!Q137</f>
        <v>0</v>
      </c>
      <c r="P49" s="26">
        <f>'Ceará 2023'!R137</f>
        <v>0</v>
      </c>
      <c r="Q49" s="26">
        <f>'Ceará 2023'!S137</f>
        <v>0</v>
      </c>
    </row>
    <row r="50" spans="1:17" ht="30.75" thickBot="1" x14ac:dyDescent="0.3">
      <c r="A50" s="32"/>
      <c r="B50" s="49"/>
      <c r="C50" s="52"/>
      <c r="D50" s="33" t="s">
        <v>42</v>
      </c>
      <c r="E50" s="33" t="s">
        <v>39</v>
      </c>
      <c r="F50" s="26">
        <f>'Ceará 2023'!H140</f>
        <v>0</v>
      </c>
      <c r="G50" s="26">
        <f>'Ceará 2023'!I140</f>
        <v>0</v>
      </c>
      <c r="H50" s="26">
        <f>'Ceará 2023'!J140</f>
        <v>0</v>
      </c>
      <c r="I50" s="26">
        <f>'Ceará 2023'!K140</f>
        <v>0</v>
      </c>
      <c r="J50" s="26">
        <f>'Ceará 2023'!L140</f>
        <v>0</v>
      </c>
      <c r="K50" s="26">
        <f>'Ceará 2023'!M140</f>
        <v>0</v>
      </c>
      <c r="L50" s="26">
        <f>'Ceará 2023'!N140</f>
        <v>0</v>
      </c>
      <c r="M50" s="26">
        <f>'Ceará 2023'!O140</f>
        <v>0</v>
      </c>
      <c r="N50" s="26">
        <f>'Ceará 2023'!P140</f>
        <v>0</v>
      </c>
      <c r="O50" s="26">
        <f>'Ceará 2023'!Q140</f>
        <v>0</v>
      </c>
      <c r="P50" s="26">
        <f>'Ceará 2023'!R140</f>
        <v>0</v>
      </c>
      <c r="Q50" s="26">
        <f>'Ceará 2023'!S140</f>
        <v>0</v>
      </c>
    </row>
    <row r="51" spans="1:17" ht="30.75" thickBot="1" x14ac:dyDescent="0.3">
      <c r="A51" s="32"/>
      <c r="B51" s="49"/>
      <c r="C51" s="52"/>
      <c r="D51" s="33" t="s">
        <v>43</v>
      </c>
      <c r="E51" s="33" t="s">
        <v>40</v>
      </c>
      <c r="F51" s="26">
        <f>'Ceará 2023'!H143</f>
        <v>0</v>
      </c>
      <c r="G51" s="26">
        <f>'Ceará 2023'!I143</f>
        <v>0</v>
      </c>
      <c r="H51" s="26">
        <f>'Ceará 2023'!J143</f>
        <v>0</v>
      </c>
      <c r="I51" s="26">
        <f>'Ceará 2023'!K143</f>
        <v>0</v>
      </c>
      <c r="J51" s="26">
        <f>'Ceará 2023'!L143</f>
        <v>0</v>
      </c>
      <c r="K51" s="26">
        <f>'Ceará 2023'!M143</f>
        <v>0</v>
      </c>
      <c r="L51" s="26">
        <f>'Ceará 2023'!N143</f>
        <v>0</v>
      </c>
      <c r="M51" s="26">
        <f>'Ceará 2023'!O143</f>
        <v>0</v>
      </c>
      <c r="N51" s="26">
        <f>'Ceará 2023'!P143</f>
        <v>0</v>
      </c>
      <c r="O51" s="26">
        <f>'Ceará 2023'!Q143</f>
        <v>0</v>
      </c>
      <c r="P51" s="26">
        <f>'Ceará 2023'!R143</f>
        <v>0</v>
      </c>
      <c r="Q51" s="26">
        <f>'Ceará 2023'!S143</f>
        <v>0</v>
      </c>
    </row>
    <row r="52" spans="1:17" ht="30.75" thickBot="1" x14ac:dyDescent="0.3">
      <c r="A52" s="32"/>
      <c r="B52" s="48" t="s">
        <v>100</v>
      </c>
      <c r="C52" s="51" t="s">
        <v>44</v>
      </c>
      <c r="D52" s="33" t="s">
        <v>38</v>
      </c>
      <c r="E52" s="33" t="s">
        <v>39</v>
      </c>
      <c r="F52" s="26">
        <f>'Ceará 2023'!H146</f>
        <v>0</v>
      </c>
      <c r="G52" s="26">
        <f>'Ceará 2023'!I146</f>
        <v>0</v>
      </c>
      <c r="H52" s="26">
        <f>'Ceará 2023'!J146</f>
        <v>0</v>
      </c>
      <c r="I52" s="26">
        <f>'Ceará 2023'!K146</f>
        <v>0</v>
      </c>
      <c r="J52" s="26">
        <f>'Ceará 2023'!L146</f>
        <v>0</v>
      </c>
      <c r="K52" s="26">
        <f>'Ceará 2023'!M146</f>
        <v>0</v>
      </c>
      <c r="L52" s="26">
        <f>'Ceará 2023'!N146</f>
        <v>0</v>
      </c>
      <c r="M52" s="26">
        <f>'Ceará 2023'!O146</f>
        <v>0</v>
      </c>
      <c r="N52" s="26">
        <f>'Ceará 2023'!P146</f>
        <v>0</v>
      </c>
      <c r="O52" s="26">
        <f>'Ceará 2023'!Q146</f>
        <v>0</v>
      </c>
      <c r="P52" s="26">
        <f>'Ceará 2023'!R146</f>
        <v>0</v>
      </c>
      <c r="Q52" s="26">
        <f>'Ceará 2023'!S146</f>
        <v>0</v>
      </c>
    </row>
    <row r="53" spans="1:17" ht="30.75" thickBot="1" x14ac:dyDescent="0.3">
      <c r="A53" s="32"/>
      <c r="B53" s="49"/>
      <c r="C53" s="52"/>
      <c r="D53" s="33" t="s">
        <v>38</v>
      </c>
      <c r="E53" s="33" t="s">
        <v>40</v>
      </c>
      <c r="F53" s="26">
        <f>'Ceará 2023'!H149</f>
        <v>0</v>
      </c>
      <c r="G53" s="26">
        <f>'Ceará 2023'!I149</f>
        <v>0</v>
      </c>
      <c r="H53" s="26">
        <f>'Ceará 2023'!J149</f>
        <v>0</v>
      </c>
      <c r="I53" s="26">
        <f>'Ceará 2023'!K149</f>
        <v>0</v>
      </c>
      <c r="J53" s="26">
        <f>'Ceará 2023'!L149</f>
        <v>0</v>
      </c>
      <c r="K53" s="26">
        <f>'Ceará 2023'!M149</f>
        <v>0</v>
      </c>
      <c r="L53" s="26">
        <f>'Ceará 2023'!N149</f>
        <v>0</v>
      </c>
      <c r="M53" s="26">
        <f>'Ceará 2023'!O149</f>
        <v>0</v>
      </c>
      <c r="N53" s="26">
        <f>'Ceará 2023'!P149</f>
        <v>0</v>
      </c>
      <c r="O53" s="26">
        <f>'Ceará 2023'!Q149</f>
        <v>0</v>
      </c>
      <c r="P53" s="26">
        <f>'Ceará 2023'!R149</f>
        <v>0</v>
      </c>
      <c r="Q53" s="26">
        <f>'Ceará 2023'!S149</f>
        <v>0</v>
      </c>
    </row>
    <row r="54" spans="1:17" ht="30.75" thickBot="1" x14ac:dyDescent="0.3">
      <c r="A54" s="32"/>
      <c r="B54" s="49"/>
      <c r="C54" s="52"/>
      <c r="D54" s="33" t="s">
        <v>41</v>
      </c>
      <c r="E54" s="33" t="s">
        <v>40</v>
      </c>
      <c r="F54" s="26">
        <f>'Ceará 2023'!H152</f>
        <v>0</v>
      </c>
      <c r="G54" s="26">
        <f>'Ceará 2023'!I152</f>
        <v>0</v>
      </c>
      <c r="H54" s="26">
        <f>'Ceará 2023'!J152</f>
        <v>0</v>
      </c>
      <c r="I54" s="26">
        <f>'Ceará 2023'!K152</f>
        <v>0</v>
      </c>
      <c r="J54" s="26">
        <f>'Ceará 2023'!L152</f>
        <v>0</v>
      </c>
      <c r="K54" s="26">
        <f>'Ceará 2023'!M152</f>
        <v>0</v>
      </c>
      <c r="L54" s="26">
        <f>'Ceará 2023'!N152</f>
        <v>0</v>
      </c>
      <c r="M54" s="26">
        <f>'Ceará 2023'!O152</f>
        <v>0</v>
      </c>
      <c r="N54" s="26">
        <f>'Ceará 2023'!P152</f>
        <v>0</v>
      </c>
      <c r="O54" s="26">
        <f>'Ceará 2023'!Q152</f>
        <v>0</v>
      </c>
      <c r="P54" s="26">
        <f>'Ceará 2023'!R152</f>
        <v>0</v>
      </c>
      <c r="Q54" s="26">
        <f>'Ceará 2023'!S152</f>
        <v>0</v>
      </c>
    </row>
    <row r="55" spans="1:17" ht="30.75" thickBot="1" x14ac:dyDescent="0.3">
      <c r="A55" s="32"/>
      <c r="B55" s="49"/>
      <c r="C55" s="52"/>
      <c r="D55" s="33" t="s">
        <v>42</v>
      </c>
      <c r="E55" s="33" t="s">
        <v>39</v>
      </c>
      <c r="F55" s="26">
        <f>'Ceará 2023'!H155</f>
        <v>0</v>
      </c>
      <c r="G55" s="26">
        <f>'Ceará 2023'!I155</f>
        <v>0</v>
      </c>
      <c r="H55" s="26">
        <f>'Ceará 2023'!J155</f>
        <v>0</v>
      </c>
      <c r="I55" s="26">
        <f>'Ceará 2023'!K155</f>
        <v>0</v>
      </c>
      <c r="J55" s="26">
        <f>'Ceará 2023'!L155</f>
        <v>0</v>
      </c>
      <c r="K55" s="26">
        <f>'Ceará 2023'!M155</f>
        <v>0</v>
      </c>
      <c r="L55" s="26">
        <f>'Ceará 2023'!N155</f>
        <v>0</v>
      </c>
      <c r="M55" s="26">
        <f>'Ceará 2023'!O155</f>
        <v>0</v>
      </c>
      <c r="N55" s="26">
        <f>'Ceará 2023'!P155</f>
        <v>0</v>
      </c>
      <c r="O55" s="26">
        <f>'Ceará 2023'!Q155</f>
        <v>0</v>
      </c>
      <c r="P55" s="26">
        <f>'Ceará 2023'!R155</f>
        <v>0</v>
      </c>
      <c r="Q55" s="26">
        <f>'Ceará 2023'!S155</f>
        <v>0</v>
      </c>
    </row>
    <row r="56" spans="1:17" ht="30.75" thickBot="1" x14ac:dyDescent="0.3">
      <c r="A56" s="32"/>
      <c r="B56" s="49"/>
      <c r="C56" s="52"/>
      <c r="D56" s="33" t="s">
        <v>43</v>
      </c>
      <c r="E56" s="33" t="s">
        <v>40</v>
      </c>
      <c r="F56" s="26">
        <f>'Ceará 2023'!H158</f>
        <v>0</v>
      </c>
      <c r="G56" s="26">
        <f>'Ceará 2023'!I158</f>
        <v>0</v>
      </c>
      <c r="H56" s="26">
        <f>'Ceará 2023'!J158</f>
        <v>0</v>
      </c>
      <c r="I56" s="26">
        <f>'Ceará 2023'!K158</f>
        <v>0</v>
      </c>
      <c r="J56" s="26">
        <f>'Ceará 2023'!L158</f>
        <v>0</v>
      </c>
      <c r="K56" s="26">
        <f>'Ceará 2023'!M158</f>
        <v>0</v>
      </c>
      <c r="L56" s="26">
        <f>'Ceará 2023'!N158</f>
        <v>0</v>
      </c>
      <c r="M56" s="26">
        <f>'Ceará 2023'!O158</f>
        <v>0</v>
      </c>
      <c r="N56" s="26">
        <f>'Ceará 2023'!P158</f>
        <v>0</v>
      </c>
      <c r="O56" s="26">
        <f>'Ceará 2023'!Q158</f>
        <v>0</v>
      </c>
      <c r="P56" s="26">
        <f>'Ceará 2023'!R158</f>
        <v>0</v>
      </c>
      <c r="Q56" s="26">
        <f>'Ceará 2023'!S158</f>
        <v>0</v>
      </c>
    </row>
    <row r="57" spans="1:17" ht="30.75" thickBot="1" x14ac:dyDescent="0.3">
      <c r="A57" s="32"/>
      <c r="B57" s="48" t="s">
        <v>102</v>
      </c>
      <c r="C57" s="51" t="s">
        <v>44</v>
      </c>
      <c r="D57" s="33" t="s">
        <v>38</v>
      </c>
      <c r="E57" s="33" t="s">
        <v>39</v>
      </c>
      <c r="F57" s="26">
        <f>'Ceará 2023'!H161</f>
        <v>0</v>
      </c>
      <c r="G57" s="26">
        <f>'Ceará 2023'!I161</f>
        <v>0</v>
      </c>
      <c r="H57" s="26">
        <f>'Ceará 2023'!J161</f>
        <v>0</v>
      </c>
      <c r="I57" s="26">
        <f>'Ceará 2023'!K161</f>
        <v>0</v>
      </c>
      <c r="J57" s="26">
        <f>'Ceará 2023'!L161</f>
        <v>0</v>
      </c>
      <c r="K57" s="26">
        <f>'Ceará 2023'!M161</f>
        <v>0</v>
      </c>
      <c r="L57" s="26">
        <f>'Ceará 2023'!N161</f>
        <v>0</v>
      </c>
      <c r="M57" s="26">
        <f>'Ceará 2023'!O161</f>
        <v>0</v>
      </c>
      <c r="N57" s="26">
        <f>'Ceará 2023'!P161</f>
        <v>0</v>
      </c>
      <c r="O57" s="26">
        <f>'Ceará 2023'!Q161</f>
        <v>0</v>
      </c>
      <c r="P57" s="26">
        <f>'Ceará 2023'!R161</f>
        <v>0</v>
      </c>
      <c r="Q57" s="26">
        <f>'Ceará 2023'!S161</f>
        <v>0</v>
      </c>
    </row>
    <row r="58" spans="1:17" ht="30.75" thickBot="1" x14ac:dyDescent="0.3">
      <c r="A58" s="32"/>
      <c r="B58" s="49"/>
      <c r="C58" s="52"/>
      <c r="D58" s="33" t="s">
        <v>38</v>
      </c>
      <c r="E58" s="33" t="s">
        <v>40</v>
      </c>
      <c r="F58" s="26">
        <f>'Ceará 2023'!H164</f>
        <v>0</v>
      </c>
      <c r="G58" s="26">
        <f>'Ceará 2023'!I164</f>
        <v>0</v>
      </c>
      <c r="H58" s="26">
        <f>'Ceará 2023'!J164</f>
        <v>0</v>
      </c>
      <c r="I58" s="26">
        <f>'Ceará 2023'!K164</f>
        <v>0</v>
      </c>
      <c r="J58" s="26">
        <f>'Ceará 2023'!L164</f>
        <v>0</v>
      </c>
      <c r="K58" s="26">
        <f>'Ceará 2023'!M164</f>
        <v>0</v>
      </c>
      <c r="L58" s="26">
        <f>'Ceará 2023'!N164</f>
        <v>0</v>
      </c>
      <c r="M58" s="26">
        <f>'Ceará 2023'!O164</f>
        <v>0</v>
      </c>
      <c r="N58" s="26">
        <f>'Ceará 2023'!P164</f>
        <v>0</v>
      </c>
      <c r="O58" s="26">
        <f>'Ceará 2023'!Q164</f>
        <v>0</v>
      </c>
      <c r="P58" s="26">
        <f>'Ceará 2023'!R164</f>
        <v>0</v>
      </c>
      <c r="Q58" s="26">
        <f>'Ceará 2023'!S164</f>
        <v>0</v>
      </c>
    </row>
    <row r="59" spans="1:17" ht="30.75" thickBot="1" x14ac:dyDescent="0.3">
      <c r="A59" s="32"/>
      <c r="B59" s="49"/>
      <c r="C59" s="52"/>
      <c r="D59" s="33" t="s">
        <v>41</v>
      </c>
      <c r="E59" s="33" t="s">
        <v>40</v>
      </c>
      <c r="F59" s="26">
        <f>'Ceará 2023'!H167</f>
        <v>0</v>
      </c>
      <c r="G59" s="26">
        <f>'Ceará 2023'!I167</f>
        <v>0</v>
      </c>
      <c r="H59" s="26">
        <f>'Ceará 2023'!J167</f>
        <v>0</v>
      </c>
      <c r="I59" s="26">
        <f>'Ceará 2023'!K167</f>
        <v>0</v>
      </c>
      <c r="J59" s="26">
        <f>'Ceará 2023'!L167</f>
        <v>0</v>
      </c>
      <c r="K59" s="26">
        <f>'Ceará 2023'!M167</f>
        <v>0</v>
      </c>
      <c r="L59" s="26">
        <f>'Ceará 2023'!N167</f>
        <v>0</v>
      </c>
      <c r="M59" s="26">
        <f>'Ceará 2023'!O167</f>
        <v>0</v>
      </c>
      <c r="N59" s="26">
        <f>'Ceará 2023'!P167</f>
        <v>0</v>
      </c>
      <c r="O59" s="26">
        <f>'Ceará 2023'!Q167</f>
        <v>0</v>
      </c>
      <c r="P59" s="26">
        <f>'Ceará 2023'!R167</f>
        <v>0</v>
      </c>
      <c r="Q59" s="26">
        <f>'Ceará 2023'!S167</f>
        <v>0</v>
      </c>
    </row>
    <row r="60" spans="1:17" ht="30.75" thickBot="1" x14ac:dyDescent="0.3">
      <c r="A60" s="32"/>
      <c r="B60" s="49"/>
      <c r="C60" s="52"/>
      <c r="D60" s="33" t="s">
        <v>42</v>
      </c>
      <c r="E60" s="33" t="s">
        <v>39</v>
      </c>
      <c r="F60" s="26">
        <f>'Ceará 2023'!H170</f>
        <v>0</v>
      </c>
      <c r="G60" s="26">
        <f>'Ceará 2023'!I170</f>
        <v>0</v>
      </c>
      <c r="H60" s="26">
        <f>'Ceará 2023'!J170</f>
        <v>0</v>
      </c>
      <c r="I60" s="26">
        <f>'Ceará 2023'!K170</f>
        <v>0</v>
      </c>
      <c r="J60" s="26">
        <f>'Ceará 2023'!L170</f>
        <v>0</v>
      </c>
      <c r="K60" s="26">
        <f>'Ceará 2023'!M170</f>
        <v>0</v>
      </c>
      <c r="L60" s="26">
        <f>'Ceará 2023'!N170</f>
        <v>0</v>
      </c>
      <c r="M60" s="26">
        <f>'Ceará 2023'!O170</f>
        <v>0</v>
      </c>
      <c r="N60" s="26">
        <f>'Ceará 2023'!P170</f>
        <v>0</v>
      </c>
      <c r="O60" s="26">
        <f>'Ceará 2023'!Q170</f>
        <v>0</v>
      </c>
      <c r="P60" s="26">
        <f>'Ceará 2023'!R170</f>
        <v>0</v>
      </c>
      <c r="Q60" s="26">
        <f>'Ceará 2023'!S170</f>
        <v>0</v>
      </c>
    </row>
    <row r="61" spans="1:17" ht="30.75" thickBot="1" x14ac:dyDescent="0.3">
      <c r="A61" s="32"/>
      <c r="B61" s="49"/>
      <c r="C61" s="52"/>
      <c r="D61" s="33" t="s">
        <v>43</v>
      </c>
      <c r="E61" s="33" t="s">
        <v>40</v>
      </c>
      <c r="F61" s="26">
        <f>'Ceará 2023'!H173</f>
        <v>0</v>
      </c>
      <c r="G61" s="26">
        <f>'Ceará 2023'!I173</f>
        <v>0</v>
      </c>
      <c r="H61" s="26">
        <f>'Ceará 2023'!J173</f>
        <v>0</v>
      </c>
      <c r="I61" s="26">
        <f>'Ceará 2023'!K173</f>
        <v>0</v>
      </c>
      <c r="J61" s="26">
        <f>'Ceará 2023'!L173</f>
        <v>0</v>
      </c>
      <c r="K61" s="26">
        <f>'Ceará 2023'!M173</f>
        <v>0</v>
      </c>
      <c r="L61" s="26">
        <f>'Ceará 2023'!N173</f>
        <v>0</v>
      </c>
      <c r="M61" s="26">
        <f>'Ceará 2023'!O173</f>
        <v>0</v>
      </c>
      <c r="N61" s="26">
        <f>'Ceará 2023'!P173</f>
        <v>0</v>
      </c>
      <c r="O61" s="26">
        <f>'Ceará 2023'!Q173</f>
        <v>0</v>
      </c>
      <c r="P61" s="26">
        <f>'Ceará 2023'!R173</f>
        <v>0</v>
      </c>
      <c r="Q61" s="26">
        <f>'Ceará 2023'!S173</f>
        <v>0</v>
      </c>
    </row>
    <row r="62" spans="1:17" ht="30.75" thickBot="1" x14ac:dyDescent="0.3">
      <c r="A62" s="32"/>
      <c r="B62" s="48" t="s">
        <v>101</v>
      </c>
      <c r="C62" s="51" t="s">
        <v>44</v>
      </c>
      <c r="D62" s="33" t="s">
        <v>38</v>
      </c>
      <c r="E62" s="33" t="s">
        <v>39</v>
      </c>
      <c r="F62" s="26">
        <f>'Ceará 2023'!H176</f>
        <v>0</v>
      </c>
      <c r="G62" s="26">
        <f>'Ceará 2023'!I176</f>
        <v>0</v>
      </c>
      <c r="H62" s="26">
        <f>'Ceará 2023'!J176</f>
        <v>0</v>
      </c>
      <c r="I62" s="26">
        <f>'Ceará 2023'!K176</f>
        <v>0</v>
      </c>
      <c r="J62" s="26">
        <f>'Ceará 2023'!L176</f>
        <v>0</v>
      </c>
      <c r="K62" s="26">
        <f>'Ceará 2023'!M176</f>
        <v>0</v>
      </c>
      <c r="L62" s="26">
        <f>'Ceará 2023'!N176</f>
        <v>0</v>
      </c>
      <c r="M62" s="26">
        <f>'Ceará 2023'!O176</f>
        <v>0</v>
      </c>
      <c r="N62" s="26">
        <f>'Ceará 2023'!P176</f>
        <v>0</v>
      </c>
      <c r="O62" s="26">
        <f>'Ceará 2023'!Q176</f>
        <v>0</v>
      </c>
      <c r="P62" s="26">
        <f>'Ceará 2023'!R176</f>
        <v>0</v>
      </c>
      <c r="Q62" s="26">
        <f>'Ceará 2023'!S176</f>
        <v>0</v>
      </c>
    </row>
    <row r="63" spans="1:17" ht="30.75" thickBot="1" x14ac:dyDescent="0.3">
      <c r="A63" s="32"/>
      <c r="B63" s="49"/>
      <c r="C63" s="52"/>
      <c r="D63" s="33" t="s">
        <v>38</v>
      </c>
      <c r="E63" s="33" t="s">
        <v>40</v>
      </c>
      <c r="F63" s="26">
        <f>'Ceará 2023'!H179</f>
        <v>0</v>
      </c>
      <c r="G63" s="26">
        <f>'Ceará 2023'!I179</f>
        <v>0</v>
      </c>
      <c r="H63" s="26">
        <f>'Ceará 2023'!J179</f>
        <v>0</v>
      </c>
      <c r="I63" s="26">
        <f>'Ceará 2023'!K179</f>
        <v>0</v>
      </c>
      <c r="J63" s="26">
        <f>'Ceará 2023'!L179</f>
        <v>0</v>
      </c>
      <c r="K63" s="26">
        <f>'Ceará 2023'!M179</f>
        <v>0</v>
      </c>
      <c r="L63" s="26">
        <f>'Ceará 2023'!N179</f>
        <v>0</v>
      </c>
      <c r="M63" s="26">
        <f>'Ceará 2023'!O179</f>
        <v>0</v>
      </c>
      <c r="N63" s="26">
        <f>'Ceará 2023'!P179</f>
        <v>0</v>
      </c>
      <c r="O63" s="26">
        <f>'Ceará 2023'!Q179</f>
        <v>0</v>
      </c>
      <c r="P63" s="26">
        <f>'Ceará 2023'!R179</f>
        <v>0</v>
      </c>
      <c r="Q63" s="26">
        <f>'Ceará 2023'!S179</f>
        <v>0</v>
      </c>
    </row>
    <row r="64" spans="1:17" ht="30.75" thickBot="1" x14ac:dyDescent="0.3">
      <c r="A64" s="32"/>
      <c r="B64" s="49"/>
      <c r="C64" s="52"/>
      <c r="D64" s="33" t="s">
        <v>41</v>
      </c>
      <c r="E64" s="33" t="s">
        <v>40</v>
      </c>
      <c r="F64" s="26">
        <f>'Ceará 2023'!H182</f>
        <v>0</v>
      </c>
      <c r="G64" s="26">
        <f>'Ceará 2023'!I182</f>
        <v>0</v>
      </c>
      <c r="H64" s="26">
        <f>'Ceará 2023'!J182</f>
        <v>0</v>
      </c>
      <c r="I64" s="26">
        <f>'Ceará 2023'!K182</f>
        <v>0</v>
      </c>
      <c r="J64" s="26">
        <f>'Ceará 2023'!L182</f>
        <v>0</v>
      </c>
      <c r="K64" s="26">
        <f>'Ceará 2023'!M182</f>
        <v>0</v>
      </c>
      <c r="L64" s="26">
        <f>'Ceará 2023'!N182</f>
        <v>0</v>
      </c>
      <c r="M64" s="26">
        <f>'Ceará 2023'!O182</f>
        <v>0</v>
      </c>
      <c r="N64" s="26">
        <f>'Ceará 2023'!P182</f>
        <v>0</v>
      </c>
      <c r="O64" s="26">
        <f>'Ceará 2023'!Q182</f>
        <v>0</v>
      </c>
      <c r="P64" s="26">
        <f>'Ceará 2023'!R182</f>
        <v>0</v>
      </c>
      <c r="Q64" s="26">
        <f>'Ceará 2023'!S182</f>
        <v>0</v>
      </c>
    </row>
    <row r="65" spans="1:17" ht="30.75" thickBot="1" x14ac:dyDescent="0.3">
      <c r="A65" s="32"/>
      <c r="B65" s="49"/>
      <c r="C65" s="52"/>
      <c r="D65" s="33" t="s">
        <v>42</v>
      </c>
      <c r="E65" s="33" t="s">
        <v>39</v>
      </c>
      <c r="F65" s="26">
        <f>'Ceará 2023'!H185</f>
        <v>0</v>
      </c>
      <c r="G65" s="26">
        <f>'Ceará 2023'!I185</f>
        <v>0</v>
      </c>
      <c r="H65" s="26">
        <f>'Ceará 2023'!J185</f>
        <v>0</v>
      </c>
      <c r="I65" s="26">
        <f>'Ceará 2023'!K185</f>
        <v>0</v>
      </c>
      <c r="J65" s="26">
        <f>'Ceará 2023'!L185</f>
        <v>0</v>
      </c>
      <c r="K65" s="26">
        <f>'Ceará 2023'!M185</f>
        <v>0</v>
      </c>
      <c r="L65" s="26">
        <f>'Ceará 2023'!N185</f>
        <v>0</v>
      </c>
      <c r="M65" s="26">
        <f>'Ceará 2023'!O185</f>
        <v>0</v>
      </c>
      <c r="N65" s="26">
        <f>'Ceará 2023'!P185</f>
        <v>0</v>
      </c>
      <c r="O65" s="26">
        <f>'Ceará 2023'!Q185</f>
        <v>0</v>
      </c>
      <c r="P65" s="26">
        <f>'Ceará 2023'!R185</f>
        <v>0</v>
      </c>
      <c r="Q65" s="26">
        <f>'Ceará 2023'!S185</f>
        <v>0</v>
      </c>
    </row>
    <row r="66" spans="1:17" ht="30.75" thickBot="1" x14ac:dyDescent="0.3">
      <c r="A66" s="46"/>
      <c r="B66" s="50"/>
      <c r="C66" s="53"/>
      <c r="D66" s="47" t="s">
        <v>43</v>
      </c>
      <c r="E66" s="47" t="s">
        <v>40</v>
      </c>
      <c r="F66" s="26">
        <f>'Ceará 2023'!H188</f>
        <v>0</v>
      </c>
      <c r="G66" s="26">
        <f>'Ceará 2023'!I188</f>
        <v>0</v>
      </c>
      <c r="H66" s="26">
        <f>'Ceará 2023'!J188</f>
        <v>0</v>
      </c>
      <c r="I66" s="26">
        <f>'Ceará 2023'!K188</f>
        <v>0</v>
      </c>
      <c r="J66" s="26">
        <f>'Ceará 2023'!L188</f>
        <v>0</v>
      </c>
      <c r="K66" s="26">
        <f>'Ceará 2023'!M188</f>
        <v>0</v>
      </c>
      <c r="L66" s="26">
        <f>'Ceará 2023'!N188</f>
        <v>0</v>
      </c>
      <c r="M66" s="26">
        <f>'Ceará 2023'!O188</f>
        <v>0</v>
      </c>
      <c r="N66" s="26">
        <f>'Ceará 2023'!P188</f>
        <v>0</v>
      </c>
      <c r="O66" s="26">
        <f>'Ceará 2023'!Q188</f>
        <v>0</v>
      </c>
      <c r="P66" s="26">
        <f>'Ceará 2023'!R188</f>
        <v>0</v>
      </c>
      <c r="Q66" s="26">
        <f>'Ceará 2023'!S188</f>
        <v>0</v>
      </c>
    </row>
    <row r="67" spans="1:17" x14ac:dyDescent="0.25">
      <c r="G67" s="45" t="s">
        <v>189</v>
      </c>
      <c r="H67" s="45"/>
      <c r="I67" s="45"/>
      <c r="J67" s="45"/>
      <c r="K67" s="45"/>
      <c r="L67" s="45"/>
      <c r="M67" s="45"/>
      <c r="N67" s="45">
        <f>'Ceará 2021'!AE3</f>
        <v>0</v>
      </c>
    </row>
    <row r="68" spans="1:17" ht="15.75" thickBot="1" x14ac:dyDescent="0.3"/>
    <row r="69" spans="1:17" ht="15.75" thickBot="1" x14ac:dyDescent="0.3">
      <c r="A69" s="56" t="s">
        <v>61</v>
      </c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</row>
    <row r="70" spans="1:17" x14ac:dyDescent="0.25">
      <c r="A70" s="58" t="s">
        <v>12</v>
      </c>
      <c r="B70" s="58" t="s">
        <v>13</v>
      </c>
      <c r="C70" s="58" t="s">
        <v>19</v>
      </c>
      <c r="D70" s="58" t="s">
        <v>14</v>
      </c>
      <c r="E70" s="58" t="s">
        <v>15</v>
      </c>
      <c r="F70" s="54" t="s">
        <v>24</v>
      </c>
      <c r="G70" s="54" t="s">
        <v>25</v>
      </c>
      <c r="H70" s="54" t="s">
        <v>26</v>
      </c>
      <c r="I70" s="54" t="s">
        <v>27</v>
      </c>
      <c r="J70" s="54" t="s">
        <v>28</v>
      </c>
      <c r="K70" s="54" t="s">
        <v>29</v>
      </c>
      <c r="L70" s="54" t="s">
        <v>30</v>
      </c>
      <c r="M70" s="54" t="s">
        <v>31</v>
      </c>
      <c r="N70" s="54" t="s">
        <v>32</v>
      </c>
      <c r="O70" s="54" t="s">
        <v>33</v>
      </c>
      <c r="P70" s="54" t="s">
        <v>34</v>
      </c>
      <c r="Q70" s="54" t="s">
        <v>35</v>
      </c>
    </row>
    <row r="71" spans="1:17" ht="15.75" thickBot="1" x14ac:dyDescent="0.3">
      <c r="A71" s="59"/>
      <c r="B71" s="59"/>
      <c r="C71" s="59"/>
      <c r="D71" s="59"/>
      <c r="E71" s="59"/>
      <c r="F71" s="55" t="s">
        <v>16</v>
      </c>
      <c r="G71" s="55" t="s">
        <v>17</v>
      </c>
      <c r="H71" s="55" t="s">
        <v>18</v>
      </c>
      <c r="I71" s="55" t="s">
        <v>16</v>
      </c>
      <c r="J71" s="55" t="s">
        <v>17</v>
      </c>
      <c r="K71" s="55" t="s">
        <v>18</v>
      </c>
      <c r="L71" s="55" t="s">
        <v>16</v>
      </c>
      <c r="M71" s="55" t="s">
        <v>17</v>
      </c>
      <c r="N71" s="55" t="s">
        <v>18</v>
      </c>
      <c r="O71" s="55" t="s">
        <v>16</v>
      </c>
      <c r="P71" s="55" t="s">
        <v>17</v>
      </c>
      <c r="Q71" s="55" t="s">
        <v>18</v>
      </c>
    </row>
    <row r="72" spans="1:17" ht="30.75" thickBot="1" x14ac:dyDescent="0.3">
      <c r="A72" s="32"/>
      <c r="B72" s="48" t="s">
        <v>118</v>
      </c>
      <c r="C72" s="51" t="s">
        <v>44</v>
      </c>
      <c r="D72" s="33" t="s">
        <v>38</v>
      </c>
      <c r="E72" s="33" t="s">
        <v>39</v>
      </c>
      <c r="F72" s="26">
        <f>'Paraíba 2023'!H11</f>
        <v>0</v>
      </c>
      <c r="G72" s="26">
        <f>'Paraíba 2023'!I11</f>
        <v>0</v>
      </c>
      <c r="H72" s="26">
        <f>'Paraíba 2023'!J11</f>
        <v>0</v>
      </c>
      <c r="I72" s="26">
        <f>'Paraíba 2023'!K11</f>
        <v>0</v>
      </c>
      <c r="J72" s="26">
        <f>'Paraíba 2023'!L11</f>
        <v>0</v>
      </c>
      <c r="K72" s="26">
        <f>'Paraíba 2023'!M11</f>
        <v>0</v>
      </c>
      <c r="L72" s="26">
        <f>'Paraíba 2023'!N11</f>
        <v>0</v>
      </c>
      <c r="M72" s="26">
        <f>'Paraíba 2023'!O11</f>
        <v>0</v>
      </c>
      <c r="N72" s="26">
        <f>'Paraíba 2023'!P11</f>
        <v>0</v>
      </c>
      <c r="O72" s="26">
        <f>'Paraíba 2023'!Q11</f>
        <v>0</v>
      </c>
      <c r="P72" s="26">
        <f>'Paraíba 2023'!R11</f>
        <v>0</v>
      </c>
      <c r="Q72" s="26">
        <f>'Paraíba 2023'!S11</f>
        <v>0</v>
      </c>
    </row>
    <row r="73" spans="1:17" ht="30.75" thickBot="1" x14ac:dyDescent="0.3">
      <c r="A73" s="32"/>
      <c r="B73" s="49"/>
      <c r="C73" s="52"/>
      <c r="D73" s="33" t="s">
        <v>38</v>
      </c>
      <c r="E73" s="33" t="s">
        <v>40</v>
      </c>
      <c r="F73" s="26">
        <f>'Paraíba 2023'!H14</f>
        <v>0</v>
      </c>
      <c r="G73" s="26">
        <f>'Paraíba 2023'!I14</f>
        <v>0</v>
      </c>
      <c r="H73" s="26">
        <f>'Paraíba 2023'!J14</f>
        <v>0</v>
      </c>
      <c r="I73" s="26">
        <f>'Paraíba 2023'!K14</f>
        <v>0</v>
      </c>
      <c r="J73" s="26">
        <f>'Paraíba 2023'!L14</f>
        <v>0</v>
      </c>
      <c r="K73" s="26">
        <f>'Paraíba 2023'!M14</f>
        <v>0</v>
      </c>
      <c r="L73" s="26">
        <f>'Paraíba 2023'!N14</f>
        <v>0</v>
      </c>
      <c r="M73" s="26">
        <f>'Paraíba 2023'!O14</f>
        <v>0</v>
      </c>
      <c r="N73" s="26">
        <f>'Paraíba 2023'!P14</f>
        <v>0</v>
      </c>
      <c r="O73" s="26">
        <f>'Paraíba 2023'!Q14</f>
        <v>0</v>
      </c>
      <c r="P73" s="26">
        <f>'Paraíba 2023'!R14</f>
        <v>0</v>
      </c>
      <c r="Q73" s="26">
        <f>'Paraíba 2023'!S14</f>
        <v>0</v>
      </c>
    </row>
    <row r="74" spans="1:17" ht="30.75" thickBot="1" x14ac:dyDescent="0.3">
      <c r="A74" s="32"/>
      <c r="B74" s="49"/>
      <c r="C74" s="52"/>
      <c r="D74" s="33" t="s">
        <v>41</v>
      </c>
      <c r="E74" s="33" t="s">
        <v>40</v>
      </c>
      <c r="F74" s="26">
        <f>'Paraíba 2023'!H17</f>
        <v>0</v>
      </c>
      <c r="G74" s="26">
        <f>'Paraíba 2023'!I17</f>
        <v>0</v>
      </c>
      <c r="H74" s="26">
        <f>'Paraíba 2023'!J17</f>
        <v>0</v>
      </c>
      <c r="I74" s="26">
        <f>'Paraíba 2023'!K17</f>
        <v>0</v>
      </c>
      <c r="J74" s="26">
        <f>'Paraíba 2023'!L17</f>
        <v>0</v>
      </c>
      <c r="K74" s="26">
        <f>'Paraíba 2023'!M17</f>
        <v>0</v>
      </c>
      <c r="L74" s="26">
        <f>'Paraíba 2023'!N17</f>
        <v>0</v>
      </c>
      <c r="M74" s="26">
        <f>'Paraíba 2023'!O17</f>
        <v>0</v>
      </c>
      <c r="N74" s="26">
        <f>'Paraíba 2023'!P17</f>
        <v>0</v>
      </c>
      <c r="O74" s="26">
        <f>'Paraíba 2023'!Q17</f>
        <v>0</v>
      </c>
      <c r="P74" s="26">
        <f>'Paraíba 2023'!R17</f>
        <v>0</v>
      </c>
      <c r="Q74" s="26">
        <f>'Paraíba 2023'!S17</f>
        <v>0</v>
      </c>
    </row>
    <row r="75" spans="1:17" ht="30.75" thickBot="1" x14ac:dyDescent="0.3">
      <c r="A75" s="32"/>
      <c r="B75" s="49"/>
      <c r="C75" s="52"/>
      <c r="D75" s="33" t="s">
        <v>42</v>
      </c>
      <c r="E75" s="33" t="s">
        <v>39</v>
      </c>
      <c r="F75" s="26">
        <f>'Paraíba 2023'!H20</f>
        <v>0</v>
      </c>
      <c r="G75" s="26">
        <f>'Paraíba 2023'!I20</f>
        <v>0</v>
      </c>
      <c r="H75" s="26">
        <f>'Paraíba 2023'!J20</f>
        <v>0</v>
      </c>
      <c r="I75" s="26">
        <f>'Paraíba 2023'!K20</f>
        <v>0</v>
      </c>
      <c r="J75" s="26">
        <f>'Paraíba 2023'!L20</f>
        <v>0</v>
      </c>
      <c r="K75" s="26">
        <f>'Paraíba 2023'!M20</f>
        <v>0</v>
      </c>
      <c r="L75" s="26">
        <f>'Paraíba 2023'!N20</f>
        <v>0</v>
      </c>
      <c r="M75" s="26">
        <f>'Paraíba 2023'!O20</f>
        <v>0</v>
      </c>
      <c r="N75" s="26">
        <f>'Paraíba 2023'!P20</f>
        <v>0</v>
      </c>
      <c r="O75" s="26">
        <f>'Paraíba 2023'!Q20</f>
        <v>0</v>
      </c>
      <c r="P75" s="26">
        <f>'Paraíba 2023'!R20</f>
        <v>0</v>
      </c>
      <c r="Q75" s="26">
        <f>'Paraíba 2023'!S20</f>
        <v>0</v>
      </c>
    </row>
    <row r="76" spans="1:17" ht="30.75" thickBot="1" x14ac:dyDescent="0.3">
      <c r="A76" s="32"/>
      <c r="B76" s="49"/>
      <c r="C76" s="52"/>
      <c r="D76" s="33" t="s">
        <v>43</v>
      </c>
      <c r="E76" s="33" t="s">
        <v>40</v>
      </c>
      <c r="F76" s="26">
        <f>'Paraíba 2023'!H23</f>
        <v>0</v>
      </c>
      <c r="G76" s="26">
        <f>'Paraíba 2023'!I23</f>
        <v>0</v>
      </c>
      <c r="H76" s="26">
        <f>'Paraíba 2023'!J23</f>
        <v>0</v>
      </c>
      <c r="I76" s="26">
        <f>'Paraíba 2023'!K23</f>
        <v>0</v>
      </c>
      <c r="J76" s="26">
        <f>'Paraíba 2023'!L23</f>
        <v>0</v>
      </c>
      <c r="K76" s="26">
        <f>'Paraíba 2023'!M23</f>
        <v>0</v>
      </c>
      <c r="L76" s="26">
        <f>'Paraíba 2023'!N23</f>
        <v>0</v>
      </c>
      <c r="M76" s="26">
        <f>'Paraíba 2023'!O23</f>
        <v>0</v>
      </c>
      <c r="N76" s="26">
        <f>'Paraíba 2023'!P23</f>
        <v>0</v>
      </c>
      <c r="O76" s="26">
        <f>'Paraíba 2023'!Q23</f>
        <v>0</v>
      </c>
      <c r="P76" s="26">
        <f>'Paraíba 2023'!R23</f>
        <v>0</v>
      </c>
      <c r="Q76" s="26">
        <f>'Paraíba 2023'!S23</f>
        <v>0</v>
      </c>
    </row>
    <row r="77" spans="1:17" ht="30.75" thickBot="1" x14ac:dyDescent="0.3">
      <c r="A77" s="32"/>
      <c r="B77" s="48" t="s">
        <v>111</v>
      </c>
      <c r="C77" s="51" t="s">
        <v>44</v>
      </c>
      <c r="D77" s="33" t="s">
        <v>38</v>
      </c>
      <c r="E77" s="33" t="s">
        <v>39</v>
      </c>
      <c r="F77" s="26">
        <f>'Paraíba 2023'!H26</f>
        <v>0</v>
      </c>
      <c r="G77" s="26">
        <f>'Paraíba 2023'!I26</f>
        <v>0</v>
      </c>
      <c r="H77" s="26">
        <f>'Paraíba 2023'!J26</f>
        <v>0</v>
      </c>
      <c r="I77" s="26">
        <f>'Paraíba 2023'!K26</f>
        <v>0</v>
      </c>
      <c r="J77" s="26">
        <f>'Paraíba 2023'!L26</f>
        <v>0</v>
      </c>
      <c r="K77" s="26">
        <f>'Paraíba 2023'!M26</f>
        <v>0</v>
      </c>
      <c r="L77" s="26">
        <f>'Paraíba 2023'!N26</f>
        <v>0</v>
      </c>
      <c r="M77" s="26">
        <f>'Paraíba 2023'!O26</f>
        <v>0</v>
      </c>
      <c r="N77" s="26">
        <f>'Paraíba 2023'!P26</f>
        <v>0</v>
      </c>
      <c r="O77" s="26">
        <f>'Paraíba 2023'!Q26</f>
        <v>0</v>
      </c>
      <c r="P77" s="26">
        <f>'Paraíba 2023'!R26</f>
        <v>0</v>
      </c>
      <c r="Q77" s="26">
        <f>'Paraíba 2023'!S26</f>
        <v>0</v>
      </c>
    </row>
    <row r="78" spans="1:17" ht="30.75" thickBot="1" x14ac:dyDescent="0.3">
      <c r="A78" s="32"/>
      <c r="B78" s="49"/>
      <c r="C78" s="52"/>
      <c r="D78" s="33" t="s">
        <v>38</v>
      </c>
      <c r="E78" s="33" t="s">
        <v>40</v>
      </c>
      <c r="F78" s="26">
        <f>'Paraíba 2023'!H29</f>
        <v>0</v>
      </c>
      <c r="G78" s="26">
        <f>'Paraíba 2023'!I29</f>
        <v>0</v>
      </c>
      <c r="H78" s="26">
        <f>'Paraíba 2023'!J29</f>
        <v>0</v>
      </c>
      <c r="I78" s="26">
        <f>'Paraíba 2023'!K29</f>
        <v>0</v>
      </c>
      <c r="J78" s="26">
        <f>'Paraíba 2023'!L29</f>
        <v>0</v>
      </c>
      <c r="K78" s="26">
        <f>'Paraíba 2023'!M29</f>
        <v>0</v>
      </c>
      <c r="L78" s="26">
        <f>'Paraíba 2023'!N29</f>
        <v>0</v>
      </c>
      <c r="M78" s="26">
        <f>'Paraíba 2023'!O29</f>
        <v>0</v>
      </c>
      <c r="N78" s="26">
        <f>'Paraíba 2023'!P29</f>
        <v>0</v>
      </c>
      <c r="O78" s="26">
        <f>'Paraíba 2023'!Q29</f>
        <v>0</v>
      </c>
      <c r="P78" s="26">
        <f>'Paraíba 2023'!R29</f>
        <v>0</v>
      </c>
      <c r="Q78" s="26">
        <f>'Paraíba 2023'!S29</f>
        <v>0</v>
      </c>
    </row>
    <row r="79" spans="1:17" ht="30.75" thickBot="1" x14ac:dyDescent="0.3">
      <c r="A79" s="32"/>
      <c r="B79" s="49"/>
      <c r="C79" s="52"/>
      <c r="D79" s="33" t="s">
        <v>41</v>
      </c>
      <c r="E79" s="33" t="s">
        <v>40</v>
      </c>
      <c r="F79" s="26">
        <f>'Paraíba 2023'!H32</f>
        <v>0</v>
      </c>
      <c r="G79" s="26">
        <f>'Paraíba 2023'!I32</f>
        <v>0</v>
      </c>
      <c r="H79" s="26">
        <f>'Paraíba 2023'!J32</f>
        <v>0</v>
      </c>
      <c r="I79" s="26">
        <f>'Paraíba 2023'!K32</f>
        <v>0</v>
      </c>
      <c r="J79" s="26">
        <f>'Paraíba 2023'!L32</f>
        <v>0</v>
      </c>
      <c r="K79" s="26">
        <f>'Paraíba 2023'!M32</f>
        <v>0</v>
      </c>
      <c r="L79" s="26">
        <f>'Paraíba 2023'!N32</f>
        <v>0</v>
      </c>
      <c r="M79" s="26">
        <f>'Paraíba 2023'!O32</f>
        <v>0</v>
      </c>
      <c r="N79" s="26">
        <f>'Paraíba 2023'!P32</f>
        <v>0</v>
      </c>
      <c r="O79" s="26">
        <f>'Paraíba 2023'!Q32</f>
        <v>0</v>
      </c>
      <c r="P79" s="26">
        <f>'Paraíba 2023'!R32</f>
        <v>0</v>
      </c>
      <c r="Q79" s="26">
        <f>'Paraíba 2023'!S32</f>
        <v>0</v>
      </c>
    </row>
    <row r="80" spans="1:17" ht="30.75" thickBot="1" x14ac:dyDescent="0.3">
      <c r="A80" s="32"/>
      <c r="B80" s="49"/>
      <c r="C80" s="52"/>
      <c r="D80" s="33" t="s">
        <v>42</v>
      </c>
      <c r="E80" s="33" t="s">
        <v>39</v>
      </c>
      <c r="F80" s="26">
        <f>'Paraíba 2023'!H35</f>
        <v>0</v>
      </c>
      <c r="G80" s="26">
        <f>'Paraíba 2023'!I35</f>
        <v>0</v>
      </c>
      <c r="H80" s="26">
        <f>'Paraíba 2023'!J35</f>
        <v>0</v>
      </c>
      <c r="I80" s="26">
        <f>'Paraíba 2023'!K35</f>
        <v>0</v>
      </c>
      <c r="J80" s="26">
        <f>'Paraíba 2023'!L35</f>
        <v>0</v>
      </c>
      <c r="K80" s="26">
        <f>'Paraíba 2023'!M35</f>
        <v>0</v>
      </c>
      <c r="L80" s="26">
        <f>'Paraíba 2023'!N35</f>
        <v>0</v>
      </c>
      <c r="M80" s="26">
        <f>'Paraíba 2023'!O35</f>
        <v>0</v>
      </c>
      <c r="N80" s="26">
        <f>'Paraíba 2023'!P35</f>
        <v>0</v>
      </c>
      <c r="O80" s="26">
        <f>'Paraíba 2023'!Q35</f>
        <v>0</v>
      </c>
      <c r="P80" s="26">
        <f>'Paraíba 2023'!R35</f>
        <v>0</v>
      </c>
      <c r="Q80" s="26">
        <f>'Paraíba 2023'!S35</f>
        <v>0</v>
      </c>
    </row>
    <row r="81" spans="1:17" ht="30.75" thickBot="1" x14ac:dyDescent="0.3">
      <c r="A81" s="32"/>
      <c r="B81" s="49"/>
      <c r="C81" s="52"/>
      <c r="D81" s="33" t="s">
        <v>43</v>
      </c>
      <c r="E81" s="33" t="s">
        <v>40</v>
      </c>
      <c r="F81" s="26">
        <f>'Paraíba 2023'!H38</f>
        <v>0</v>
      </c>
      <c r="G81" s="26">
        <f>'Paraíba 2023'!I38</f>
        <v>0</v>
      </c>
      <c r="H81" s="26">
        <f>'Paraíba 2023'!J38</f>
        <v>0</v>
      </c>
      <c r="I81" s="26">
        <f>'Paraíba 2023'!K38</f>
        <v>0</v>
      </c>
      <c r="J81" s="26">
        <f>'Paraíba 2023'!L38</f>
        <v>0</v>
      </c>
      <c r="K81" s="26">
        <f>'Paraíba 2023'!M38</f>
        <v>0</v>
      </c>
      <c r="L81" s="26">
        <f>'Paraíba 2023'!N38</f>
        <v>0</v>
      </c>
      <c r="M81" s="26">
        <f>'Paraíba 2023'!O38</f>
        <v>0</v>
      </c>
      <c r="N81" s="26">
        <f>'Paraíba 2023'!P38</f>
        <v>0</v>
      </c>
      <c r="O81" s="26">
        <f>'Paraíba 2023'!Q38</f>
        <v>0</v>
      </c>
      <c r="P81" s="26">
        <f>'Paraíba 2023'!R38</f>
        <v>0</v>
      </c>
      <c r="Q81" s="26">
        <f>'Paraíba 2023'!S38</f>
        <v>0</v>
      </c>
    </row>
    <row r="82" spans="1:17" ht="30.75" thickBot="1" x14ac:dyDescent="0.3">
      <c r="A82" s="32"/>
      <c r="B82" s="48" t="s">
        <v>112</v>
      </c>
      <c r="C82" s="51" t="s">
        <v>44</v>
      </c>
      <c r="D82" s="33" t="s">
        <v>38</v>
      </c>
      <c r="E82" s="33" t="s">
        <v>39</v>
      </c>
      <c r="F82" s="26">
        <f>'Paraíba 2023'!H41</f>
        <v>0</v>
      </c>
      <c r="G82" s="26">
        <f>'Paraíba 2023'!I41</f>
        <v>0</v>
      </c>
      <c r="H82" s="26">
        <f>'Paraíba 2023'!J41</f>
        <v>0</v>
      </c>
      <c r="I82" s="26">
        <f>'Paraíba 2023'!K41</f>
        <v>0</v>
      </c>
      <c r="J82" s="26">
        <f>'Paraíba 2023'!L41</f>
        <v>0</v>
      </c>
      <c r="K82" s="26">
        <f>'Paraíba 2023'!M41</f>
        <v>0</v>
      </c>
      <c r="L82" s="26">
        <f>'Paraíba 2023'!N41</f>
        <v>0</v>
      </c>
      <c r="M82" s="26">
        <f>'Paraíba 2023'!O41</f>
        <v>0</v>
      </c>
      <c r="N82" s="26">
        <f>'Paraíba 2023'!P41</f>
        <v>0</v>
      </c>
      <c r="O82" s="26">
        <f>'Paraíba 2023'!Q41</f>
        <v>0</v>
      </c>
      <c r="P82" s="26">
        <f>'Paraíba 2023'!R41</f>
        <v>0</v>
      </c>
      <c r="Q82" s="26">
        <f>'Paraíba 2023'!S41</f>
        <v>0</v>
      </c>
    </row>
    <row r="83" spans="1:17" ht="30.75" thickBot="1" x14ac:dyDescent="0.3">
      <c r="A83" s="32"/>
      <c r="B83" s="49"/>
      <c r="C83" s="52"/>
      <c r="D83" s="33" t="s">
        <v>38</v>
      </c>
      <c r="E83" s="33" t="s">
        <v>40</v>
      </c>
      <c r="F83" s="26">
        <f>'Paraíba 2023'!H44</f>
        <v>0</v>
      </c>
      <c r="G83" s="26">
        <f>'Paraíba 2023'!I44</f>
        <v>0</v>
      </c>
      <c r="H83" s="26">
        <f>'Paraíba 2023'!J44</f>
        <v>0</v>
      </c>
      <c r="I83" s="26">
        <f>'Paraíba 2023'!K44</f>
        <v>0</v>
      </c>
      <c r="J83" s="26">
        <f>'Paraíba 2023'!L44</f>
        <v>0</v>
      </c>
      <c r="K83" s="26">
        <f>'Paraíba 2023'!M44</f>
        <v>0</v>
      </c>
      <c r="L83" s="26">
        <f>'Paraíba 2023'!N44</f>
        <v>0</v>
      </c>
      <c r="M83" s="26">
        <f>'Paraíba 2023'!O44</f>
        <v>0</v>
      </c>
      <c r="N83" s="26">
        <f>'Paraíba 2023'!P44</f>
        <v>0</v>
      </c>
      <c r="O83" s="26">
        <f>'Paraíba 2023'!Q44</f>
        <v>0</v>
      </c>
      <c r="P83" s="26">
        <f>'Paraíba 2023'!R44</f>
        <v>0</v>
      </c>
      <c r="Q83" s="26">
        <f>'Paraíba 2023'!S44</f>
        <v>0</v>
      </c>
    </row>
    <row r="84" spans="1:17" ht="30.75" thickBot="1" x14ac:dyDescent="0.3">
      <c r="A84" s="32"/>
      <c r="B84" s="49"/>
      <c r="C84" s="52"/>
      <c r="D84" s="33" t="s">
        <v>41</v>
      </c>
      <c r="E84" s="33" t="s">
        <v>40</v>
      </c>
      <c r="F84" s="26">
        <f>'Paraíba 2023'!H47</f>
        <v>0</v>
      </c>
      <c r="G84" s="26">
        <f>'Paraíba 2023'!I47</f>
        <v>0</v>
      </c>
      <c r="H84" s="26">
        <f>'Paraíba 2023'!J47</f>
        <v>0</v>
      </c>
      <c r="I84" s="26">
        <f>'Paraíba 2023'!K47</f>
        <v>0</v>
      </c>
      <c r="J84" s="26">
        <f>'Paraíba 2023'!L47</f>
        <v>0</v>
      </c>
      <c r="K84" s="26">
        <f>'Paraíba 2023'!M47</f>
        <v>0</v>
      </c>
      <c r="L84" s="26">
        <f>'Paraíba 2023'!N47</f>
        <v>0</v>
      </c>
      <c r="M84" s="26">
        <f>'Paraíba 2023'!O47</f>
        <v>0</v>
      </c>
      <c r="N84" s="26">
        <f>'Paraíba 2023'!P47</f>
        <v>0</v>
      </c>
      <c r="O84" s="26">
        <f>'Paraíba 2023'!Q47</f>
        <v>0</v>
      </c>
      <c r="P84" s="26">
        <f>'Paraíba 2023'!R47</f>
        <v>0</v>
      </c>
      <c r="Q84" s="26">
        <f>'Paraíba 2023'!S47</f>
        <v>0</v>
      </c>
    </row>
    <row r="85" spans="1:17" ht="30.75" thickBot="1" x14ac:dyDescent="0.3">
      <c r="A85" s="32"/>
      <c r="B85" s="49"/>
      <c r="C85" s="52"/>
      <c r="D85" s="33" t="s">
        <v>42</v>
      </c>
      <c r="E85" s="33" t="s">
        <v>39</v>
      </c>
      <c r="F85" s="26">
        <f>'Paraíba 2023'!H50</f>
        <v>0</v>
      </c>
      <c r="G85" s="26">
        <f>'Paraíba 2023'!I50</f>
        <v>0</v>
      </c>
      <c r="H85" s="26">
        <f>'Paraíba 2023'!J50</f>
        <v>0</v>
      </c>
      <c r="I85" s="26">
        <f>'Paraíba 2023'!K50</f>
        <v>0</v>
      </c>
      <c r="J85" s="26">
        <f>'Paraíba 2023'!L50</f>
        <v>0</v>
      </c>
      <c r="K85" s="26">
        <f>'Paraíba 2023'!M50</f>
        <v>0</v>
      </c>
      <c r="L85" s="26">
        <f>'Paraíba 2023'!N50</f>
        <v>0</v>
      </c>
      <c r="M85" s="26">
        <f>'Paraíba 2023'!O50</f>
        <v>0</v>
      </c>
      <c r="N85" s="26">
        <f>'Paraíba 2023'!P50</f>
        <v>0</v>
      </c>
      <c r="O85" s="26">
        <f>'Paraíba 2023'!Q50</f>
        <v>0</v>
      </c>
      <c r="P85" s="26">
        <f>'Paraíba 2023'!R50</f>
        <v>0</v>
      </c>
      <c r="Q85" s="26">
        <f>'Paraíba 2023'!S50</f>
        <v>0</v>
      </c>
    </row>
    <row r="86" spans="1:17" ht="30.75" thickBot="1" x14ac:dyDescent="0.3">
      <c r="A86" s="32"/>
      <c r="B86" s="49"/>
      <c r="C86" s="52"/>
      <c r="D86" s="33" t="s">
        <v>43</v>
      </c>
      <c r="E86" s="33" t="s">
        <v>40</v>
      </c>
      <c r="F86" s="26">
        <f>'Paraíba 2023'!H53</f>
        <v>0</v>
      </c>
      <c r="G86" s="26">
        <f>'Paraíba 2023'!I53</f>
        <v>0</v>
      </c>
      <c r="H86" s="26">
        <f>'Paraíba 2023'!J53</f>
        <v>0</v>
      </c>
      <c r="I86" s="26">
        <f>'Paraíba 2023'!K53</f>
        <v>0</v>
      </c>
      <c r="J86" s="26">
        <f>'Paraíba 2023'!L53</f>
        <v>0</v>
      </c>
      <c r="K86" s="26">
        <f>'Paraíba 2023'!M53</f>
        <v>0</v>
      </c>
      <c r="L86" s="26">
        <f>'Paraíba 2023'!N53</f>
        <v>0</v>
      </c>
      <c r="M86" s="26">
        <f>'Paraíba 2023'!O53</f>
        <v>0</v>
      </c>
      <c r="N86" s="26">
        <f>'Paraíba 2023'!P53</f>
        <v>0</v>
      </c>
      <c r="O86" s="26">
        <f>'Paraíba 2023'!Q53</f>
        <v>0</v>
      </c>
      <c r="P86" s="26">
        <f>'Paraíba 2023'!R53</f>
        <v>0</v>
      </c>
      <c r="Q86" s="26">
        <f>'Paraíba 2023'!S53</f>
        <v>0</v>
      </c>
    </row>
    <row r="87" spans="1:17" ht="30.75" thickBot="1" x14ac:dyDescent="0.3">
      <c r="A87" s="32"/>
      <c r="B87" s="48" t="s">
        <v>113</v>
      </c>
      <c r="C87" s="51" t="s">
        <v>44</v>
      </c>
      <c r="D87" s="33" t="s">
        <v>38</v>
      </c>
      <c r="E87" s="33" t="s">
        <v>39</v>
      </c>
      <c r="F87" s="26">
        <f>'Paraíba 2023'!H56</f>
        <v>0</v>
      </c>
      <c r="G87" s="26">
        <f>'Paraíba 2023'!I56</f>
        <v>0</v>
      </c>
      <c r="H87" s="26">
        <f>'Paraíba 2023'!J56</f>
        <v>0</v>
      </c>
      <c r="I87" s="26">
        <f>'Paraíba 2023'!K56</f>
        <v>0</v>
      </c>
      <c r="J87" s="26">
        <f>'Paraíba 2023'!L56</f>
        <v>0</v>
      </c>
      <c r="K87" s="26">
        <f>'Paraíba 2023'!M56</f>
        <v>0</v>
      </c>
      <c r="L87" s="26">
        <f>'Paraíba 2023'!N56</f>
        <v>0</v>
      </c>
      <c r="M87" s="26">
        <f>'Paraíba 2023'!O56</f>
        <v>0</v>
      </c>
      <c r="N87" s="26">
        <f>'Paraíba 2023'!P56</f>
        <v>0</v>
      </c>
      <c r="O87" s="26">
        <f>'Paraíba 2023'!Q56</f>
        <v>0</v>
      </c>
      <c r="P87" s="26">
        <f>'Paraíba 2023'!R56</f>
        <v>0</v>
      </c>
      <c r="Q87" s="26">
        <f>'Paraíba 2023'!S56</f>
        <v>0</v>
      </c>
    </row>
    <row r="88" spans="1:17" ht="30.75" thickBot="1" x14ac:dyDescent="0.3">
      <c r="A88" s="32"/>
      <c r="B88" s="49"/>
      <c r="C88" s="52"/>
      <c r="D88" s="33" t="s">
        <v>38</v>
      </c>
      <c r="E88" s="33" t="s">
        <v>40</v>
      </c>
      <c r="F88" s="26">
        <f>'Paraíba 2023'!H59</f>
        <v>0</v>
      </c>
      <c r="G88" s="26">
        <f>'Paraíba 2023'!I59</f>
        <v>0</v>
      </c>
      <c r="H88" s="26">
        <f>'Paraíba 2023'!J59</f>
        <v>0</v>
      </c>
      <c r="I88" s="26">
        <f>'Paraíba 2023'!K59</f>
        <v>0</v>
      </c>
      <c r="J88" s="26">
        <f>'Paraíba 2023'!L59</f>
        <v>0</v>
      </c>
      <c r="K88" s="26">
        <f>'Paraíba 2023'!M59</f>
        <v>0</v>
      </c>
      <c r="L88" s="26">
        <f>'Paraíba 2023'!N59</f>
        <v>0</v>
      </c>
      <c r="M88" s="26">
        <f>'Paraíba 2023'!O59</f>
        <v>0</v>
      </c>
      <c r="N88" s="26">
        <f>'Paraíba 2023'!P59</f>
        <v>0</v>
      </c>
      <c r="O88" s="26">
        <f>'Paraíba 2023'!Q59</f>
        <v>0</v>
      </c>
      <c r="P88" s="26">
        <f>'Paraíba 2023'!R59</f>
        <v>0</v>
      </c>
      <c r="Q88" s="26">
        <f>'Paraíba 2023'!S59</f>
        <v>0</v>
      </c>
    </row>
    <row r="89" spans="1:17" ht="30.75" thickBot="1" x14ac:dyDescent="0.3">
      <c r="A89" s="32"/>
      <c r="B89" s="49"/>
      <c r="C89" s="52"/>
      <c r="D89" s="33" t="s">
        <v>41</v>
      </c>
      <c r="E89" s="33" t="s">
        <v>40</v>
      </c>
      <c r="F89" s="26">
        <f>'Paraíba 2023'!H62</f>
        <v>0</v>
      </c>
      <c r="G89" s="26">
        <f>'Paraíba 2023'!I62</f>
        <v>0</v>
      </c>
      <c r="H89" s="26">
        <f>'Paraíba 2023'!J62</f>
        <v>0</v>
      </c>
      <c r="I89" s="26">
        <f>'Paraíba 2023'!K62</f>
        <v>0</v>
      </c>
      <c r="J89" s="26">
        <f>'Paraíba 2023'!L62</f>
        <v>0</v>
      </c>
      <c r="K89" s="26">
        <f>'Paraíba 2023'!M62</f>
        <v>0</v>
      </c>
      <c r="L89" s="26">
        <f>'Paraíba 2023'!N62</f>
        <v>0</v>
      </c>
      <c r="M89" s="26">
        <f>'Paraíba 2023'!O62</f>
        <v>0</v>
      </c>
      <c r="N89" s="26">
        <f>'Paraíba 2023'!P62</f>
        <v>0</v>
      </c>
      <c r="O89" s="26">
        <f>'Paraíba 2023'!Q62</f>
        <v>0</v>
      </c>
      <c r="P89" s="26">
        <f>'Paraíba 2023'!R62</f>
        <v>0</v>
      </c>
      <c r="Q89" s="26">
        <f>'Paraíba 2023'!S62</f>
        <v>0</v>
      </c>
    </row>
    <row r="90" spans="1:17" ht="30.75" thickBot="1" x14ac:dyDescent="0.3">
      <c r="A90" s="32"/>
      <c r="B90" s="49"/>
      <c r="C90" s="52"/>
      <c r="D90" s="33" t="s">
        <v>42</v>
      </c>
      <c r="E90" s="33" t="s">
        <v>39</v>
      </c>
      <c r="F90" s="26">
        <f>'Paraíba 2023'!H65</f>
        <v>0</v>
      </c>
      <c r="G90" s="26">
        <f>'Paraíba 2023'!I65</f>
        <v>0</v>
      </c>
      <c r="H90" s="26">
        <f>'Paraíba 2023'!J65</f>
        <v>0</v>
      </c>
      <c r="I90" s="26">
        <f>'Paraíba 2023'!K65</f>
        <v>0</v>
      </c>
      <c r="J90" s="26">
        <f>'Paraíba 2023'!L65</f>
        <v>0</v>
      </c>
      <c r="K90" s="26">
        <f>'Paraíba 2023'!M65</f>
        <v>0</v>
      </c>
      <c r="L90" s="26">
        <f>'Paraíba 2023'!N65</f>
        <v>0</v>
      </c>
      <c r="M90" s="26">
        <f>'Paraíba 2023'!O65</f>
        <v>0</v>
      </c>
      <c r="N90" s="26">
        <f>'Paraíba 2023'!P65</f>
        <v>0</v>
      </c>
      <c r="O90" s="26">
        <f>'Paraíba 2023'!Q65</f>
        <v>0</v>
      </c>
      <c r="P90" s="26">
        <f>'Paraíba 2023'!R65</f>
        <v>0</v>
      </c>
      <c r="Q90" s="26">
        <f>'Paraíba 2023'!S65</f>
        <v>0</v>
      </c>
    </row>
    <row r="91" spans="1:17" ht="30.75" thickBot="1" x14ac:dyDescent="0.3">
      <c r="A91" s="32"/>
      <c r="B91" s="49"/>
      <c r="C91" s="52"/>
      <c r="D91" s="33" t="s">
        <v>43</v>
      </c>
      <c r="E91" s="33" t="s">
        <v>40</v>
      </c>
      <c r="F91" s="26">
        <f>'Paraíba 2023'!H68</f>
        <v>0</v>
      </c>
      <c r="G91" s="26">
        <f>'Paraíba 2023'!I68</f>
        <v>0</v>
      </c>
      <c r="H91" s="26">
        <f>'Paraíba 2023'!J68</f>
        <v>0</v>
      </c>
      <c r="I91" s="26">
        <f>'Paraíba 2023'!K68</f>
        <v>0</v>
      </c>
      <c r="J91" s="26">
        <f>'Paraíba 2023'!L68</f>
        <v>0</v>
      </c>
      <c r="K91" s="26">
        <f>'Paraíba 2023'!M68</f>
        <v>0</v>
      </c>
      <c r="L91" s="26">
        <f>'Paraíba 2023'!N68</f>
        <v>0</v>
      </c>
      <c r="M91" s="26">
        <f>'Paraíba 2023'!O68</f>
        <v>0</v>
      </c>
      <c r="N91" s="26">
        <f>'Paraíba 2023'!P68</f>
        <v>0</v>
      </c>
      <c r="O91" s="26">
        <f>'Paraíba 2023'!Q68</f>
        <v>0</v>
      </c>
      <c r="P91" s="26">
        <f>'Paraíba 2023'!R68</f>
        <v>0</v>
      </c>
      <c r="Q91" s="26">
        <f>'Paraíba 2023'!S68</f>
        <v>0</v>
      </c>
    </row>
    <row r="92" spans="1:17" ht="30.75" thickBot="1" x14ac:dyDescent="0.3">
      <c r="A92" s="32"/>
      <c r="B92" s="48" t="s">
        <v>114</v>
      </c>
      <c r="C92" s="51" t="s">
        <v>59</v>
      </c>
      <c r="D92" s="33" t="s">
        <v>38</v>
      </c>
      <c r="E92" s="33" t="s">
        <v>39</v>
      </c>
      <c r="F92" s="26">
        <f>'Paraíba 2023'!H71</f>
        <v>0</v>
      </c>
      <c r="G92" s="26">
        <f>'Paraíba 2023'!I71</f>
        <v>0</v>
      </c>
      <c r="H92" s="26">
        <f>'Paraíba 2023'!J71</f>
        <v>0</v>
      </c>
      <c r="I92" s="26">
        <f>'Paraíba 2023'!K71</f>
        <v>0</v>
      </c>
      <c r="J92" s="26">
        <f>'Paraíba 2023'!L71</f>
        <v>0</v>
      </c>
      <c r="K92" s="26">
        <f>'Paraíba 2023'!M71</f>
        <v>0</v>
      </c>
      <c r="L92" s="26">
        <f>'Paraíba 2023'!N71</f>
        <v>0</v>
      </c>
      <c r="M92" s="26">
        <f>'Paraíba 2023'!O71</f>
        <v>0</v>
      </c>
      <c r="N92" s="26">
        <f>'Paraíba 2023'!P71</f>
        <v>0</v>
      </c>
      <c r="O92" s="26">
        <f>'Paraíba 2023'!Q71</f>
        <v>0</v>
      </c>
      <c r="P92" s="26">
        <f>'Paraíba 2023'!R71</f>
        <v>0</v>
      </c>
      <c r="Q92" s="26">
        <f>'Paraíba 2023'!S71</f>
        <v>0</v>
      </c>
    </row>
    <row r="93" spans="1:17" ht="30.75" thickBot="1" x14ac:dyDescent="0.3">
      <c r="A93" s="32"/>
      <c r="B93" s="49"/>
      <c r="C93" s="52"/>
      <c r="D93" s="33" t="s">
        <v>38</v>
      </c>
      <c r="E93" s="33" t="s">
        <v>40</v>
      </c>
      <c r="F93" s="26">
        <f>'Paraíba 2023'!H74</f>
        <v>0</v>
      </c>
      <c r="G93" s="26">
        <f>'Paraíba 2023'!I74</f>
        <v>0</v>
      </c>
      <c r="H93" s="26">
        <f>'Paraíba 2023'!J74</f>
        <v>0</v>
      </c>
      <c r="I93" s="26">
        <f>'Paraíba 2023'!K74</f>
        <v>0</v>
      </c>
      <c r="J93" s="26">
        <f>'Paraíba 2023'!L74</f>
        <v>0</v>
      </c>
      <c r="K93" s="26">
        <f>'Paraíba 2023'!M74</f>
        <v>0</v>
      </c>
      <c r="L93" s="26">
        <f>'Paraíba 2023'!N74</f>
        <v>0</v>
      </c>
      <c r="M93" s="26">
        <f>'Paraíba 2023'!O74</f>
        <v>0</v>
      </c>
      <c r="N93" s="26">
        <f>'Paraíba 2023'!P74</f>
        <v>0</v>
      </c>
      <c r="O93" s="26">
        <f>'Paraíba 2023'!Q74</f>
        <v>0</v>
      </c>
      <c r="P93" s="26">
        <f>'Paraíba 2023'!R74</f>
        <v>0</v>
      </c>
      <c r="Q93" s="26">
        <f>'Paraíba 2023'!S74</f>
        <v>0</v>
      </c>
    </row>
    <row r="94" spans="1:17" ht="30.75" thickBot="1" x14ac:dyDescent="0.3">
      <c r="A94" s="32"/>
      <c r="B94" s="49"/>
      <c r="C94" s="52"/>
      <c r="D94" s="33" t="s">
        <v>41</v>
      </c>
      <c r="E94" s="33" t="s">
        <v>40</v>
      </c>
      <c r="F94" s="26">
        <f>'Paraíba 2023'!H77</f>
        <v>0</v>
      </c>
      <c r="G94" s="26">
        <f>'Paraíba 2023'!I77</f>
        <v>0</v>
      </c>
      <c r="H94" s="26">
        <f>'Paraíba 2023'!J77</f>
        <v>0</v>
      </c>
      <c r="I94" s="26">
        <f>'Paraíba 2023'!K77</f>
        <v>0</v>
      </c>
      <c r="J94" s="26">
        <f>'Paraíba 2023'!L77</f>
        <v>0</v>
      </c>
      <c r="K94" s="26">
        <f>'Paraíba 2023'!M77</f>
        <v>0</v>
      </c>
      <c r="L94" s="26">
        <f>'Paraíba 2023'!N77</f>
        <v>0</v>
      </c>
      <c r="M94" s="26">
        <f>'Paraíba 2023'!O77</f>
        <v>0</v>
      </c>
      <c r="N94" s="26">
        <f>'Paraíba 2023'!P77</f>
        <v>0</v>
      </c>
      <c r="O94" s="26">
        <f>'Paraíba 2023'!Q77</f>
        <v>0</v>
      </c>
      <c r="P94" s="26">
        <f>'Paraíba 2023'!R77</f>
        <v>0</v>
      </c>
      <c r="Q94" s="26">
        <f>'Paraíba 2023'!S77</f>
        <v>0</v>
      </c>
    </row>
    <row r="95" spans="1:17" ht="30.75" thickBot="1" x14ac:dyDescent="0.3">
      <c r="A95" s="32"/>
      <c r="B95" s="49"/>
      <c r="C95" s="52"/>
      <c r="D95" s="33" t="s">
        <v>42</v>
      </c>
      <c r="E95" s="33" t="s">
        <v>39</v>
      </c>
      <c r="F95" s="26">
        <f>'Paraíba 2023'!H80</f>
        <v>0</v>
      </c>
      <c r="G95" s="26">
        <f>'Paraíba 2023'!I80</f>
        <v>0</v>
      </c>
      <c r="H95" s="26">
        <f>'Paraíba 2023'!J80</f>
        <v>0</v>
      </c>
      <c r="I95" s="26">
        <f>'Paraíba 2023'!K80</f>
        <v>0</v>
      </c>
      <c r="J95" s="26">
        <f>'Paraíba 2023'!L80</f>
        <v>0</v>
      </c>
      <c r="K95" s="26">
        <f>'Paraíba 2023'!M80</f>
        <v>0</v>
      </c>
      <c r="L95" s="26">
        <f>'Paraíba 2023'!N80</f>
        <v>0</v>
      </c>
      <c r="M95" s="26">
        <f>'Paraíba 2023'!O80</f>
        <v>0</v>
      </c>
      <c r="N95" s="26">
        <f>'Paraíba 2023'!P80</f>
        <v>0</v>
      </c>
      <c r="O95" s="26">
        <f>'Paraíba 2023'!Q80</f>
        <v>0</v>
      </c>
      <c r="P95" s="26">
        <f>'Paraíba 2023'!R80</f>
        <v>0</v>
      </c>
      <c r="Q95" s="26">
        <f>'Paraíba 2023'!S80</f>
        <v>0</v>
      </c>
    </row>
    <row r="96" spans="1:17" ht="30.75" thickBot="1" x14ac:dyDescent="0.3">
      <c r="A96" s="32"/>
      <c r="B96" s="49"/>
      <c r="C96" s="52"/>
      <c r="D96" s="33" t="s">
        <v>43</v>
      </c>
      <c r="E96" s="33" t="s">
        <v>40</v>
      </c>
      <c r="F96" s="26">
        <f>'Paraíba 2023'!H83</f>
        <v>0</v>
      </c>
      <c r="G96" s="26">
        <f>'Paraíba 2023'!I83</f>
        <v>0</v>
      </c>
      <c r="H96" s="26">
        <f>'Paraíba 2023'!J83</f>
        <v>0</v>
      </c>
      <c r="I96" s="26">
        <f>'Paraíba 2023'!K83</f>
        <v>0</v>
      </c>
      <c r="J96" s="26">
        <f>'Paraíba 2023'!L83</f>
        <v>0</v>
      </c>
      <c r="K96" s="26">
        <f>'Paraíba 2023'!M83</f>
        <v>0</v>
      </c>
      <c r="L96" s="26">
        <f>'Paraíba 2023'!N83</f>
        <v>0</v>
      </c>
      <c r="M96" s="26">
        <f>'Paraíba 2023'!O83</f>
        <v>0</v>
      </c>
      <c r="N96" s="26">
        <f>'Paraíba 2023'!P83</f>
        <v>0</v>
      </c>
      <c r="O96" s="26">
        <f>'Paraíba 2023'!Q83</f>
        <v>0</v>
      </c>
      <c r="P96" s="26">
        <f>'Paraíba 2023'!R83</f>
        <v>0</v>
      </c>
      <c r="Q96" s="26">
        <f>'Paraíba 2023'!S83</f>
        <v>0</v>
      </c>
    </row>
    <row r="97" spans="1:17" ht="30.75" thickBot="1" x14ac:dyDescent="0.3">
      <c r="A97" s="32"/>
      <c r="B97" s="48" t="s">
        <v>115</v>
      </c>
      <c r="C97" s="51" t="s">
        <v>44</v>
      </c>
      <c r="D97" s="33" t="s">
        <v>38</v>
      </c>
      <c r="E97" s="33" t="s">
        <v>39</v>
      </c>
      <c r="F97" s="26">
        <f>'Paraíba 2023'!H86</f>
        <v>0</v>
      </c>
      <c r="G97" s="26">
        <f>'Paraíba 2023'!I86</f>
        <v>0</v>
      </c>
      <c r="H97" s="26">
        <f>'Paraíba 2023'!J86</f>
        <v>0</v>
      </c>
      <c r="I97" s="26">
        <f>'Paraíba 2023'!K86</f>
        <v>0</v>
      </c>
      <c r="J97" s="26">
        <f>'Paraíba 2023'!L86</f>
        <v>0</v>
      </c>
      <c r="K97" s="26">
        <f>'Paraíba 2023'!M86</f>
        <v>0</v>
      </c>
      <c r="L97" s="26">
        <f>'Paraíba 2023'!N86</f>
        <v>0</v>
      </c>
      <c r="M97" s="26">
        <f>'Paraíba 2023'!O86</f>
        <v>0</v>
      </c>
      <c r="N97" s="26">
        <f>'Paraíba 2023'!P86</f>
        <v>0</v>
      </c>
      <c r="O97" s="26">
        <f>'Paraíba 2023'!Q86</f>
        <v>0</v>
      </c>
      <c r="P97" s="26">
        <f>'Paraíba 2023'!R86</f>
        <v>0</v>
      </c>
      <c r="Q97" s="26">
        <f>'Paraíba 2023'!S86</f>
        <v>0</v>
      </c>
    </row>
    <row r="98" spans="1:17" ht="30.75" thickBot="1" x14ac:dyDescent="0.3">
      <c r="A98" s="32"/>
      <c r="B98" s="49"/>
      <c r="C98" s="52"/>
      <c r="D98" s="33" t="s">
        <v>38</v>
      </c>
      <c r="E98" s="33" t="s">
        <v>40</v>
      </c>
      <c r="F98" s="26">
        <f>'Paraíba 2023'!H89</f>
        <v>0</v>
      </c>
      <c r="G98" s="26">
        <f>'Paraíba 2023'!I89</f>
        <v>0</v>
      </c>
      <c r="H98" s="26">
        <f>'Paraíba 2023'!J89</f>
        <v>0</v>
      </c>
      <c r="I98" s="26">
        <f>'Paraíba 2023'!K89</f>
        <v>0</v>
      </c>
      <c r="J98" s="26">
        <f>'Paraíba 2023'!L89</f>
        <v>0</v>
      </c>
      <c r="K98" s="26">
        <f>'Paraíba 2023'!M89</f>
        <v>0</v>
      </c>
      <c r="L98" s="26">
        <f>'Paraíba 2023'!N89</f>
        <v>0</v>
      </c>
      <c r="M98" s="26">
        <f>'Paraíba 2023'!O89</f>
        <v>0</v>
      </c>
      <c r="N98" s="26">
        <f>'Paraíba 2023'!P89</f>
        <v>0</v>
      </c>
      <c r="O98" s="26">
        <f>'Paraíba 2023'!Q89</f>
        <v>0</v>
      </c>
      <c r="P98" s="26">
        <f>'Paraíba 2023'!R89</f>
        <v>0</v>
      </c>
      <c r="Q98" s="26">
        <f>'Paraíba 2023'!S89</f>
        <v>0</v>
      </c>
    </row>
    <row r="99" spans="1:17" ht="30.75" thickBot="1" x14ac:dyDescent="0.3">
      <c r="A99" s="32"/>
      <c r="B99" s="49"/>
      <c r="C99" s="52"/>
      <c r="D99" s="33" t="s">
        <v>41</v>
      </c>
      <c r="E99" s="33" t="s">
        <v>40</v>
      </c>
      <c r="F99" s="26">
        <f>'Paraíba 2023'!H92</f>
        <v>0</v>
      </c>
      <c r="G99" s="26">
        <f>'Paraíba 2023'!I92</f>
        <v>0</v>
      </c>
      <c r="H99" s="26">
        <f>'Paraíba 2023'!J92</f>
        <v>0</v>
      </c>
      <c r="I99" s="26">
        <f>'Paraíba 2023'!K92</f>
        <v>0</v>
      </c>
      <c r="J99" s="26">
        <f>'Paraíba 2023'!L92</f>
        <v>0</v>
      </c>
      <c r="K99" s="26">
        <f>'Paraíba 2023'!M92</f>
        <v>0</v>
      </c>
      <c r="L99" s="26">
        <f>'Paraíba 2023'!N92</f>
        <v>0</v>
      </c>
      <c r="M99" s="26">
        <f>'Paraíba 2023'!O92</f>
        <v>0</v>
      </c>
      <c r="N99" s="26">
        <f>'Paraíba 2023'!P92</f>
        <v>0</v>
      </c>
      <c r="O99" s="26">
        <f>'Paraíba 2023'!Q92</f>
        <v>0</v>
      </c>
      <c r="P99" s="26">
        <f>'Paraíba 2023'!R92</f>
        <v>0</v>
      </c>
      <c r="Q99" s="26">
        <f>'Paraíba 2023'!S92</f>
        <v>0</v>
      </c>
    </row>
    <row r="100" spans="1:17" ht="30.75" thickBot="1" x14ac:dyDescent="0.3">
      <c r="A100" s="32"/>
      <c r="B100" s="49"/>
      <c r="C100" s="52"/>
      <c r="D100" s="33" t="s">
        <v>42</v>
      </c>
      <c r="E100" s="33" t="s">
        <v>39</v>
      </c>
      <c r="F100" s="26">
        <f>'Paraíba 2023'!H95</f>
        <v>0</v>
      </c>
      <c r="G100" s="26">
        <f>'Paraíba 2023'!I95</f>
        <v>0</v>
      </c>
      <c r="H100" s="26">
        <f>'Paraíba 2023'!J95</f>
        <v>0</v>
      </c>
      <c r="I100" s="26">
        <f>'Paraíba 2023'!K95</f>
        <v>0</v>
      </c>
      <c r="J100" s="26">
        <f>'Paraíba 2023'!L95</f>
        <v>0</v>
      </c>
      <c r="K100" s="26">
        <f>'Paraíba 2023'!M95</f>
        <v>0</v>
      </c>
      <c r="L100" s="26">
        <f>'Paraíba 2023'!N95</f>
        <v>0</v>
      </c>
      <c r="M100" s="26">
        <f>'Paraíba 2023'!O95</f>
        <v>0</v>
      </c>
      <c r="N100" s="26">
        <f>'Paraíba 2023'!P95</f>
        <v>0</v>
      </c>
      <c r="O100" s="26">
        <f>'Paraíba 2023'!Q95</f>
        <v>0</v>
      </c>
      <c r="P100" s="26">
        <f>'Paraíba 2023'!R95</f>
        <v>0</v>
      </c>
      <c r="Q100" s="26">
        <f>'Paraíba 2023'!S95</f>
        <v>0</v>
      </c>
    </row>
    <row r="101" spans="1:17" ht="30.75" thickBot="1" x14ac:dyDescent="0.3">
      <c r="A101" s="32"/>
      <c r="B101" s="49"/>
      <c r="C101" s="52"/>
      <c r="D101" s="33" t="s">
        <v>43</v>
      </c>
      <c r="E101" s="33" t="s">
        <v>40</v>
      </c>
      <c r="F101" s="26">
        <f>'Paraíba 2023'!H98</f>
        <v>0</v>
      </c>
      <c r="G101" s="26">
        <f>'Paraíba 2023'!I98</f>
        <v>0</v>
      </c>
      <c r="H101" s="26">
        <f>'Paraíba 2023'!J98</f>
        <v>0</v>
      </c>
      <c r="I101" s="26">
        <f>'Paraíba 2023'!K98</f>
        <v>0</v>
      </c>
      <c r="J101" s="26">
        <f>'Paraíba 2023'!L98</f>
        <v>0</v>
      </c>
      <c r="K101" s="26">
        <f>'Paraíba 2023'!M98</f>
        <v>0</v>
      </c>
      <c r="L101" s="26">
        <f>'Paraíba 2023'!N98</f>
        <v>0</v>
      </c>
      <c r="M101" s="26">
        <f>'Paraíba 2023'!O98</f>
        <v>0</v>
      </c>
      <c r="N101" s="26">
        <f>'Paraíba 2023'!P98</f>
        <v>0</v>
      </c>
      <c r="O101" s="26">
        <f>'Paraíba 2023'!Q98</f>
        <v>0</v>
      </c>
      <c r="P101" s="26">
        <f>'Paraíba 2023'!R98</f>
        <v>0</v>
      </c>
      <c r="Q101" s="26">
        <f>'Paraíba 2023'!S98</f>
        <v>0</v>
      </c>
    </row>
    <row r="102" spans="1:17" ht="30.75" thickBot="1" x14ac:dyDescent="0.3">
      <c r="A102" s="32"/>
      <c r="B102" s="48" t="s">
        <v>116</v>
      </c>
      <c r="C102" s="51" t="s">
        <v>44</v>
      </c>
      <c r="D102" s="33" t="s">
        <v>38</v>
      </c>
      <c r="E102" s="33" t="s">
        <v>39</v>
      </c>
      <c r="F102" s="26">
        <f>'Paraíba 2023'!H101</f>
        <v>0</v>
      </c>
      <c r="G102" s="26">
        <f>'Paraíba 2023'!I101</f>
        <v>0</v>
      </c>
      <c r="H102" s="26">
        <f>'Paraíba 2023'!J101</f>
        <v>0</v>
      </c>
      <c r="I102" s="26">
        <f>'Paraíba 2023'!K101</f>
        <v>0</v>
      </c>
      <c r="J102" s="26">
        <f>'Paraíba 2023'!L101</f>
        <v>0</v>
      </c>
      <c r="K102" s="26">
        <f>'Paraíba 2023'!M101</f>
        <v>0</v>
      </c>
      <c r="L102" s="26">
        <f>'Paraíba 2023'!N101</f>
        <v>0</v>
      </c>
      <c r="M102" s="26">
        <f>'Paraíba 2023'!O101</f>
        <v>0</v>
      </c>
      <c r="N102" s="26">
        <f>'Paraíba 2023'!P101</f>
        <v>0</v>
      </c>
      <c r="O102" s="26">
        <f>'Paraíba 2023'!Q101</f>
        <v>0</v>
      </c>
      <c r="P102" s="26">
        <f>'Paraíba 2023'!R101</f>
        <v>0</v>
      </c>
      <c r="Q102" s="26">
        <f>'Paraíba 2023'!S101</f>
        <v>0</v>
      </c>
    </row>
    <row r="103" spans="1:17" ht="30.75" thickBot="1" x14ac:dyDescent="0.3">
      <c r="A103" s="32"/>
      <c r="B103" s="49"/>
      <c r="C103" s="52"/>
      <c r="D103" s="33" t="s">
        <v>38</v>
      </c>
      <c r="E103" s="33" t="s">
        <v>40</v>
      </c>
      <c r="F103" s="26">
        <f>'Paraíba 2023'!H104</f>
        <v>0</v>
      </c>
      <c r="G103" s="26">
        <f>'Paraíba 2023'!I104</f>
        <v>0</v>
      </c>
      <c r="H103" s="26">
        <f>'Paraíba 2023'!J104</f>
        <v>0</v>
      </c>
      <c r="I103" s="26">
        <f>'Paraíba 2023'!K104</f>
        <v>0</v>
      </c>
      <c r="J103" s="26">
        <f>'Paraíba 2023'!L104</f>
        <v>0</v>
      </c>
      <c r="K103" s="26">
        <f>'Paraíba 2023'!M104</f>
        <v>0</v>
      </c>
      <c r="L103" s="26">
        <f>'Paraíba 2023'!N104</f>
        <v>0</v>
      </c>
      <c r="M103" s="26">
        <f>'Paraíba 2023'!O104</f>
        <v>0</v>
      </c>
      <c r="N103" s="26">
        <f>'Paraíba 2023'!P104</f>
        <v>0</v>
      </c>
      <c r="O103" s="26">
        <f>'Paraíba 2023'!Q104</f>
        <v>0</v>
      </c>
      <c r="P103" s="26">
        <f>'Paraíba 2023'!R104</f>
        <v>0</v>
      </c>
      <c r="Q103" s="26">
        <f>'Paraíba 2023'!S104</f>
        <v>0</v>
      </c>
    </row>
    <row r="104" spans="1:17" ht="30.75" thickBot="1" x14ac:dyDescent="0.3">
      <c r="A104" s="32"/>
      <c r="B104" s="49"/>
      <c r="C104" s="52"/>
      <c r="D104" s="33" t="s">
        <v>41</v>
      </c>
      <c r="E104" s="33" t="s">
        <v>40</v>
      </c>
      <c r="F104" s="26">
        <f>'Paraíba 2023'!H107</f>
        <v>0</v>
      </c>
      <c r="G104" s="26">
        <f>'Paraíba 2023'!I107</f>
        <v>0</v>
      </c>
      <c r="H104" s="26">
        <f>'Paraíba 2023'!J107</f>
        <v>0</v>
      </c>
      <c r="I104" s="26">
        <f>'Paraíba 2023'!K107</f>
        <v>0</v>
      </c>
      <c r="J104" s="26">
        <f>'Paraíba 2023'!L107</f>
        <v>0</v>
      </c>
      <c r="K104" s="26">
        <f>'Paraíba 2023'!M107</f>
        <v>0</v>
      </c>
      <c r="L104" s="26">
        <f>'Paraíba 2023'!N107</f>
        <v>0</v>
      </c>
      <c r="M104" s="26">
        <f>'Paraíba 2023'!O107</f>
        <v>0</v>
      </c>
      <c r="N104" s="26">
        <f>'Paraíba 2023'!P107</f>
        <v>0</v>
      </c>
      <c r="O104" s="26">
        <f>'Paraíba 2023'!Q107</f>
        <v>0</v>
      </c>
      <c r="P104" s="26">
        <f>'Paraíba 2023'!R107</f>
        <v>0</v>
      </c>
      <c r="Q104" s="26">
        <f>'Paraíba 2023'!S107</f>
        <v>0</v>
      </c>
    </row>
    <row r="105" spans="1:17" ht="30.75" thickBot="1" x14ac:dyDescent="0.3">
      <c r="A105" s="32"/>
      <c r="B105" s="49"/>
      <c r="C105" s="52"/>
      <c r="D105" s="33" t="s">
        <v>42</v>
      </c>
      <c r="E105" s="33" t="s">
        <v>39</v>
      </c>
      <c r="F105" s="26">
        <f>'Paraíba 2023'!H110</f>
        <v>0</v>
      </c>
      <c r="G105" s="26">
        <f>'Paraíba 2023'!I110</f>
        <v>0</v>
      </c>
      <c r="H105" s="26">
        <f>'Paraíba 2023'!J110</f>
        <v>0</v>
      </c>
      <c r="I105" s="26">
        <f>'Paraíba 2023'!K110</f>
        <v>0</v>
      </c>
      <c r="J105" s="26">
        <f>'Paraíba 2023'!L110</f>
        <v>0</v>
      </c>
      <c r="K105" s="26">
        <f>'Paraíba 2023'!M110</f>
        <v>0</v>
      </c>
      <c r="L105" s="26">
        <f>'Paraíba 2023'!N110</f>
        <v>0</v>
      </c>
      <c r="M105" s="26">
        <f>'Paraíba 2023'!O110</f>
        <v>0</v>
      </c>
      <c r="N105" s="26">
        <f>'Paraíba 2023'!P110</f>
        <v>0</v>
      </c>
      <c r="O105" s="26">
        <f>'Paraíba 2023'!Q110</f>
        <v>0</v>
      </c>
      <c r="P105" s="26">
        <f>'Paraíba 2023'!R110</f>
        <v>0</v>
      </c>
      <c r="Q105" s="26">
        <f>'Paraíba 2023'!S110</f>
        <v>0</v>
      </c>
    </row>
    <row r="106" spans="1:17" ht="30.75" thickBot="1" x14ac:dyDescent="0.3">
      <c r="A106" s="32"/>
      <c r="B106" s="49"/>
      <c r="C106" s="52"/>
      <c r="D106" s="33" t="s">
        <v>43</v>
      </c>
      <c r="E106" s="33" t="s">
        <v>40</v>
      </c>
      <c r="F106" s="26">
        <f>'Paraíba 2023'!H113</f>
        <v>0</v>
      </c>
      <c r="G106" s="26">
        <f>'Paraíba 2023'!I113</f>
        <v>0</v>
      </c>
      <c r="H106" s="26">
        <f>'Paraíba 2023'!J113</f>
        <v>0</v>
      </c>
      <c r="I106" s="26">
        <f>'Paraíba 2023'!K113</f>
        <v>0</v>
      </c>
      <c r="J106" s="26">
        <f>'Paraíba 2023'!L113</f>
        <v>0</v>
      </c>
      <c r="K106" s="26">
        <f>'Paraíba 2023'!M113</f>
        <v>0</v>
      </c>
      <c r="L106" s="26">
        <f>'Paraíba 2023'!N113</f>
        <v>0</v>
      </c>
      <c r="M106" s="26">
        <f>'Paraíba 2023'!O113</f>
        <v>0</v>
      </c>
      <c r="N106" s="26">
        <f>'Paraíba 2023'!P113</f>
        <v>0</v>
      </c>
      <c r="O106" s="26">
        <f>'Paraíba 2023'!Q113</f>
        <v>0</v>
      </c>
      <c r="P106" s="26">
        <f>'Paraíba 2023'!R113</f>
        <v>0</v>
      </c>
      <c r="Q106" s="26">
        <f>'Paraíba 2023'!S113</f>
        <v>0</v>
      </c>
    </row>
    <row r="107" spans="1:17" ht="30.75" thickBot="1" x14ac:dyDescent="0.3">
      <c r="A107" s="32"/>
      <c r="B107" s="48" t="s">
        <v>117</v>
      </c>
      <c r="C107" s="51" t="s">
        <v>59</v>
      </c>
      <c r="D107" s="33" t="s">
        <v>38</v>
      </c>
      <c r="E107" s="33" t="s">
        <v>39</v>
      </c>
      <c r="F107" s="26">
        <f>'Paraíba 2023'!H116</f>
        <v>6.9379999999999997</v>
      </c>
      <c r="G107" s="26">
        <f>'Paraíba 2023'!I116</f>
        <v>6.9379999999999997</v>
      </c>
      <c r="H107" s="26">
        <f>'Paraíba 2023'!J116</f>
        <v>6.9379999999999997</v>
      </c>
      <c r="I107" s="26">
        <f>'Paraíba 2023'!K116</f>
        <v>6.9379999999999997</v>
      </c>
      <c r="J107" s="26">
        <f>'Paraíba 2023'!L116</f>
        <v>2.4380000000000002</v>
      </c>
      <c r="K107" s="26">
        <f>'Paraíba 2023'!M116</f>
        <v>2.4380000000000002</v>
      </c>
      <c r="L107" s="26">
        <f>'Paraíba 2023'!N116</f>
        <v>0.93799999999999994</v>
      </c>
      <c r="M107" s="26">
        <f>'Paraíba 2023'!O116</f>
        <v>0.93799999999999994</v>
      </c>
      <c r="N107" s="26">
        <f>'Paraíba 2023'!P116</f>
        <v>0.93799999999999994</v>
      </c>
      <c r="O107" s="26">
        <f>'Paraíba 2023'!Q116</f>
        <v>0.93799999999999994</v>
      </c>
      <c r="P107" s="26">
        <f>'Paraíba 2023'!R116</f>
        <v>0.93799999999999994</v>
      </c>
      <c r="Q107" s="26">
        <f>'Paraíba 2023'!S116</f>
        <v>0.93799999999999994</v>
      </c>
    </row>
    <row r="108" spans="1:17" ht="30.75" thickBot="1" x14ac:dyDescent="0.3">
      <c r="A108" s="32"/>
      <c r="B108" s="49"/>
      <c r="C108" s="52"/>
      <c r="D108" s="33" t="s">
        <v>38</v>
      </c>
      <c r="E108" s="33" t="s">
        <v>40</v>
      </c>
      <c r="F108" s="26">
        <f>'Paraíba 2023'!H119</f>
        <v>0</v>
      </c>
      <c r="G108" s="26">
        <f>'Paraíba 2023'!I119</f>
        <v>0</v>
      </c>
      <c r="H108" s="26">
        <f>'Paraíba 2023'!J119</f>
        <v>0</v>
      </c>
      <c r="I108" s="26">
        <f>'Paraíba 2023'!K119</f>
        <v>0</v>
      </c>
      <c r="J108" s="26">
        <f>'Paraíba 2023'!L119</f>
        <v>0</v>
      </c>
      <c r="K108" s="26">
        <f>'Paraíba 2023'!M119</f>
        <v>0</v>
      </c>
      <c r="L108" s="26">
        <f>'Paraíba 2023'!N119</f>
        <v>0</v>
      </c>
      <c r="M108" s="26">
        <f>'Paraíba 2023'!O119</f>
        <v>0</v>
      </c>
      <c r="N108" s="26">
        <f>'Paraíba 2023'!P119</f>
        <v>0</v>
      </c>
      <c r="O108" s="26">
        <f>'Paraíba 2023'!Q119</f>
        <v>0</v>
      </c>
      <c r="P108" s="26">
        <f>'Paraíba 2023'!R119</f>
        <v>0</v>
      </c>
      <c r="Q108" s="26">
        <f>'Paraíba 2023'!S119</f>
        <v>0</v>
      </c>
    </row>
    <row r="109" spans="1:17" ht="30.75" thickBot="1" x14ac:dyDescent="0.3">
      <c r="A109" s="32"/>
      <c r="B109" s="49"/>
      <c r="C109" s="52"/>
      <c r="D109" s="33" t="s">
        <v>41</v>
      </c>
      <c r="E109" s="33" t="s">
        <v>40</v>
      </c>
      <c r="F109" s="26">
        <f>'Paraíba 2023'!H122</f>
        <v>0</v>
      </c>
      <c r="G109" s="26">
        <f>'Paraíba 2023'!I122</f>
        <v>0</v>
      </c>
      <c r="H109" s="26">
        <f>'Paraíba 2023'!J122</f>
        <v>0</v>
      </c>
      <c r="I109" s="26">
        <f>'Paraíba 2023'!K122</f>
        <v>0</v>
      </c>
      <c r="J109" s="26">
        <f>'Paraíba 2023'!L122</f>
        <v>0</v>
      </c>
      <c r="K109" s="26">
        <f>'Paraíba 2023'!M122</f>
        <v>0</v>
      </c>
      <c r="L109" s="26">
        <f>'Paraíba 2023'!N122</f>
        <v>0</v>
      </c>
      <c r="M109" s="26">
        <f>'Paraíba 2023'!O122</f>
        <v>0</v>
      </c>
      <c r="N109" s="26">
        <f>'Paraíba 2023'!P122</f>
        <v>0</v>
      </c>
      <c r="O109" s="26">
        <f>'Paraíba 2023'!Q122</f>
        <v>0</v>
      </c>
      <c r="P109" s="26">
        <f>'Paraíba 2023'!R122</f>
        <v>0</v>
      </c>
      <c r="Q109" s="26">
        <f>'Paraíba 2023'!S122</f>
        <v>0</v>
      </c>
    </row>
    <row r="110" spans="1:17" ht="30.75" thickBot="1" x14ac:dyDescent="0.3">
      <c r="A110" s="32"/>
      <c r="B110" s="49"/>
      <c r="C110" s="52"/>
      <c r="D110" s="33" t="s">
        <v>42</v>
      </c>
      <c r="E110" s="33" t="s">
        <v>39</v>
      </c>
      <c r="F110" s="26">
        <f>'Paraíba 2023'!H125</f>
        <v>1.2E-2</v>
      </c>
      <c r="G110" s="26">
        <f>'Paraíba 2023'!I125</f>
        <v>1.2E-2</v>
      </c>
      <c r="H110" s="26">
        <f>'Paraíba 2023'!J125</f>
        <v>1.2E-2</v>
      </c>
      <c r="I110" s="26">
        <f>'Paraíba 2023'!K125</f>
        <v>1.2E-2</v>
      </c>
      <c r="J110" s="26">
        <f>'Paraíba 2023'!L125</f>
        <v>1.2E-2</v>
      </c>
      <c r="K110" s="26">
        <f>'Paraíba 2023'!M125</f>
        <v>1.2E-2</v>
      </c>
      <c r="L110" s="26">
        <f>'Paraíba 2023'!N125</f>
        <v>1.2E-2</v>
      </c>
      <c r="M110" s="26">
        <f>'Paraíba 2023'!O125</f>
        <v>1.2E-2</v>
      </c>
      <c r="N110" s="26">
        <f>'Paraíba 2023'!P125</f>
        <v>1.2E-2</v>
      </c>
      <c r="O110" s="26">
        <f>'Paraíba 2023'!Q125</f>
        <v>1.2E-2</v>
      </c>
      <c r="P110" s="26">
        <f>'Paraíba 2023'!R125</f>
        <v>1.2E-2</v>
      </c>
      <c r="Q110" s="26">
        <f>'Paraíba 2023'!S125</f>
        <v>1.2E-2</v>
      </c>
    </row>
    <row r="111" spans="1:17" ht="30.75" thickBot="1" x14ac:dyDescent="0.3">
      <c r="A111" s="46"/>
      <c r="B111" s="50"/>
      <c r="C111" s="53"/>
      <c r="D111" s="47" t="s">
        <v>43</v>
      </c>
      <c r="E111" s="47" t="s">
        <v>40</v>
      </c>
      <c r="F111" s="26">
        <f>'Paraíba 2023'!H128</f>
        <v>0.05</v>
      </c>
      <c r="G111" s="26">
        <f>'Paraíba 2023'!I128</f>
        <v>0.05</v>
      </c>
      <c r="H111" s="26">
        <f>'Paraíba 2023'!J128</f>
        <v>0.05</v>
      </c>
      <c r="I111" s="26">
        <f>'Paraíba 2023'!K128</f>
        <v>0.05</v>
      </c>
      <c r="J111" s="26">
        <f>'Paraíba 2023'!L128</f>
        <v>0.05</v>
      </c>
      <c r="K111" s="26">
        <f>'Paraíba 2023'!M128</f>
        <v>0.05</v>
      </c>
      <c r="L111" s="26">
        <f>'Paraíba 2023'!N128</f>
        <v>0.05</v>
      </c>
      <c r="M111" s="26">
        <f>'Paraíba 2023'!O128</f>
        <v>0.05</v>
      </c>
      <c r="N111" s="26">
        <f>'Paraíba 2023'!P128</f>
        <v>0.05</v>
      </c>
      <c r="O111" s="26">
        <f>'Paraíba 2023'!Q128</f>
        <v>0.05</v>
      </c>
      <c r="P111" s="26">
        <f>'Paraíba 2023'!R128</f>
        <v>0.05</v>
      </c>
      <c r="Q111" s="26">
        <f>'Paraíba 2023'!S128</f>
        <v>0.05</v>
      </c>
    </row>
    <row r="112" spans="1:17" x14ac:dyDescent="0.25">
      <c r="G112" s="45" t="s">
        <v>190</v>
      </c>
      <c r="H112" s="45"/>
      <c r="I112" s="45"/>
      <c r="J112" s="45"/>
      <c r="K112" s="45"/>
      <c r="L112" s="45"/>
      <c r="M112" s="45"/>
      <c r="N112" s="45">
        <f>'Paraíba 2021'!W5</f>
        <v>134.02800000000002</v>
      </c>
    </row>
    <row r="113" spans="1:17" ht="15.75" thickBot="1" x14ac:dyDescent="0.3"/>
    <row r="114" spans="1:17" ht="15.75" thickBot="1" x14ac:dyDescent="0.3">
      <c r="A114" s="56" t="s">
        <v>36</v>
      </c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</row>
    <row r="115" spans="1:17" x14ac:dyDescent="0.25">
      <c r="A115" s="58" t="s">
        <v>12</v>
      </c>
      <c r="B115" s="58" t="s">
        <v>13</v>
      </c>
      <c r="C115" s="58" t="s">
        <v>19</v>
      </c>
      <c r="D115" s="58" t="s">
        <v>14</v>
      </c>
      <c r="E115" s="58" t="s">
        <v>15</v>
      </c>
      <c r="F115" s="54" t="s">
        <v>24</v>
      </c>
      <c r="G115" s="54" t="s">
        <v>25</v>
      </c>
      <c r="H115" s="54" t="s">
        <v>26</v>
      </c>
      <c r="I115" s="54" t="s">
        <v>27</v>
      </c>
      <c r="J115" s="54" t="s">
        <v>28</v>
      </c>
      <c r="K115" s="54" t="s">
        <v>29</v>
      </c>
      <c r="L115" s="54" t="s">
        <v>30</v>
      </c>
      <c r="M115" s="54" t="s">
        <v>31</v>
      </c>
      <c r="N115" s="54" t="s">
        <v>32</v>
      </c>
      <c r="O115" s="54" t="s">
        <v>33</v>
      </c>
      <c r="P115" s="54" t="s">
        <v>34</v>
      </c>
      <c r="Q115" s="54" t="s">
        <v>35</v>
      </c>
    </row>
    <row r="116" spans="1:17" ht="15.75" thickBot="1" x14ac:dyDescent="0.3">
      <c r="A116" s="59"/>
      <c r="B116" s="59"/>
      <c r="C116" s="59"/>
      <c r="D116" s="59"/>
      <c r="E116" s="59"/>
      <c r="F116" s="55" t="s">
        <v>16</v>
      </c>
      <c r="G116" s="55" t="s">
        <v>17</v>
      </c>
      <c r="H116" s="55" t="s">
        <v>18</v>
      </c>
      <c r="I116" s="55" t="s">
        <v>16</v>
      </c>
      <c r="J116" s="55" t="s">
        <v>17</v>
      </c>
      <c r="K116" s="55" t="s">
        <v>18</v>
      </c>
      <c r="L116" s="55" t="s">
        <v>16</v>
      </c>
      <c r="M116" s="55" t="s">
        <v>17</v>
      </c>
      <c r="N116" s="55" t="s">
        <v>18</v>
      </c>
      <c r="O116" s="55" t="s">
        <v>16</v>
      </c>
      <c r="P116" s="55" t="s">
        <v>17</v>
      </c>
      <c r="Q116" s="55" t="s">
        <v>18</v>
      </c>
    </row>
    <row r="117" spans="1:17" ht="30.75" thickBot="1" x14ac:dyDescent="0.3">
      <c r="A117" s="32"/>
      <c r="B117" s="48" t="s">
        <v>119</v>
      </c>
      <c r="C117" s="51" t="s">
        <v>44</v>
      </c>
      <c r="D117" s="33" t="s">
        <v>38</v>
      </c>
      <c r="E117" s="33" t="s">
        <v>39</v>
      </c>
      <c r="F117" s="26">
        <f>'Pernambuco 2023'!H16</f>
        <v>0</v>
      </c>
      <c r="G117" s="26">
        <f>'Pernambuco 2023'!I16</f>
        <v>0</v>
      </c>
      <c r="H117" s="26">
        <f>'Pernambuco 2023'!J16</f>
        <v>0</v>
      </c>
      <c r="I117" s="26">
        <f>'Pernambuco 2023'!K16</f>
        <v>0</v>
      </c>
      <c r="J117" s="26">
        <f>'Pernambuco 2023'!L16</f>
        <v>0</v>
      </c>
      <c r="K117" s="26">
        <f>'Pernambuco 2023'!M16</f>
        <v>0</v>
      </c>
      <c r="L117" s="26">
        <f>'Pernambuco 2023'!N16</f>
        <v>0</v>
      </c>
      <c r="M117" s="26">
        <f>'Pernambuco 2023'!O16</f>
        <v>0</v>
      </c>
      <c r="N117" s="26">
        <f>'Pernambuco 2023'!P16</f>
        <v>0</v>
      </c>
      <c r="O117" s="26">
        <f>'Pernambuco 2023'!Q16</f>
        <v>0</v>
      </c>
      <c r="P117" s="26">
        <f>'Pernambuco 2023'!R16</f>
        <v>0</v>
      </c>
      <c r="Q117" s="26">
        <f>'Pernambuco 2023'!S16</f>
        <v>0</v>
      </c>
    </row>
    <row r="118" spans="1:17" ht="30.75" thickBot="1" x14ac:dyDescent="0.3">
      <c r="A118" s="32"/>
      <c r="B118" s="49"/>
      <c r="C118" s="52"/>
      <c r="D118" s="33" t="s">
        <v>38</v>
      </c>
      <c r="E118" s="33" t="s">
        <v>40</v>
      </c>
      <c r="F118" s="26">
        <f>'Pernambuco 2023'!H19</f>
        <v>0</v>
      </c>
      <c r="G118" s="26">
        <f>'Pernambuco 2023'!I19</f>
        <v>0</v>
      </c>
      <c r="H118" s="26">
        <f>'Pernambuco 2023'!J19</f>
        <v>0</v>
      </c>
      <c r="I118" s="26">
        <f>'Pernambuco 2023'!K19</f>
        <v>0</v>
      </c>
      <c r="J118" s="26">
        <f>'Pernambuco 2023'!L19</f>
        <v>0</v>
      </c>
      <c r="K118" s="26">
        <f>'Pernambuco 2023'!M19</f>
        <v>0</v>
      </c>
      <c r="L118" s="26">
        <f>'Pernambuco 2023'!N19</f>
        <v>0</v>
      </c>
      <c r="M118" s="26">
        <f>'Pernambuco 2023'!O19</f>
        <v>0</v>
      </c>
      <c r="N118" s="26">
        <f>'Pernambuco 2023'!P19</f>
        <v>0</v>
      </c>
      <c r="O118" s="26">
        <f>'Pernambuco 2023'!Q19</f>
        <v>0</v>
      </c>
      <c r="P118" s="26">
        <f>'Pernambuco 2023'!R19</f>
        <v>0</v>
      </c>
      <c r="Q118" s="26">
        <f>'Pernambuco 2023'!S19</f>
        <v>0</v>
      </c>
    </row>
    <row r="119" spans="1:17" ht="30.75" thickBot="1" x14ac:dyDescent="0.3">
      <c r="A119" s="32"/>
      <c r="B119" s="49"/>
      <c r="C119" s="52"/>
      <c r="D119" s="33" t="s">
        <v>41</v>
      </c>
      <c r="E119" s="33" t="s">
        <v>40</v>
      </c>
      <c r="F119" s="26">
        <f>'Pernambuco 2023'!H22</f>
        <v>0</v>
      </c>
      <c r="G119" s="26">
        <f>'Pernambuco 2023'!I22</f>
        <v>0</v>
      </c>
      <c r="H119" s="26">
        <f>'Pernambuco 2023'!J22</f>
        <v>0</v>
      </c>
      <c r="I119" s="26">
        <f>'Pernambuco 2023'!K22</f>
        <v>0</v>
      </c>
      <c r="J119" s="26">
        <f>'Pernambuco 2023'!L22</f>
        <v>0</v>
      </c>
      <c r="K119" s="26">
        <f>'Pernambuco 2023'!M22</f>
        <v>0</v>
      </c>
      <c r="L119" s="26">
        <f>'Pernambuco 2023'!N22</f>
        <v>0</v>
      </c>
      <c r="M119" s="26">
        <f>'Pernambuco 2023'!O22</f>
        <v>0</v>
      </c>
      <c r="N119" s="26">
        <f>'Pernambuco 2023'!P22</f>
        <v>0</v>
      </c>
      <c r="O119" s="26">
        <f>'Pernambuco 2023'!Q22</f>
        <v>0</v>
      </c>
      <c r="P119" s="26">
        <f>'Pernambuco 2023'!R22</f>
        <v>0</v>
      </c>
      <c r="Q119" s="26">
        <f>'Pernambuco 2023'!S22</f>
        <v>0</v>
      </c>
    </row>
    <row r="120" spans="1:17" ht="30.75" thickBot="1" x14ac:dyDescent="0.3">
      <c r="A120" s="32"/>
      <c r="B120" s="49"/>
      <c r="C120" s="52"/>
      <c r="D120" s="33" t="s">
        <v>42</v>
      </c>
      <c r="E120" s="33" t="s">
        <v>39</v>
      </c>
      <c r="F120" s="26">
        <f>'Pernambuco 2023'!H25</f>
        <v>0</v>
      </c>
      <c r="G120" s="26">
        <f>'Pernambuco 2023'!I25</f>
        <v>0</v>
      </c>
      <c r="H120" s="26">
        <f>'Pernambuco 2023'!J25</f>
        <v>0</v>
      </c>
      <c r="I120" s="26">
        <f>'Pernambuco 2023'!K25</f>
        <v>0</v>
      </c>
      <c r="J120" s="26">
        <f>'Pernambuco 2023'!L25</f>
        <v>0</v>
      </c>
      <c r="K120" s="26">
        <f>'Pernambuco 2023'!M25</f>
        <v>0</v>
      </c>
      <c r="L120" s="26">
        <f>'Pernambuco 2023'!N25</f>
        <v>0</v>
      </c>
      <c r="M120" s="26">
        <f>'Pernambuco 2023'!O25</f>
        <v>0</v>
      </c>
      <c r="N120" s="26">
        <f>'Pernambuco 2023'!P25</f>
        <v>0</v>
      </c>
      <c r="O120" s="26">
        <f>'Pernambuco 2023'!Q25</f>
        <v>0</v>
      </c>
      <c r="P120" s="26">
        <f>'Pernambuco 2023'!R25</f>
        <v>0</v>
      </c>
      <c r="Q120" s="26">
        <f>'Pernambuco 2023'!S25</f>
        <v>0</v>
      </c>
    </row>
    <row r="121" spans="1:17" ht="30.75" thickBot="1" x14ac:dyDescent="0.3">
      <c r="A121" s="32"/>
      <c r="B121" s="49"/>
      <c r="C121" s="52"/>
      <c r="D121" s="33" t="s">
        <v>43</v>
      </c>
      <c r="E121" s="33" t="s">
        <v>40</v>
      </c>
      <c r="F121" s="26">
        <f>'Pernambuco 2023'!H28</f>
        <v>0</v>
      </c>
      <c r="G121" s="26">
        <f>'Pernambuco 2023'!I28</f>
        <v>0</v>
      </c>
      <c r="H121" s="26">
        <f>'Pernambuco 2023'!J28</f>
        <v>0</v>
      </c>
      <c r="I121" s="26">
        <f>'Pernambuco 2023'!K28</f>
        <v>0</v>
      </c>
      <c r="J121" s="26">
        <f>'Pernambuco 2023'!L28</f>
        <v>0</v>
      </c>
      <c r="K121" s="26">
        <f>'Pernambuco 2023'!M28</f>
        <v>0</v>
      </c>
      <c r="L121" s="26">
        <f>'Pernambuco 2023'!N28</f>
        <v>0</v>
      </c>
      <c r="M121" s="26">
        <f>'Pernambuco 2023'!O28</f>
        <v>0</v>
      </c>
      <c r="N121" s="26">
        <f>'Pernambuco 2023'!P28</f>
        <v>0</v>
      </c>
      <c r="O121" s="26">
        <f>'Pernambuco 2023'!Q28</f>
        <v>0</v>
      </c>
      <c r="P121" s="26">
        <f>'Pernambuco 2023'!R28</f>
        <v>0</v>
      </c>
      <c r="Q121" s="26">
        <f>'Pernambuco 2023'!S28</f>
        <v>0</v>
      </c>
    </row>
    <row r="122" spans="1:17" ht="30.75" thickBot="1" x14ac:dyDescent="0.3">
      <c r="A122" s="32"/>
      <c r="B122" s="48" t="s">
        <v>120</v>
      </c>
      <c r="C122" s="51" t="s">
        <v>44</v>
      </c>
      <c r="D122" s="33" t="s">
        <v>38</v>
      </c>
      <c r="E122" s="33" t="s">
        <v>39</v>
      </c>
      <c r="F122" s="26">
        <f>'Pernambuco 2023'!H31</f>
        <v>0</v>
      </c>
      <c r="G122" s="26">
        <f>'Pernambuco 2023'!I31</f>
        <v>0</v>
      </c>
      <c r="H122" s="26">
        <f>'Pernambuco 2023'!J31</f>
        <v>0</v>
      </c>
      <c r="I122" s="26">
        <f>'Pernambuco 2023'!K31</f>
        <v>0</v>
      </c>
      <c r="J122" s="26">
        <f>'Pernambuco 2023'!L31</f>
        <v>0</v>
      </c>
      <c r="K122" s="26">
        <f>'Pernambuco 2023'!M31</f>
        <v>0</v>
      </c>
      <c r="L122" s="26">
        <f>'Pernambuco 2023'!N31</f>
        <v>0</v>
      </c>
      <c r="M122" s="26">
        <f>'Pernambuco 2023'!O31</f>
        <v>0</v>
      </c>
      <c r="N122" s="26">
        <f>'Pernambuco 2023'!P31</f>
        <v>0</v>
      </c>
      <c r="O122" s="26">
        <f>'Pernambuco 2023'!Q31</f>
        <v>0</v>
      </c>
      <c r="P122" s="26">
        <f>'Pernambuco 2023'!R31</f>
        <v>0</v>
      </c>
      <c r="Q122" s="26">
        <f>'Pernambuco 2023'!S31</f>
        <v>0</v>
      </c>
    </row>
    <row r="123" spans="1:17" ht="30.75" thickBot="1" x14ac:dyDescent="0.3">
      <c r="A123" s="32"/>
      <c r="B123" s="49"/>
      <c r="C123" s="52"/>
      <c r="D123" s="33" t="s">
        <v>38</v>
      </c>
      <c r="E123" s="33" t="s">
        <v>40</v>
      </c>
      <c r="F123" s="26">
        <f>'Pernambuco 2023'!H34</f>
        <v>0</v>
      </c>
      <c r="G123" s="26">
        <f>'Pernambuco 2023'!I34</f>
        <v>0</v>
      </c>
      <c r="H123" s="26">
        <f>'Pernambuco 2023'!J34</f>
        <v>0</v>
      </c>
      <c r="I123" s="26">
        <f>'Pernambuco 2023'!K34</f>
        <v>0</v>
      </c>
      <c r="J123" s="26">
        <f>'Pernambuco 2023'!L34</f>
        <v>0</v>
      </c>
      <c r="K123" s="26">
        <f>'Pernambuco 2023'!M34</f>
        <v>0</v>
      </c>
      <c r="L123" s="26">
        <f>'Pernambuco 2023'!N34</f>
        <v>0</v>
      </c>
      <c r="M123" s="26">
        <f>'Pernambuco 2023'!O34</f>
        <v>0</v>
      </c>
      <c r="N123" s="26">
        <f>'Pernambuco 2023'!P34</f>
        <v>0</v>
      </c>
      <c r="O123" s="26">
        <f>'Pernambuco 2023'!Q34</f>
        <v>0</v>
      </c>
      <c r="P123" s="26">
        <f>'Pernambuco 2023'!R34</f>
        <v>0</v>
      </c>
      <c r="Q123" s="26">
        <f>'Pernambuco 2023'!S34</f>
        <v>0</v>
      </c>
    </row>
    <row r="124" spans="1:17" ht="30.75" thickBot="1" x14ac:dyDescent="0.3">
      <c r="A124" s="32"/>
      <c r="B124" s="49"/>
      <c r="C124" s="52"/>
      <c r="D124" s="33" t="s">
        <v>41</v>
      </c>
      <c r="E124" s="33" t="s">
        <v>40</v>
      </c>
      <c r="F124" s="26">
        <f>'Pernambuco 2023'!H37</f>
        <v>0</v>
      </c>
      <c r="G124" s="26">
        <f>'Pernambuco 2023'!I37</f>
        <v>0</v>
      </c>
      <c r="H124" s="26">
        <f>'Pernambuco 2023'!J37</f>
        <v>0</v>
      </c>
      <c r="I124" s="26">
        <f>'Pernambuco 2023'!K37</f>
        <v>0</v>
      </c>
      <c r="J124" s="26">
        <f>'Pernambuco 2023'!L37</f>
        <v>0</v>
      </c>
      <c r="K124" s="26">
        <f>'Pernambuco 2023'!M37</f>
        <v>0</v>
      </c>
      <c r="L124" s="26">
        <f>'Pernambuco 2023'!N37</f>
        <v>0</v>
      </c>
      <c r="M124" s="26">
        <f>'Pernambuco 2023'!O37</f>
        <v>0</v>
      </c>
      <c r="N124" s="26">
        <f>'Pernambuco 2023'!P37</f>
        <v>0</v>
      </c>
      <c r="O124" s="26">
        <f>'Pernambuco 2023'!Q37</f>
        <v>0</v>
      </c>
      <c r="P124" s="26">
        <f>'Pernambuco 2023'!R37</f>
        <v>0</v>
      </c>
      <c r="Q124" s="26">
        <f>'Pernambuco 2023'!S37</f>
        <v>0</v>
      </c>
    </row>
    <row r="125" spans="1:17" ht="30.75" thickBot="1" x14ac:dyDescent="0.3">
      <c r="A125" s="32"/>
      <c r="B125" s="49"/>
      <c r="C125" s="52"/>
      <c r="D125" s="33" t="s">
        <v>42</v>
      </c>
      <c r="E125" s="33" t="s">
        <v>39</v>
      </c>
      <c r="F125" s="26">
        <f>'Pernambuco 2023'!H40</f>
        <v>0</v>
      </c>
      <c r="G125" s="26">
        <f>'Pernambuco 2023'!I40</f>
        <v>0</v>
      </c>
      <c r="H125" s="26">
        <f>'Pernambuco 2023'!J40</f>
        <v>0</v>
      </c>
      <c r="I125" s="26">
        <f>'Pernambuco 2023'!K40</f>
        <v>0</v>
      </c>
      <c r="J125" s="26">
        <f>'Pernambuco 2023'!L40</f>
        <v>0</v>
      </c>
      <c r="K125" s="26">
        <f>'Pernambuco 2023'!M40</f>
        <v>0</v>
      </c>
      <c r="L125" s="26">
        <f>'Pernambuco 2023'!N40</f>
        <v>0</v>
      </c>
      <c r="M125" s="26">
        <f>'Pernambuco 2023'!O40</f>
        <v>0</v>
      </c>
      <c r="N125" s="26">
        <f>'Pernambuco 2023'!P40</f>
        <v>0</v>
      </c>
      <c r="O125" s="26">
        <f>'Pernambuco 2023'!Q40</f>
        <v>0</v>
      </c>
      <c r="P125" s="26">
        <f>'Pernambuco 2023'!R40</f>
        <v>0</v>
      </c>
      <c r="Q125" s="26">
        <f>'Pernambuco 2023'!S40</f>
        <v>0</v>
      </c>
    </row>
    <row r="126" spans="1:17" ht="30.75" thickBot="1" x14ac:dyDescent="0.3">
      <c r="A126" s="32"/>
      <c r="B126" s="49"/>
      <c r="C126" s="52"/>
      <c r="D126" s="33" t="s">
        <v>43</v>
      </c>
      <c r="E126" s="33" t="s">
        <v>40</v>
      </c>
      <c r="F126" s="26">
        <f>'Pernambuco 2023'!H43</f>
        <v>0</v>
      </c>
      <c r="G126" s="26">
        <f>'Pernambuco 2023'!I43</f>
        <v>0</v>
      </c>
      <c r="H126" s="26">
        <f>'Pernambuco 2023'!J43</f>
        <v>0</v>
      </c>
      <c r="I126" s="26">
        <f>'Pernambuco 2023'!K43</f>
        <v>0</v>
      </c>
      <c r="J126" s="26">
        <f>'Pernambuco 2023'!L43</f>
        <v>0</v>
      </c>
      <c r="K126" s="26">
        <f>'Pernambuco 2023'!M43</f>
        <v>0</v>
      </c>
      <c r="L126" s="26">
        <f>'Pernambuco 2023'!N43</f>
        <v>0</v>
      </c>
      <c r="M126" s="26">
        <f>'Pernambuco 2023'!O43</f>
        <v>0</v>
      </c>
      <c r="N126" s="26">
        <f>'Pernambuco 2023'!P43</f>
        <v>0</v>
      </c>
      <c r="O126" s="26">
        <f>'Pernambuco 2023'!Q43</f>
        <v>0</v>
      </c>
      <c r="P126" s="26">
        <f>'Pernambuco 2023'!R43</f>
        <v>0</v>
      </c>
      <c r="Q126" s="26">
        <f>'Pernambuco 2023'!S43</f>
        <v>0</v>
      </c>
    </row>
    <row r="127" spans="1:17" ht="30.75" thickBot="1" x14ac:dyDescent="0.3">
      <c r="A127" s="32"/>
      <c r="B127" s="48" t="s">
        <v>121</v>
      </c>
      <c r="C127" s="51" t="s">
        <v>44</v>
      </c>
      <c r="D127" s="33" t="s">
        <v>38</v>
      </c>
      <c r="E127" s="33" t="s">
        <v>39</v>
      </c>
      <c r="F127" s="26">
        <f>'Pernambuco 2023'!H46</f>
        <v>0</v>
      </c>
      <c r="G127" s="26">
        <f>'Pernambuco 2023'!I46</f>
        <v>0</v>
      </c>
      <c r="H127" s="26">
        <f>'Pernambuco 2023'!J46</f>
        <v>0</v>
      </c>
      <c r="I127" s="26">
        <f>'Pernambuco 2023'!K46</f>
        <v>0</v>
      </c>
      <c r="J127" s="26">
        <f>'Pernambuco 2023'!L46</f>
        <v>0</v>
      </c>
      <c r="K127" s="26">
        <f>'Pernambuco 2023'!M46</f>
        <v>0</v>
      </c>
      <c r="L127" s="26">
        <f>'Pernambuco 2023'!N46</f>
        <v>0</v>
      </c>
      <c r="M127" s="26">
        <f>'Pernambuco 2023'!O46</f>
        <v>0</v>
      </c>
      <c r="N127" s="26">
        <f>'Pernambuco 2023'!P46</f>
        <v>0</v>
      </c>
      <c r="O127" s="26">
        <f>'Pernambuco 2023'!Q46</f>
        <v>0</v>
      </c>
      <c r="P127" s="26">
        <f>'Pernambuco 2023'!R46</f>
        <v>0</v>
      </c>
      <c r="Q127" s="26">
        <f>'Pernambuco 2023'!S46</f>
        <v>0</v>
      </c>
    </row>
    <row r="128" spans="1:17" ht="30.75" thickBot="1" x14ac:dyDescent="0.3">
      <c r="A128" s="32"/>
      <c r="B128" s="49"/>
      <c r="C128" s="52"/>
      <c r="D128" s="33" t="s">
        <v>38</v>
      </c>
      <c r="E128" s="33" t="s">
        <v>40</v>
      </c>
      <c r="F128" s="26">
        <f>'Pernambuco 2023'!H49</f>
        <v>0</v>
      </c>
      <c r="G128" s="26">
        <f>'Pernambuco 2023'!I49</f>
        <v>0</v>
      </c>
      <c r="H128" s="26">
        <f>'Pernambuco 2023'!J49</f>
        <v>0</v>
      </c>
      <c r="I128" s="26">
        <f>'Pernambuco 2023'!K49</f>
        <v>0</v>
      </c>
      <c r="J128" s="26">
        <f>'Pernambuco 2023'!L49</f>
        <v>0</v>
      </c>
      <c r="K128" s="26">
        <f>'Pernambuco 2023'!M49</f>
        <v>0</v>
      </c>
      <c r="L128" s="26">
        <f>'Pernambuco 2023'!N49</f>
        <v>0</v>
      </c>
      <c r="M128" s="26">
        <f>'Pernambuco 2023'!O49</f>
        <v>0</v>
      </c>
      <c r="N128" s="26">
        <f>'Pernambuco 2023'!P49</f>
        <v>0</v>
      </c>
      <c r="O128" s="26">
        <f>'Pernambuco 2023'!Q49</f>
        <v>0</v>
      </c>
      <c r="P128" s="26">
        <f>'Pernambuco 2023'!R49</f>
        <v>0</v>
      </c>
      <c r="Q128" s="26">
        <f>'Pernambuco 2023'!S49</f>
        <v>0</v>
      </c>
    </row>
    <row r="129" spans="1:17" ht="30.75" thickBot="1" x14ac:dyDescent="0.3">
      <c r="A129" s="32"/>
      <c r="B129" s="49"/>
      <c r="C129" s="52"/>
      <c r="D129" s="33" t="s">
        <v>41</v>
      </c>
      <c r="E129" s="33" t="s">
        <v>40</v>
      </c>
      <c r="F129" s="26">
        <f>'Pernambuco 2023'!H52</f>
        <v>0</v>
      </c>
      <c r="G129" s="26">
        <f>'Pernambuco 2023'!I52</f>
        <v>0</v>
      </c>
      <c r="H129" s="26">
        <f>'Pernambuco 2023'!J52</f>
        <v>0</v>
      </c>
      <c r="I129" s="26">
        <f>'Pernambuco 2023'!K52</f>
        <v>0</v>
      </c>
      <c r="J129" s="26">
        <f>'Pernambuco 2023'!L52</f>
        <v>0</v>
      </c>
      <c r="K129" s="26">
        <f>'Pernambuco 2023'!M52</f>
        <v>0</v>
      </c>
      <c r="L129" s="26">
        <f>'Pernambuco 2023'!N52</f>
        <v>0</v>
      </c>
      <c r="M129" s="26">
        <f>'Pernambuco 2023'!O52</f>
        <v>0</v>
      </c>
      <c r="N129" s="26">
        <f>'Pernambuco 2023'!P52</f>
        <v>0</v>
      </c>
      <c r="O129" s="26">
        <f>'Pernambuco 2023'!Q52</f>
        <v>0</v>
      </c>
      <c r="P129" s="26">
        <f>'Pernambuco 2023'!R52</f>
        <v>0</v>
      </c>
      <c r="Q129" s="26">
        <f>'Pernambuco 2023'!S52</f>
        <v>0</v>
      </c>
    </row>
    <row r="130" spans="1:17" ht="30.75" thickBot="1" x14ac:dyDescent="0.3">
      <c r="A130" s="32"/>
      <c r="B130" s="49"/>
      <c r="C130" s="52"/>
      <c r="D130" s="33" t="s">
        <v>42</v>
      </c>
      <c r="E130" s="33" t="s">
        <v>39</v>
      </c>
      <c r="F130" s="26">
        <f>'Pernambuco 2023'!H55</f>
        <v>0</v>
      </c>
      <c r="G130" s="26">
        <f>'Pernambuco 2023'!I55</f>
        <v>0</v>
      </c>
      <c r="H130" s="26">
        <f>'Pernambuco 2023'!J55</f>
        <v>0</v>
      </c>
      <c r="I130" s="26">
        <f>'Pernambuco 2023'!K55</f>
        <v>0</v>
      </c>
      <c r="J130" s="26">
        <f>'Pernambuco 2023'!L55</f>
        <v>0</v>
      </c>
      <c r="K130" s="26">
        <f>'Pernambuco 2023'!M55</f>
        <v>0</v>
      </c>
      <c r="L130" s="26">
        <f>'Pernambuco 2023'!N55</f>
        <v>0</v>
      </c>
      <c r="M130" s="26">
        <f>'Pernambuco 2023'!O55</f>
        <v>0</v>
      </c>
      <c r="N130" s="26">
        <f>'Pernambuco 2023'!P55</f>
        <v>0</v>
      </c>
      <c r="O130" s="26">
        <f>'Pernambuco 2023'!Q55</f>
        <v>0</v>
      </c>
      <c r="P130" s="26">
        <f>'Pernambuco 2023'!R55</f>
        <v>0</v>
      </c>
      <c r="Q130" s="26">
        <f>'Pernambuco 2023'!S55</f>
        <v>0</v>
      </c>
    </row>
    <row r="131" spans="1:17" ht="30.75" thickBot="1" x14ac:dyDescent="0.3">
      <c r="A131" s="32"/>
      <c r="B131" s="49"/>
      <c r="C131" s="52"/>
      <c r="D131" s="33" t="s">
        <v>43</v>
      </c>
      <c r="E131" s="33" t="s">
        <v>40</v>
      </c>
      <c r="F131" s="26">
        <f>'Pernambuco 2023'!H58</f>
        <v>0</v>
      </c>
      <c r="G131" s="26">
        <f>'Pernambuco 2023'!I58</f>
        <v>0</v>
      </c>
      <c r="H131" s="26">
        <f>'Pernambuco 2023'!J58</f>
        <v>0</v>
      </c>
      <c r="I131" s="26">
        <f>'Pernambuco 2023'!K58</f>
        <v>0</v>
      </c>
      <c r="J131" s="26">
        <f>'Pernambuco 2023'!L58</f>
        <v>0</v>
      </c>
      <c r="K131" s="26">
        <f>'Pernambuco 2023'!M58</f>
        <v>0</v>
      </c>
      <c r="L131" s="26">
        <f>'Pernambuco 2023'!N58</f>
        <v>0</v>
      </c>
      <c r="M131" s="26">
        <f>'Pernambuco 2023'!O58</f>
        <v>0</v>
      </c>
      <c r="N131" s="26">
        <f>'Pernambuco 2023'!P58</f>
        <v>0</v>
      </c>
      <c r="O131" s="26">
        <f>'Pernambuco 2023'!Q58</f>
        <v>0</v>
      </c>
      <c r="P131" s="26">
        <f>'Pernambuco 2023'!R58</f>
        <v>0</v>
      </c>
      <c r="Q131" s="26">
        <f>'Pernambuco 2023'!S58</f>
        <v>0</v>
      </c>
    </row>
    <row r="132" spans="1:17" ht="30.75" thickBot="1" x14ac:dyDescent="0.3">
      <c r="A132" s="32"/>
      <c r="B132" s="48" t="s">
        <v>122</v>
      </c>
      <c r="C132" s="51" t="s">
        <v>44</v>
      </c>
      <c r="D132" s="33" t="s">
        <v>38</v>
      </c>
      <c r="E132" s="33" t="s">
        <v>39</v>
      </c>
      <c r="F132" s="26">
        <f>'Pernambuco 2023'!H61</f>
        <v>0</v>
      </c>
      <c r="G132" s="26">
        <f>'Pernambuco 2023'!I61</f>
        <v>0</v>
      </c>
      <c r="H132" s="26">
        <f>'Pernambuco 2023'!J61</f>
        <v>0</v>
      </c>
      <c r="I132" s="26">
        <f>'Pernambuco 2023'!K61</f>
        <v>0</v>
      </c>
      <c r="J132" s="26">
        <f>'Pernambuco 2023'!L61</f>
        <v>0</v>
      </c>
      <c r="K132" s="26">
        <f>'Pernambuco 2023'!M61</f>
        <v>0</v>
      </c>
      <c r="L132" s="26">
        <f>'Pernambuco 2023'!N61</f>
        <v>0</v>
      </c>
      <c r="M132" s="26">
        <f>'Pernambuco 2023'!O61</f>
        <v>0</v>
      </c>
      <c r="N132" s="26">
        <f>'Pernambuco 2023'!P61</f>
        <v>0</v>
      </c>
      <c r="O132" s="26">
        <f>'Pernambuco 2023'!Q61</f>
        <v>0</v>
      </c>
      <c r="P132" s="26">
        <f>'Pernambuco 2023'!R61</f>
        <v>0</v>
      </c>
      <c r="Q132" s="26">
        <f>'Pernambuco 2023'!S61</f>
        <v>0</v>
      </c>
    </row>
    <row r="133" spans="1:17" ht="30.75" thickBot="1" x14ac:dyDescent="0.3">
      <c r="A133" s="32"/>
      <c r="B133" s="49"/>
      <c r="C133" s="52"/>
      <c r="D133" s="33" t="s">
        <v>38</v>
      </c>
      <c r="E133" s="33" t="s">
        <v>40</v>
      </c>
      <c r="F133" s="26">
        <f>'Pernambuco 2023'!H64</f>
        <v>0</v>
      </c>
      <c r="G133" s="26">
        <f>'Pernambuco 2023'!I64</f>
        <v>0</v>
      </c>
      <c r="H133" s="26">
        <f>'Pernambuco 2023'!J64</f>
        <v>0</v>
      </c>
      <c r="I133" s="26">
        <f>'Pernambuco 2023'!K64</f>
        <v>0</v>
      </c>
      <c r="J133" s="26">
        <f>'Pernambuco 2023'!L64</f>
        <v>0</v>
      </c>
      <c r="K133" s="26">
        <f>'Pernambuco 2023'!M64</f>
        <v>0</v>
      </c>
      <c r="L133" s="26">
        <f>'Pernambuco 2023'!N64</f>
        <v>0</v>
      </c>
      <c r="M133" s="26">
        <f>'Pernambuco 2023'!O64</f>
        <v>0</v>
      </c>
      <c r="N133" s="26">
        <f>'Pernambuco 2023'!P64</f>
        <v>0</v>
      </c>
      <c r="O133" s="26">
        <f>'Pernambuco 2023'!Q64</f>
        <v>0</v>
      </c>
      <c r="P133" s="26">
        <f>'Pernambuco 2023'!R64</f>
        <v>0</v>
      </c>
      <c r="Q133" s="26">
        <f>'Pernambuco 2023'!S64</f>
        <v>0</v>
      </c>
    </row>
    <row r="134" spans="1:17" ht="30.75" thickBot="1" x14ac:dyDescent="0.3">
      <c r="A134" s="32"/>
      <c r="B134" s="49"/>
      <c r="C134" s="52"/>
      <c r="D134" s="33" t="s">
        <v>41</v>
      </c>
      <c r="E134" s="33" t="s">
        <v>40</v>
      </c>
      <c r="F134" s="26">
        <f>'Pernambuco 2023'!H67</f>
        <v>0</v>
      </c>
      <c r="G134" s="26">
        <f>'Pernambuco 2023'!I67</f>
        <v>0</v>
      </c>
      <c r="H134" s="26">
        <f>'Pernambuco 2023'!J67</f>
        <v>0</v>
      </c>
      <c r="I134" s="26">
        <f>'Pernambuco 2023'!K67</f>
        <v>0</v>
      </c>
      <c r="J134" s="26">
        <f>'Pernambuco 2023'!L67</f>
        <v>0</v>
      </c>
      <c r="K134" s="26">
        <f>'Pernambuco 2023'!M67</f>
        <v>0</v>
      </c>
      <c r="L134" s="26">
        <f>'Pernambuco 2023'!N67</f>
        <v>0</v>
      </c>
      <c r="M134" s="26">
        <f>'Pernambuco 2023'!O67</f>
        <v>0</v>
      </c>
      <c r="N134" s="26">
        <f>'Pernambuco 2023'!P67</f>
        <v>0</v>
      </c>
      <c r="O134" s="26">
        <f>'Pernambuco 2023'!Q67</f>
        <v>0</v>
      </c>
      <c r="P134" s="26">
        <f>'Pernambuco 2023'!R67</f>
        <v>0</v>
      </c>
      <c r="Q134" s="26">
        <f>'Pernambuco 2023'!S67</f>
        <v>0</v>
      </c>
    </row>
    <row r="135" spans="1:17" ht="30.75" thickBot="1" x14ac:dyDescent="0.3">
      <c r="A135" s="32"/>
      <c r="B135" s="49"/>
      <c r="C135" s="52"/>
      <c r="D135" s="33" t="s">
        <v>42</v>
      </c>
      <c r="E135" s="33" t="s">
        <v>39</v>
      </c>
      <c r="F135" s="26">
        <f>'Pernambuco 2023'!H70</f>
        <v>0</v>
      </c>
      <c r="G135" s="26">
        <f>'Pernambuco 2023'!I70</f>
        <v>0</v>
      </c>
      <c r="H135" s="26">
        <f>'Pernambuco 2023'!J70</f>
        <v>0</v>
      </c>
      <c r="I135" s="26">
        <f>'Pernambuco 2023'!K70</f>
        <v>0</v>
      </c>
      <c r="J135" s="26">
        <f>'Pernambuco 2023'!L70</f>
        <v>0</v>
      </c>
      <c r="K135" s="26">
        <f>'Pernambuco 2023'!M70</f>
        <v>0</v>
      </c>
      <c r="L135" s="26">
        <f>'Pernambuco 2023'!N70</f>
        <v>0</v>
      </c>
      <c r="M135" s="26">
        <f>'Pernambuco 2023'!O70</f>
        <v>0</v>
      </c>
      <c r="N135" s="26">
        <f>'Pernambuco 2023'!P70</f>
        <v>0</v>
      </c>
      <c r="O135" s="26">
        <f>'Pernambuco 2023'!Q70</f>
        <v>0</v>
      </c>
      <c r="P135" s="26">
        <f>'Pernambuco 2023'!R70</f>
        <v>0</v>
      </c>
      <c r="Q135" s="26">
        <f>'Pernambuco 2023'!S70</f>
        <v>0</v>
      </c>
    </row>
    <row r="136" spans="1:17" ht="30.75" thickBot="1" x14ac:dyDescent="0.3">
      <c r="A136" s="32"/>
      <c r="B136" s="49"/>
      <c r="C136" s="52"/>
      <c r="D136" s="33" t="s">
        <v>43</v>
      </c>
      <c r="E136" s="33" t="s">
        <v>40</v>
      </c>
      <c r="F136" s="26">
        <f>'Pernambuco 2023'!H73</f>
        <v>0</v>
      </c>
      <c r="G136" s="26">
        <f>'Pernambuco 2023'!I73</f>
        <v>0</v>
      </c>
      <c r="H136" s="26">
        <f>'Pernambuco 2023'!J73</f>
        <v>0</v>
      </c>
      <c r="I136" s="26">
        <f>'Pernambuco 2023'!K73</f>
        <v>0</v>
      </c>
      <c r="J136" s="26">
        <f>'Pernambuco 2023'!L73</f>
        <v>0</v>
      </c>
      <c r="K136" s="26">
        <f>'Pernambuco 2023'!M73</f>
        <v>0</v>
      </c>
      <c r="L136" s="26">
        <f>'Pernambuco 2023'!N73</f>
        <v>0</v>
      </c>
      <c r="M136" s="26">
        <f>'Pernambuco 2023'!O73</f>
        <v>0</v>
      </c>
      <c r="N136" s="26">
        <f>'Pernambuco 2023'!P73</f>
        <v>0</v>
      </c>
      <c r="O136" s="26">
        <f>'Pernambuco 2023'!Q73</f>
        <v>0</v>
      </c>
      <c r="P136" s="26">
        <f>'Pernambuco 2023'!R73</f>
        <v>0</v>
      </c>
      <c r="Q136" s="26">
        <f>'Pernambuco 2023'!S73</f>
        <v>0</v>
      </c>
    </row>
    <row r="137" spans="1:17" ht="30.75" thickBot="1" x14ac:dyDescent="0.3">
      <c r="A137" s="32"/>
      <c r="B137" s="48" t="s">
        <v>123</v>
      </c>
      <c r="C137" s="51" t="s">
        <v>44</v>
      </c>
      <c r="D137" s="33" t="s">
        <v>38</v>
      </c>
      <c r="E137" s="33" t="s">
        <v>39</v>
      </c>
      <c r="F137" s="26">
        <f>'Pernambuco 2023'!H76</f>
        <v>0</v>
      </c>
      <c r="G137" s="26">
        <f>'Pernambuco 2023'!I76</f>
        <v>0</v>
      </c>
      <c r="H137" s="26">
        <f>'Pernambuco 2023'!J76</f>
        <v>0</v>
      </c>
      <c r="I137" s="26">
        <f>'Pernambuco 2023'!K76</f>
        <v>0</v>
      </c>
      <c r="J137" s="26">
        <f>'Pernambuco 2023'!L76</f>
        <v>0</v>
      </c>
      <c r="K137" s="26">
        <f>'Pernambuco 2023'!M76</f>
        <v>0</v>
      </c>
      <c r="L137" s="26">
        <f>'Pernambuco 2023'!N76</f>
        <v>0</v>
      </c>
      <c r="M137" s="26">
        <f>'Pernambuco 2023'!O76</f>
        <v>0</v>
      </c>
      <c r="N137" s="26">
        <f>'Pernambuco 2023'!P76</f>
        <v>0</v>
      </c>
      <c r="O137" s="26">
        <f>'Pernambuco 2023'!Q76</f>
        <v>0</v>
      </c>
      <c r="P137" s="26">
        <f>'Pernambuco 2023'!R76</f>
        <v>0</v>
      </c>
      <c r="Q137" s="26">
        <f>'Pernambuco 2023'!S76</f>
        <v>0</v>
      </c>
    </row>
    <row r="138" spans="1:17" ht="30.75" thickBot="1" x14ac:dyDescent="0.3">
      <c r="A138" s="32"/>
      <c r="B138" s="49"/>
      <c r="C138" s="52"/>
      <c r="D138" s="33" t="s">
        <v>38</v>
      </c>
      <c r="E138" s="33" t="s">
        <v>40</v>
      </c>
      <c r="F138" s="26">
        <f>'Pernambuco 2023'!H79</f>
        <v>0</v>
      </c>
      <c r="G138" s="26">
        <f>'Pernambuco 2023'!I79</f>
        <v>0</v>
      </c>
      <c r="H138" s="26">
        <f>'Pernambuco 2023'!J79</f>
        <v>0</v>
      </c>
      <c r="I138" s="26">
        <f>'Pernambuco 2023'!K79</f>
        <v>0</v>
      </c>
      <c r="J138" s="26">
        <f>'Pernambuco 2023'!L79</f>
        <v>0</v>
      </c>
      <c r="K138" s="26">
        <f>'Pernambuco 2023'!M79</f>
        <v>0</v>
      </c>
      <c r="L138" s="26">
        <f>'Pernambuco 2023'!N79</f>
        <v>0</v>
      </c>
      <c r="M138" s="26">
        <f>'Pernambuco 2023'!O79</f>
        <v>0</v>
      </c>
      <c r="N138" s="26">
        <f>'Pernambuco 2023'!P79</f>
        <v>0</v>
      </c>
      <c r="O138" s="26">
        <f>'Pernambuco 2023'!Q79</f>
        <v>0</v>
      </c>
      <c r="P138" s="26">
        <f>'Pernambuco 2023'!R79</f>
        <v>0</v>
      </c>
      <c r="Q138" s="26">
        <f>'Pernambuco 2023'!S79</f>
        <v>0</v>
      </c>
    </row>
    <row r="139" spans="1:17" ht="30.75" thickBot="1" x14ac:dyDescent="0.3">
      <c r="A139" s="32"/>
      <c r="B139" s="49"/>
      <c r="C139" s="52"/>
      <c r="D139" s="33" t="s">
        <v>41</v>
      </c>
      <c r="E139" s="33" t="s">
        <v>40</v>
      </c>
      <c r="F139" s="26">
        <f>'Pernambuco 2023'!H82</f>
        <v>0</v>
      </c>
      <c r="G139" s="26">
        <f>'Pernambuco 2023'!I82</f>
        <v>0</v>
      </c>
      <c r="H139" s="26">
        <f>'Pernambuco 2023'!J82</f>
        <v>0</v>
      </c>
      <c r="I139" s="26">
        <f>'Pernambuco 2023'!K82</f>
        <v>0</v>
      </c>
      <c r="J139" s="26">
        <f>'Pernambuco 2023'!L82</f>
        <v>0</v>
      </c>
      <c r="K139" s="26">
        <f>'Pernambuco 2023'!M82</f>
        <v>0</v>
      </c>
      <c r="L139" s="26">
        <f>'Pernambuco 2023'!N82</f>
        <v>0</v>
      </c>
      <c r="M139" s="26">
        <f>'Pernambuco 2023'!O82</f>
        <v>0</v>
      </c>
      <c r="N139" s="26">
        <f>'Pernambuco 2023'!P82</f>
        <v>0</v>
      </c>
      <c r="O139" s="26">
        <f>'Pernambuco 2023'!Q82</f>
        <v>0</v>
      </c>
      <c r="P139" s="26">
        <f>'Pernambuco 2023'!R82</f>
        <v>0</v>
      </c>
      <c r="Q139" s="26">
        <f>'Pernambuco 2023'!S82</f>
        <v>0</v>
      </c>
    </row>
    <row r="140" spans="1:17" ht="30.75" thickBot="1" x14ac:dyDescent="0.3">
      <c r="A140" s="32"/>
      <c r="B140" s="49"/>
      <c r="C140" s="52"/>
      <c r="D140" s="33" t="s">
        <v>42</v>
      </c>
      <c r="E140" s="33" t="s">
        <v>39</v>
      </c>
      <c r="F140" s="26">
        <f>'Pernambuco 2023'!H85</f>
        <v>0</v>
      </c>
      <c r="G140" s="26">
        <f>'Pernambuco 2023'!I85</f>
        <v>0</v>
      </c>
      <c r="H140" s="26">
        <f>'Pernambuco 2023'!J85</f>
        <v>0</v>
      </c>
      <c r="I140" s="26">
        <f>'Pernambuco 2023'!K85</f>
        <v>0</v>
      </c>
      <c r="J140" s="26">
        <f>'Pernambuco 2023'!L85</f>
        <v>0</v>
      </c>
      <c r="K140" s="26">
        <f>'Pernambuco 2023'!M85</f>
        <v>0</v>
      </c>
      <c r="L140" s="26">
        <f>'Pernambuco 2023'!N85</f>
        <v>0</v>
      </c>
      <c r="M140" s="26">
        <f>'Pernambuco 2023'!O85</f>
        <v>0</v>
      </c>
      <c r="N140" s="26">
        <f>'Pernambuco 2023'!P85</f>
        <v>0</v>
      </c>
      <c r="O140" s="26">
        <f>'Pernambuco 2023'!Q85</f>
        <v>0</v>
      </c>
      <c r="P140" s="26">
        <f>'Pernambuco 2023'!R85</f>
        <v>0</v>
      </c>
      <c r="Q140" s="26">
        <f>'Pernambuco 2023'!S85</f>
        <v>0</v>
      </c>
    </row>
    <row r="141" spans="1:17" ht="30.75" thickBot="1" x14ac:dyDescent="0.3">
      <c r="A141" s="32"/>
      <c r="B141" s="49"/>
      <c r="C141" s="52"/>
      <c r="D141" s="33" t="s">
        <v>43</v>
      </c>
      <c r="E141" s="33" t="s">
        <v>40</v>
      </c>
      <c r="F141" s="26">
        <f>'Pernambuco 2023'!H88</f>
        <v>0</v>
      </c>
      <c r="G141" s="26">
        <f>'Pernambuco 2023'!I88</f>
        <v>0</v>
      </c>
      <c r="H141" s="26">
        <f>'Pernambuco 2023'!J88</f>
        <v>0</v>
      </c>
      <c r="I141" s="26">
        <f>'Pernambuco 2023'!K88</f>
        <v>0</v>
      </c>
      <c r="J141" s="26">
        <f>'Pernambuco 2023'!L88</f>
        <v>0</v>
      </c>
      <c r="K141" s="26">
        <f>'Pernambuco 2023'!M88</f>
        <v>0</v>
      </c>
      <c r="L141" s="26">
        <f>'Pernambuco 2023'!N88</f>
        <v>0</v>
      </c>
      <c r="M141" s="26">
        <f>'Pernambuco 2023'!O88</f>
        <v>0</v>
      </c>
      <c r="N141" s="26">
        <f>'Pernambuco 2023'!P88</f>
        <v>0</v>
      </c>
      <c r="O141" s="26">
        <f>'Pernambuco 2023'!Q88</f>
        <v>0</v>
      </c>
      <c r="P141" s="26">
        <f>'Pernambuco 2023'!R88</f>
        <v>0</v>
      </c>
      <c r="Q141" s="26">
        <f>'Pernambuco 2023'!S88</f>
        <v>0</v>
      </c>
    </row>
    <row r="142" spans="1:17" ht="30.75" thickBot="1" x14ac:dyDescent="0.3">
      <c r="A142" s="32"/>
      <c r="B142" s="48" t="s">
        <v>125</v>
      </c>
      <c r="C142" s="51" t="s">
        <v>44</v>
      </c>
      <c r="D142" s="33" t="s">
        <v>38</v>
      </c>
      <c r="E142" s="33" t="s">
        <v>39</v>
      </c>
      <c r="F142" s="26">
        <f>'Pernambuco 2023'!H91</f>
        <v>0</v>
      </c>
      <c r="G142" s="26">
        <f>'Pernambuco 2023'!I91</f>
        <v>0</v>
      </c>
      <c r="H142" s="26">
        <f>'Pernambuco 2023'!J91</f>
        <v>0</v>
      </c>
      <c r="I142" s="26">
        <f>'Pernambuco 2023'!K91</f>
        <v>0</v>
      </c>
      <c r="J142" s="26">
        <f>'Pernambuco 2023'!L91</f>
        <v>0</v>
      </c>
      <c r="K142" s="26">
        <f>'Pernambuco 2023'!M91</f>
        <v>0</v>
      </c>
      <c r="L142" s="26">
        <f>'Pernambuco 2023'!N91</f>
        <v>0</v>
      </c>
      <c r="M142" s="26">
        <f>'Pernambuco 2023'!O91</f>
        <v>0</v>
      </c>
      <c r="N142" s="26">
        <f>'Pernambuco 2023'!P91</f>
        <v>0</v>
      </c>
      <c r="O142" s="26">
        <f>'Pernambuco 2023'!Q91</f>
        <v>0</v>
      </c>
      <c r="P142" s="26">
        <f>'Pernambuco 2023'!R91</f>
        <v>0</v>
      </c>
      <c r="Q142" s="26">
        <f>'Pernambuco 2023'!S91</f>
        <v>0</v>
      </c>
    </row>
    <row r="143" spans="1:17" ht="30.75" thickBot="1" x14ac:dyDescent="0.3">
      <c r="A143" s="32"/>
      <c r="B143" s="49"/>
      <c r="C143" s="52"/>
      <c r="D143" s="33" t="s">
        <v>38</v>
      </c>
      <c r="E143" s="33" t="s">
        <v>40</v>
      </c>
      <c r="F143" s="26">
        <f>'Pernambuco 2023'!H94</f>
        <v>0</v>
      </c>
      <c r="G143" s="26">
        <f>'Pernambuco 2023'!I94</f>
        <v>0</v>
      </c>
      <c r="H143" s="26">
        <f>'Pernambuco 2023'!J94</f>
        <v>0</v>
      </c>
      <c r="I143" s="26">
        <f>'Pernambuco 2023'!K94</f>
        <v>0</v>
      </c>
      <c r="J143" s="26">
        <f>'Pernambuco 2023'!L94</f>
        <v>0</v>
      </c>
      <c r="K143" s="26">
        <f>'Pernambuco 2023'!M94</f>
        <v>0</v>
      </c>
      <c r="L143" s="26">
        <f>'Pernambuco 2023'!N94</f>
        <v>0</v>
      </c>
      <c r="M143" s="26">
        <f>'Pernambuco 2023'!O94</f>
        <v>0</v>
      </c>
      <c r="N143" s="26">
        <f>'Pernambuco 2023'!P94</f>
        <v>0</v>
      </c>
      <c r="O143" s="26">
        <f>'Pernambuco 2023'!Q94</f>
        <v>0</v>
      </c>
      <c r="P143" s="26">
        <f>'Pernambuco 2023'!R94</f>
        <v>0</v>
      </c>
      <c r="Q143" s="26">
        <f>'Pernambuco 2023'!S94</f>
        <v>0</v>
      </c>
    </row>
    <row r="144" spans="1:17" ht="30.75" thickBot="1" x14ac:dyDescent="0.3">
      <c r="A144" s="32"/>
      <c r="B144" s="49"/>
      <c r="C144" s="52"/>
      <c r="D144" s="33" t="s">
        <v>41</v>
      </c>
      <c r="E144" s="33" t="s">
        <v>40</v>
      </c>
      <c r="F144" s="26">
        <f>'Pernambuco 2023'!H97</f>
        <v>0</v>
      </c>
      <c r="G144" s="26">
        <f>'Pernambuco 2023'!I97</f>
        <v>0</v>
      </c>
      <c r="H144" s="26">
        <f>'Pernambuco 2023'!J97</f>
        <v>0</v>
      </c>
      <c r="I144" s="26">
        <f>'Pernambuco 2023'!K97</f>
        <v>0</v>
      </c>
      <c r="J144" s="26">
        <f>'Pernambuco 2023'!L97</f>
        <v>0</v>
      </c>
      <c r="K144" s="26">
        <f>'Pernambuco 2023'!M97</f>
        <v>0</v>
      </c>
      <c r="L144" s="26">
        <f>'Pernambuco 2023'!N97</f>
        <v>0</v>
      </c>
      <c r="M144" s="26">
        <f>'Pernambuco 2023'!O97</f>
        <v>0</v>
      </c>
      <c r="N144" s="26">
        <f>'Pernambuco 2023'!P97</f>
        <v>0</v>
      </c>
      <c r="O144" s="26">
        <f>'Pernambuco 2023'!Q97</f>
        <v>0</v>
      </c>
      <c r="P144" s="26">
        <f>'Pernambuco 2023'!R97</f>
        <v>0</v>
      </c>
      <c r="Q144" s="26">
        <f>'Pernambuco 2023'!S97</f>
        <v>0</v>
      </c>
    </row>
    <row r="145" spans="1:17" ht="30.75" thickBot="1" x14ac:dyDescent="0.3">
      <c r="A145" s="32"/>
      <c r="B145" s="49"/>
      <c r="C145" s="52"/>
      <c r="D145" s="33" t="s">
        <v>42</v>
      </c>
      <c r="E145" s="33" t="s">
        <v>39</v>
      </c>
      <c r="F145" s="26">
        <f>'Pernambuco 2023'!H100</f>
        <v>0</v>
      </c>
      <c r="G145" s="26">
        <f>'Pernambuco 2023'!I100</f>
        <v>0</v>
      </c>
      <c r="H145" s="26">
        <f>'Pernambuco 2023'!J100</f>
        <v>0</v>
      </c>
      <c r="I145" s="26">
        <f>'Pernambuco 2023'!K100</f>
        <v>0</v>
      </c>
      <c r="J145" s="26">
        <f>'Pernambuco 2023'!L100</f>
        <v>0</v>
      </c>
      <c r="K145" s="26">
        <f>'Pernambuco 2023'!M100</f>
        <v>0</v>
      </c>
      <c r="L145" s="26">
        <f>'Pernambuco 2023'!N100</f>
        <v>0</v>
      </c>
      <c r="M145" s="26">
        <f>'Pernambuco 2023'!O100</f>
        <v>0</v>
      </c>
      <c r="N145" s="26">
        <f>'Pernambuco 2023'!P100</f>
        <v>0</v>
      </c>
      <c r="O145" s="26">
        <f>'Pernambuco 2023'!Q100</f>
        <v>0</v>
      </c>
      <c r="P145" s="26">
        <f>'Pernambuco 2023'!R100</f>
        <v>0</v>
      </c>
      <c r="Q145" s="26">
        <f>'Pernambuco 2023'!S100</f>
        <v>0</v>
      </c>
    </row>
    <row r="146" spans="1:17" ht="30.75" thickBot="1" x14ac:dyDescent="0.3">
      <c r="A146" s="32"/>
      <c r="B146" s="49"/>
      <c r="C146" s="52"/>
      <c r="D146" s="33" t="s">
        <v>43</v>
      </c>
      <c r="E146" s="33" t="s">
        <v>40</v>
      </c>
      <c r="F146" s="26">
        <f>'Pernambuco 2023'!H103</f>
        <v>0</v>
      </c>
      <c r="G146" s="26">
        <f>'Pernambuco 2023'!I103</f>
        <v>0</v>
      </c>
      <c r="H146" s="26">
        <f>'Pernambuco 2023'!J103</f>
        <v>0</v>
      </c>
      <c r="I146" s="26">
        <f>'Pernambuco 2023'!K103</f>
        <v>0</v>
      </c>
      <c r="J146" s="26">
        <f>'Pernambuco 2023'!L103</f>
        <v>0</v>
      </c>
      <c r="K146" s="26">
        <f>'Pernambuco 2023'!M103</f>
        <v>0</v>
      </c>
      <c r="L146" s="26">
        <f>'Pernambuco 2023'!N103</f>
        <v>0</v>
      </c>
      <c r="M146" s="26">
        <f>'Pernambuco 2023'!O103</f>
        <v>0</v>
      </c>
      <c r="N146" s="26">
        <f>'Pernambuco 2023'!P103</f>
        <v>0</v>
      </c>
      <c r="O146" s="26">
        <f>'Pernambuco 2023'!Q103</f>
        <v>0</v>
      </c>
      <c r="P146" s="26">
        <f>'Pernambuco 2023'!R103</f>
        <v>0</v>
      </c>
      <c r="Q146" s="26">
        <f>'Pernambuco 2023'!S103</f>
        <v>0</v>
      </c>
    </row>
    <row r="147" spans="1:17" ht="30.75" thickBot="1" x14ac:dyDescent="0.3">
      <c r="A147" s="32"/>
      <c r="B147" s="48" t="s">
        <v>124</v>
      </c>
      <c r="C147" s="51" t="s">
        <v>44</v>
      </c>
      <c r="D147" s="33" t="s">
        <v>38</v>
      </c>
      <c r="E147" s="33" t="s">
        <v>39</v>
      </c>
      <c r="F147" s="26">
        <f>'Pernambuco 2023'!H106</f>
        <v>0</v>
      </c>
      <c r="G147" s="26">
        <f>'Pernambuco 2023'!I106</f>
        <v>0</v>
      </c>
      <c r="H147" s="26">
        <f>'Pernambuco 2023'!J106</f>
        <v>0</v>
      </c>
      <c r="I147" s="26">
        <f>'Pernambuco 2023'!K106</f>
        <v>0</v>
      </c>
      <c r="J147" s="26">
        <f>'Pernambuco 2023'!L106</f>
        <v>0</v>
      </c>
      <c r="K147" s="26">
        <f>'Pernambuco 2023'!M106</f>
        <v>0</v>
      </c>
      <c r="L147" s="26">
        <f>'Pernambuco 2023'!N106</f>
        <v>0</v>
      </c>
      <c r="M147" s="26">
        <f>'Pernambuco 2023'!O106</f>
        <v>0</v>
      </c>
      <c r="N147" s="26">
        <f>'Pernambuco 2023'!P106</f>
        <v>0</v>
      </c>
      <c r="O147" s="26">
        <f>'Pernambuco 2023'!Q106</f>
        <v>0</v>
      </c>
      <c r="P147" s="26">
        <f>'Pernambuco 2023'!R106</f>
        <v>0</v>
      </c>
      <c r="Q147" s="26">
        <f>'Pernambuco 2023'!S106</f>
        <v>0</v>
      </c>
    </row>
    <row r="148" spans="1:17" ht="30.75" thickBot="1" x14ac:dyDescent="0.3">
      <c r="A148" s="32"/>
      <c r="B148" s="49"/>
      <c r="C148" s="52"/>
      <c r="D148" s="33" t="s">
        <v>38</v>
      </c>
      <c r="E148" s="33" t="s">
        <v>40</v>
      </c>
      <c r="F148" s="26">
        <f>'Pernambuco 2023'!H109</f>
        <v>0</v>
      </c>
      <c r="G148" s="26">
        <f>'Pernambuco 2023'!I109</f>
        <v>0</v>
      </c>
      <c r="H148" s="26">
        <f>'Pernambuco 2023'!J109</f>
        <v>0</v>
      </c>
      <c r="I148" s="26">
        <f>'Pernambuco 2023'!K109</f>
        <v>0</v>
      </c>
      <c r="J148" s="26">
        <f>'Pernambuco 2023'!L109</f>
        <v>0</v>
      </c>
      <c r="K148" s="26">
        <f>'Pernambuco 2023'!M109</f>
        <v>0</v>
      </c>
      <c r="L148" s="26">
        <f>'Pernambuco 2023'!N109</f>
        <v>0</v>
      </c>
      <c r="M148" s="26">
        <f>'Pernambuco 2023'!O109</f>
        <v>0</v>
      </c>
      <c r="N148" s="26">
        <f>'Pernambuco 2023'!P109</f>
        <v>0</v>
      </c>
      <c r="O148" s="26">
        <f>'Pernambuco 2023'!Q109</f>
        <v>0</v>
      </c>
      <c r="P148" s="26">
        <f>'Pernambuco 2023'!R109</f>
        <v>0</v>
      </c>
      <c r="Q148" s="26">
        <f>'Pernambuco 2023'!S109</f>
        <v>0</v>
      </c>
    </row>
    <row r="149" spans="1:17" ht="30.75" thickBot="1" x14ac:dyDescent="0.3">
      <c r="A149" s="32"/>
      <c r="B149" s="49"/>
      <c r="C149" s="52"/>
      <c r="D149" s="33" t="s">
        <v>41</v>
      </c>
      <c r="E149" s="33" t="s">
        <v>40</v>
      </c>
      <c r="F149" s="26">
        <f>'Pernambuco 2023'!H112</f>
        <v>0</v>
      </c>
      <c r="G149" s="26">
        <f>'Pernambuco 2023'!I112</f>
        <v>0</v>
      </c>
      <c r="H149" s="26">
        <f>'Pernambuco 2023'!J112</f>
        <v>0</v>
      </c>
      <c r="I149" s="26">
        <f>'Pernambuco 2023'!K112</f>
        <v>0</v>
      </c>
      <c r="J149" s="26">
        <f>'Pernambuco 2023'!L112</f>
        <v>0</v>
      </c>
      <c r="K149" s="26">
        <f>'Pernambuco 2023'!M112</f>
        <v>0</v>
      </c>
      <c r="L149" s="26">
        <f>'Pernambuco 2023'!N112</f>
        <v>0</v>
      </c>
      <c r="M149" s="26">
        <f>'Pernambuco 2023'!O112</f>
        <v>0</v>
      </c>
      <c r="N149" s="26">
        <f>'Pernambuco 2023'!P112</f>
        <v>0</v>
      </c>
      <c r="O149" s="26">
        <f>'Pernambuco 2023'!Q112</f>
        <v>0</v>
      </c>
      <c r="P149" s="26">
        <f>'Pernambuco 2023'!R112</f>
        <v>0</v>
      </c>
      <c r="Q149" s="26">
        <f>'Pernambuco 2023'!S112</f>
        <v>0</v>
      </c>
    </row>
    <row r="150" spans="1:17" ht="30.75" thickBot="1" x14ac:dyDescent="0.3">
      <c r="A150" s="32"/>
      <c r="B150" s="49"/>
      <c r="C150" s="52"/>
      <c r="D150" s="33" t="s">
        <v>42</v>
      </c>
      <c r="E150" s="33" t="s">
        <v>39</v>
      </c>
      <c r="F150" s="26">
        <f>'Pernambuco 2023'!H115</f>
        <v>0</v>
      </c>
      <c r="G150" s="26">
        <f>'Pernambuco 2023'!I115</f>
        <v>0</v>
      </c>
      <c r="H150" s="26">
        <f>'Pernambuco 2023'!J115</f>
        <v>0</v>
      </c>
      <c r="I150" s="26">
        <f>'Pernambuco 2023'!K115</f>
        <v>0</v>
      </c>
      <c r="J150" s="26">
        <f>'Pernambuco 2023'!L115</f>
        <v>0</v>
      </c>
      <c r="K150" s="26">
        <f>'Pernambuco 2023'!M115</f>
        <v>0</v>
      </c>
      <c r="L150" s="26">
        <f>'Pernambuco 2023'!N115</f>
        <v>0</v>
      </c>
      <c r="M150" s="26">
        <f>'Pernambuco 2023'!O115</f>
        <v>0</v>
      </c>
      <c r="N150" s="26">
        <f>'Pernambuco 2023'!P115</f>
        <v>0</v>
      </c>
      <c r="O150" s="26">
        <f>'Pernambuco 2023'!Q115</f>
        <v>0</v>
      </c>
      <c r="P150" s="26">
        <f>'Pernambuco 2023'!R115</f>
        <v>0</v>
      </c>
      <c r="Q150" s="26">
        <f>'Pernambuco 2023'!S115</f>
        <v>0</v>
      </c>
    </row>
    <row r="151" spans="1:17" ht="30.75" thickBot="1" x14ac:dyDescent="0.3">
      <c r="A151" s="32"/>
      <c r="B151" s="49"/>
      <c r="C151" s="52"/>
      <c r="D151" s="33" t="s">
        <v>43</v>
      </c>
      <c r="E151" s="33" t="s">
        <v>40</v>
      </c>
      <c r="F151" s="26">
        <f>'Pernambuco 2023'!H118</f>
        <v>0</v>
      </c>
      <c r="G151" s="26">
        <f>'Pernambuco 2023'!I118</f>
        <v>0</v>
      </c>
      <c r="H151" s="26">
        <f>'Pernambuco 2023'!J118</f>
        <v>0</v>
      </c>
      <c r="I151" s="26">
        <f>'Pernambuco 2023'!K118</f>
        <v>0</v>
      </c>
      <c r="J151" s="26">
        <f>'Pernambuco 2023'!L118</f>
        <v>0</v>
      </c>
      <c r="K151" s="26">
        <f>'Pernambuco 2023'!M118</f>
        <v>0</v>
      </c>
      <c r="L151" s="26">
        <f>'Pernambuco 2023'!N118</f>
        <v>0</v>
      </c>
      <c r="M151" s="26">
        <f>'Pernambuco 2023'!O118</f>
        <v>0</v>
      </c>
      <c r="N151" s="26">
        <f>'Pernambuco 2023'!P118</f>
        <v>0</v>
      </c>
      <c r="O151" s="26">
        <f>'Pernambuco 2023'!Q118</f>
        <v>0</v>
      </c>
      <c r="P151" s="26">
        <f>'Pernambuco 2023'!R118</f>
        <v>0</v>
      </c>
      <c r="Q151" s="26">
        <f>'Pernambuco 2023'!S118</f>
        <v>0</v>
      </c>
    </row>
    <row r="152" spans="1:17" ht="30.75" thickBot="1" x14ac:dyDescent="0.3">
      <c r="A152" s="32"/>
      <c r="B152" s="48" t="s">
        <v>126</v>
      </c>
      <c r="C152" s="51" t="s">
        <v>44</v>
      </c>
      <c r="D152" s="33" t="s">
        <v>38</v>
      </c>
      <c r="E152" s="33" t="s">
        <v>39</v>
      </c>
      <c r="F152" s="26">
        <f>'Pernambuco 2023'!H121</f>
        <v>0</v>
      </c>
      <c r="G152" s="26">
        <f>'Pernambuco 2023'!I121</f>
        <v>0</v>
      </c>
      <c r="H152" s="26">
        <f>'Pernambuco 2023'!J121</f>
        <v>0</v>
      </c>
      <c r="I152" s="26">
        <f>'Pernambuco 2023'!K121</f>
        <v>0</v>
      </c>
      <c r="J152" s="26">
        <f>'Pernambuco 2023'!L121</f>
        <v>0</v>
      </c>
      <c r="K152" s="26">
        <f>'Pernambuco 2023'!M121</f>
        <v>0</v>
      </c>
      <c r="L152" s="26">
        <f>'Pernambuco 2023'!N121</f>
        <v>0</v>
      </c>
      <c r="M152" s="26">
        <f>'Pernambuco 2023'!O121</f>
        <v>0</v>
      </c>
      <c r="N152" s="26">
        <f>'Pernambuco 2023'!P121</f>
        <v>0</v>
      </c>
      <c r="O152" s="26">
        <f>'Pernambuco 2023'!Q121</f>
        <v>0</v>
      </c>
      <c r="P152" s="26">
        <f>'Pernambuco 2023'!R121</f>
        <v>0</v>
      </c>
      <c r="Q152" s="26">
        <f>'Pernambuco 2023'!S121</f>
        <v>0</v>
      </c>
    </row>
    <row r="153" spans="1:17" ht="30.75" thickBot="1" x14ac:dyDescent="0.3">
      <c r="A153" s="32"/>
      <c r="B153" s="49"/>
      <c r="C153" s="52"/>
      <c r="D153" s="33" t="s">
        <v>38</v>
      </c>
      <c r="E153" s="33" t="s">
        <v>40</v>
      </c>
      <c r="F153" s="26">
        <f>'Pernambuco 2023'!H124</f>
        <v>0</v>
      </c>
      <c r="G153" s="26">
        <f>'Pernambuco 2023'!I124</f>
        <v>0</v>
      </c>
      <c r="H153" s="26">
        <f>'Pernambuco 2023'!J124</f>
        <v>0</v>
      </c>
      <c r="I153" s="26">
        <f>'Pernambuco 2023'!K124</f>
        <v>0</v>
      </c>
      <c r="J153" s="26">
        <f>'Pernambuco 2023'!L124</f>
        <v>0</v>
      </c>
      <c r="K153" s="26">
        <f>'Pernambuco 2023'!M124</f>
        <v>0</v>
      </c>
      <c r="L153" s="26">
        <f>'Pernambuco 2023'!N124</f>
        <v>0</v>
      </c>
      <c r="M153" s="26">
        <f>'Pernambuco 2023'!O124</f>
        <v>0</v>
      </c>
      <c r="N153" s="26">
        <f>'Pernambuco 2023'!P124</f>
        <v>0</v>
      </c>
      <c r="O153" s="26">
        <f>'Pernambuco 2023'!Q124</f>
        <v>0</v>
      </c>
      <c r="P153" s="26">
        <f>'Pernambuco 2023'!R124</f>
        <v>0</v>
      </c>
      <c r="Q153" s="26">
        <f>'Pernambuco 2023'!S124</f>
        <v>0</v>
      </c>
    </row>
    <row r="154" spans="1:17" ht="30.75" thickBot="1" x14ac:dyDescent="0.3">
      <c r="A154" s="32"/>
      <c r="B154" s="49"/>
      <c r="C154" s="52"/>
      <c r="D154" s="33" t="s">
        <v>41</v>
      </c>
      <c r="E154" s="33" t="s">
        <v>40</v>
      </c>
      <c r="F154" s="26">
        <f>'Pernambuco 2023'!H127</f>
        <v>0</v>
      </c>
      <c r="G154" s="26">
        <f>'Pernambuco 2023'!I127</f>
        <v>0</v>
      </c>
      <c r="H154" s="26">
        <f>'Pernambuco 2023'!J127</f>
        <v>0</v>
      </c>
      <c r="I154" s="26">
        <f>'Pernambuco 2023'!K127</f>
        <v>0</v>
      </c>
      <c r="J154" s="26">
        <f>'Pernambuco 2023'!L127</f>
        <v>0</v>
      </c>
      <c r="K154" s="26">
        <f>'Pernambuco 2023'!M127</f>
        <v>0</v>
      </c>
      <c r="L154" s="26">
        <f>'Pernambuco 2023'!N127</f>
        <v>0</v>
      </c>
      <c r="M154" s="26">
        <f>'Pernambuco 2023'!O127</f>
        <v>0</v>
      </c>
      <c r="N154" s="26">
        <f>'Pernambuco 2023'!P127</f>
        <v>0</v>
      </c>
      <c r="O154" s="26">
        <f>'Pernambuco 2023'!Q127</f>
        <v>0</v>
      </c>
      <c r="P154" s="26">
        <f>'Pernambuco 2023'!R127</f>
        <v>0</v>
      </c>
      <c r="Q154" s="26">
        <f>'Pernambuco 2023'!S127</f>
        <v>0</v>
      </c>
    </row>
    <row r="155" spans="1:17" ht="30.75" thickBot="1" x14ac:dyDescent="0.3">
      <c r="A155" s="32"/>
      <c r="B155" s="49"/>
      <c r="C155" s="52"/>
      <c r="D155" s="33" t="s">
        <v>42</v>
      </c>
      <c r="E155" s="33" t="s">
        <v>39</v>
      </c>
      <c r="F155" s="26">
        <f>'Pernambuco 2023'!H130</f>
        <v>0</v>
      </c>
      <c r="G155" s="26">
        <f>'Pernambuco 2023'!I130</f>
        <v>0</v>
      </c>
      <c r="H155" s="26">
        <f>'Pernambuco 2023'!J130</f>
        <v>0</v>
      </c>
      <c r="I155" s="26">
        <f>'Pernambuco 2023'!K130</f>
        <v>0</v>
      </c>
      <c r="J155" s="26">
        <f>'Pernambuco 2023'!L130</f>
        <v>0</v>
      </c>
      <c r="K155" s="26">
        <f>'Pernambuco 2023'!M130</f>
        <v>0</v>
      </c>
      <c r="L155" s="26">
        <f>'Pernambuco 2023'!N130</f>
        <v>0</v>
      </c>
      <c r="M155" s="26">
        <f>'Pernambuco 2023'!O130</f>
        <v>0</v>
      </c>
      <c r="N155" s="26">
        <f>'Pernambuco 2023'!P130</f>
        <v>0</v>
      </c>
      <c r="O155" s="26">
        <f>'Pernambuco 2023'!Q130</f>
        <v>0</v>
      </c>
      <c r="P155" s="26">
        <f>'Pernambuco 2023'!R130</f>
        <v>0</v>
      </c>
      <c r="Q155" s="26">
        <f>'Pernambuco 2023'!S130</f>
        <v>0</v>
      </c>
    </row>
    <row r="156" spans="1:17" ht="30.75" thickBot="1" x14ac:dyDescent="0.3">
      <c r="A156" s="32"/>
      <c r="B156" s="49"/>
      <c r="C156" s="52"/>
      <c r="D156" s="33" t="s">
        <v>43</v>
      </c>
      <c r="E156" s="33" t="s">
        <v>40</v>
      </c>
      <c r="F156" s="26">
        <f>'Pernambuco 2023'!H133</f>
        <v>0</v>
      </c>
      <c r="G156" s="26">
        <f>'Pernambuco 2023'!I133</f>
        <v>0</v>
      </c>
      <c r="H156" s="26">
        <f>'Pernambuco 2023'!J133</f>
        <v>0</v>
      </c>
      <c r="I156" s="26">
        <f>'Pernambuco 2023'!K133</f>
        <v>0</v>
      </c>
      <c r="J156" s="26">
        <f>'Pernambuco 2023'!L133</f>
        <v>0</v>
      </c>
      <c r="K156" s="26">
        <f>'Pernambuco 2023'!M133</f>
        <v>0</v>
      </c>
      <c r="L156" s="26">
        <f>'Pernambuco 2023'!N133</f>
        <v>0</v>
      </c>
      <c r="M156" s="26">
        <f>'Pernambuco 2023'!O133</f>
        <v>0</v>
      </c>
      <c r="N156" s="26">
        <f>'Pernambuco 2023'!P133</f>
        <v>0</v>
      </c>
      <c r="O156" s="26">
        <f>'Pernambuco 2023'!Q133</f>
        <v>0</v>
      </c>
      <c r="P156" s="26">
        <f>'Pernambuco 2023'!R133</f>
        <v>0</v>
      </c>
      <c r="Q156" s="26">
        <f>'Pernambuco 2023'!S133</f>
        <v>0</v>
      </c>
    </row>
    <row r="157" spans="1:17" ht="30.75" thickBot="1" x14ac:dyDescent="0.3">
      <c r="A157" s="32"/>
      <c r="B157" s="48" t="s">
        <v>127</v>
      </c>
      <c r="C157" s="51" t="s">
        <v>44</v>
      </c>
      <c r="D157" s="33" t="s">
        <v>38</v>
      </c>
      <c r="E157" s="33" t="s">
        <v>39</v>
      </c>
      <c r="F157" s="26">
        <f>'Pernambuco 2023'!H136</f>
        <v>0</v>
      </c>
      <c r="G157" s="26">
        <f>'Pernambuco 2023'!I136</f>
        <v>0</v>
      </c>
      <c r="H157" s="26">
        <f>'Pernambuco 2023'!J136</f>
        <v>0</v>
      </c>
      <c r="I157" s="26">
        <f>'Pernambuco 2023'!K136</f>
        <v>0</v>
      </c>
      <c r="J157" s="26">
        <f>'Pernambuco 2023'!L136</f>
        <v>0</v>
      </c>
      <c r="K157" s="26">
        <f>'Pernambuco 2023'!M136</f>
        <v>0</v>
      </c>
      <c r="L157" s="26">
        <f>'Pernambuco 2023'!N136</f>
        <v>0</v>
      </c>
      <c r="M157" s="26">
        <f>'Pernambuco 2023'!O136</f>
        <v>0</v>
      </c>
      <c r="N157" s="26">
        <f>'Pernambuco 2023'!P136</f>
        <v>0</v>
      </c>
      <c r="O157" s="26">
        <f>'Pernambuco 2023'!Q136</f>
        <v>0</v>
      </c>
      <c r="P157" s="26">
        <f>'Pernambuco 2023'!R136</f>
        <v>0</v>
      </c>
      <c r="Q157" s="26">
        <f>'Pernambuco 2023'!S136</f>
        <v>0</v>
      </c>
    </row>
    <row r="158" spans="1:17" ht="30.75" thickBot="1" x14ac:dyDescent="0.3">
      <c r="A158" s="32"/>
      <c r="B158" s="49"/>
      <c r="C158" s="52"/>
      <c r="D158" s="33" t="s">
        <v>38</v>
      </c>
      <c r="E158" s="33" t="s">
        <v>40</v>
      </c>
      <c r="F158" s="26">
        <f>'Pernambuco 2023'!H139</f>
        <v>0</v>
      </c>
      <c r="G158" s="26">
        <f>'Pernambuco 2023'!I139</f>
        <v>0</v>
      </c>
      <c r="H158" s="26">
        <f>'Pernambuco 2023'!J139</f>
        <v>0</v>
      </c>
      <c r="I158" s="26">
        <f>'Pernambuco 2023'!K139</f>
        <v>0</v>
      </c>
      <c r="J158" s="26">
        <f>'Pernambuco 2023'!L139</f>
        <v>0</v>
      </c>
      <c r="K158" s="26">
        <f>'Pernambuco 2023'!M139</f>
        <v>0</v>
      </c>
      <c r="L158" s="26">
        <f>'Pernambuco 2023'!N139</f>
        <v>0</v>
      </c>
      <c r="M158" s="26">
        <f>'Pernambuco 2023'!O139</f>
        <v>0</v>
      </c>
      <c r="N158" s="26">
        <f>'Pernambuco 2023'!P139</f>
        <v>0</v>
      </c>
      <c r="O158" s="26">
        <f>'Pernambuco 2023'!Q139</f>
        <v>0</v>
      </c>
      <c r="P158" s="26">
        <f>'Pernambuco 2023'!R139</f>
        <v>0</v>
      </c>
      <c r="Q158" s="26">
        <f>'Pernambuco 2023'!S139</f>
        <v>0</v>
      </c>
    </row>
    <row r="159" spans="1:17" ht="30.75" thickBot="1" x14ac:dyDescent="0.3">
      <c r="A159" s="32"/>
      <c r="B159" s="49"/>
      <c r="C159" s="52"/>
      <c r="D159" s="33" t="s">
        <v>41</v>
      </c>
      <c r="E159" s="33" t="s">
        <v>40</v>
      </c>
      <c r="F159" s="26">
        <f>'Pernambuco 2023'!H142</f>
        <v>0</v>
      </c>
      <c r="G159" s="26">
        <f>'Pernambuco 2023'!I142</f>
        <v>0</v>
      </c>
      <c r="H159" s="26">
        <f>'Pernambuco 2023'!J142</f>
        <v>0</v>
      </c>
      <c r="I159" s="26">
        <f>'Pernambuco 2023'!K142</f>
        <v>0</v>
      </c>
      <c r="J159" s="26">
        <f>'Pernambuco 2023'!L142</f>
        <v>0</v>
      </c>
      <c r="K159" s="26">
        <f>'Pernambuco 2023'!M142</f>
        <v>0</v>
      </c>
      <c r="L159" s="26">
        <f>'Pernambuco 2023'!N142</f>
        <v>0</v>
      </c>
      <c r="M159" s="26">
        <f>'Pernambuco 2023'!O142</f>
        <v>0</v>
      </c>
      <c r="N159" s="26">
        <f>'Pernambuco 2023'!P142</f>
        <v>0</v>
      </c>
      <c r="O159" s="26">
        <f>'Pernambuco 2023'!Q142</f>
        <v>0</v>
      </c>
      <c r="P159" s="26">
        <f>'Pernambuco 2023'!R142</f>
        <v>0</v>
      </c>
      <c r="Q159" s="26">
        <f>'Pernambuco 2023'!S142</f>
        <v>0</v>
      </c>
    </row>
    <row r="160" spans="1:17" ht="30.75" thickBot="1" x14ac:dyDescent="0.3">
      <c r="A160" s="32"/>
      <c r="B160" s="49"/>
      <c r="C160" s="52"/>
      <c r="D160" s="33" t="s">
        <v>42</v>
      </c>
      <c r="E160" s="33" t="s">
        <v>39</v>
      </c>
      <c r="F160" s="26">
        <f>'Pernambuco 2023'!H145</f>
        <v>0</v>
      </c>
      <c r="G160" s="26">
        <f>'Pernambuco 2023'!I145</f>
        <v>0</v>
      </c>
      <c r="H160" s="26">
        <f>'Pernambuco 2023'!J145</f>
        <v>0</v>
      </c>
      <c r="I160" s="26">
        <f>'Pernambuco 2023'!K145</f>
        <v>0</v>
      </c>
      <c r="J160" s="26">
        <f>'Pernambuco 2023'!L145</f>
        <v>0</v>
      </c>
      <c r="K160" s="26">
        <f>'Pernambuco 2023'!M145</f>
        <v>0</v>
      </c>
      <c r="L160" s="26">
        <f>'Pernambuco 2023'!N145</f>
        <v>0</v>
      </c>
      <c r="M160" s="26">
        <f>'Pernambuco 2023'!O145</f>
        <v>0</v>
      </c>
      <c r="N160" s="26">
        <f>'Pernambuco 2023'!P145</f>
        <v>0</v>
      </c>
      <c r="O160" s="26">
        <f>'Pernambuco 2023'!Q145</f>
        <v>0</v>
      </c>
      <c r="P160" s="26">
        <f>'Pernambuco 2023'!R145</f>
        <v>0</v>
      </c>
      <c r="Q160" s="26">
        <f>'Pernambuco 2023'!S145</f>
        <v>0</v>
      </c>
    </row>
    <row r="161" spans="1:17" ht="30.75" thickBot="1" x14ac:dyDescent="0.3">
      <c r="A161" s="32"/>
      <c r="B161" s="49"/>
      <c r="C161" s="52"/>
      <c r="D161" s="33" t="s">
        <v>43</v>
      </c>
      <c r="E161" s="33" t="s">
        <v>40</v>
      </c>
      <c r="F161" s="26">
        <f>'Pernambuco 2023'!H148</f>
        <v>0</v>
      </c>
      <c r="G161" s="26">
        <f>'Pernambuco 2023'!I148</f>
        <v>0</v>
      </c>
      <c r="H161" s="26">
        <f>'Pernambuco 2023'!J148</f>
        <v>0</v>
      </c>
      <c r="I161" s="26">
        <f>'Pernambuco 2023'!K148</f>
        <v>0</v>
      </c>
      <c r="J161" s="26">
        <f>'Pernambuco 2023'!L148</f>
        <v>0</v>
      </c>
      <c r="K161" s="26">
        <f>'Pernambuco 2023'!M148</f>
        <v>0</v>
      </c>
      <c r="L161" s="26">
        <f>'Pernambuco 2023'!N148</f>
        <v>0</v>
      </c>
      <c r="M161" s="26">
        <f>'Pernambuco 2023'!O148</f>
        <v>0</v>
      </c>
      <c r="N161" s="26">
        <f>'Pernambuco 2023'!P148</f>
        <v>0</v>
      </c>
      <c r="O161" s="26">
        <f>'Pernambuco 2023'!Q148</f>
        <v>0</v>
      </c>
      <c r="P161" s="26">
        <f>'Pernambuco 2023'!R148</f>
        <v>0</v>
      </c>
      <c r="Q161" s="26">
        <f>'Pernambuco 2023'!S148</f>
        <v>0</v>
      </c>
    </row>
    <row r="162" spans="1:17" ht="30.75" thickBot="1" x14ac:dyDescent="0.3">
      <c r="A162" s="32"/>
      <c r="B162" s="48" t="s">
        <v>128</v>
      </c>
      <c r="C162" s="51" t="s">
        <v>44</v>
      </c>
      <c r="D162" s="33" t="s">
        <v>38</v>
      </c>
      <c r="E162" s="33" t="s">
        <v>39</v>
      </c>
      <c r="F162" s="26">
        <f>'Pernambuco 2023'!H151</f>
        <v>0</v>
      </c>
      <c r="G162" s="26">
        <f>'Pernambuco 2023'!I151</f>
        <v>0</v>
      </c>
      <c r="H162" s="26">
        <f>'Pernambuco 2023'!J151</f>
        <v>0</v>
      </c>
      <c r="I162" s="26">
        <f>'Pernambuco 2023'!K151</f>
        <v>0</v>
      </c>
      <c r="J162" s="26">
        <f>'Pernambuco 2023'!L151</f>
        <v>0</v>
      </c>
      <c r="K162" s="26">
        <f>'Pernambuco 2023'!M151</f>
        <v>0</v>
      </c>
      <c r="L162" s="26">
        <f>'Pernambuco 2023'!N151</f>
        <v>0</v>
      </c>
      <c r="M162" s="26">
        <f>'Pernambuco 2023'!O151</f>
        <v>0</v>
      </c>
      <c r="N162" s="26">
        <f>'Pernambuco 2023'!P151</f>
        <v>0</v>
      </c>
      <c r="O162" s="26">
        <f>'Pernambuco 2023'!Q151</f>
        <v>0</v>
      </c>
      <c r="P162" s="26">
        <f>'Pernambuco 2023'!R151</f>
        <v>0</v>
      </c>
      <c r="Q162" s="26">
        <f>'Pernambuco 2023'!S151</f>
        <v>0</v>
      </c>
    </row>
    <row r="163" spans="1:17" ht="30.75" thickBot="1" x14ac:dyDescent="0.3">
      <c r="A163" s="32"/>
      <c r="B163" s="49"/>
      <c r="C163" s="52"/>
      <c r="D163" s="33" t="s">
        <v>38</v>
      </c>
      <c r="E163" s="33" t="s">
        <v>40</v>
      </c>
      <c r="F163" s="26">
        <f>'Pernambuco 2023'!H154</f>
        <v>0</v>
      </c>
      <c r="G163" s="26">
        <f>'Pernambuco 2023'!I154</f>
        <v>0</v>
      </c>
      <c r="H163" s="26">
        <f>'Pernambuco 2023'!J154</f>
        <v>0</v>
      </c>
      <c r="I163" s="26">
        <f>'Pernambuco 2023'!K154</f>
        <v>0</v>
      </c>
      <c r="J163" s="26">
        <f>'Pernambuco 2023'!L154</f>
        <v>0</v>
      </c>
      <c r="K163" s="26">
        <f>'Pernambuco 2023'!M154</f>
        <v>0</v>
      </c>
      <c r="L163" s="26">
        <f>'Pernambuco 2023'!N154</f>
        <v>0</v>
      </c>
      <c r="M163" s="26">
        <f>'Pernambuco 2023'!O154</f>
        <v>0</v>
      </c>
      <c r="N163" s="26">
        <f>'Pernambuco 2023'!P154</f>
        <v>0</v>
      </c>
      <c r="O163" s="26">
        <f>'Pernambuco 2023'!Q154</f>
        <v>0</v>
      </c>
      <c r="P163" s="26">
        <f>'Pernambuco 2023'!R154</f>
        <v>0</v>
      </c>
      <c r="Q163" s="26">
        <f>'Pernambuco 2023'!S154</f>
        <v>0</v>
      </c>
    </row>
    <row r="164" spans="1:17" ht="30.75" thickBot="1" x14ac:dyDescent="0.3">
      <c r="A164" s="32"/>
      <c r="B164" s="49"/>
      <c r="C164" s="52"/>
      <c r="D164" s="33" t="s">
        <v>41</v>
      </c>
      <c r="E164" s="33" t="s">
        <v>40</v>
      </c>
      <c r="F164" s="26">
        <f>'Pernambuco 2023'!H157</f>
        <v>0</v>
      </c>
      <c r="G164" s="26">
        <f>'Pernambuco 2023'!I157</f>
        <v>0</v>
      </c>
      <c r="H164" s="26">
        <f>'Pernambuco 2023'!J157</f>
        <v>0</v>
      </c>
      <c r="I164" s="26">
        <f>'Pernambuco 2023'!K157</f>
        <v>0</v>
      </c>
      <c r="J164" s="26">
        <f>'Pernambuco 2023'!L157</f>
        <v>0</v>
      </c>
      <c r="K164" s="26">
        <f>'Pernambuco 2023'!M157</f>
        <v>0</v>
      </c>
      <c r="L164" s="26">
        <f>'Pernambuco 2023'!N157</f>
        <v>0</v>
      </c>
      <c r="M164" s="26">
        <f>'Pernambuco 2023'!O157</f>
        <v>0</v>
      </c>
      <c r="N164" s="26">
        <f>'Pernambuco 2023'!P157</f>
        <v>0</v>
      </c>
      <c r="O164" s="26">
        <f>'Pernambuco 2023'!Q157</f>
        <v>0</v>
      </c>
      <c r="P164" s="26">
        <f>'Pernambuco 2023'!R157</f>
        <v>0</v>
      </c>
      <c r="Q164" s="26">
        <f>'Pernambuco 2023'!S157</f>
        <v>0</v>
      </c>
    </row>
    <row r="165" spans="1:17" ht="30.75" thickBot="1" x14ac:dyDescent="0.3">
      <c r="A165" s="32"/>
      <c r="B165" s="49"/>
      <c r="C165" s="52"/>
      <c r="D165" s="33" t="s">
        <v>42</v>
      </c>
      <c r="E165" s="33" t="s">
        <v>39</v>
      </c>
      <c r="F165" s="26">
        <f>'Pernambuco 2023'!H160</f>
        <v>0</v>
      </c>
      <c r="G165" s="26">
        <f>'Pernambuco 2023'!I160</f>
        <v>0</v>
      </c>
      <c r="H165" s="26">
        <f>'Pernambuco 2023'!J160</f>
        <v>0</v>
      </c>
      <c r="I165" s="26">
        <f>'Pernambuco 2023'!K160</f>
        <v>0</v>
      </c>
      <c r="J165" s="26">
        <f>'Pernambuco 2023'!L160</f>
        <v>0</v>
      </c>
      <c r="K165" s="26">
        <f>'Pernambuco 2023'!M160</f>
        <v>0</v>
      </c>
      <c r="L165" s="26">
        <f>'Pernambuco 2023'!N160</f>
        <v>0</v>
      </c>
      <c r="M165" s="26">
        <f>'Pernambuco 2023'!O160</f>
        <v>0</v>
      </c>
      <c r="N165" s="26">
        <f>'Pernambuco 2023'!P160</f>
        <v>0</v>
      </c>
      <c r="O165" s="26">
        <f>'Pernambuco 2023'!Q160</f>
        <v>0</v>
      </c>
      <c r="P165" s="26">
        <f>'Pernambuco 2023'!R160</f>
        <v>0</v>
      </c>
      <c r="Q165" s="26">
        <f>'Pernambuco 2023'!S160</f>
        <v>0</v>
      </c>
    </row>
    <row r="166" spans="1:17" ht="30.75" thickBot="1" x14ac:dyDescent="0.3">
      <c r="A166" s="32"/>
      <c r="B166" s="49"/>
      <c r="C166" s="52"/>
      <c r="D166" s="33" t="s">
        <v>43</v>
      </c>
      <c r="E166" s="33" t="s">
        <v>40</v>
      </c>
      <c r="F166" s="26">
        <f>'Pernambuco 2023'!H163</f>
        <v>0</v>
      </c>
      <c r="G166" s="26">
        <f>'Pernambuco 2023'!I163</f>
        <v>0</v>
      </c>
      <c r="H166" s="26">
        <f>'Pernambuco 2023'!J163</f>
        <v>0</v>
      </c>
      <c r="I166" s="26">
        <f>'Pernambuco 2023'!K163</f>
        <v>0</v>
      </c>
      <c r="J166" s="26">
        <f>'Pernambuco 2023'!L163</f>
        <v>0</v>
      </c>
      <c r="K166" s="26">
        <f>'Pernambuco 2023'!M163</f>
        <v>0</v>
      </c>
      <c r="L166" s="26">
        <f>'Pernambuco 2023'!N163</f>
        <v>0</v>
      </c>
      <c r="M166" s="26">
        <f>'Pernambuco 2023'!O163</f>
        <v>0</v>
      </c>
      <c r="N166" s="26">
        <f>'Pernambuco 2023'!P163</f>
        <v>0</v>
      </c>
      <c r="O166" s="26">
        <f>'Pernambuco 2023'!Q163</f>
        <v>0</v>
      </c>
      <c r="P166" s="26">
        <f>'Pernambuco 2023'!R163</f>
        <v>0</v>
      </c>
      <c r="Q166" s="26">
        <f>'Pernambuco 2023'!S163</f>
        <v>0</v>
      </c>
    </row>
    <row r="167" spans="1:17" ht="30.75" thickBot="1" x14ac:dyDescent="0.3">
      <c r="A167" s="32"/>
      <c r="B167" s="48" t="s">
        <v>129</v>
      </c>
      <c r="C167" s="51" t="s">
        <v>44</v>
      </c>
      <c r="D167" s="33" t="s">
        <v>38</v>
      </c>
      <c r="E167" s="33" t="s">
        <v>39</v>
      </c>
      <c r="F167" s="26">
        <f>'Pernambuco 2023'!H166</f>
        <v>0</v>
      </c>
      <c r="G167" s="26">
        <f>'Pernambuco 2023'!I166</f>
        <v>0</v>
      </c>
      <c r="H167" s="26">
        <f>'Pernambuco 2023'!J166</f>
        <v>0</v>
      </c>
      <c r="I167" s="26">
        <f>'Pernambuco 2023'!K166</f>
        <v>0</v>
      </c>
      <c r="J167" s="26">
        <f>'Pernambuco 2023'!L166</f>
        <v>0</v>
      </c>
      <c r="K167" s="26">
        <f>'Pernambuco 2023'!M166</f>
        <v>0</v>
      </c>
      <c r="L167" s="26">
        <f>'Pernambuco 2023'!N166</f>
        <v>0</v>
      </c>
      <c r="M167" s="26">
        <f>'Pernambuco 2023'!O166</f>
        <v>0</v>
      </c>
      <c r="N167" s="26">
        <f>'Pernambuco 2023'!P166</f>
        <v>0</v>
      </c>
      <c r="O167" s="26">
        <f>'Pernambuco 2023'!Q166</f>
        <v>0</v>
      </c>
      <c r="P167" s="26">
        <f>'Pernambuco 2023'!R166</f>
        <v>0</v>
      </c>
      <c r="Q167" s="26">
        <f>'Pernambuco 2023'!S166</f>
        <v>0</v>
      </c>
    </row>
    <row r="168" spans="1:17" ht="30.75" thickBot="1" x14ac:dyDescent="0.3">
      <c r="A168" s="32"/>
      <c r="B168" s="49"/>
      <c r="C168" s="52"/>
      <c r="D168" s="33" t="s">
        <v>38</v>
      </c>
      <c r="E168" s="33" t="s">
        <v>40</v>
      </c>
      <c r="F168" s="26">
        <f>'Pernambuco 2023'!H169</f>
        <v>0</v>
      </c>
      <c r="G168" s="26">
        <f>'Pernambuco 2023'!I169</f>
        <v>0</v>
      </c>
      <c r="H168" s="26">
        <f>'Pernambuco 2023'!J169</f>
        <v>0</v>
      </c>
      <c r="I168" s="26">
        <f>'Pernambuco 2023'!K169</f>
        <v>0</v>
      </c>
      <c r="J168" s="26">
        <f>'Pernambuco 2023'!L169</f>
        <v>0</v>
      </c>
      <c r="K168" s="26">
        <f>'Pernambuco 2023'!M169</f>
        <v>0</v>
      </c>
      <c r="L168" s="26">
        <f>'Pernambuco 2023'!N169</f>
        <v>0</v>
      </c>
      <c r="M168" s="26">
        <f>'Pernambuco 2023'!O169</f>
        <v>0</v>
      </c>
      <c r="N168" s="26">
        <f>'Pernambuco 2023'!P169</f>
        <v>0</v>
      </c>
      <c r="O168" s="26">
        <f>'Pernambuco 2023'!Q169</f>
        <v>0</v>
      </c>
      <c r="P168" s="26">
        <f>'Pernambuco 2023'!R169</f>
        <v>0</v>
      </c>
      <c r="Q168" s="26">
        <f>'Pernambuco 2023'!S169</f>
        <v>0</v>
      </c>
    </row>
    <row r="169" spans="1:17" ht="30.75" thickBot="1" x14ac:dyDescent="0.3">
      <c r="A169" s="32"/>
      <c r="B169" s="49"/>
      <c r="C169" s="52"/>
      <c r="D169" s="33" t="s">
        <v>41</v>
      </c>
      <c r="E169" s="33" t="s">
        <v>40</v>
      </c>
      <c r="F169" s="26">
        <f>'Pernambuco 2023'!H172</f>
        <v>0</v>
      </c>
      <c r="G169" s="26">
        <f>'Pernambuco 2023'!I172</f>
        <v>0</v>
      </c>
      <c r="H169" s="26">
        <f>'Pernambuco 2023'!J172</f>
        <v>0</v>
      </c>
      <c r="I169" s="26">
        <f>'Pernambuco 2023'!K172</f>
        <v>0</v>
      </c>
      <c r="J169" s="26">
        <f>'Pernambuco 2023'!L172</f>
        <v>0</v>
      </c>
      <c r="K169" s="26">
        <f>'Pernambuco 2023'!M172</f>
        <v>0</v>
      </c>
      <c r="L169" s="26">
        <f>'Pernambuco 2023'!N172</f>
        <v>0</v>
      </c>
      <c r="M169" s="26">
        <f>'Pernambuco 2023'!O172</f>
        <v>0</v>
      </c>
      <c r="N169" s="26">
        <f>'Pernambuco 2023'!P172</f>
        <v>0</v>
      </c>
      <c r="O169" s="26">
        <f>'Pernambuco 2023'!Q172</f>
        <v>0</v>
      </c>
      <c r="P169" s="26">
        <f>'Pernambuco 2023'!R172</f>
        <v>0</v>
      </c>
      <c r="Q169" s="26">
        <f>'Pernambuco 2023'!S172</f>
        <v>0</v>
      </c>
    </row>
    <row r="170" spans="1:17" ht="30.75" thickBot="1" x14ac:dyDescent="0.3">
      <c r="A170" s="32"/>
      <c r="B170" s="49"/>
      <c r="C170" s="52"/>
      <c r="D170" s="33" t="s">
        <v>42</v>
      </c>
      <c r="E170" s="33" t="s">
        <v>39</v>
      </c>
      <c r="F170" s="26">
        <f>'Pernambuco 2023'!H175</f>
        <v>0</v>
      </c>
      <c r="G170" s="26">
        <f>'Pernambuco 2023'!I175</f>
        <v>0</v>
      </c>
      <c r="H170" s="26">
        <f>'Pernambuco 2023'!J175</f>
        <v>0</v>
      </c>
      <c r="I170" s="26">
        <f>'Pernambuco 2023'!K175</f>
        <v>0</v>
      </c>
      <c r="J170" s="26">
        <f>'Pernambuco 2023'!L175</f>
        <v>0</v>
      </c>
      <c r="K170" s="26">
        <f>'Pernambuco 2023'!M175</f>
        <v>0</v>
      </c>
      <c r="L170" s="26">
        <f>'Pernambuco 2023'!N175</f>
        <v>0</v>
      </c>
      <c r="M170" s="26">
        <f>'Pernambuco 2023'!O175</f>
        <v>0</v>
      </c>
      <c r="N170" s="26">
        <f>'Pernambuco 2023'!P175</f>
        <v>0</v>
      </c>
      <c r="O170" s="26">
        <f>'Pernambuco 2023'!Q175</f>
        <v>0</v>
      </c>
      <c r="P170" s="26">
        <f>'Pernambuco 2023'!R175</f>
        <v>0</v>
      </c>
      <c r="Q170" s="26">
        <f>'Pernambuco 2023'!S175</f>
        <v>0</v>
      </c>
    </row>
    <row r="171" spans="1:17" ht="30.75" thickBot="1" x14ac:dyDescent="0.3">
      <c r="A171" s="32"/>
      <c r="B171" s="49"/>
      <c r="C171" s="52"/>
      <c r="D171" s="33" t="s">
        <v>43</v>
      </c>
      <c r="E171" s="33" t="s">
        <v>40</v>
      </c>
      <c r="F171" s="26">
        <f>'Pernambuco 2023'!H178</f>
        <v>0</v>
      </c>
      <c r="G171" s="26">
        <f>'Pernambuco 2023'!I178</f>
        <v>0</v>
      </c>
      <c r="H171" s="26">
        <f>'Pernambuco 2023'!J178</f>
        <v>0</v>
      </c>
      <c r="I171" s="26">
        <f>'Pernambuco 2023'!K178</f>
        <v>0</v>
      </c>
      <c r="J171" s="26">
        <f>'Pernambuco 2023'!L178</f>
        <v>0</v>
      </c>
      <c r="K171" s="26">
        <f>'Pernambuco 2023'!M178</f>
        <v>0</v>
      </c>
      <c r="L171" s="26">
        <f>'Pernambuco 2023'!N178</f>
        <v>0</v>
      </c>
      <c r="M171" s="26">
        <f>'Pernambuco 2023'!O178</f>
        <v>0</v>
      </c>
      <c r="N171" s="26">
        <f>'Pernambuco 2023'!P178</f>
        <v>0</v>
      </c>
      <c r="O171" s="26">
        <f>'Pernambuco 2023'!Q178</f>
        <v>0</v>
      </c>
      <c r="P171" s="26">
        <f>'Pernambuco 2023'!R178</f>
        <v>0</v>
      </c>
      <c r="Q171" s="26">
        <f>'Pernambuco 2023'!S178</f>
        <v>0</v>
      </c>
    </row>
    <row r="172" spans="1:17" ht="30.75" thickBot="1" x14ac:dyDescent="0.3">
      <c r="A172" s="32"/>
      <c r="B172" s="48" t="s">
        <v>130</v>
      </c>
      <c r="C172" s="51" t="s">
        <v>44</v>
      </c>
      <c r="D172" s="33" t="s">
        <v>38</v>
      </c>
      <c r="E172" s="33" t="s">
        <v>39</v>
      </c>
      <c r="F172" s="26">
        <f>'Pernambuco 2023'!H181</f>
        <v>0</v>
      </c>
      <c r="G172" s="26">
        <f>'Pernambuco 2023'!I181</f>
        <v>0</v>
      </c>
      <c r="H172" s="26">
        <f>'Pernambuco 2023'!J181</f>
        <v>0</v>
      </c>
      <c r="I172" s="26">
        <f>'Pernambuco 2023'!K181</f>
        <v>0</v>
      </c>
      <c r="J172" s="26">
        <f>'Pernambuco 2023'!L181</f>
        <v>0</v>
      </c>
      <c r="K172" s="26">
        <f>'Pernambuco 2023'!M181</f>
        <v>0</v>
      </c>
      <c r="L172" s="26">
        <f>'Pernambuco 2023'!N181</f>
        <v>0</v>
      </c>
      <c r="M172" s="26">
        <f>'Pernambuco 2023'!O181</f>
        <v>0</v>
      </c>
      <c r="N172" s="26">
        <f>'Pernambuco 2023'!P181</f>
        <v>0</v>
      </c>
      <c r="O172" s="26">
        <f>'Pernambuco 2023'!Q181</f>
        <v>0</v>
      </c>
      <c r="P172" s="26">
        <f>'Pernambuco 2023'!R181</f>
        <v>0</v>
      </c>
      <c r="Q172" s="26">
        <f>'Pernambuco 2023'!S181</f>
        <v>0</v>
      </c>
    </row>
    <row r="173" spans="1:17" ht="30.75" thickBot="1" x14ac:dyDescent="0.3">
      <c r="A173" s="32"/>
      <c r="B173" s="49"/>
      <c r="C173" s="52"/>
      <c r="D173" s="33" t="s">
        <v>38</v>
      </c>
      <c r="E173" s="33" t="s">
        <v>40</v>
      </c>
      <c r="F173" s="26">
        <f>'Pernambuco 2023'!H184</f>
        <v>0</v>
      </c>
      <c r="G173" s="26">
        <f>'Pernambuco 2023'!I184</f>
        <v>0</v>
      </c>
      <c r="H173" s="26">
        <f>'Pernambuco 2023'!J184</f>
        <v>0</v>
      </c>
      <c r="I173" s="26">
        <f>'Pernambuco 2023'!K184</f>
        <v>0</v>
      </c>
      <c r="J173" s="26">
        <f>'Pernambuco 2023'!L184</f>
        <v>0</v>
      </c>
      <c r="K173" s="26">
        <f>'Pernambuco 2023'!M184</f>
        <v>0</v>
      </c>
      <c r="L173" s="26">
        <f>'Pernambuco 2023'!N184</f>
        <v>0</v>
      </c>
      <c r="M173" s="26">
        <f>'Pernambuco 2023'!O184</f>
        <v>0</v>
      </c>
      <c r="N173" s="26">
        <f>'Pernambuco 2023'!P184</f>
        <v>0</v>
      </c>
      <c r="O173" s="26">
        <f>'Pernambuco 2023'!Q184</f>
        <v>0</v>
      </c>
      <c r="P173" s="26">
        <f>'Pernambuco 2023'!R184</f>
        <v>0</v>
      </c>
      <c r="Q173" s="26">
        <f>'Pernambuco 2023'!S184</f>
        <v>0</v>
      </c>
    </row>
    <row r="174" spans="1:17" ht="30.75" thickBot="1" x14ac:dyDescent="0.3">
      <c r="A174" s="32"/>
      <c r="B174" s="49"/>
      <c r="C174" s="52"/>
      <c r="D174" s="33" t="s">
        <v>41</v>
      </c>
      <c r="E174" s="33" t="s">
        <v>40</v>
      </c>
      <c r="F174" s="26">
        <f>'Pernambuco 2023'!H187</f>
        <v>0</v>
      </c>
      <c r="G174" s="26">
        <f>'Pernambuco 2023'!I187</f>
        <v>0</v>
      </c>
      <c r="H174" s="26">
        <f>'Pernambuco 2023'!J187</f>
        <v>0</v>
      </c>
      <c r="I174" s="26">
        <f>'Pernambuco 2023'!K187</f>
        <v>0</v>
      </c>
      <c r="J174" s="26">
        <f>'Pernambuco 2023'!L187</f>
        <v>0</v>
      </c>
      <c r="K174" s="26">
        <f>'Pernambuco 2023'!M187</f>
        <v>0</v>
      </c>
      <c r="L174" s="26">
        <f>'Pernambuco 2023'!N187</f>
        <v>0</v>
      </c>
      <c r="M174" s="26">
        <f>'Pernambuco 2023'!O187</f>
        <v>0</v>
      </c>
      <c r="N174" s="26">
        <f>'Pernambuco 2023'!P187</f>
        <v>0</v>
      </c>
      <c r="O174" s="26">
        <f>'Pernambuco 2023'!Q187</f>
        <v>0</v>
      </c>
      <c r="P174" s="26">
        <f>'Pernambuco 2023'!R187</f>
        <v>0</v>
      </c>
      <c r="Q174" s="26">
        <f>'Pernambuco 2023'!S187</f>
        <v>0</v>
      </c>
    </row>
    <row r="175" spans="1:17" ht="30.75" thickBot="1" x14ac:dyDescent="0.3">
      <c r="A175" s="32"/>
      <c r="B175" s="49"/>
      <c r="C175" s="52"/>
      <c r="D175" s="33" t="s">
        <v>42</v>
      </c>
      <c r="E175" s="33" t="s">
        <v>39</v>
      </c>
      <c r="F175" s="26">
        <f>'Pernambuco 2023'!H190</f>
        <v>0</v>
      </c>
      <c r="G175" s="26">
        <f>'Pernambuco 2023'!I190</f>
        <v>0</v>
      </c>
      <c r="H175" s="26">
        <f>'Pernambuco 2023'!J190</f>
        <v>0</v>
      </c>
      <c r="I175" s="26">
        <f>'Pernambuco 2023'!K190</f>
        <v>0</v>
      </c>
      <c r="J175" s="26">
        <f>'Pernambuco 2023'!L190</f>
        <v>0</v>
      </c>
      <c r="K175" s="26">
        <f>'Pernambuco 2023'!M190</f>
        <v>0</v>
      </c>
      <c r="L175" s="26">
        <f>'Pernambuco 2023'!N190</f>
        <v>0</v>
      </c>
      <c r="M175" s="26">
        <f>'Pernambuco 2023'!O190</f>
        <v>0</v>
      </c>
      <c r="N175" s="26">
        <f>'Pernambuco 2023'!P190</f>
        <v>0</v>
      </c>
      <c r="O175" s="26">
        <f>'Pernambuco 2023'!Q190</f>
        <v>0</v>
      </c>
      <c r="P175" s="26">
        <f>'Pernambuco 2023'!R190</f>
        <v>0</v>
      </c>
      <c r="Q175" s="26">
        <f>'Pernambuco 2023'!S190</f>
        <v>0</v>
      </c>
    </row>
    <row r="176" spans="1:17" ht="30.75" thickBot="1" x14ac:dyDescent="0.3">
      <c r="A176" s="32"/>
      <c r="B176" s="49"/>
      <c r="C176" s="52"/>
      <c r="D176" s="33" t="s">
        <v>43</v>
      </c>
      <c r="E176" s="33" t="s">
        <v>40</v>
      </c>
      <c r="F176" s="26">
        <f>'Pernambuco 2023'!H193</f>
        <v>0</v>
      </c>
      <c r="G176" s="26">
        <f>'Pernambuco 2023'!I193</f>
        <v>0</v>
      </c>
      <c r="H176" s="26">
        <f>'Pernambuco 2023'!J193</f>
        <v>0</v>
      </c>
      <c r="I176" s="26">
        <f>'Pernambuco 2023'!K193</f>
        <v>0</v>
      </c>
      <c r="J176" s="26">
        <f>'Pernambuco 2023'!L193</f>
        <v>0</v>
      </c>
      <c r="K176" s="26">
        <f>'Pernambuco 2023'!M193</f>
        <v>0</v>
      </c>
      <c r="L176" s="26">
        <f>'Pernambuco 2023'!N193</f>
        <v>0</v>
      </c>
      <c r="M176" s="26">
        <f>'Pernambuco 2023'!O193</f>
        <v>0</v>
      </c>
      <c r="N176" s="26">
        <f>'Pernambuco 2023'!P193</f>
        <v>0</v>
      </c>
      <c r="O176" s="26">
        <f>'Pernambuco 2023'!Q193</f>
        <v>0</v>
      </c>
      <c r="P176" s="26">
        <f>'Pernambuco 2023'!R193</f>
        <v>0</v>
      </c>
      <c r="Q176" s="26">
        <f>'Pernambuco 2023'!S193</f>
        <v>0</v>
      </c>
    </row>
    <row r="177" spans="1:17" ht="30.75" thickBot="1" x14ac:dyDescent="0.3">
      <c r="A177" s="32"/>
      <c r="B177" s="48" t="s">
        <v>131</v>
      </c>
      <c r="C177" s="51" t="s">
        <v>44</v>
      </c>
      <c r="D177" s="33" t="s">
        <v>38</v>
      </c>
      <c r="E177" s="33" t="s">
        <v>39</v>
      </c>
      <c r="F177" s="26">
        <f>'Pernambuco 2023'!H196</f>
        <v>0</v>
      </c>
      <c r="G177" s="26">
        <f>'Pernambuco 2023'!I196</f>
        <v>0</v>
      </c>
      <c r="H177" s="26">
        <f>'Pernambuco 2023'!J196</f>
        <v>0</v>
      </c>
      <c r="I177" s="26">
        <f>'Pernambuco 2023'!K196</f>
        <v>0</v>
      </c>
      <c r="J177" s="26">
        <f>'Pernambuco 2023'!L196</f>
        <v>0</v>
      </c>
      <c r="K177" s="26">
        <f>'Pernambuco 2023'!M196</f>
        <v>0</v>
      </c>
      <c r="L177" s="26">
        <f>'Pernambuco 2023'!N196</f>
        <v>0</v>
      </c>
      <c r="M177" s="26">
        <f>'Pernambuco 2023'!O196</f>
        <v>0</v>
      </c>
      <c r="N177" s="26">
        <f>'Pernambuco 2023'!P196</f>
        <v>0</v>
      </c>
      <c r="O177" s="26">
        <f>'Pernambuco 2023'!Q196</f>
        <v>0</v>
      </c>
      <c r="P177" s="26">
        <f>'Pernambuco 2023'!R196</f>
        <v>0</v>
      </c>
      <c r="Q177" s="26">
        <f>'Pernambuco 2023'!S196</f>
        <v>0</v>
      </c>
    </row>
    <row r="178" spans="1:17" ht="30.75" thickBot="1" x14ac:dyDescent="0.3">
      <c r="A178" s="32"/>
      <c r="B178" s="49"/>
      <c r="C178" s="52"/>
      <c r="D178" s="33" t="s">
        <v>38</v>
      </c>
      <c r="E178" s="33" t="s">
        <v>40</v>
      </c>
      <c r="F178" s="26">
        <f>'Pernambuco 2023'!H199</f>
        <v>0</v>
      </c>
      <c r="G178" s="26">
        <f>'Pernambuco 2023'!I199</f>
        <v>0</v>
      </c>
      <c r="H178" s="26">
        <f>'Pernambuco 2023'!J199</f>
        <v>0</v>
      </c>
      <c r="I178" s="26">
        <f>'Pernambuco 2023'!K199</f>
        <v>0</v>
      </c>
      <c r="J178" s="26">
        <f>'Pernambuco 2023'!L199</f>
        <v>0</v>
      </c>
      <c r="K178" s="26">
        <f>'Pernambuco 2023'!M199</f>
        <v>0</v>
      </c>
      <c r="L178" s="26">
        <f>'Pernambuco 2023'!N199</f>
        <v>0</v>
      </c>
      <c r="M178" s="26">
        <f>'Pernambuco 2023'!O199</f>
        <v>0</v>
      </c>
      <c r="N178" s="26">
        <f>'Pernambuco 2023'!P199</f>
        <v>0</v>
      </c>
      <c r="O178" s="26">
        <f>'Pernambuco 2023'!Q199</f>
        <v>0</v>
      </c>
      <c r="P178" s="26">
        <f>'Pernambuco 2023'!R199</f>
        <v>0</v>
      </c>
      <c r="Q178" s="26">
        <f>'Pernambuco 2023'!S199</f>
        <v>0</v>
      </c>
    </row>
    <row r="179" spans="1:17" ht="30.75" thickBot="1" x14ac:dyDescent="0.3">
      <c r="A179" s="32"/>
      <c r="B179" s="49"/>
      <c r="C179" s="52"/>
      <c r="D179" s="33" t="s">
        <v>41</v>
      </c>
      <c r="E179" s="33" t="s">
        <v>40</v>
      </c>
      <c r="F179" s="26">
        <f>'Pernambuco 2023'!H202</f>
        <v>0</v>
      </c>
      <c r="G179" s="26">
        <f>'Pernambuco 2023'!I202</f>
        <v>0</v>
      </c>
      <c r="H179" s="26">
        <f>'Pernambuco 2023'!J202</f>
        <v>0</v>
      </c>
      <c r="I179" s="26">
        <f>'Pernambuco 2023'!K202</f>
        <v>0</v>
      </c>
      <c r="J179" s="26">
        <f>'Pernambuco 2023'!L202</f>
        <v>0</v>
      </c>
      <c r="K179" s="26">
        <f>'Pernambuco 2023'!M202</f>
        <v>0</v>
      </c>
      <c r="L179" s="26">
        <f>'Pernambuco 2023'!N202</f>
        <v>0</v>
      </c>
      <c r="M179" s="26">
        <f>'Pernambuco 2023'!O202</f>
        <v>0</v>
      </c>
      <c r="N179" s="26">
        <f>'Pernambuco 2023'!P202</f>
        <v>0</v>
      </c>
      <c r="O179" s="26">
        <f>'Pernambuco 2023'!Q202</f>
        <v>0</v>
      </c>
      <c r="P179" s="26">
        <f>'Pernambuco 2023'!R202</f>
        <v>0</v>
      </c>
      <c r="Q179" s="26">
        <f>'Pernambuco 2023'!S202</f>
        <v>0</v>
      </c>
    </row>
    <row r="180" spans="1:17" ht="30.75" thickBot="1" x14ac:dyDescent="0.3">
      <c r="A180" s="32"/>
      <c r="B180" s="49"/>
      <c r="C180" s="52"/>
      <c r="D180" s="33" t="s">
        <v>42</v>
      </c>
      <c r="E180" s="33" t="s">
        <v>39</v>
      </c>
      <c r="F180" s="26">
        <f>'Pernambuco 2023'!H205</f>
        <v>0</v>
      </c>
      <c r="G180" s="26">
        <f>'Pernambuco 2023'!I205</f>
        <v>0</v>
      </c>
      <c r="H180" s="26">
        <f>'Pernambuco 2023'!J205</f>
        <v>0</v>
      </c>
      <c r="I180" s="26">
        <f>'Pernambuco 2023'!K205</f>
        <v>0</v>
      </c>
      <c r="J180" s="26">
        <f>'Pernambuco 2023'!L205</f>
        <v>0</v>
      </c>
      <c r="K180" s="26">
        <f>'Pernambuco 2023'!M205</f>
        <v>0</v>
      </c>
      <c r="L180" s="26">
        <f>'Pernambuco 2023'!N205</f>
        <v>0</v>
      </c>
      <c r="M180" s="26">
        <f>'Pernambuco 2023'!O205</f>
        <v>0</v>
      </c>
      <c r="N180" s="26">
        <f>'Pernambuco 2023'!P205</f>
        <v>0</v>
      </c>
      <c r="O180" s="26">
        <f>'Pernambuco 2023'!Q205</f>
        <v>0</v>
      </c>
      <c r="P180" s="26">
        <f>'Pernambuco 2023'!R205</f>
        <v>0</v>
      </c>
      <c r="Q180" s="26">
        <f>'Pernambuco 2023'!S205</f>
        <v>0</v>
      </c>
    </row>
    <row r="181" spans="1:17" ht="30.75" thickBot="1" x14ac:dyDescent="0.3">
      <c r="A181" s="32"/>
      <c r="B181" s="49"/>
      <c r="C181" s="52"/>
      <c r="D181" s="33" t="s">
        <v>43</v>
      </c>
      <c r="E181" s="33" t="s">
        <v>40</v>
      </c>
      <c r="F181" s="26">
        <f>'Pernambuco 2023'!H208</f>
        <v>0</v>
      </c>
      <c r="G181" s="26">
        <f>'Pernambuco 2023'!I208</f>
        <v>0</v>
      </c>
      <c r="H181" s="26">
        <f>'Pernambuco 2023'!J208</f>
        <v>0</v>
      </c>
      <c r="I181" s="26">
        <f>'Pernambuco 2023'!K208</f>
        <v>0</v>
      </c>
      <c r="J181" s="26">
        <f>'Pernambuco 2023'!L208</f>
        <v>0</v>
      </c>
      <c r="K181" s="26">
        <f>'Pernambuco 2023'!M208</f>
        <v>0</v>
      </c>
      <c r="L181" s="26">
        <f>'Pernambuco 2023'!N208</f>
        <v>0</v>
      </c>
      <c r="M181" s="26">
        <f>'Pernambuco 2023'!O208</f>
        <v>0</v>
      </c>
      <c r="N181" s="26">
        <f>'Pernambuco 2023'!P208</f>
        <v>0</v>
      </c>
      <c r="O181" s="26">
        <f>'Pernambuco 2023'!Q208</f>
        <v>0</v>
      </c>
      <c r="P181" s="26">
        <f>'Pernambuco 2023'!R208</f>
        <v>0</v>
      </c>
      <c r="Q181" s="26">
        <f>'Pernambuco 2023'!S208</f>
        <v>0</v>
      </c>
    </row>
    <row r="182" spans="1:17" ht="30.75" thickBot="1" x14ac:dyDescent="0.3">
      <c r="A182" s="32"/>
      <c r="B182" s="48" t="s">
        <v>132</v>
      </c>
      <c r="C182" s="51" t="s">
        <v>44</v>
      </c>
      <c r="D182" s="33" t="s">
        <v>38</v>
      </c>
      <c r="E182" s="33" t="s">
        <v>39</v>
      </c>
      <c r="F182" s="26">
        <f>'Pernambuco 2023'!H211</f>
        <v>0</v>
      </c>
      <c r="G182" s="26">
        <f>'Pernambuco 2023'!I211</f>
        <v>0</v>
      </c>
      <c r="H182" s="26">
        <f>'Pernambuco 2023'!J211</f>
        <v>0</v>
      </c>
      <c r="I182" s="26">
        <f>'Pernambuco 2023'!K211</f>
        <v>0</v>
      </c>
      <c r="J182" s="26">
        <f>'Pernambuco 2023'!L211</f>
        <v>0</v>
      </c>
      <c r="K182" s="26">
        <f>'Pernambuco 2023'!M211</f>
        <v>0</v>
      </c>
      <c r="L182" s="26">
        <f>'Pernambuco 2023'!N211</f>
        <v>0</v>
      </c>
      <c r="M182" s="26">
        <f>'Pernambuco 2023'!O211</f>
        <v>0</v>
      </c>
      <c r="N182" s="26">
        <f>'Pernambuco 2023'!P211</f>
        <v>0</v>
      </c>
      <c r="O182" s="26">
        <f>'Pernambuco 2023'!Q211</f>
        <v>0</v>
      </c>
      <c r="P182" s="26">
        <f>'Pernambuco 2023'!R211</f>
        <v>0</v>
      </c>
      <c r="Q182" s="26">
        <f>'Pernambuco 2023'!S211</f>
        <v>0</v>
      </c>
    </row>
    <row r="183" spans="1:17" ht="30.75" thickBot="1" x14ac:dyDescent="0.3">
      <c r="A183" s="32"/>
      <c r="B183" s="49"/>
      <c r="C183" s="52"/>
      <c r="D183" s="33" t="s">
        <v>38</v>
      </c>
      <c r="E183" s="33" t="s">
        <v>40</v>
      </c>
      <c r="F183" s="26">
        <f>'Pernambuco 2023'!H214</f>
        <v>0</v>
      </c>
      <c r="G183" s="26">
        <f>'Pernambuco 2023'!I214</f>
        <v>0</v>
      </c>
      <c r="H183" s="26">
        <f>'Pernambuco 2023'!J214</f>
        <v>0</v>
      </c>
      <c r="I183" s="26">
        <f>'Pernambuco 2023'!K214</f>
        <v>0</v>
      </c>
      <c r="J183" s="26">
        <f>'Pernambuco 2023'!L214</f>
        <v>0</v>
      </c>
      <c r="K183" s="26">
        <f>'Pernambuco 2023'!M214</f>
        <v>0</v>
      </c>
      <c r="L183" s="26">
        <f>'Pernambuco 2023'!N214</f>
        <v>0</v>
      </c>
      <c r="M183" s="26">
        <f>'Pernambuco 2023'!O214</f>
        <v>0</v>
      </c>
      <c r="N183" s="26">
        <f>'Pernambuco 2023'!P214</f>
        <v>0</v>
      </c>
      <c r="O183" s="26">
        <f>'Pernambuco 2023'!Q214</f>
        <v>0</v>
      </c>
      <c r="P183" s="26">
        <f>'Pernambuco 2023'!R214</f>
        <v>0</v>
      </c>
      <c r="Q183" s="26">
        <f>'Pernambuco 2023'!S214</f>
        <v>0</v>
      </c>
    </row>
    <row r="184" spans="1:17" ht="30.75" thickBot="1" x14ac:dyDescent="0.3">
      <c r="A184" s="32"/>
      <c r="B184" s="49"/>
      <c r="C184" s="52"/>
      <c r="D184" s="33" t="s">
        <v>41</v>
      </c>
      <c r="E184" s="33" t="s">
        <v>40</v>
      </c>
      <c r="F184" s="26">
        <f>'Pernambuco 2023'!H217</f>
        <v>0</v>
      </c>
      <c r="G184" s="26">
        <f>'Pernambuco 2023'!I217</f>
        <v>0</v>
      </c>
      <c r="H184" s="26">
        <f>'Pernambuco 2023'!J217</f>
        <v>0</v>
      </c>
      <c r="I184" s="26">
        <f>'Pernambuco 2023'!K217</f>
        <v>0</v>
      </c>
      <c r="J184" s="26">
        <f>'Pernambuco 2023'!L217</f>
        <v>0</v>
      </c>
      <c r="K184" s="26">
        <f>'Pernambuco 2023'!M217</f>
        <v>0</v>
      </c>
      <c r="L184" s="26">
        <f>'Pernambuco 2023'!N217</f>
        <v>0</v>
      </c>
      <c r="M184" s="26">
        <f>'Pernambuco 2023'!O217</f>
        <v>0</v>
      </c>
      <c r="N184" s="26">
        <f>'Pernambuco 2023'!P217</f>
        <v>0</v>
      </c>
      <c r="O184" s="26">
        <f>'Pernambuco 2023'!Q217</f>
        <v>0</v>
      </c>
      <c r="P184" s="26">
        <f>'Pernambuco 2023'!R217</f>
        <v>0</v>
      </c>
      <c r="Q184" s="26">
        <f>'Pernambuco 2023'!S217</f>
        <v>0</v>
      </c>
    </row>
    <row r="185" spans="1:17" ht="30.75" thickBot="1" x14ac:dyDescent="0.3">
      <c r="A185" s="32"/>
      <c r="B185" s="49"/>
      <c r="C185" s="52"/>
      <c r="D185" s="33" t="s">
        <v>42</v>
      </c>
      <c r="E185" s="33" t="s">
        <v>39</v>
      </c>
      <c r="F185" s="26">
        <f>'Pernambuco 2023'!H220</f>
        <v>0</v>
      </c>
      <c r="G185" s="26">
        <f>'Pernambuco 2023'!I220</f>
        <v>0</v>
      </c>
      <c r="H185" s="26">
        <f>'Pernambuco 2023'!J220</f>
        <v>0</v>
      </c>
      <c r="I185" s="26">
        <f>'Pernambuco 2023'!K220</f>
        <v>0</v>
      </c>
      <c r="J185" s="26">
        <f>'Pernambuco 2023'!L220</f>
        <v>0</v>
      </c>
      <c r="K185" s="26">
        <f>'Pernambuco 2023'!M220</f>
        <v>0</v>
      </c>
      <c r="L185" s="26">
        <f>'Pernambuco 2023'!N220</f>
        <v>0</v>
      </c>
      <c r="M185" s="26">
        <f>'Pernambuco 2023'!O220</f>
        <v>0</v>
      </c>
      <c r="N185" s="26">
        <f>'Pernambuco 2023'!P220</f>
        <v>0</v>
      </c>
      <c r="O185" s="26">
        <f>'Pernambuco 2023'!Q220</f>
        <v>0</v>
      </c>
      <c r="P185" s="26">
        <f>'Pernambuco 2023'!R220</f>
        <v>0</v>
      </c>
      <c r="Q185" s="26">
        <f>'Pernambuco 2023'!S220</f>
        <v>0</v>
      </c>
    </row>
    <row r="186" spans="1:17" ht="30.75" thickBot="1" x14ac:dyDescent="0.3">
      <c r="A186" s="32"/>
      <c r="B186" s="49"/>
      <c r="C186" s="52"/>
      <c r="D186" s="33" t="s">
        <v>43</v>
      </c>
      <c r="E186" s="33" t="s">
        <v>40</v>
      </c>
      <c r="F186" s="26">
        <f>'Pernambuco 2023'!H223</f>
        <v>0</v>
      </c>
      <c r="G186" s="26">
        <f>'Pernambuco 2023'!I223</f>
        <v>0</v>
      </c>
      <c r="H186" s="26">
        <f>'Pernambuco 2023'!J223</f>
        <v>0</v>
      </c>
      <c r="I186" s="26">
        <f>'Pernambuco 2023'!K223</f>
        <v>0</v>
      </c>
      <c r="J186" s="26">
        <f>'Pernambuco 2023'!L223</f>
        <v>0</v>
      </c>
      <c r="K186" s="26">
        <f>'Pernambuco 2023'!M223</f>
        <v>0</v>
      </c>
      <c r="L186" s="26">
        <f>'Pernambuco 2023'!N223</f>
        <v>0</v>
      </c>
      <c r="M186" s="26">
        <f>'Pernambuco 2023'!O223</f>
        <v>0</v>
      </c>
      <c r="N186" s="26">
        <f>'Pernambuco 2023'!P223</f>
        <v>0</v>
      </c>
      <c r="O186" s="26">
        <f>'Pernambuco 2023'!Q223</f>
        <v>0</v>
      </c>
      <c r="P186" s="26">
        <f>'Pernambuco 2023'!R223</f>
        <v>0</v>
      </c>
      <c r="Q186" s="26">
        <f>'Pernambuco 2023'!S223</f>
        <v>0</v>
      </c>
    </row>
    <row r="187" spans="1:17" ht="30.75" thickBot="1" x14ac:dyDescent="0.3">
      <c r="A187" s="32"/>
      <c r="B187" s="48" t="s">
        <v>133</v>
      </c>
      <c r="C187" s="51" t="s">
        <v>44</v>
      </c>
      <c r="D187" s="33" t="s">
        <v>38</v>
      </c>
      <c r="E187" s="33" t="s">
        <v>39</v>
      </c>
      <c r="F187" s="26">
        <f>'Pernambuco 2023'!H226</f>
        <v>0</v>
      </c>
      <c r="G187" s="26">
        <f>'Pernambuco 2023'!I226</f>
        <v>0</v>
      </c>
      <c r="H187" s="26">
        <f>'Pernambuco 2023'!J226</f>
        <v>0</v>
      </c>
      <c r="I187" s="26">
        <f>'Pernambuco 2023'!K226</f>
        <v>0</v>
      </c>
      <c r="J187" s="26">
        <f>'Pernambuco 2023'!L226</f>
        <v>0</v>
      </c>
      <c r="K187" s="26">
        <f>'Pernambuco 2023'!M226</f>
        <v>0</v>
      </c>
      <c r="L187" s="26">
        <f>'Pernambuco 2023'!N226</f>
        <v>0</v>
      </c>
      <c r="M187" s="26">
        <f>'Pernambuco 2023'!O226</f>
        <v>0</v>
      </c>
      <c r="N187" s="26">
        <f>'Pernambuco 2023'!P226</f>
        <v>0</v>
      </c>
      <c r="O187" s="26">
        <f>'Pernambuco 2023'!Q226</f>
        <v>0</v>
      </c>
      <c r="P187" s="26">
        <f>'Pernambuco 2023'!R226</f>
        <v>0</v>
      </c>
      <c r="Q187" s="26">
        <f>'Pernambuco 2023'!S226</f>
        <v>0</v>
      </c>
    </row>
    <row r="188" spans="1:17" ht="30.75" thickBot="1" x14ac:dyDescent="0.3">
      <c r="A188" s="32"/>
      <c r="B188" s="49"/>
      <c r="C188" s="52"/>
      <c r="D188" s="33" t="s">
        <v>38</v>
      </c>
      <c r="E188" s="33" t="s">
        <v>40</v>
      </c>
      <c r="F188" s="26">
        <f>'Pernambuco 2023'!H229</f>
        <v>0</v>
      </c>
      <c r="G188" s="26">
        <f>'Pernambuco 2023'!I229</f>
        <v>0</v>
      </c>
      <c r="H188" s="26">
        <f>'Pernambuco 2023'!J229</f>
        <v>0</v>
      </c>
      <c r="I188" s="26">
        <f>'Pernambuco 2023'!K229</f>
        <v>0</v>
      </c>
      <c r="J188" s="26">
        <f>'Pernambuco 2023'!L229</f>
        <v>0</v>
      </c>
      <c r="K188" s="26">
        <f>'Pernambuco 2023'!M229</f>
        <v>0</v>
      </c>
      <c r="L188" s="26">
        <f>'Pernambuco 2023'!N229</f>
        <v>0</v>
      </c>
      <c r="M188" s="26">
        <f>'Pernambuco 2023'!O229</f>
        <v>0</v>
      </c>
      <c r="N188" s="26">
        <f>'Pernambuco 2023'!P229</f>
        <v>0</v>
      </c>
      <c r="O188" s="26">
        <f>'Pernambuco 2023'!Q229</f>
        <v>0</v>
      </c>
      <c r="P188" s="26">
        <f>'Pernambuco 2023'!R229</f>
        <v>0</v>
      </c>
      <c r="Q188" s="26">
        <f>'Pernambuco 2023'!S229</f>
        <v>0</v>
      </c>
    </row>
    <row r="189" spans="1:17" ht="30.75" thickBot="1" x14ac:dyDescent="0.3">
      <c r="A189" s="32"/>
      <c r="B189" s="49"/>
      <c r="C189" s="52"/>
      <c r="D189" s="33" t="s">
        <v>41</v>
      </c>
      <c r="E189" s="33" t="s">
        <v>40</v>
      </c>
      <c r="F189" s="26">
        <f>'Pernambuco 2023'!H232</f>
        <v>0</v>
      </c>
      <c r="G189" s="26">
        <f>'Pernambuco 2023'!I232</f>
        <v>0</v>
      </c>
      <c r="H189" s="26">
        <f>'Pernambuco 2023'!J232</f>
        <v>0</v>
      </c>
      <c r="I189" s="26">
        <f>'Pernambuco 2023'!K232</f>
        <v>0</v>
      </c>
      <c r="J189" s="26">
        <f>'Pernambuco 2023'!L232</f>
        <v>0</v>
      </c>
      <c r="K189" s="26">
        <f>'Pernambuco 2023'!M232</f>
        <v>0</v>
      </c>
      <c r="L189" s="26">
        <f>'Pernambuco 2023'!N232</f>
        <v>0</v>
      </c>
      <c r="M189" s="26">
        <f>'Pernambuco 2023'!O232</f>
        <v>0</v>
      </c>
      <c r="N189" s="26">
        <f>'Pernambuco 2023'!P232</f>
        <v>0</v>
      </c>
      <c r="O189" s="26">
        <f>'Pernambuco 2023'!Q232</f>
        <v>0</v>
      </c>
      <c r="P189" s="26">
        <f>'Pernambuco 2023'!R232</f>
        <v>0</v>
      </c>
      <c r="Q189" s="26">
        <f>'Pernambuco 2023'!S232</f>
        <v>0</v>
      </c>
    </row>
    <row r="190" spans="1:17" ht="30.75" thickBot="1" x14ac:dyDescent="0.3">
      <c r="A190" s="32"/>
      <c r="B190" s="49"/>
      <c r="C190" s="52"/>
      <c r="D190" s="33" t="s">
        <v>42</v>
      </c>
      <c r="E190" s="33" t="s">
        <v>39</v>
      </c>
      <c r="F190" s="26">
        <f>'Pernambuco 2023'!H235</f>
        <v>0</v>
      </c>
      <c r="G190" s="26">
        <f>'Pernambuco 2023'!I235</f>
        <v>0</v>
      </c>
      <c r="H190" s="26">
        <f>'Pernambuco 2023'!J235</f>
        <v>0</v>
      </c>
      <c r="I190" s="26">
        <f>'Pernambuco 2023'!K235</f>
        <v>0</v>
      </c>
      <c r="J190" s="26">
        <f>'Pernambuco 2023'!L235</f>
        <v>0</v>
      </c>
      <c r="K190" s="26">
        <f>'Pernambuco 2023'!M235</f>
        <v>0</v>
      </c>
      <c r="L190" s="26">
        <f>'Pernambuco 2023'!N235</f>
        <v>0</v>
      </c>
      <c r="M190" s="26">
        <f>'Pernambuco 2023'!O235</f>
        <v>0</v>
      </c>
      <c r="N190" s="26">
        <f>'Pernambuco 2023'!P235</f>
        <v>0</v>
      </c>
      <c r="O190" s="26">
        <f>'Pernambuco 2023'!Q235</f>
        <v>0</v>
      </c>
      <c r="P190" s="26">
        <f>'Pernambuco 2023'!R235</f>
        <v>0</v>
      </c>
      <c r="Q190" s="26">
        <f>'Pernambuco 2023'!S235</f>
        <v>0</v>
      </c>
    </row>
    <row r="191" spans="1:17" ht="30.75" thickBot="1" x14ac:dyDescent="0.3">
      <c r="A191" s="32"/>
      <c r="B191" s="49"/>
      <c r="C191" s="52"/>
      <c r="D191" s="33" t="s">
        <v>43</v>
      </c>
      <c r="E191" s="33" t="s">
        <v>40</v>
      </c>
      <c r="F191" s="26">
        <f>'Pernambuco 2023'!H238</f>
        <v>0</v>
      </c>
      <c r="G191" s="26">
        <f>'Pernambuco 2023'!I238</f>
        <v>0</v>
      </c>
      <c r="H191" s="26">
        <f>'Pernambuco 2023'!J238</f>
        <v>0</v>
      </c>
      <c r="I191" s="26">
        <f>'Pernambuco 2023'!K238</f>
        <v>0</v>
      </c>
      <c r="J191" s="26">
        <f>'Pernambuco 2023'!L238</f>
        <v>0</v>
      </c>
      <c r="K191" s="26">
        <f>'Pernambuco 2023'!M238</f>
        <v>0</v>
      </c>
      <c r="L191" s="26">
        <f>'Pernambuco 2023'!N238</f>
        <v>0</v>
      </c>
      <c r="M191" s="26">
        <f>'Pernambuco 2023'!O238</f>
        <v>0</v>
      </c>
      <c r="N191" s="26">
        <f>'Pernambuco 2023'!P238</f>
        <v>0</v>
      </c>
      <c r="O191" s="26">
        <f>'Pernambuco 2023'!Q238</f>
        <v>0</v>
      </c>
      <c r="P191" s="26">
        <f>'Pernambuco 2023'!R238</f>
        <v>0</v>
      </c>
      <c r="Q191" s="26">
        <f>'Pernambuco 2023'!S238</f>
        <v>0</v>
      </c>
    </row>
    <row r="192" spans="1:17" ht="30.75" thickBot="1" x14ac:dyDescent="0.3">
      <c r="A192" s="32"/>
      <c r="B192" s="48" t="s">
        <v>134</v>
      </c>
      <c r="C192" s="51" t="s">
        <v>44</v>
      </c>
      <c r="D192" s="33" t="s">
        <v>38</v>
      </c>
      <c r="E192" s="33" t="s">
        <v>39</v>
      </c>
      <c r="F192" s="26">
        <f>'Pernambuco 2023'!H241</f>
        <v>0</v>
      </c>
      <c r="G192" s="26">
        <f>'Pernambuco 2023'!I241</f>
        <v>0</v>
      </c>
      <c r="H192" s="26">
        <f>'Pernambuco 2023'!J241</f>
        <v>0</v>
      </c>
      <c r="I192" s="26">
        <f>'Pernambuco 2023'!K241</f>
        <v>0</v>
      </c>
      <c r="J192" s="26">
        <f>'Pernambuco 2023'!L241</f>
        <v>0</v>
      </c>
      <c r="K192" s="26">
        <f>'Pernambuco 2023'!M241</f>
        <v>0</v>
      </c>
      <c r="L192" s="26">
        <f>'Pernambuco 2023'!N241</f>
        <v>0</v>
      </c>
      <c r="M192" s="26">
        <f>'Pernambuco 2023'!O241</f>
        <v>0</v>
      </c>
      <c r="N192" s="26">
        <f>'Pernambuco 2023'!P241</f>
        <v>0</v>
      </c>
      <c r="O192" s="26">
        <f>'Pernambuco 2023'!Q241</f>
        <v>0</v>
      </c>
      <c r="P192" s="26">
        <f>'Pernambuco 2023'!R241</f>
        <v>0</v>
      </c>
      <c r="Q192" s="26">
        <f>'Pernambuco 2023'!S241</f>
        <v>0</v>
      </c>
    </row>
    <row r="193" spans="1:17" ht="30.75" thickBot="1" x14ac:dyDescent="0.3">
      <c r="A193" s="32"/>
      <c r="B193" s="49"/>
      <c r="C193" s="52"/>
      <c r="D193" s="33" t="s">
        <v>38</v>
      </c>
      <c r="E193" s="33" t="s">
        <v>40</v>
      </c>
      <c r="F193" s="26">
        <f>'Pernambuco 2023'!H244</f>
        <v>0</v>
      </c>
      <c r="G193" s="26">
        <f>'Pernambuco 2023'!I244</f>
        <v>0</v>
      </c>
      <c r="H193" s="26">
        <f>'Pernambuco 2023'!J244</f>
        <v>0</v>
      </c>
      <c r="I193" s="26">
        <f>'Pernambuco 2023'!K244</f>
        <v>0</v>
      </c>
      <c r="J193" s="26">
        <f>'Pernambuco 2023'!L244</f>
        <v>0</v>
      </c>
      <c r="K193" s="26">
        <f>'Pernambuco 2023'!M244</f>
        <v>0</v>
      </c>
      <c r="L193" s="26">
        <f>'Pernambuco 2023'!N244</f>
        <v>0</v>
      </c>
      <c r="M193" s="26">
        <f>'Pernambuco 2023'!O244</f>
        <v>0</v>
      </c>
      <c r="N193" s="26">
        <f>'Pernambuco 2023'!P244</f>
        <v>0</v>
      </c>
      <c r="O193" s="26">
        <f>'Pernambuco 2023'!Q244</f>
        <v>0</v>
      </c>
      <c r="P193" s="26">
        <f>'Pernambuco 2023'!R244</f>
        <v>0</v>
      </c>
      <c r="Q193" s="26">
        <f>'Pernambuco 2023'!S244</f>
        <v>0</v>
      </c>
    </row>
    <row r="194" spans="1:17" ht="30.75" thickBot="1" x14ac:dyDescent="0.3">
      <c r="A194" s="32"/>
      <c r="B194" s="49"/>
      <c r="C194" s="52"/>
      <c r="D194" s="33" t="s">
        <v>41</v>
      </c>
      <c r="E194" s="33" t="s">
        <v>40</v>
      </c>
      <c r="F194" s="26">
        <f>'Pernambuco 2023'!H247</f>
        <v>0</v>
      </c>
      <c r="G194" s="26">
        <f>'Pernambuco 2023'!I247</f>
        <v>0</v>
      </c>
      <c r="H194" s="26">
        <f>'Pernambuco 2023'!J247</f>
        <v>0</v>
      </c>
      <c r="I194" s="26">
        <f>'Pernambuco 2023'!K247</f>
        <v>0</v>
      </c>
      <c r="J194" s="26">
        <f>'Pernambuco 2023'!L247</f>
        <v>0</v>
      </c>
      <c r="K194" s="26">
        <f>'Pernambuco 2023'!M247</f>
        <v>0</v>
      </c>
      <c r="L194" s="26">
        <f>'Pernambuco 2023'!N247</f>
        <v>0</v>
      </c>
      <c r="M194" s="26">
        <f>'Pernambuco 2023'!O247</f>
        <v>0</v>
      </c>
      <c r="N194" s="26">
        <f>'Pernambuco 2023'!P247</f>
        <v>0</v>
      </c>
      <c r="O194" s="26">
        <f>'Pernambuco 2023'!Q247</f>
        <v>0</v>
      </c>
      <c r="P194" s="26">
        <f>'Pernambuco 2023'!R247</f>
        <v>0</v>
      </c>
      <c r="Q194" s="26">
        <f>'Pernambuco 2023'!S247</f>
        <v>0</v>
      </c>
    </row>
    <row r="195" spans="1:17" ht="30.75" thickBot="1" x14ac:dyDescent="0.3">
      <c r="A195" s="32"/>
      <c r="B195" s="49"/>
      <c r="C195" s="52"/>
      <c r="D195" s="33" t="s">
        <v>42</v>
      </c>
      <c r="E195" s="33" t="s">
        <v>39</v>
      </c>
      <c r="F195" s="26">
        <f>'Pernambuco 2023'!H250</f>
        <v>0</v>
      </c>
      <c r="G195" s="26">
        <f>'Pernambuco 2023'!I250</f>
        <v>0</v>
      </c>
      <c r="H195" s="26">
        <f>'Pernambuco 2023'!J250</f>
        <v>0</v>
      </c>
      <c r="I195" s="26">
        <f>'Pernambuco 2023'!K250</f>
        <v>0</v>
      </c>
      <c r="J195" s="26">
        <f>'Pernambuco 2023'!L250</f>
        <v>0</v>
      </c>
      <c r="K195" s="26">
        <f>'Pernambuco 2023'!M250</f>
        <v>0</v>
      </c>
      <c r="L195" s="26">
        <f>'Pernambuco 2023'!N250</f>
        <v>0</v>
      </c>
      <c r="M195" s="26">
        <f>'Pernambuco 2023'!O250</f>
        <v>0</v>
      </c>
      <c r="N195" s="26">
        <f>'Pernambuco 2023'!P250</f>
        <v>0</v>
      </c>
      <c r="O195" s="26">
        <f>'Pernambuco 2023'!Q250</f>
        <v>0</v>
      </c>
      <c r="P195" s="26">
        <f>'Pernambuco 2023'!R250</f>
        <v>0</v>
      </c>
      <c r="Q195" s="26">
        <f>'Pernambuco 2023'!S250</f>
        <v>0</v>
      </c>
    </row>
    <row r="196" spans="1:17" ht="30.75" thickBot="1" x14ac:dyDescent="0.3">
      <c r="A196" s="32"/>
      <c r="B196" s="49"/>
      <c r="C196" s="52"/>
      <c r="D196" s="33" t="s">
        <v>43</v>
      </c>
      <c r="E196" s="33" t="s">
        <v>40</v>
      </c>
      <c r="F196" s="26">
        <f>'Pernambuco 2023'!H253</f>
        <v>0</v>
      </c>
      <c r="G196" s="26">
        <f>'Pernambuco 2023'!I253</f>
        <v>0</v>
      </c>
      <c r="H196" s="26">
        <f>'Pernambuco 2023'!J253</f>
        <v>0</v>
      </c>
      <c r="I196" s="26">
        <f>'Pernambuco 2023'!K253</f>
        <v>0</v>
      </c>
      <c r="J196" s="26">
        <f>'Pernambuco 2023'!L253</f>
        <v>0</v>
      </c>
      <c r="K196" s="26">
        <f>'Pernambuco 2023'!M253</f>
        <v>0</v>
      </c>
      <c r="L196" s="26">
        <f>'Pernambuco 2023'!N253</f>
        <v>0</v>
      </c>
      <c r="M196" s="26">
        <f>'Pernambuco 2023'!O253</f>
        <v>0</v>
      </c>
      <c r="N196" s="26">
        <f>'Pernambuco 2023'!P253</f>
        <v>0</v>
      </c>
      <c r="O196" s="26">
        <f>'Pernambuco 2023'!Q253</f>
        <v>0</v>
      </c>
      <c r="P196" s="26">
        <f>'Pernambuco 2023'!R253</f>
        <v>0</v>
      </c>
      <c r="Q196" s="26">
        <f>'Pernambuco 2023'!S253</f>
        <v>0</v>
      </c>
    </row>
    <row r="197" spans="1:17" ht="30.75" thickBot="1" x14ac:dyDescent="0.3">
      <c r="A197" s="32"/>
      <c r="B197" s="48" t="s">
        <v>135</v>
      </c>
      <c r="C197" s="51" t="s">
        <v>59</v>
      </c>
      <c r="D197" s="33" t="s">
        <v>38</v>
      </c>
      <c r="E197" s="33" t="s">
        <v>39</v>
      </c>
      <c r="F197" s="26">
        <f>'Pernambuco 2023'!H256</f>
        <v>0</v>
      </c>
      <c r="G197" s="26">
        <f>'Pernambuco 2023'!I256</f>
        <v>0</v>
      </c>
      <c r="H197" s="26">
        <f>'Pernambuco 2023'!J256</f>
        <v>0</v>
      </c>
      <c r="I197" s="26">
        <f>'Pernambuco 2023'!K256</f>
        <v>0</v>
      </c>
      <c r="J197" s="26">
        <f>'Pernambuco 2023'!L256</f>
        <v>0</v>
      </c>
      <c r="K197" s="26">
        <f>'Pernambuco 2023'!M256</f>
        <v>0</v>
      </c>
      <c r="L197" s="26">
        <f>'Pernambuco 2023'!N256</f>
        <v>0</v>
      </c>
      <c r="M197" s="26">
        <f>'Pernambuco 2023'!O256</f>
        <v>0</v>
      </c>
      <c r="N197" s="26">
        <f>'Pernambuco 2023'!P256</f>
        <v>0</v>
      </c>
      <c r="O197" s="26">
        <f>'Pernambuco 2023'!Q256</f>
        <v>0</v>
      </c>
      <c r="P197" s="26">
        <f>'Pernambuco 2023'!R256</f>
        <v>0</v>
      </c>
      <c r="Q197" s="26">
        <f>'Pernambuco 2023'!S256</f>
        <v>0</v>
      </c>
    </row>
    <row r="198" spans="1:17" ht="30.75" thickBot="1" x14ac:dyDescent="0.3">
      <c r="A198" s="32"/>
      <c r="B198" s="49"/>
      <c r="C198" s="52"/>
      <c r="D198" s="33" t="s">
        <v>38</v>
      </c>
      <c r="E198" s="33" t="s">
        <v>40</v>
      </c>
      <c r="F198" s="26">
        <f>'Pernambuco 2023'!H259</f>
        <v>0</v>
      </c>
      <c r="G198" s="26">
        <f>'Pernambuco 2023'!I259</f>
        <v>0</v>
      </c>
      <c r="H198" s="26">
        <f>'Pernambuco 2023'!J259</f>
        <v>0</v>
      </c>
      <c r="I198" s="26">
        <f>'Pernambuco 2023'!K259</f>
        <v>0</v>
      </c>
      <c r="J198" s="26">
        <f>'Pernambuco 2023'!L259</f>
        <v>0</v>
      </c>
      <c r="K198" s="26">
        <f>'Pernambuco 2023'!M259</f>
        <v>0</v>
      </c>
      <c r="L198" s="26">
        <f>'Pernambuco 2023'!N259</f>
        <v>0</v>
      </c>
      <c r="M198" s="26">
        <f>'Pernambuco 2023'!O259</f>
        <v>0</v>
      </c>
      <c r="N198" s="26">
        <f>'Pernambuco 2023'!P259</f>
        <v>0</v>
      </c>
      <c r="O198" s="26">
        <f>'Pernambuco 2023'!Q259</f>
        <v>0</v>
      </c>
      <c r="P198" s="26">
        <f>'Pernambuco 2023'!R259</f>
        <v>0</v>
      </c>
      <c r="Q198" s="26">
        <f>'Pernambuco 2023'!S259</f>
        <v>0</v>
      </c>
    </row>
    <row r="199" spans="1:17" ht="30.75" thickBot="1" x14ac:dyDescent="0.3">
      <c r="A199" s="32"/>
      <c r="B199" s="49"/>
      <c r="C199" s="52"/>
      <c r="D199" s="33" t="s">
        <v>41</v>
      </c>
      <c r="E199" s="33" t="s">
        <v>40</v>
      </c>
      <c r="F199" s="26">
        <f>'Pernambuco 2023'!H262</f>
        <v>0</v>
      </c>
      <c r="G199" s="26">
        <f>'Pernambuco 2023'!I262</f>
        <v>0</v>
      </c>
      <c r="H199" s="26">
        <f>'Pernambuco 2023'!J262</f>
        <v>0</v>
      </c>
      <c r="I199" s="26">
        <f>'Pernambuco 2023'!K262</f>
        <v>0</v>
      </c>
      <c r="J199" s="26">
        <f>'Pernambuco 2023'!L262</f>
        <v>0</v>
      </c>
      <c r="K199" s="26">
        <f>'Pernambuco 2023'!M262</f>
        <v>0</v>
      </c>
      <c r="L199" s="26">
        <f>'Pernambuco 2023'!N262</f>
        <v>0</v>
      </c>
      <c r="M199" s="26">
        <f>'Pernambuco 2023'!O262</f>
        <v>0</v>
      </c>
      <c r="N199" s="26">
        <f>'Pernambuco 2023'!P262</f>
        <v>0</v>
      </c>
      <c r="O199" s="26">
        <f>'Pernambuco 2023'!Q262</f>
        <v>0</v>
      </c>
      <c r="P199" s="26">
        <f>'Pernambuco 2023'!R262</f>
        <v>0</v>
      </c>
      <c r="Q199" s="26">
        <f>'Pernambuco 2023'!S262</f>
        <v>0</v>
      </c>
    </row>
    <row r="200" spans="1:17" ht="30.75" thickBot="1" x14ac:dyDescent="0.3">
      <c r="A200" s="32"/>
      <c r="B200" s="49"/>
      <c r="C200" s="52"/>
      <c r="D200" s="33" t="s">
        <v>42</v>
      </c>
      <c r="E200" s="33" t="s">
        <v>39</v>
      </c>
      <c r="F200" s="26">
        <f>'Pernambuco 2023'!H265</f>
        <v>0</v>
      </c>
      <c r="G200" s="26">
        <f>'Pernambuco 2023'!I265</f>
        <v>0</v>
      </c>
      <c r="H200" s="26">
        <f>'Pernambuco 2023'!J265</f>
        <v>0</v>
      </c>
      <c r="I200" s="26">
        <f>'Pernambuco 2023'!K265</f>
        <v>0</v>
      </c>
      <c r="J200" s="26">
        <f>'Pernambuco 2023'!L265</f>
        <v>0</v>
      </c>
      <c r="K200" s="26">
        <f>'Pernambuco 2023'!M265</f>
        <v>0</v>
      </c>
      <c r="L200" s="26">
        <f>'Pernambuco 2023'!N265</f>
        <v>0</v>
      </c>
      <c r="M200" s="26">
        <f>'Pernambuco 2023'!O265</f>
        <v>0</v>
      </c>
      <c r="N200" s="26">
        <f>'Pernambuco 2023'!P265</f>
        <v>0</v>
      </c>
      <c r="O200" s="26">
        <f>'Pernambuco 2023'!Q265</f>
        <v>0</v>
      </c>
      <c r="P200" s="26">
        <f>'Pernambuco 2023'!R265</f>
        <v>0</v>
      </c>
      <c r="Q200" s="26">
        <f>'Pernambuco 2023'!S265</f>
        <v>0</v>
      </c>
    </row>
    <row r="201" spans="1:17" ht="30.75" thickBot="1" x14ac:dyDescent="0.3">
      <c r="A201" s="32"/>
      <c r="B201" s="49"/>
      <c r="C201" s="52"/>
      <c r="D201" s="33" t="s">
        <v>43</v>
      </c>
      <c r="E201" s="33" t="s">
        <v>40</v>
      </c>
      <c r="F201" s="26">
        <f>'Pernambuco 2023'!H268</f>
        <v>0</v>
      </c>
      <c r="G201" s="26">
        <f>'Pernambuco 2023'!I268</f>
        <v>0</v>
      </c>
      <c r="H201" s="26">
        <f>'Pernambuco 2023'!J268</f>
        <v>0</v>
      </c>
      <c r="I201" s="26">
        <f>'Pernambuco 2023'!K268</f>
        <v>0</v>
      </c>
      <c r="J201" s="26">
        <f>'Pernambuco 2023'!L268</f>
        <v>0</v>
      </c>
      <c r="K201" s="26">
        <f>'Pernambuco 2023'!M268</f>
        <v>0</v>
      </c>
      <c r="L201" s="26">
        <f>'Pernambuco 2023'!N268</f>
        <v>0</v>
      </c>
      <c r="M201" s="26">
        <f>'Pernambuco 2023'!O268</f>
        <v>0</v>
      </c>
      <c r="N201" s="26">
        <f>'Pernambuco 2023'!P268</f>
        <v>0</v>
      </c>
      <c r="O201" s="26">
        <f>'Pernambuco 2023'!Q268</f>
        <v>0</v>
      </c>
      <c r="P201" s="26">
        <f>'Pernambuco 2023'!R268</f>
        <v>0</v>
      </c>
      <c r="Q201" s="26">
        <f>'Pernambuco 2023'!S268</f>
        <v>0</v>
      </c>
    </row>
    <row r="202" spans="1:17" ht="30.75" thickBot="1" x14ac:dyDescent="0.3">
      <c r="A202" s="32"/>
      <c r="B202" s="48" t="s">
        <v>136</v>
      </c>
      <c r="C202" s="51" t="s">
        <v>59</v>
      </c>
      <c r="D202" s="33" t="s">
        <v>38</v>
      </c>
      <c r="E202" s="33" t="s">
        <v>39</v>
      </c>
      <c r="F202" s="26">
        <f>'Pernambuco 2023'!H271</f>
        <v>0</v>
      </c>
      <c r="G202" s="26">
        <f>'Pernambuco 2023'!I271</f>
        <v>0</v>
      </c>
      <c r="H202" s="26">
        <f>'Pernambuco 2023'!J271</f>
        <v>0</v>
      </c>
      <c r="I202" s="26">
        <f>'Pernambuco 2023'!K271</f>
        <v>0</v>
      </c>
      <c r="J202" s="26">
        <f>'Pernambuco 2023'!L271</f>
        <v>0</v>
      </c>
      <c r="K202" s="26">
        <f>'Pernambuco 2023'!M271</f>
        <v>0</v>
      </c>
      <c r="L202" s="26">
        <f>'Pernambuco 2023'!N271</f>
        <v>0</v>
      </c>
      <c r="M202" s="26">
        <f>'Pernambuco 2023'!O271</f>
        <v>0</v>
      </c>
      <c r="N202" s="26">
        <f>'Pernambuco 2023'!P271</f>
        <v>0</v>
      </c>
      <c r="O202" s="26">
        <f>'Pernambuco 2023'!Q271</f>
        <v>0</v>
      </c>
      <c r="P202" s="26">
        <f>'Pernambuco 2023'!R271</f>
        <v>0</v>
      </c>
      <c r="Q202" s="26">
        <f>'Pernambuco 2023'!S271</f>
        <v>0</v>
      </c>
    </row>
    <row r="203" spans="1:17" ht="30.75" thickBot="1" x14ac:dyDescent="0.3">
      <c r="A203" s="32"/>
      <c r="B203" s="49"/>
      <c r="C203" s="52"/>
      <c r="D203" s="33" t="s">
        <v>38</v>
      </c>
      <c r="E203" s="33" t="s">
        <v>40</v>
      </c>
      <c r="F203" s="26">
        <f>'Pernambuco 2023'!H274</f>
        <v>0</v>
      </c>
      <c r="G203" s="26">
        <f>'Pernambuco 2023'!I274</f>
        <v>0</v>
      </c>
      <c r="H203" s="26">
        <f>'Pernambuco 2023'!J274</f>
        <v>0</v>
      </c>
      <c r="I203" s="26">
        <f>'Pernambuco 2023'!K274</f>
        <v>0</v>
      </c>
      <c r="J203" s="26">
        <f>'Pernambuco 2023'!L274</f>
        <v>0</v>
      </c>
      <c r="K203" s="26">
        <f>'Pernambuco 2023'!M274</f>
        <v>0</v>
      </c>
      <c r="L203" s="26">
        <f>'Pernambuco 2023'!N274</f>
        <v>0</v>
      </c>
      <c r="M203" s="26">
        <f>'Pernambuco 2023'!O274</f>
        <v>0</v>
      </c>
      <c r="N203" s="26">
        <f>'Pernambuco 2023'!P274</f>
        <v>0</v>
      </c>
      <c r="O203" s="26">
        <f>'Pernambuco 2023'!Q274</f>
        <v>0</v>
      </c>
      <c r="P203" s="26">
        <f>'Pernambuco 2023'!R274</f>
        <v>0</v>
      </c>
      <c r="Q203" s="26">
        <f>'Pernambuco 2023'!S274</f>
        <v>0</v>
      </c>
    </row>
    <row r="204" spans="1:17" ht="30.75" thickBot="1" x14ac:dyDescent="0.3">
      <c r="A204" s="32"/>
      <c r="B204" s="49"/>
      <c r="C204" s="52"/>
      <c r="D204" s="33" t="s">
        <v>41</v>
      </c>
      <c r="E204" s="33" t="s">
        <v>40</v>
      </c>
      <c r="F204" s="26">
        <f>'Pernambuco 2023'!H277</f>
        <v>0</v>
      </c>
      <c r="G204" s="26">
        <f>'Pernambuco 2023'!I277</f>
        <v>0</v>
      </c>
      <c r="H204" s="26">
        <f>'Pernambuco 2023'!J277</f>
        <v>0</v>
      </c>
      <c r="I204" s="26">
        <f>'Pernambuco 2023'!K277</f>
        <v>0</v>
      </c>
      <c r="J204" s="26">
        <f>'Pernambuco 2023'!L277</f>
        <v>0</v>
      </c>
      <c r="K204" s="26">
        <f>'Pernambuco 2023'!M277</f>
        <v>0</v>
      </c>
      <c r="L204" s="26">
        <f>'Pernambuco 2023'!N277</f>
        <v>0</v>
      </c>
      <c r="M204" s="26">
        <f>'Pernambuco 2023'!O277</f>
        <v>0</v>
      </c>
      <c r="N204" s="26">
        <f>'Pernambuco 2023'!P277</f>
        <v>0</v>
      </c>
      <c r="O204" s="26">
        <f>'Pernambuco 2023'!Q277</f>
        <v>0</v>
      </c>
      <c r="P204" s="26">
        <f>'Pernambuco 2023'!R277</f>
        <v>0</v>
      </c>
      <c r="Q204" s="26">
        <f>'Pernambuco 2023'!S277</f>
        <v>0</v>
      </c>
    </row>
    <row r="205" spans="1:17" ht="30.75" thickBot="1" x14ac:dyDescent="0.3">
      <c r="A205" s="32"/>
      <c r="B205" s="49"/>
      <c r="C205" s="52"/>
      <c r="D205" s="33" t="s">
        <v>42</v>
      </c>
      <c r="E205" s="33" t="s">
        <v>39</v>
      </c>
      <c r="F205" s="26">
        <f>'Pernambuco 2023'!H280</f>
        <v>0</v>
      </c>
      <c r="G205" s="26">
        <f>'Pernambuco 2023'!I280</f>
        <v>0</v>
      </c>
      <c r="H205" s="26">
        <f>'Pernambuco 2023'!J280</f>
        <v>0</v>
      </c>
      <c r="I205" s="26">
        <f>'Pernambuco 2023'!K280</f>
        <v>0</v>
      </c>
      <c r="J205" s="26">
        <f>'Pernambuco 2023'!L280</f>
        <v>0</v>
      </c>
      <c r="K205" s="26">
        <f>'Pernambuco 2023'!M280</f>
        <v>0</v>
      </c>
      <c r="L205" s="26">
        <f>'Pernambuco 2023'!N280</f>
        <v>0</v>
      </c>
      <c r="M205" s="26">
        <f>'Pernambuco 2023'!O280</f>
        <v>0</v>
      </c>
      <c r="N205" s="26">
        <f>'Pernambuco 2023'!P280</f>
        <v>0</v>
      </c>
      <c r="O205" s="26">
        <f>'Pernambuco 2023'!Q280</f>
        <v>0</v>
      </c>
      <c r="P205" s="26">
        <f>'Pernambuco 2023'!R280</f>
        <v>0</v>
      </c>
      <c r="Q205" s="26">
        <f>'Pernambuco 2023'!S280</f>
        <v>0</v>
      </c>
    </row>
    <row r="206" spans="1:17" ht="30.75" thickBot="1" x14ac:dyDescent="0.3">
      <c r="A206" s="32"/>
      <c r="B206" s="49"/>
      <c r="C206" s="52"/>
      <c r="D206" s="33" t="s">
        <v>43</v>
      </c>
      <c r="E206" s="33" t="s">
        <v>40</v>
      </c>
      <c r="F206" s="26">
        <f>'Pernambuco 2023'!H283</f>
        <v>0</v>
      </c>
      <c r="G206" s="26">
        <f>'Pernambuco 2023'!I283</f>
        <v>0</v>
      </c>
      <c r="H206" s="26">
        <f>'Pernambuco 2023'!J283</f>
        <v>0</v>
      </c>
      <c r="I206" s="26">
        <f>'Pernambuco 2023'!K283</f>
        <v>0</v>
      </c>
      <c r="J206" s="26">
        <f>'Pernambuco 2023'!L283</f>
        <v>0</v>
      </c>
      <c r="K206" s="26">
        <f>'Pernambuco 2023'!M283</f>
        <v>0</v>
      </c>
      <c r="L206" s="26">
        <f>'Pernambuco 2023'!N283</f>
        <v>0</v>
      </c>
      <c r="M206" s="26">
        <f>'Pernambuco 2023'!O283</f>
        <v>0</v>
      </c>
      <c r="N206" s="26">
        <f>'Pernambuco 2023'!P283</f>
        <v>0</v>
      </c>
      <c r="O206" s="26">
        <f>'Pernambuco 2023'!Q283</f>
        <v>0</v>
      </c>
      <c r="P206" s="26">
        <f>'Pernambuco 2023'!R283</f>
        <v>0</v>
      </c>
      <c r="Q206" s="26">
        <f>'Pernambuco 2023'!S283</f>
        <v>0</v>
      </c>
    </row>
    <row r="207" spans="1:17" ht="30.75" thickBot="1" x14ac:dyDescent="0.3">
      <c r="A207" s="32"/>
      <c r="B207" s="48" t="s">
        <v>145</v>
      </c>
      <c r="C207" s="51" t="s">
        <v>59</v>
      </c>
      <c r="D207" s="33" t="s">
        <v>38</v>
      </c>
      <c r="E207" s="33" t="s">
        <v>39</v>
      </c>
      <c r="F207" s="26">
        <f>'Pernambuco 2023'!H286</f>
        <v>0</v>
      </c>
      <c r="G207" s="26">
        <f>'Pernambuco 2023'!I286</f>
        <v>0</v>
      </c>
      <c r="H207" s="26">
        <f>'Pernambuco 2023'!J286</f>
        <v>0</v>
      </c>
      <c r="I207" s="26">
        <f>'Pernambuco 2023'!K286</f>
        <v>0</v>
      </c>
      <c r="J207" s="26">
        <f>'Pernambuco 2023'!L286</f>
        <v>0</v>
      </c>
      <c r="K207" s="26">
        <f>'Pernambuco 2023'!M286</f>
        <v>0</v>
      </c>
      <c r="L207" s="26">
        <f>'Pernambuco 2023'!N286</f>
        <v>0</v>
      </c>
      <c r="M207" s="26">
        <f>'Pernambuco 2023'!O286</f>
        <v>0</v>
      </c>
      <c r="N207" s="26">
        <f>'Pernambuco 2023'!P286</f>
        <v>0</v>
      </c>
      <c r="O207" s="26">
        <f>'Pernambuco 2023'!Q286</f>
        <v>0</v>
      </c>
      <c r="P207" s="26">
        <f>'Pernambuco 2023'!R286</f>
        <v>0</v>
      </c>
      <c r="Q207" s="26">
        <f>'Pernambuco 2023'!S286</f>
        <v>0</v>
      </c>
    </row>
    <row r="208" spans="1:17" ht="30.75" thickBot="1" x14ac:dyDescent="0.3">
      <c r="A208" s="32"/>
      <c r="B208" s="49"/>
      <c r="C208" s="52"/>
      <c r="D208" s="33" t="s">
        <v>38</v>
      </c>
      <c r="E208" s="33" t="s">
        <v>40</v>
      </c>
      <c r="F208" s="26">
        <f>'Pernambuco 2023'!H289</f>
        <v>0</v>
      </c>
      <c r="G208" s="26">
        <f>'Pernambuco 2023'!I289</f>
        <v>0</v>
      </c>
      <c r="H208" s="26">
        <f>'Pernambuco 2023'!J289</f>
        <v>0</v>
      </c>
      <c r="I208" s="26">
        <f>'Pernambuco 2023'!K289</f>
        <v>0</v>
      </c>
      <c r="J208" s="26">
        <f>'Pernambuco 2023'!L289</f>
        <v>0</v>
      </c>
      <c r="K208" s="26">
        <f>'Pernambuco 2023'!M289</f>
        <v>0</v>
      </c>
      <c r="L208" s="26">
        <f>'Pernambuco 2023'!N289</f>
        <v>0</v>
      </c>
      <c r="M208" s="26">
        <f>'Pernambuco 2023'!O289</f>
        <v>0</v>
      </c>
      <c r="N208" s="26">
        <f>'Pernambuco 2023'!P289</f>
        <v>0</v>
      </c>
      <c r="O208" s="26">
        <f>'Pernambuco 2023'!Q289</f>
        <v>0</v>
      </c>
      <c r="P208" s="26">
        <f>'Pernambuco 2023'!R289</f>
        <v>0</v>
      </c>
      <c r="Q208" s="26">
        <f>'Pernambuco 2023'!S289</f>
        <v>0</v>
      </c>
    </row>
    <row r="209" spans="1:17" ht="30.75" thickBot="1" x14ac:dyDescent="0.3">
      <c r="A209" s="32"/>
      <c r="B209" s="49"/>
      <c r="C209" s="52"/>
      <c r="D209" s="33" t="s">
        <v>41</v>
      </c>
      <c r="E209" s="33" t="s">
        <v>40</v>
      </c>
      <c r="F209" s="26">
        <f>'Pernambuco 2023'!H292</f>
        <v>0</v>
      </c>
      <c r="G209" s="26">
        <f>'Pernambuco 2023'!I292</f>
        <v>0</v>
      </c>
      <c r="H209" s="26">
        <f>'Pernambuco 2023'!J292</f>
        <v>0</v>
      </c>
      <c r="I209" s="26">
        <f>'Pernambuco 2023'!K292</f>
        <v>0</v>
      </c>
      <c r="J209" s="26">
        <f>'Pernambuco 2023'!L292</f>
        <v>0</v>
      </c>
      <c r="K209" s="26">
        <f>'Pernambuco 2023'!M292</f>
        <v>0</v>
      </c>
      <c r="L209" s="26">
        <f>'Pernambuco 2023'!N292</f>
        <v>0</v>
      </c>
      <c r="M209" s="26">
        <f>'Pernambuco 2023'!O292</f>
        <v>0</v>
      </c>
      <c r="N209" s="26">
        <f>'Pernambuco 2023'!P292</f>
        <v>0</v>
      </c>
      <c r="O209" s="26">
        <f>'Pernambuco 2023'!Q292</f>
        <v>0</v>
      </c>
      <c r="P209" s="26">
        <f>'Pernambuco 2023'!R292</f>
        <v>0</v>
      </c>
      <c r="Q209" s="26">
        <f>'Pernambuco 2023'!S292</f>
        <v>0</v>
      </c>
    </row>
    <row r="210" spans="1:17" ht="30.75" thickBot="1" x14ac:dyDescent="0.3">
      <c r="A210" s="32"/>
      <c r="B210" s="49"/>
      <c r="C210" s="52"/>
      <c r="D210" s="33" t="s">
        <v>42</v>
      </c>
      <c r="E210" s="33" t="s">
        <v>39</v>
      </c>
      <c r="F210" s="26">
        <f>'Pernambuco 2023'!H295</f>
        <v>0</v>
      </c>
      <c r="G210" s="26">
        <f>'Pernambuco 2023'!I295</f>
        <v>0</v>
      </c>
      <c r="H210" s="26">
        <f>'Pernambuco 2023'!J295</f>
        <v>0</v>
      </c>
      <c r="I210" s="26">
        <f>'Pernambuco 2023'!K295</f>
        <v>0</v>
      </c>
      <c r="J210" s="26">
        <f>'Pernambuco 2023'!L295</f>
        <v>0</v>
      </c>
      <c r="K210" s="26">
        <f>'Pernambuco 2023'!M295</f>
        <v>0</v>
      </c>
      <c r="L210" s="26">
        <f>'Pernambuco 2023'!N295</f>
        <v>0</v>
      </c>
      <c r="M210" s="26">
        <f>'Pernambuco 2023'!O295</f>
        <v>0</v>
      </c>
      <c r="N210" s="26">
        <f>'Pernambuco 2023'!P295</f>
        <v>0</v>
      </c>
      <c r="O210" s="26">
        <f>'Pernambuco 2023'!Q295</f>
        <v>0</v>
      </c>
      <c r="P210" s="26">
        <f>'Pernambuco 2023'!R295</f>
        <v>0</v>
      </c>
      <c r="Q210" s="26">
        <f>'Pernambuco 2023'!S295</f>
        <v>0</v>
      </c>
    </row>
    <row r="211" spans="1:17" ht="30.75" thickBot="1" x14ac:dyDescent="0.3">
      <c r="A211" s="32"/>
      <c r="B211" s="49"/>
      <c r="C211" s="52"/>
      <c r="D211" s="33" t="s">
        <v>43</v>
      </c>
      <c r="E211" s="33" t="s">
        <v>40</v>
      </c>
      <c r="F211" s="26">
        <f>'Pernambuco 2023'!H298</f>
        <v>0</v>
      </c>
      <c r="G211" s="26">
        <f>'Pernambuco 2023'!I298</f>
        <v>0</v>
      </c>
      <c r="H211" s="26">
        <f>'Pernambuco 2023'!J298</f>
        <v>0</v>
      </c>
      <c r="I211" s="26">
        <f>'Pernambuco 2023'!K298</f>
        <v>0</v>
      </c>
      <c r="J211" s="26">
        <f>'Pernambuco 2023'!L298</f>
        <v>0</v>
      </c>
      <c r="K211" s="26">
        <f>'Pernambuco 2023'!M298</f>
        <v>0</v>
      </c>
      <c r="L211" s="26">
        <f>'Pernambuco 2023'!N298</f>
        <v>0</v>
      </c>
      <c r="M211" s="26">
        <f>'Pernambuco 2023'!O298</f>
        <v>0</v>
      </c>
      <c r="N211" s="26">
        <f>'Pernambuco 2023'!P298</f>
        <v>0</v>
      </c>
      <c r="O211" s="26">
        <f>'Pernambuco 2023'!Q298</f>
        <v>0</v>
      </c>
      <c r="P211" s="26">
        <f>'Pernambuco 2023'!R298</f>
        <v>0</v>
      </c>
      <c r="Q211" s="26">
        <f>'Pernambuco 2023'!S298</f>
        <v>0</v>
      </c>
    </row>
    <row r="212" spans="1:17" ht="30.75" thickBot="1" x14ac:dyDescent="0.3">
      <c r="A212" s="32"/>
      <c r="B212" s="48" t="s">
        <v>137</v>
      </c>
      <c r="C212" s="51" t="s">
        <v>59</v>
      </c>
      <c r="D212" s="33" t="s">
        <v>38</v>
      </c>
      <c r="E212" s="33" t="s">
        <v>39</v>
      </c>
      <c r="F212" s="26">
        <f>'Pernambuco 2023'!H301</f>
        <v>0</v>
      </c>
      <c r="G212" s="26">
        <f>'Pernambuco 2023'!I301</f>
        <v>0</v>
      </c>
      <c r="H212" s="26">
        <f>'Pernambuco 2023'!J301</f>
        <v>0</v>
      </c>
      <c r="I212" s="26">
        <f>'Pernambuco 2023'!K301</f>
        <v>0</v>
      </c>
      <c r="J212" s="26">
        <f>'Pernambuco 2023'!L301</f>
        <v>0</v>
      </c>
      <c r="K212" s="26">
        <f>'Pernambuco 2023'!M301</f>
        <v>0</v>
      </c>
      <c r="L212" s="26">
        <f>'Pernambuco 2023'!N301</f>
        <v>0</v>
      </c>
      <c r="M212" s="26">
        <f>'Pernambuco 2023'!O301</f>
        <v>0</v>
      </c>
      <c r="N212" s="26">
        <f>'Pernambuco 2023'!P301</f>
        <v>0</v>
      </c>
      <c r="O212" s="26">
        <f>'Pernambuco 2023'!Q301</f>
        <v>0</v>
      </c>
      <c r="P212" s="26">
        <f>'Pernambuco 2023'!R301</f>
        <v>0</v>
      </c>
      <c r="Q212" s="26">
        <f>'Pernambuco 2023'!S301</f>
        <v>0</v>
      </c>
    </row>
    <row r="213" spans="1:17" ht="30.75" thickBot="1" x14ac:dyDescent="0.3">
      <c r="A213" s="32"/>
      <c r="B213" s="49"/>
      <c r="C213" s="52"/>
      <c r="D213" s="33" t="s">
        <v>38</v>
      </c>
      <c r="E213" s="33" t="s">
        <v>40</v>
      </c>
      <c r="F213" s="26">
        <f>'Pernambuco 2023'!H304</f>
        <v>0</v>
      </c>
      <c r="G213" s="26">
        <f>'Pernambuco 2023'!I304</f>
        <v>0</v>
      </c>
      <c r="H213" s="26">
        <f>'Pernambuco 2023'!J304</f>
        <v>0</v>
      </c>
      <c r="I213" s="26">
        <f>'Pernambuco 2023'!K304</f>
        <v>0</v>
      </c>
      <c r="J213" s="26">
        <f>'Pernambuco 2023'!L304</f>
        <v>0</v>
      </c>
      <c r="K213" s="26">
        <f>'Pernambuco 2023'!M304</f>
        <v>0</v>
      </c>
      <c r="L213" s="26">
        <f>'Pernambuco 2023'!N304</f>
        <v>0</v>
      </c>
      <c r="M213" s="26">
        <f>'Pernambuco 2023'!O304</f>
        <v>0</v>
      </c>
      <c r="N213" s="26">
        <f>'Pernambuco 2023'!P304</f>
        <v>0</v>
      </c>
      <c r="O213" s="26">
        <f>'Pernambuco 2023'!Q304</f>
        <v>0</v>
      </c>
      <c r="P213" s="26">
        <f>'Pernambuco 2023'!R304</f>
        <v>0</v>
      </c>
      <c r="Q213" s="26">
        <f>'Pernambuco 2023'!S304</f>
        <v>0</v>
      </c>
    </row>
    <row r="214" spans="1:17" ht="30.75" thickBot="1" x14ac:dyDescent="0.3">
      <c r="A214" s="32"/>
      <c r="B214" s="49"/>
      <c r="C214" s="52"/>
      <c r="D214" s="33" t="s">
        <v>41</v>
      </c>
      <c r="E214" s="33" t="s">
        <v>40</v>
      </c>
      <c r="F214" s="26">
        <f>'Pernambuco 2023'!H307</f>
        <v>0</v>
      </c>
      <c r="G214" s="26">
        <f>'Pernambuco 2023'!I307</f>
        <v>0</v>
      </c>
      <c r="H214" s="26">
        <f>'Pernambuco 2023'!J307</f>
        <v>0</v>
      </c>
      <c r="I214" s="26">
        <f>'Pernambuco 2023'!K307</f>
        <v>0</v>
      </c>
      <c r="J214" s="26">
        <f>'Pernambuco 2023'!L307</f>
        <v>0</v>
      </c>
      <c r="K214" s="26">
        <f>'Pernambuco 2023'!M307</f>
        <v>0</v>
      </c>
      <c r="L214" s="26">
        <f>'Pernambuco 2023'!N307</f>
        <v>0</v>
      </c>
      <c r="M214" s="26">
        <f>'Pernambuco 2023'!O307</f>
        <v>0</v>
      </c>
      <c r="N214" s="26">
        <f>'Pernambuco 2023'!P307</f>
        <v>0</v>
      </c>
      <c r="O214" s="26">
        <f>'Pernambuco 2023'!Q307</f>
        <v>0</v>
      </c>
      <c r="P214" s="26">
        <f>'Pernambuco 2023'!R307</f>
        <v>0</v>
      </c>
      <c r="Q214" s="26">
        <f>'Pernambuco 2023'!S307</f>
        <v>0</v>
      </c>
    </row>
    <row r="215" spans="1:17" ht="30.75" thickBot="1" x14ac:dyDescent="0.3">
      <c r="A215" s="32"/>
      <c r="B215" s="49"/>
      <c r="C215" s="52"/>
      <c r="D215" s="33" t="s">
        <v>42</v>
      </c>
      <c r="E215" s="33" t="s">
        <v>39</v>
      </c>
      <c r="F215" s="26">
        <f>'Pernambuco 2023'!H310</f>
        <v>0</v>
      </c>
      <c r="G215" s="26">
        <f>'Pernambuco 2023'!I310</f>
        <v>0</v>
      </c>
      <c r="H215" s="26">
        <f>'Pernambuco 2023'!J310</f>
        <v>0</v>
      </c>
      <c r="I215" s="26">
        <f>'Pernambuco 2023'!K310</f>
        <v>0</v>
      </c>
      <c r="J215" s="26">
        <f>'Pernambuco 2023'!L310</f>
        <v>0</v>
      </c>
      <c r="K215" s="26">
        <f>'Pernambuco 2023'!M310</f>
        <v>0</v>
      </c>
      <c r="L215" s="26">
        <f>'Pernambuco 2023'!N310</f>
        <v>0</v>
      </c>
      <c r="M215" s="26">
        <f>'Pernambuco 2023'!O310</f>
        <v>0</v>
      </c>
      <c r="N215" s="26">
        <f>'Pernambuco 2023'!P310</f>
        <v>0</v>
      </c>
      <c r="O215" s="26">
        <f>'Pernambuco 2023'!Q310</f>
        <v>0</v>
      </c>
      <c r="P215" s="26">
        <f>'Pernambuco 2023'!R310</f>
        <v>0</v>
      </c>
      <c r="Q215" s="26">
        <f>'Pernambuco 2023'!S310</f>
        <v>0</v>
      </c>
    </row>
    <row r="216" spans="1:17" ht="30.75" thickBot="1" x14ac:dyDescent="0.3">
      <c r="A216" s="32"/>
      <c r="B216" s="49"/>
      <c r="C216" s="52"/>
      <c r="D216" s="33" t="s">
        <v>43</v>
      </c>
      <c r="E216" s="33" t="s">
        <v>40</v>
      </c>
      <c r="F216" s="26">
        <f>'Pernambuco 2023'!H313</f>
        <v>0</v>
      </c>
      <c r="G216" s="26">
        <f>'Pernambuco 2023'!I313</f>
        <v>0</v>
      </c>
      <c r="H216" s="26">
        <f>'Pernambuco 2023'!J313</f>
        <v>0</v>
      </c>
      <c r="I216" s="26">
        <f>'Pernambuco 2023'!K313</f>
        <v>0</v>
      </c>
      <c r="J216" s="26">
        <f>'Pernambuco 2023'!L313</f>
        <v>0</v>
      </c>
      <c r="K216" s="26">
        <f>'Pernambuco 2023'!M313</f>
        <v>0</v>
      </c>
      <c r="L216" s="26">
        <f>'Pernambuco 2023'!N313</f>
        <v>0</v>
      </c>
      <c r="M216" s="26">
        <f>'Pernambuco 2023'!O313</f>
        <v>0</v>
      </c>
      <c r="N216" s="26">
        <f>'Pernambuco 2023'!P313</f>
        <v>0</v>
      </c>
      <c r="O216" s="26">
        <f>'Pernambuco 2023'!Q313</f>
        <v>0</v>
      </c>
      <c r="P216" s="26">
        <f>'Pernambuco 2023'!R313</f>
        <v>0</v>
      </c>
      <c r="Q216" s="26">
        <f>'Pernambuco 2023'!S313</f>
        <v>0</v>
      </c>
    </row>
    <row r="217" spans="1:17" ht="30.75" thickBot="1" x14ac:dyDescent="0.3">
      <c r="A217" s="32"/>
      <c r="B217" s="48" t="s">
        <v>142</v>
      </c>
      <c r="C217" s="51" t="s">
        <v>59</v>
      </c>
      <c r="D217" s="33" t="s">
        <v>38</v>
      </c>
      <c r="E217" s="33" t="s">
        <v>39</v>
      </c>
      <c r="F217" s="26">
        <f>'Pernambuco 2023'!H316</f>
        <v>0</v>
      </c>
      <c r="G217" s="26">
        <f>'Pernambuco 2023'!I316</f>
        <v>0</v>
      </c>
      <c r="H217" s="26">
        <f>'Pernambuco 2023'!J316</f>
        <v>0</v>
      </c>
      <c r="I217" s="26">
        <f>'Pernambuco 2023'!K316</f>
        <v>0</v>
      </c>
      <c r="J217" s="26">
        <f>'Pernambuco 2023'!L316</f>
        <v>0</v>
      </c>
      <c r="K217" s="26">
        <f>'Pernambuco 2023'!M316</f>
        <v>0</v>
      </c>
      <c r="L217" s="26">
        <f>'Pernambuco 2023'!N316</f>
        <v>0</v>
      </c>
      <c r="M217" s="26">
        <f>'Pernambuco 2023'!O316</f>
        <v>0</v>
      </c>
      <c r="N217" s="26">
        <f>'Pernambuco 2023'!P316</f>
        <v>0</v>
      </c>
      <c r="O217" s="26">
        <f>'Pernambuco 2023'!Q316</f>
        <v>0</v>
      </c>
      <c r="P217" s="26">
        <f>'Pernambuco 2023'!R316</f>
        <v>0</v>
      </c>
      <c r="Q217" s="26">
        <f>'Pernambuco 2023'!S316</f>
        <v>0</v>
      </c>
    </row>
    <row r="218" spans="1:17" ht="30.75" thickBot="1" x14ac:dyDescent="0.3">
      <c r="A218" s="32"/>
      <c r="B218" s="49"/>
      <c r="C218" s="52"/>
      <c r="D218" s="33" t="s">
        <v>38</v>
      </c>
      <c r="E218" s="33" t="s">
        <v>40</v>
      </c>
      <c r="F218" s="26">
        <f>'Pernambuco 2023'!H319</f>
        <v>0</v>
      </c>
      <c r="G218" s="26">
        <f>'Pernambuco 2023'!I319</f>
        <v>0</v>
      </c>
      <c r="H218" s="26">
        <f>'Pernambuco 2023'!J319</f>
        <v>0</v>
      </c>
      <c r="I218" s="26">
        <f>'Pernambuco 2023'!K319</f>
        <v>0</v>
      </c>
      <c r="J218" s="26">
        <f>'Pernambuco 2023'!L319</f>
        <v>0</v>
      </c>
      <c r="K218" s="26">
        <f>'Pernambuco 2023'!M319</f>
        <v>0</v>
      </c>
      <c r="L218" s="26">
        <f>'Pernambuco 2023'!N319</f>
        <v>0</v>
      </c>
      <c r="M218" s="26">
        <f>'Pernambuco 2023'!O319</f>
        <v>0</v>
      </c>
      <c r="N218" s="26">
        <f>'Pernambuco 2023'!P319</f>
        <v>0</v>
      </c>
      <c r="O218" s="26">
        <f>'Pernambuco 2023'!Q319</f>
        <v>0</v>
      </c>
      <c r="P218" s="26">
        <f>'Pernambuco 2023'!R319</f>
        <v>0</v>
      </c>
      <c r="Q218" s="26">
        <f>'Pernambuco 2023'!S319</f>
        <v>0</v>
      </c>
    </row>
    <row r="219" spans="1:17" ht="30.75" thickBot="1" x14ac:dyDescent="0.3">
      <c r="A219" s="32"/>
      <c r="B219" s="49"/>
      <c r="C219" s="52"/>
      <c r="D219" s="33" t="s">
        <v>41</v>
      </c>
      <c r="E219" s="33" t="s">
        <v>40</v>
      </c>
      <c r="F219" s="26">
        <f>'Pernambuco 2023'!H322</f>
        <v>0</v>
      </c>
      <c r="G219" s="26">
        <f>'Pernambuco 2023'!I322</f>
        <v>0</v>
      </c>
      <c r="H219" s="26">
        <f>'Pernambuco 2023'!J322</f>
        <v>0</v>
      </c>
      <c r="I219" s="26">
        <f>'Pernambuco 2023'!K322</f>
        <v>0</v>
      </c>
      <c r="J219" s="26">
        <f>'Pernambuco 2023'!L322</f>
        <v>0</v>
      </c>
      <c r="K219" s="26">
        <f>'Pernambuco 2023'!M322</f>
        <v>0</v>
      </c>
      <c r="L219" s="26">
        <f>'Pernambuco 2023'!N322</f>
        <v>0</v>
      </c>
      <c r="M219" s="26">
        <f>'Pernambuco 2023'!O322</f>
        <v>0</v>
      </c>
      <c r="N219" s="26">
        <f>'Pernambuco 2023'!P322</f>
        <v>0</v>
      </c>
      <c r="O219" s="26">
        <f>'Pernambuco 2023'!Q322</f>
        <v>0</v>
      </c>
      <c r="P219" s="26">
        <f>'Pernambuco 2023'!R322</f>
        <v>0</v>
      </c>
      <c r="Q219" s="26">
        <f>'Pernambuco 2023'!S322</f>
        <v>0</v>
      </c>
    </row>
    <row r="220" spans="1:17" ht="30.75" thickBot="1" x14ac:dyDescent="0.3">
      <c r="A220" s="32"/>
      <c r="B220" s="49"/>
      <c r="C220" s="52"/>
      <c r="D220" s="33" t="s">
        <v>42</v>
      </c>
      <c r="E220" s="33" t="s">
        <v>39</v>
      </c>
      <c r="F220" s="26">
        <f>'Pernambuco 2023'!H325</f>
        <v>0</v>
      </c>
      <c r="G220" s="26">
        <f>'Pernambuco 2023'!I325</f>
        <v>0</v>
      </c>
      <c r="H220" s="26">
        <f>'Pernambuco 2023'!J325</f>
        <v>0</v>
      </c>
      <c r="I220" s="26">
        <f>'Pernambuco 2023'!K325</f>
        <v>0</v>
      </c>
      <c r="J220" s="26">
        <f>'Pernambuco 2023'!L325</f>
        <v>0</v>
      </c>
      <c r="K220" s="26">
        <f>'Pernambuco 2023'!M325</f>
        <v>0</v>
      </c>
      <c r="L220" s="26">
        <f>'Pernambuco 2023'!N325</f>
        <v>0</v>
      </c>
      <c r="M220" s="26">
        <f>'Pernambuco 2023'!O325</f>
        <v>0</v>
      </c>
      <c r="N220" s="26">
        <f>'Pernambuco 2023'!P325</f>
        <v>0</v>
      </c>
      <c r="O220" s="26">
        <f>'Pernambuco 2023'!Q325</f>
        <v>0</v>
      </c>
      <c r="P220" s="26">
        <f>'Pernambuco 2023'!R325</f>
        <v>0</v>
      </c>
      <c r="Q220" s="26">
        <f>'Pernambuco 2023'!S325</f>
        <v>0</v>
      </c>
    </row>
    <row r="221" spans="1:17" ht="30.75" thickBot="1" x14ac:dyDescent="0.3">
      <c r="A221" s="32"/>
      <c r="B221" s="49"/>
      <c r="C221" s="52"/>
      <c r="D221" s="33" t="s">
        <v>43</v>
      </c>
      <c r="E221" s="33" t="s">
        <v>40</v>
      </c>
      <c r="F221" s="26">
        <f>'Pernambuco 2023'!H328</f>
        <v>0</v>
      </c>
      <c r="G221" s="26">
        <f>'Pernambuco 2023'!I328</f>
        <v>0</v>
      </c>
      <c r="H221" s="26">
        <f>'Pernambuco 2023'!J328</f>
        <v>0</v>
      </c>
      <c r="I221" s="26">
        <f>'Pernambuco 2023'!K328</f>
        <v>0</v>
      </c>
      <c r="J221" s="26">
        <f>'Pernambuco 2023'!L328</f>
        <v>0</v>
      </c>
      <c r="K221" s="26">
        <f>'Pernambuco 2023'!M328</f>
        <v>0</v>
      </c>
      <c r="L221" s="26">
        <f>'Pernambuco 2023'!N328</f>
        <v>0</v>
      </c>
      <c r="M221" s="26">
        <f>'Pernambuco 2023'!O328</f>
        <v>0</v>
      </c>
      <c r="N221" s="26">
        <f>'Pernambuco 2023'!P328</f>
        <v>0</v>
      </c>
      <c r="O221" s="26">
        <f>'Pernambuco 2023'!Q328</f>
        <v>0</v>
      </c>
      <c r="P221" s="26">
        <f>'Pernambuco 2023'!R328</f>
        <v>0</v>
      </c>
      <c r="Q221" s="26">
        <f>'Pernambuco 2023'!S328</f>
        <v>0</v>
      </c>
    </row>
    <row r="222" spans="1:17" ht="30.75" thickBot="1" x14ac:dyDescent="0.3">
      <c r="A222" s="32"/>
      <c r="B222" s="48" t="s">
        <v>143</v>
      </c>
      <c r="C222" s="51" t="s">
        <v>59</v>
      </c>
      <c r="D222" s="33" t="s">
        <v>38</v>
      </c>
      <c r="E222" s="33" t="s">
        <v>39</v>
      </c>
      <c r="F222" s="26">
        <f>'Pernambuco 2023'!H331</f>
        <v>0</v>
      </c>
      <c r="G222" s="26">
        <f>'Pernambuco 2023'!I331</f>
        <v>0</v>
      </c>
      <c r="H222" s="26">
        <f>'Pernambuco 2023'!J331</f>
        <v>0</v>
      </c>
      <c r="I222" s="26">
        <f>'Pernambuco 2023'!K331</f>
        <v>0</v>
      </c>
      <c r="J222" s="26">
        <f>'Pernambuco 2023'!L331</f>
        <v>0</v>
      </c>
      <c r="K222" s="26">
        <f>'Pernambuco 2023'!M331</f>
        <v>0</v>
      </c>
      <c r="L222" s="26">
        <f>'Pernambuco 2023'!N331</f>
        <v>0</v>
      </c>
      <c r="M222" s="26">
        <f>'Pernambuco 2023'!O331</f>
        <v>0</v>
      </c>
      <c r="N222" s="26">
        <f>'Pernambuco 2023'!P331</f>
        <v>0</v>
      </c>
      <c r="O222" s="26">
        <f>'Pernambuco 2023'!Q331</f>
        <v>0</v>
      </c>
      <c r="P222" s="26">
        <f>'Pernambuco 2023'!R331</f>
        <v>0</v>
      </c>
      <c r="Q222" s="26">
        <f>'Pernambuco 2023'!S331</f>
        <v>0</v>
      </c>
    </row>
    <row r="223" spans="1:17" ht="30.75" thickBot="1" x14ac:dyDescent="0.3">
      <c r="A223" s="32"/>
      <c r="B223" s="49"/>
      <c r="C223" s="52"/>
      <c r="D223" s="33" t="s">
        <v>38</v>
      </c>
      <c r="E223" s="33" t="s">
        <v>40</v>
      </c>
      <c r="F223" s="26">
        <f>'Pernambuco 2023'!H334</f>
        <v>0</v>
      </c>
      <c r="G223" s="26">
        <f>'Pernambuco 2023'!I334</f>
        <v>0</v>
      </c>
      <c r="H223" s="26">
        <f>'Pernambuco 2023'!J334</f>
        <v>0</v>
      </c>
      <c r="I223" s="26">
        <f>'Pernambuco 2023'!K334</f>
        <v>0</v>
      </c>
      <c r="J223" s="26">
        <f>'Pernambuco 2023'!L334</f>
        <v>0</v>
      </c>
      <c r="K223" s="26">
        <f>'Pernambuco 2023'!M334</f>
        <v>0</v>
      </c>
      <c r="L223" s="26">
        <f>'Pernambuco 2023'!N334</f>
        <v>0</v>
      </c>
      <c r="M223" s="26">
        <f>'Pernambuco 2023'!O334</f>
        <v>0</v>
      </c>
      <c r="N223" s="26">
        <f>'Pernambuco 2023'!P334</f>
        <v>0</v>
      </c>
      <c r="O223" s="26">
        <f>'Pernambuco 2023'!Q334</f>
        <v>0</v>
      </c>
      <c r="P223" s="26">
        <f>'Pernambuco 2023'!R334</f>
        <v>0</v>
      </c>
      <c r="Q223" s="26">
        <f>'Pernambuco 2023'!S334</f>
        <v>0</v>
      </c>
    </row>
    <row r="224" spans="1:17" ht="30.75" thickBot="1" x14ac:dyDescent="0.3">
      <c r="A224" s="32"/>
      <c r="B224" s="49"/>
      <c r="C224" s="52"/>
      <c r="D224" s="33" t="s">
        <v>41</v>
      </c>
      <c r="E224" s="33" t="s">
        <v>40</v>
      </c>
      <c r="F224" s="26">
        <f>'Pernambuco 2023'!H337</f>
        <v>0</v>
      </c>
      <c r="G224" s="26">
        <f>'Pernambuco 2023'!I337</f>
        <v>0</v>
      </c>
      <c r="H224" s="26">
        <f>'Pernambuco 2023'!J337</f>
        <v>0</v>
      </c>
      <c r="I224" s="26">
        <f>'Pernambuco 2023'!K337</f>
        <v>0</v>
      </c>
      <c r="J224" s="26">
        <f>'Pernambuco 2023'!L337</f>
        <v>0</v>
      </c>
      <c r="K224" s="26">
        <f>'Pernambuco 2023'!M337</f>
        <v>0</v>
      </c>
      <c r="L224" s="26">
        <f>'Pernambuco 2023'!N337</f>
        <v>0</v>
      </c>
      <c r="M224" s="26">
        <f>'Pernambuco 2023'!O337</f>
        <v>0</v>
      </c>
      <c r="N224" s="26">
        <f>'Pernambuco 2023'!P337</f>
        <v>0</v>
      </c>
      <c r="O224" s="26">
        <f>'Pernambuco 2023'!Q337</f>
        <v>0</v>
      </c>
      <c r="P224" s="26">
        <f>'Pernambuco 2023'!R337</f>
        <v>0</v>
      </c>
      <c r="Q224" s="26">
        <f>'Pernambuco 2023'!S337</f>
        <v>0</v>
      </c>
    </row>
    <row r="225" spans="1:17" ht="30.75" thickBot="1" x14ac:dyDescent="0.3">
      <c r="A225" s="32"/>
      <c r="B225" s="49"/>
      <c r="C225" s="52"/>
      <c r="D225" s="33" t="s">
        <v>42</v>
      </c>
      <c r="E225" s="33" t="s">
        <v>39</v>
      </c>
      <c r="F225" s="26">
        <f>'Pernambuco 2023'!H340</f>
        <v>0</v>
      </c>
      <c r="G225" s="26">
        <f>'Pernambuco 2023'!I340</f>
        <v>0</v>
      </c>
      <c r="H225" s="26">
        <f>'Pernambuco 2023'!J340</f>
        <v>0</v>
      </c>
      <c r="I225" s="26">
        <f>'Pernambuco 2023'!K340</f>
        <v>0</v>
      </c>
      <c r="J225" s="26">
        <f>'Pernambuco 2023'!L340</f>
        <v>0</v>
      </c>
      <c r="K225" s="26">
        <f>'Pernambuco 2023'!M340</f>
        <v>0</v>
      </c>
      <c r="L225" s="26">
        <f>'Pernambuco 2023'!N340</f>
        <v>0</v>
      </c>
      <c r="M225" s="26">
        <f>'Pernambuco 2023'!O340</f>
        <v>0</v>
      </c>
      <c r="N225" s="26">
        <f>'Pernambuco 2023'!P340</f>
        <v>0</v>
      </c>
      <c r="O225" s="26">
        <f>'Pernambuco 2023'!Q340</f>
        <v>0</v>
      </c>
      <c r="P225" s="26">
        <f>'Pernambuco 2023'!R340</f>
        <v>0</v>
      </c>
      <c r="Q225" s="26">
        <f>'Pernambuco 2023'!S340</f>
        <v>0</v>
      </c>
    </row>
    <row r="226" spans="1:17" ht="30.75" thickBot="1" x14ac:dyDescent="0.3">
      <c r="A226" s="32"/>
      <c r="B226" s="49"/>
      <c r="C226" s="52"/>
      <c r="D226" s="33" t="s">
        <v>43</v>
      </c>
      <c r="E226" s="33" t="s">
        <v>40</v>
      </c>
      <c r="F226" s="26">
        <f>'Pernambuco 2023'!H343</f>
        <v>0</v>
      </c>
      <c r="G226" s="26">
        <f>'Pernambuco 2023'!I343</f>
        <v>0</v>
      </c>
      <c r="H226" s="26">
        <f>'Pernambuco 2023'!J343</f>
        <v>0</v>
      </c>
      <c r="I226" s="26">
        <f>'Pernambuco 2023'!K343</f>
        <v>0</v>
      </c>
      <c r="J226" s="26">
        <f>'Pernambuco 2023'!L343</f>
        <v>0</v>
      </c>
      <c r="K226" s="26">
        <f>'Pernambuco 2023'!M343</f>
        <v>0</v>
      </c>
      <c r="L226" s="26">
        <f>'Pernambuco 2023'!N343</f>
        <v>0</v>
      </c>
      <c r="M226" s="26">
        <f>'Pernambuco 2023'!O343</f>
        <v>0</v>
      </c>
      <c r="N226" s="26">
        <f>'Pernambuco 2023'!P343</f>
        <v>0</v>
      </c>
      <c r="O226" s="26">
        <f>'Pernambuco 2023'!Q343</f>
        <v>0</v>
      </c>
      <c r="P226" s="26">
        <f>'Pernambuco 2023'!R343</f>
        <v>0</v>
      </c>
      <c r="Q226" s="26">
        <f>'Pernambuco 2023'!S343</f>
        <v>0</v>
      </c>
    </row>
    <row r="227" spans="1:17" ht="30.75" thickBot="1" x14ac:dyDescent="0.3">
      <c r="A227" s="32"/>
      <c r="B227" s="48" t="s">
        <v>144</v>
      </c>
      <c r="C227" s="51" t="s">
        <v>59</v>
      </c>
      <c r="D227" s="33" t="s">
        <v>38</v>
      </c>
      <c r="E227" s="33" t="s">
        <v>39</v>
      </c>
      <c r="F227" s="26">
        <f>'Pernambuco 2023'!H346</f>
        <v>0</v>
      </c>
      <c r="G227" s="26">
        <f>'Pernambuco 2023'!I346</f>
        <v>0</v>
      </c>
      <c r="H227" s="26">
        <f>'Pernambuco 2023'!J346</f>
        <v>0</v>
      </c>
      <c r="I227" s="26">
        <f>'Pernambuco 2023'!K346</f>
        <v>0</v>
      </c>
      <c r="J227" s="26">
        <f>'Pernambuco 2023'!L346</f>
        <v>0</v>
      </c>
      <c r="K227" s="26">
        <f>'Pernambuco 2023'!M346</f>
        <v>0</v>
      </c>
      <c r="L227" s="26">
        <f>'Pernambuco 2023'!N346</f>
        <v>0</v>
      </c>
      <c r="M227" s="26">
        <f>'Pernambuco 2023'!O346</f>
        <v>0</v>
      </c>
      <c r="N227" s="26">
        <f>'Pernambuco 2023'!P346</f>
        <v>0</v>
      </c>
      <c r="O227" s="26">
        <f>'Pernambuco 2023'!Q346</f>
        <v>0</v>
      </c>
      <c r="P227" s="26">
        <f>'Pernambuco 2023'!R346</f>
        <v>0</v>
      </c>
      <c r="Q227" s="26">
        <f>'Pernambuco 2023'!S346</f>
        <v>0</v>
      </c>
    </row>
    <row r="228" spans="1:17" ht="30.75" thickBot="1" x14ac:dyDescent="0.3">
      <c r="A228" s="32"/>
      <c r="B228" s="49"/>
      <c r="C228" s="52"/>
      <c r="D228" s="33" t="s">
        <v>38</v>
      </c>
      <c r="E228" s="33" t="s">
        <v>40</v>
      </c>
      <c r="F228" s="26">
        <f>'Pernambuco 2023'!H349</f>
        <v>0</v>
      </c>
      <c r="G228" s="26">
        <f>'Pernambuco 2023'!I349</f>
        <v>0</v>
      </c>
      <c r="H228" s="26">
        <f>'Pernambuco 2023'!J349</f>
        <v>0</v>
      </c>
      <c r="I228" s="26">
        <f>'Pernambuco 2023'!K349</f>
        <v>0</v>
      </c>
      <c r="J228" s="26">
        <f>'Pernambuco 2023'!L349</f>
        <v>0</v>
      </c>
      <c r="K228" s="26">
        <f>'Pernambuco 2023'!M349</f>
        <v>0</v>
      </c>
      <c r="L228" s="26">
        <f>'Pernambuco 2023'!N349</f>
        <v>0</v>
      </c>
      <c r="M228" s="26">
        <f>'Pernambuco 2023'!O349</f>
        <v>0</v>
      </c>
      <c r="N228" s="26">
        <f>'Pernambuco 2023'!P349</f>
        <v>0</v>
      </c>
      <c r="O228" s="26">
        <f>'Pernambuco 2023'!Q349</f>
        <v>0</v>
      </c>
      <c r="P228" s="26">
        <f>'Pernambuco 2023'!R349</f>
        <v>0</v>
      </c>
      <c r="Q228" s="26">
        <f>'Pernambuco 2023'!S349</f>
        <v>0</v>
      </c>
    </row>
    <row r="229" spans="1:17" ht="30.75" thickBot="1" x14ac:dyDescent="0.3">
      <c r="A229" s="32"/>
      <c r="B229" s="49"/>
      <c r="C229" s="52"/>
      <c r="D229" s="33" t="s">
        <v>41</v>
      </c>
      <c r="E229" s="33" t="s">
        <v>40</v>
      </c>
      <c r="F229" s="26">
        <f>'Pernambuco 2023'!H352</f>
        <v>0</v>
      </c>
      <c r="G229" s="26">
        <f>'Pernambuco 2023'!I352</f>
        <v>0</v>
      </c>
      <c r="H229" s="26">
        <f>'Pernambuco 2023'!J352</f>
        <v>0</v>
      </c>
      <c r="I229" s="26">
        <f>'Pernambuco 2023'!K352</f>
        <v>0</v>
      </c>
      <c r="J229" s="26">
        <f>'Pernambuco 2023'!L352</f>
        <v>0</v>
      </c>
      <c r="K229" s="26">
        <f>'Pernambuco 2023'!M352</f>
        <v>0</v>
      </c>
      <c r="L229" s="26">
        <f>'Pernambuco 2023'!N352</f>
        <v>0</v>
      </c>
      <c r="M229" s="26">
        <f>'Pernambuco 2023'!O352</f>
        <v>0</v>
      </c>
      <c r="N229" s="26">
        <f>'Pernambuco 2023'!P352</f>
        <v>0</v>
      </c>
      <c r="O229" s="26">
        <f>'Pernambuco 2023'!Q352</f>
        <v>0</v>
      </c>
      <c r="P229" s="26">
        <f>'Pernambuco 2023'!R352</f>
        <v>0</v>
      </c>
      <c r="Q229" s="26">
        <f>'Pernambuco 2023'!S352</f>
        <v>0</v>
      </c>
    </row>
    <row r="230" spans="1:17" ht="30.75" thickBot="1" x14ac:dyDescent="0.3">
      <c r="A230" s="32"/>
      <c r="B230" s="49"/>
      <c r="C230" s="52"/>
      <c r="D230" s="33" t="s">
        <v>42</v>
      </c>
      <c r="E230" s="33" t="s">
        <v>39</v>
      </c>
      <c r="F230" s="26">
        <f>'Pernambuco 2023'!H355</f>
        <v>0</v>
      </c>
      <c r="G230" s="26">
        <f>'Pernambuco 2023'!I355</f>
        <v>0</v>
      </c>
      <c r="H230" s="26">
        <f>'Pernambuco 2023'!J355</f>
        <v>0</v>
      </c>
      <c r="I230" s="26">
        <f>'Pernambuco 2023'!K355</f>
        <v>0</v>
      </c>
      <c r="J230" s="26">
        <f>'Pernambuco 2023'!L355</f>
        <v>0</v>
      </c>
      <c r="K230" s="26">
        <f>'Pernambuco 2023'!M355</f>
        <v>0</v>
      </c>
      <c r="L230" s="26">
        <f>'Pernambuco 2023'!N355</f>
        <v>0</v>
      </c>
      <c r="M230" s="26">
        <f>'Pernambuco 2023'!O355</f>
        <v>0</v>
      </c>
      <c r="N230" s="26">
        <f>'Pernambuco 2023'!P355</f>
        <v>0</v>
      </c>
      <c r="O230" s="26">
        <f>'Pernambuco 2023'!Q355</f>
        <v>0</v>
      </c>
      <c r="P230" s="26">
        <f>'Pernambuco 2023'!R355</f>
        <v>0</v>
      </c>
      <c r="Q230" s="26">
        <f>'Pernambuco 2023'!S355</f>
        <v>0</v>
      </c>
    </row>
    <row r="231" spans="1:17" ht="30.75" thickBot="1" x14ac:dyDescent="0.3">
      <c r="A231" s="32"/>
      <c r="B231" s="49"/>
      <c r="C231" s="52"/>
      <c r="D231" s="33" t="s">
        <v>43</v>
      </c>
      <c r="E231" s="33" t="s">
        <v>40</v>
      </c>
      <c r="F231" s="26">
        <f>'Pernambuco 2023'!H358</f>
        <v>0</v>
      </c>
      <c r="G231" s="26">
        <f>'Pernambuco 2023'!I358</f>
        <v>0</v>
      </c>
      <c r="H231" s="26">
        <f>'Pernambuco 2023'!J358</f>
        <v>0</v>
      </c>
      <c r="I231" s="26">
        <f>'Pernambuco 2023'!K358</f>
        <v>0</v>
      </c>
      <c r="J231" s="26">
        <f>'Pernambuco 2023'!L358</f>
        <v>0</v>
      </c>
      <c r="K231" s="26">
        <f>'Pernambuco 2023'!M358</f>
        <v>0</v>
      </c>
      <c r="L231" s="26">
        <f>'Pernambuco 2023'!N358</f>
        <v>0</v>
      </c>
      <c r="M231" s="26">
        <f>'Pernambuco 2023'!O358</f>
        <v>0</v>
      </c>
      <c r="N231" s="26">
        <f>'Pernambuco 2023'!P358</f>
        <v>0</v>
      </c>
      <c r="O231" s="26">
        <f>'Pernambuco 2023'!Q358</f>
        <v>0</v>
      </c>
      <c r="P231" s="26">
        <f>'Pernambuco 2023'!R358</f>
        <v>0</v>
      </c>
      <c r="Q231" s="26">
        <f>'Pernambuco 2023'!S358</f>
        <v>0</v>
      </c>
    </row>
    <row r="232" spans="1:17" ht="30.75" thickBot="1" x14ac:dyDescent="0.3">
      <c r="A232" s="32"/>
      <c r="B232" s="48" t="s">
        <v>146</v>
      </c>
      <c r="C232" s="51" t="s">
        <v>59</v>
      </c>
      <c r="D232" s="33" t="s">
        <v>38</v>
      </c>
      <c r="E232" s="33" t="s">
        <v>39</v>
      </c>
      <c r="F232" s="26">
        <f>'Pernambuco 2023'!H361</f>
        <v>0</v>
      </c>
      <c r="G232" s="26">
        <f>'Pernambuco 2023'!I361</f>
        <v>0</v>
      </c>
      <c r="H232" s="26">
        <f>'Pernambuco 2023'!J361</f>
        <v>0</v>
      </c>
      <c r="I232" s="26">
        <f>'Pernambuco 2023'!K361</f>
        <v>0</v>
      </c>
      <c r="J232" s="26">
        <f>'Pernambuco 2023'!L361</f>
        <v>0</v>
      </c>
      <c r="K232" s="26">
        <f>'Pernambuco 2023'!M361</f>
        <v>0</v>
      </c>
      <c r="L232" s="26">
        <f>'Pernambuco 2023'!N361</f>
        <v>0</v>
      </c>
      <c r="M232" s="26">
        <f>'Pernambuco 2023'!O361</f>
        <v>0</v>
      </c>
      <c r="N232" s="26">
        <f>'Pernambuco 2023'!P361</f>
        <v>0</v>
      </c>
      <c r="O232" s="26">
        <f>'Pernambuco 2023'!Q361</f>
        <v>0</v>
      </c>
      <c r="P232" s="26">
        <f>'Pernambuco 2023'!R361</f>
        <v>0</v>
      </c>
      <c r="Q232" s="26">
        <f>'Pernambuco 2023'!S361</f>
        <v>0</v>
      </c>
    </row>
    <row r="233" spans="1:17" ht="30.75" thickBot="1" x14ac:dyDescent="0.3">
      <c r="A233" s="32"/>
      <c r="B233" s="49"/>
      <c r="C233" s="52"/>
      <c r="D233" s="33" t="s">
        <v>38</v>
      </c>
      <c r="E233" s="33" t="s">
        <v>40</v>
      </c>
      <c r="F233" s="26">
        <f>'Pernambuco 2023'!H364</f>
        <v>0</v>
      </c>
      <c r="G233" s="26">
        <f>'Pernambuco 2023'!I364</f>
        <v>0</v>
      </c>
      <c r="H233" s="26">
        <f>'Pernambuco 2023'!J364</f>
        <v>0</v>
      </c>
      <c r="I233" s="26">
        <f>'Pernambuco 2023'!K364</f>
        <v>0</v>
      </c>
      <c r="J233" s="26">
        <f>'Pernambuco 2023'!L364</f>
        <v>0</v>
      </c>
      <c r="K233" s="26">
        <f>'Pernambuco 2023'!M364</f>
        <v>0</v>
      </c>
      <c r="L233" s="26">
        <f>'Pernambuco 2023'!N364</f>
        <v>0</v>
      </c>
      <c r="M233" s="26">
        <f>'Pernambuco 2023'!O364</f>
        <v>0</v>
      </c>
      <c r="N233" s="26">
        <f>'Pernambuco 2023'!P364</f>
        <v>0</v>
      </c>
      <c r="O233" s="26">
        <f>'Pernambuco 2023'!Q364</f>
        <v>0</v>
      </c>
      <c r="P233" s="26">
        <f>'Pernambuco 2023'!R364</f>
        <v>0</v>
      </c>
      <c r="Q233" s="26">
        <f>'Pernambuco 2023'!S364</f>
        <v>0</v>
      </c>
    </row>
    <row r="234" spans="1:17" ht="30.75" thickBot="1" x14ac:dyDescent="0.3">
      <c r="A234" s="32"/>
      <c r="B234" s="49"/>
      <c r="C234" s="52"/>
      <c r="D234" s="33" t="s">
        <v>41</v>
      </c>
      <c r="E234" s="33" t="s">
        <v>40</v>
      </c>
      <c r="F234" s="26">
        <f>'Pernambuco 2023'!H367</f>
        <v>0</v>
      </c>
      <c r="G234" s="26">
        <f>'Pernambuco 2023'!I367</f>
        <v>0</v>
      </c>
      <c r="H234" s="26">
        <f>'Pernambuco 2023'!J367</f>
        <v>0</v>
      </c>
      <c r="I234" s="26">
        <f>'Pernambuco 2023'!K367</f>
        <v>0</v>
      </c>
      <c r="J234" s="26">
        <f>'Pernambuco 2023'!L367</f>
        <v>0</v>
      </c>
      <c r="K234" s="26">
        <f>'Pernambuco 2023'!M367</f>
        <v>0</v>
      </c>
      <c r="L234" s="26">
        <f>'Pernambuco 2023'!N367</f>
        <v>0</v>
      </c>
      <c r="M234" s="26">
        <f>'Pernambuco 2023'!O367</f>
        <v>0</v>
      </c>
      <c r="N234" s="26">
        <f>'Pernambuco 2023'!P367</f>
        <v>0</v>
      </c>
      <c r="O234" s="26">
        <f>'Pernambuco 2023'!Q367</f>
        <v>0</v>
      </c>
      <c r="P234" s="26">
        <f>'Pernambuco 2023'!R367</f>
        <v>0</v>
      </c>
      <c r="Q234" s="26">
        <f>'Pernambuco 2023'!S367</f>
        <v>0</v>
      </c>
    </row>
    <row r="235" spans="1:17" ht="30.75" thickBot="1" x14ac:dyDescent="0.3">
      <c r="A235" s="32"/>
      <c r="B235" s="49"/>
      <c r="C235" s="52"/>
      <c r="D235" s="33" t="s">
        <v>42</v>
      </c>
      <c r="E235" s="33" t="s">
        <v>39</v>
      </c>
      <c r="F235" s="26">
        <f>'Pernambuco 2023'!H370</f>
        <v>0</v>
      </c>
      <c r="G235" s="26">
        <f>'Pernambuco 2023'!I370</f>
        <v>0</v>
      </c>
      <c r="H235" s="26">
        <f>'Pernambuco 2023'!J370</f>
        <v>0</v>
      </c>
      <c r="I235" s="26">
        <f>'Pernambuco 2023'!K370</f>
        <v>0</v>
      </c>
      <c r="J235" s="26">
        <f>'Pernambuco 2023'!L370</f>
        <v>0</v>
      </c>
      <c r="K235" s="26">
        <f>'Pernambuco 2023'!M370</f>
        <v>0</v>
      </c>
      <c r="L235" s="26">
        <f>'Pernambuco 2023'!N370</f>
        <v>0</v>
      </c>
      <c r="M235" s="26">
        <f>'Pernambuco 2023'!O370</f>
        <v>0</v>
      </c>
      <c r="N235" s="26">
        <f>'Pernambuco 2023'!P370</f>
        <v>0</v>
      </c>
      <c r="O235" s="26">
        <f>'Pernambuco 2023'!Q370</f>
        <v>0</v>
      </c>
      <c r="P235" s="26">
        <f>'Pernambuco 2023'!R370</f>
        <v>0</v>
      </c>
      <c r="Q235" s="26">
        <f>'Pernambuco 2023'!S370</f>
        <v>0</v>
      </c>
    </row>
    <row r="236" spans="1:17" ht="30.75" thickBot="1" x14ac:dyDescent="0.3">
      <c r="A236" s="32"/>
      <c r="B236" s="49"/>
      <c r="C236" s="52"/>
      <c r="D236" s="33" t="s">
        <v>43</v>
      </c>
      <c r="E236" s="33" t="s">
        <v>40</v>
      </c>
      <c r="F236" s="26">
        <f>'Pernambuco 2023'!H373</f>
        <v>0</v>
      </c>
      <c r="G236" s="26">
        <f>'Pernambuco 2023'!I373</f>
        <v>0</v>
      </c>
      <c r="H236" s="26">
        <f>'Pernambuco 2023'!J373</f>
        <v>0</v>
      </c>
      <c r="I236" s="26">
        <f>'Pernambuco 2023'!K373</f>
        <v>0</v>
      </c>
      <c r="J236" s="26">
        <f>'Pernambuco 2023'!L373</f>
        <v>0</v>
      </c>
      <c r="K236" s="26">
        <f>'Pernambuco 2023'!M373</f>
        <v>0</v>
      </c>
      <c r="L236" s="26">
        <f>'Pernambuco 2023'!N373</f>
        <v>0</v>
      </c>
      <c r="M236" s="26">
        <f>'Pernambuco 2023'!O373</f>
        <v>0</v>
      </c>
      <c r="N236" s="26">
        <f>'Pernambuco 2023'!P373</f>
        <v>0</v>
      </c>
      <c r="O236" s="26">
        <f>'Pernambuco 2023'!Q373</f>
        <v>0</v>
      </c>
      <c r="P236" s="26">
        <f>'Pernambuco 2023'!R373</f>
        <v>0</v>
      </c>
      <c r="Q236" s="26">
        <f>'Pernambuco 2023'!S373</f>
        <v>0</v>
      </c>
    </row>
    <row r="237" spans="1:17" ht="30.75" thickBot="1" x14ac:dyDescent="0.3">
      <c r="A237" s="32"/>
      <c r="B237" s="48" t="s">
        <v>147</v>
      </c>
      <c r="C237" s="51" t="s">
        <v>59</v>
      </c>
      <c r="D237" s="33" t="s">
        <v>38</v>
      </c>
      <c r="E237" s="33" t="s">
        <v>39</v>
      </c>
      <c r="F237" s="26">
        <f>'Pernambuco 2023'!H376</f>
        <v>0</v>
      </c>
      <c r="G237" s="26">
        <f>'Pernambuco 2023'!I376</f>
        <v>0</v>
      </c>
      <c r="H237" s="26">
        <f>'Pernambuco 2023'!J376</f>
        <v>0</v>
      </c>
      <c r="I237" s="26">
        <f>'Pernambuco 2023'!K376</f>
        <v>0</v>
      </c>
      <c r="J237" s="26">
        <f>'Pernambuco 2023'!L376</f>
        <v>0</v>
      </c>
      <c r="K237" s="26">
        <f>'Pernambuco 2023'!M376</f>
        <v>0</v>
      </c>
      <c r="L237" s="26">
        <f>'Pernambuco 2023'!N376</f>
        <v>0</v>
      </c>
      <c r="M237" s="26">
        <f>'Pernambuco 2023'!O376</f>
        <v>0</v>
      </c>
      <c r="N237" s="26">
        <f>'Pernambuco 2023'!P376</f>
        <v>0</v>
      </c>
      <c r="O237" s="26">
        <f>'Pernambuco 2023'!Q376</f>
        <v>0</v>
      </c>
      <c r="P237" s="26">
        <f>'Pernambuco 2023'!R376</f>
        <v>0</v>
      </c>
      <c r="Q237" s="26">
        <f>'Pernambuco 2023'!S376</f>
        <v>0</v>
      </c>
    </row>
    <row r="238" spans="1:17" ht="30.75" thickBot="1" x14ac:dyDescent="0.3">
      <c r="A238" s="32"/>
      <c r="B238" s="49"/>
      <c r="C238" s="52"/>
      <c r="D238" s="33" t="s">
        <v>38</v>
      </c>
      <c r="E238" s="33" t="s">
        <v>40</v>
      </c>
      <c r="F238" s="26">
        <f>'Pernambuco 2023'!H379</f>
        <v>0</v>
      </c>
      <c r="G238" s="26">
        <f>'Pernambuco 2023'!I379</f>
        <v>0</v>
      </c>
      <c r="H238" s="26">
        <f>'Pernambuco 2023'!J379</f>
        <v>0</v>
      </c>
      <c r="I238" s="26">
        <f>'Pernambuco 2023'!K379</f>
        <v>0</v>
      </c>
      <c r="J238" s="26">
        <f>'Pernambuco 2023'!L379</f>
        <v>0</v>
      </c>
      <c r="K238" s="26">
        <f>'Pernambuco 2023'!M379</f>
        <v>0</v>
      </c>
      <c r="L238" s="26">
        <f>'Pernambuco 2023'!N379</f>
        <v>0</v>
      </c>
      <c r="M238" s="26">
        <f>'Pernambuco 2023'!O379</f>
        <v>0</v>
      </c>
      <c r="N238" s="26">
        <f>'Pernambuco 2023'!P379</f>
        <v>0</v>
      </c>
      <c r="O238" s="26">
        <f>'Pernambuco 2023'!Q379</f>
        <v>0</v>
      </c>
      <c r="P238" s="26">
        <f>'Pernambuco 2023'!R379</f>
        <v>0</v>
      </c>
      <c r="Q238" s="26">
        <f>'Pernambuco 2023'!S379</f>
        <v>0</v>
      </c>
    </row>
    <row r="239" spans="1:17" ht="30.75" thickBot="1" x14ac:dyDescent="0.3">
      <c r="A239" s="32"/>
      <c r="B239" s="49"/>
      <c r="C239" s="52"/>
      <c r="D239" s="33" t="s">
        <v>41</v>
      </c>
      <c r="E239" s="33" t="s">
        <v>40</v>
      </c>
      <c r="F239" s="26">
        <f>'Pernambuco 2023'!H382</f>
        <v>0</v>
      </c>
      <c r="G239" s="26">
        <f>'Pernambuco 2023'!I382</f>
        <v>0</v>
      </c>
      <c r="H239" s="26">
        <f>'Pernambuco 2023'!J382</f>
        <v>0</v>
      </c>
      <c r="I239" s="26">
        <f>'Pernambuco 2023'!K382</f>
        <v>0</v>
      </c>
      <c r="J239" s="26">
        <f>'Pernambuco 2023'!L382</f>
        <v>0</v>
      </c>
      <c r="K239" s="26">
        <f>'Pernambuco 2023'!M382</f>
        <v>0</v>
      </c>
      <c r="L239" s="26">
        <f>'Pernambuco 2023'!N382</f>
        <v>0</v>
      </c>
      <c r="M239" s="26">
        <f>'Pernambuco 2023'!O382</f>
        <v>0</v>
      </c>
      <c r="N239" s="26">
        <f>'Pernambuco 2023'!P382</f>
        <v>0</v>
      </c>
      <c r="O239" s="26">
        <f>'Pernambuco 2023'!Q382</f>
        <v>0</v>
      </c>
      <c r="P239" s="26">
        <f>'Pernambuco 2023'!R382</f>
        <v>0</v>
      </c>
      <c r="Q239" s="26">
        <f>'Pernambuco 2023'!S382</f>
        <v>0</v>
      </c>
    </row>
    <row r="240" spans="1:17" ht="30.75" thickBot="1" x14ac:dyDescent="0.3">
      <c r="A240" s="32"/>
      <c r="B240" s="49"/>
      <c r="C240" s="52"/>
      <c r="D240" s="33" t="s">
        <v>42</v>
      </c>
      <c r="E240" s="33" t="s">
        <v>39</v>
      </c>
      <c r="F240" s="26">
        <f>'Pernambuco 2023'!H385</f>
        <v>0</v>
      </c>
      <c r="G240" s="26">
        <f>'Pernambuco 2023'!I385</f>
        <v>0</v>
      </c>
      <c r="H240" s="26">
        <f>'Pernambuco 2023'!J385</f>
        <v>0</v>
      </c>
      <c r="I240" s="26">
        <f>'Pernambuco 2023'!K385</f>
        <v>0</v>
      </c>
      <c r="J240" s="26">
        <f>'Pernambuco 2023'!L385</f>
        <v>0</v>
      </c>
      <c r="K240" s="26">
        <f>'Pernambuco 2023'!M385</f>
        <v>0</v>
      </c>
      <c r="L240" s="26">
        <f>'Pernambuco 2023'!N385</f>
        <v>0</v>
      </c>
      <c r="M240" s="26">
        <f>'Pernambuco 2023'!O385</f>
        <v>0</v>
      </c>
      <c r="N240" s="26">
        <f>'Pernambuco 2023'!P385</f>
        <v>0</v>
      </c>
      <c r="O240" s="26">
        <f>'Pernambuco 2023'!Q385</f>
        <v>0</v>
      </c>
      <c r="P240" s="26">
        <f>'Pernambuco 2023'!R385</f>
        <v>0</v>
      </c>
      <c r="Q240" s="26">
        <f>'Pernambuco 2023'!S385</f>
        <v>0</v>
      </c>
    </row>
    <row r="241" spans="1:17" ht="30.75" thickBot="1" x14ac:dyDescent="0.3">
      <c r="A241" s="32"/>
      <c r="B241" s="49"/>
      <c r="C241" s="52"/>
      <c r="D241" s="33" t="s">
        <v>43</v>
      </c>
      <c r="E241" s="33" t="s">
        <v>40</v>
      </c>
      <c r="F241" s="26">
        <f>'Pernambuco 2023'!H388</f>
        <v>0</v>
      </c>
      <c r="G241" s="26">
        <f>'Pernambuco 2023'!I388</f>
        <v>0</v>
      </c>
      <c r="H241" s="26">
        <f>'Pernambuco 2023'!J388</f>
        <v>0</v>
      </c>
      <c r="I241" s="26">
        <f>'Pernambuco 2023'!K388</f>
        <v>0</v>
      </c>
      <c r="J241" s="26">
        <f>'Pernambuco 2023'!L388</f>
        <v>0</v>
      </c>
      <c r="K241" s="26">
        <f>'Pernambuco 2023'!M388</f>
        <v>0</v>
      </c>
      <c r="L241" s="26">
        <f>'Pernambuco 2023'!N388</f>
        <v>0</v>
      </c>
      <c r="M241" s="26">
        <f>'Pernambuco 2023'!O388</f>
        <v>0</v>
      </c>
      <c r="N241" s="26">
        <f>'Pernambuco 2023'!P388</f>
        <v>0</v>
      </c>
      <c r="O241" s="26">
        <f>'Pernambuco 2023'!Q388</f>
        <v>0</v>
      </c>
      <c r="P241" s="26">
        <f>'Pernambuco 2023'!R388</f>
        <v>0</v>
      </c>
      <c r="Q241" s="26">
        <f>'Pernambuco 2023'!S388</f>
        <v>0</v>
      </c>
    </row>
    <row r="242" spans="1:17" ht="30.75" thickBot="1" x14ac:dyDescent="0.3">
      <c r="A242" s="32"/>
      <c r="B242" s="48" t="s">
        <v>148</v>
      </c>
      <c r="C242" s="51" t="s">
        <v>59</v>
      </c>
      <c r="D242" s="33" t="s">
        <v>38</v>
      </c>
      <c r="E242" s="33" t="s">
        <v>39</v>
      </c>
      <c r="F242" s="26">
        <f>'Pernambuco 2023'!H391</f>
        <v>0</v>
      </c>
      <c r="G242" s="26">
        <f>'Pernambuco 2023'!I391</f>
        <v>0</v>
      </c>
      <c r="H242" s="26">
        <f>'Pernambuco 2023'!J391</f>
        <v>0</v>
      </c>
      <c r="I242" s="26">
        <f>'Pernambuco 2023'!K391</f>
        <v>0</v>
      </c>
      <c r="J242" s="26">
        <f>'Pernambuco 2023'!L391</f>
        <v>0</v>
      </c>
      <c r="K242" s="26">
        <f>'Pernambuco 2023'!M391</f>
        <v>0</v>
      </c>
      <c r="L242" s="26">
        <f>'Pernambuco 2023'!N391</f>
        <v>0</v>
      </c>
      <c r="M242" s="26">
        <f>'Pernambuco 2023'!O391</f>
        <v>0</v>
      </c>
      <c r="N242" s="26">
        <f>'Pernambuco 2023'!P391</f>
        <v>0</v>
      </c>
      <c r="O242" s="26">
        <f>'Pernambuco 2023'!Q391</f>
        <v>0</v>
      </c>
      <c r="P242" s="26">
        <f>'Pernambuco 2023'!R391</f>
        <v>0</v>
      </c>
      <c r="Q242" s="26">
        <f>'Pernambuco 2023'!S391</f>
        <v>0</v>
      </c>
    </row>
    <row r="243" spans="1:17" ht="30.75" thickBot="1" x14ac:dyDescent="0.3">
      <c r="A243" s="32"/>
      <c r="B243" s="49"/>
      <c r="C243" s="52"/>
      <c r="D243" s="33" t="s">
        <v>38</v>
      </c>
      <c r="E243" s="33" t="s">
        <v>40</v>
      </c>
      <c r="F243" s="26">
        <f>'Pernambuco 2023'!H394</f>
        <v>0</v>
      </c>
      <c r="G243" s="26">
        <f>'Pernambuco 2023'!I394</f>
        <v>0</v>
      </c>
      <c r="H243" s="26">
        <f>'Pernambuco 2023'!J394</f>
        <v>0</v>
      </c>
      <c r="I243" s="26">
        <f>'Pernambuco 2023'!K394</f>
        <v>0</v>
      </c>
      <c r="J243" s="26">
        <f>'Pernambuco 2023'!L394</f>
        <v>0</v>
      </c>
      <c r="K243" s="26">
        <f>'Pernambuco 2023'!M394</f>
        <v>0</v>
      </c>
      <c r="L243" s="26">
        <f>'Pernambuco 2023'!N394</f>
        <v>0</v>
      </c>
      <c r="M243" s="26">
        <f>'Pernambuco 2023'!O394</f>
        <v>0</v>
      </c>
      <c r="N243" s="26">
        <f>'Pernambuco 2023'!P394</f>
        <v>0</v>
      </c>
      <c r="O243" s="26">
        <f>'Pernambuco 2023'!Q394</f>
        <v>0</v>
      </c>
      <c r="P243" s="26">
        <f>'Pernambuco 2023'!R394</f>
        <v>0</v>
      </c>
      <c r="Q243" s="26">
        <f>'Pernambuco 2023'!S394</f>
        <v>0</v>
      </c>
    </row>
    <row r="244" spans="1:17" ht="30.75" thickBot="1" x14ac:dyDescent="0.3">
      <c r="A244" s="32"/>
      <c r="B244" s="49"/>
      <c r="C244" s="52"/>
      <c r="D244" s="33" t="s">
        <v>41</v>
      </c>
      <c r="E244" s="33" t="s">
        <v>40</v>
      </c>
      <c r="F244" s="26">
        <f>'Pernambuco 2023'!H397</f>
        <v>0</v>
      </c>
      <c r="G244" s="26">
        <f>'Pernambuco 2023'!I397</f>
        <v>0</v>
      </c>
      <c r="H244" s="26">
        <f>'Pernambuco 2023'!J397</f>
        <v>0</v>
      </c>
      <c r="I244" s="26">
        <f>'Pernambuco 2023'!K397</f>
        <v>0</v>
      </c>
      <c r="J244" s="26">
        <f>'Pernambuco 2023'!L397</f>
        <v>0</v>
      </c>
      <c r="K244" s="26">
        <f>'Pernambuco 2023'!M397</f>
        <v>0</v>
      </c>
      <c r="L244" s="26">
        <f>'Pernambuco 2023'!N397</f>
        <v>0</v>
      </c>
      <c r="M244" s="26">
        <f>'Pernambuco 2023'!O397</f>
        <v>0</v>
      </c>
      <c r="N244" s="26">
        <f>'Pernambuco 2023'!P397</f>
        <v>0</v>
      </c>
      <c r="O244" s="26">
        <f>'Pernambuco 2023'!Q397</f>
        <v>0</v>
      </c>
      <c r="P244" s="26">
        <f>'Pernambuco 2023'!R397</f>
        <v>0</v>
      </c>
      <c r="Q244" s="26">
        <f>'Pernambuco 2023'!S397</f>
        <v>0</v>
      </c>
    </row>
    <row r="245" spans="1:17" ht="30.75" thickBot="1" x14ac:dyDescent="0.3">
      <c r="A245" s="32"/>
      <c r="B245" s="49"/>
      <c r="C245" s="52"/>
      <c r="D245" s="33" t="s">
        <v>42</v>
      </c>
      <c r="E245" s="33" t="s">
        <v>39</v>
      </c>
      <c r="F245" s="26">
        <f>'Pernambuco 2023'!H400</f>
        <v>0</v>
      </c>
      <c r="G245" s="26">
        <f>'Pernambuco 2023'!I400</f>
        <v>0</v>
      </c>
      <c r="H245" s="26">
        <f>'Pernambuco 2023'!J400</f>
        <v>0</v>
      </c>
      <c r="I245" s="26">
        <f>'Pernambuco 2023'!K400</f>
        <v>0</v>
      </c>
      <c r="J245" s="26">
        <f>'Pernambuco 2023'!L400</f>
        <v>0</v>
      </c>
      <c r="K245" s="26">
        <f>'Pernambuco 2023'!M400</f>
        <v>0</v>
      </c>
      <c r="L245" s="26">
        <f>'Pernambuco 2023'!N400</f>
        <v>0</v>
      </c>
      <c r="M245" s="26">
        <f>'Pernambuco 2023'!O400</f>
        <v>0</v>
      </c>
      <c r="N245" s="26">
        <f>'Pernambuco 2023'!P400</f>
        <v>0</v>
      </c>
      <c r="O245" s="26">
        <f>'Pernambuco 2023'!Q400</f>
        <v>0</v>
      </c>
      <c r="P245" s="26">
        <f>'Pernambuco 2023'!R400</f>
        <v>0</v>
      </c>
      <c r="Q245" s="26">
        <f>'Pernambuco 2023'!S400</f>
        <v>0</v>
      </c>
    </row>
    <row r="246" spans="1:17" ht="30.75" thickBot="1" x14ac:dyDescent="0.3">
      <c r="A246" s="32"/>
      <c r="B246" s="49"/>
      <c r="C246" s="52"/>
      <c r="D246" s="33" t="s">
        <v>43</v>
      </c>
      <c r="E246" s="33" t="s">
        <v>40</v>
      </c>
      <c r="F246" s="26">
        <f>'Pernambuco 2023'!H403</f>
        <v>0</v>
      </c>
      <c r="G246" s="26">
        <f>'Pernambuco 2023'!I403</f>
        <v>0</v>
      </c>
      <c r="H246" s="26">
        <f>'Pernambuco 2023'!J403</f>
        <v>0</v>
      </c>
      <c r="I246" s="26">
        <f>'Pernambuco 2023'!K403</f>
        <v>0</v>
      </c>
      <c r="J246" s="26">
        <f>'Pernambuco 2023'!L403</f>
        <v>0</v>
      </c>
      <c r="K246" s="26">
        <f>'Pernambuco 2023'!M403</f>
        <v>0</v>
      </c>
      <c r="L246" s="26">
        <f>'Pernambuco 2023'!N403</f>
        <v>0</v>
      </c>
      <c r="M246" s="26">
        <f>'Pernambuco 2023'!O403</f>
        <v>0</v>
      </c>
      <c r="N246" s="26">
        <f>'Pernambuco 2023'!P403</f>
        <v>0</v>
      </c>
      <c r="O246" s="26">
        <f>'Pernambuco 2023'!Q403</f>
        <v>0</v>
      </c>
      <c r="P246" s="26">
        <f>'Pernambuco 2023'!R403</f>
        <v>0</v>
      </c>
      <c r="Q246" s="26">
        <f>'Pernambuco 2023'!S403</f>
        <v>0</v>
      </c>
    </row>
    <row r="247" spans="1:17" ht="30.75" thickBot="1" x14ac:dyDescent="0.3">
      <c r="A247" s="32"/>
      <c r="B247" s="48" t="s">
        <v>149</v>
      </c>
      <c r="C247" s="51" t="s">
        <v>59</v>
      </c>
      <c r="D247" s="33" t="s">
        <v>38</v>
      </c>
      <c r="E247" s="33" t="s">
        <v>39</v>
      </c>
      <c r="F247" s="26">
        <f>'Pernambuco 2023'!H406</f>
        <v>0</v>
      </c>
      <c r="G247" s="26">
        <f>'Pernambuco 2023'!I406</f>
        <v>0</v>
      </c>
      <c r="H247" s="26">
        <f>'Pernambuco 2023'!J406</f>
        <v>0</v>
      </c>
      <c r="I247" s="26">
        <f>'Pernambuco 2023'!K406</f>
        <v>0</v>
      </c>
      <c r="J247" s="26">
        <f>'Pernambuco 2023'!L406</f>
        <v>0</v>
      </c>
      <c r="K247" s="26">
        <f>'Pernambuco 2023'!M406</f>
        <v>0</v>
      </c>
      <c r="L247" s="26">
        <f>'Pernambuco 2023'!N406</f>
        <v>0</v>
      </c>
      <c r="M247" s="26">
        <f>'Pernambuco 2023'!O406</f>
        <v>0</v>
      </c>
      <c r="N247" s="26">
        <f>'Pernambuco 2023'!P406</f>
        <v>0</v>
      </c>
      <c r="O247" s="26">
        <f>'Pernambuco 2023'!Q406</f>
        <v>0</v>
      </c>
      <c r="P247" s="26">
        <f>'Pernambuco 2023'!R406</f>
        <v>0</v>
      </c>
      <c r="Q247" s="26">
        <f>'Pernambuco 2023'!S406</f>
        <v>0</v>
      </c>
    </row>
    <row r="248" spans="1:17" ht="30.75" thickBot="1" x14ac:dyDescent="0.3">
      <c r="A248" s="32"/>
      <c r="B248" s="49"/>
      <c r="C248" s="52"/>
      <c r="D248" s="33" t="s">
        <v>38</v>
      </c>
      <c r="E248" s="33" t="s">
        <v>40</v>
      </c>
      <c r="F248" s="26">
        <f>'Pernambuco 2023'!H409</f>
        <v>0</v>
      </c>
      <c r="G248" s="26">
        <f>'Pernambuco 2023'!I409</f>
        <v>0</v>
      </c>
      <c r="H248" s="26">
        <f>'Pernambuco 2023'!J409</f>
        <v>0</v>
      </c>
      <c r="I248" s="26">
        <f>'Pernambuco 2023'!K409</f>
        <v>0</v>
      </c>
      <c r="J248" s="26">
        <f>'Pernambuco 2023'!L409</f>
        <v>0</v>
      </c>
      <c r="K248" s="26">
        <f>'Pernambuco 2023'!M409</f>
        <v>0</v>
      </c>
      <c r="L248" s="26">
        <f>'Pernambuco 2023'!N409</f>
        <v>0</v>
      </c>
      <c r="M248" s="26">
        <f>'Pernambuco 2023'!O409</f>
        <v>0</v>
      </c>
      <c r="N248" s="26">
        <f>'Pernambuco 2023'!P409</f>
        <v>0</v>
      </c>
      <c r="O248" s="26">
        <f>'Pernambuco 2023'!Q409</f>
        <v>0</v>
      </c>
      <c r="P248" s="26">
        <f>'Pernambuco 2023'!R409</f>
        <v>0</v>
      </c>
      <c r="Q248" s="26">
        <f>'Pernambuco 2023'!S409</f>
        <v>0</v>
      </c>
    </row>
    <row r="249" spans="1:17" ht="30.75" thickBot="1" x14ac:dyDescent="0.3">
      <c r="A249" s="32"/>
      <c r="B249" s="49"/>
      <c r="C249" s="52"/>
      <c r="D249" s="33" t="s">
        <v>41</v>
      </c>
      <c r="E249" s="33" t="s">
        <v>40</v>
      </c>
      <c r="F249" s="26">
        <f>'Pernambuco 2023'!H412</f>
        <v>0</v>
      </c>
      <c r="G249" s="26">
        <f>'Pernambuco 2023'!I412</f>
        <v>0</v>
      </c>
      <c r="H249" s="26">
        <f>'Pernambuco 2023'!J412</f>
        <v>0</v>
      </c>
      <c r="I249" s="26">
        <f>'Pernambuco 2023'!K412</f>
        <v>0</v>
      </c>
      <c r="J249" s="26">
        <f>'Pernambuco 2023'!L412</f>
        <v>0</v>
      </c>
      <c r="K249" s="26">
        <f>'Pernambuco 2023'!M412</f>
        <v>0</v>
      </c>
      <c r="L249" s="26">
        <f>'Pernambuco 2023'!N412</f>
        <v>0</v>
      </c>
      <c r="M249" s="26">
        <f>'Pernambuco 2023'!O412</f>
        <v>0</v>
      </c>
      <c r="N249" s="26">
        <f>'Pernambuco 2023'!P412</f>
        <v>0</v>
      </c>
      <c r="O249" s="26">
        <f>'Pernambuco 2023'!Q412</f>
        <v>0</v>
      </c>
      <c r="P249" s="26">
        <f>'Pernambuco 2023'!R412</f>
        <v>0</v>
      </c>
      <c r="Q249" s="26">
        <f>'Pernambuco 2023'!S412</f>
        <v>0</v>
      </c>
    </row>
    <row r="250" spans="1:17" ht="30.75" thickBot="1" x14ac:dyDescent="0.3">
      <c r="A250" s="32"/>
      <c r="B250" s="49"/>
      <c r="C250" s="52"/>
      <c r="D250" s="33" t="s">
        <v>42</v>
      </c>
      <c r="E250" s="33" t="s">
        <v>39</v>
      </c>
      <c r="F250" s="26">
        <f>'Pernambuco 2023'!H415</f>
        <v>0</v>
      </c>
      <c r="G250" s="26">
        <f>'Pernambuco 2023'!I415</f>
        <v>0</v>
      </c>
      <c r="H250" s="26">
        <f>'Pernambuco 2023'!J415</f>
        <v>0</v>
      </c>
      <c r="I250" s="26">
        <f>'Pernambuco 2023'!K415</f>
        <v>0</v>
      </c>
      <c r="J250" s="26">
        <f>'Pernambuco 2023'!L415</f>
        <v>0</v>
      </c>
      <c r="K250" s="26">
        <f>'Pernambuco 2023'!M415</f>
        <v>0</v>
      </c>
      <c r="L250" s="26">
        <f>'Pernambuco 2023'!N415</f>
        <v>0</v>
      </c>
      <c r="M250" s="26">
        <f>'Pernambuco 2023'!O415</f>
        <v>0</v>
      </c>
      <c r="N250" s="26">
        <f>'Pernambuco 2023'!P415</f>
        <v>0</v>
      </c>
      <c r="O250" s="26">
        <f>'Pernambuco 2023'!Q415</f>
        <v>0</v>
      </c>
      <c r="P250" s="26">
        <f>'Pernambuco 2023'!R415</f>
        <v>0</v>
      </c>
      <c r="Q250" s="26">
        <f>'Pernambuco 2023'!S415</f>
        <v>0</v>
      </c>
    </row>
    <row r="251" spans="1:17" ht="30.75" thickBot="1" x14ac:dyDescent="0.3">
      <c r="A251" s="32"/>
      <c r="B251" s="49"/>
      <c r="C251" s="52"/>
      <c r="D251" s="33" t="s">
        <v>43</v>
      </c>
      <c r="E251" s="33" t="s">
        <v>40</v>
      </c>
      <c r="F251" s="26">
        <f>'Pernambuco 2023'!H418</f>
        <v>0</v>
      </c>
      <c r="G251" s="26">
        <f>'Pernambuco 2023'!I418</f>
        <v>0</v>
      </c>
      <c r="H251" s="26">
        <f>'Pernambuco 2023'!J418</f>
        <v>0</v>
      </c>
      <c r="I251" s="26">
        <f>'Pernambuco 2023'!K418</f>
        <v>0</v>
      </c>
      <c r="J251" s="26">
        <f>'Pernambuco 2023'!L418</f>
        <v>0</v>
      </c>
      <c r="K251" s="26">
        <f>'Pernambuco 2023'!M418</f>
        <v>0</v>
      </c>
      <c r="L251" s="26">
        <f>'Pernambuco 2023'!N418</f>
        <v>0</v>
      </c>
      <c r="M251" s="26">
        <f>'Pernambuco 2023'!O418</f>
        <v>0</v>
      </c>
      <c r="N251" s="26">
        <f>'Pernambuco 2023'!P418</f>
        <v>0</v>
      </c>
      <c r="O251" s="26">
        <f>'Pernambuco 2023'!Q418</f>
        <v>0</v>
      </c>
      <c r="P251" s="26">
        <f>'Pernambuco 2023'!R418</f>
        <v>0</v>
      </c>
      <c r="Q251" s="26">
        <f>'Pernambuco 2023'!S418</f>
        <v>0</v>
      </c>
    </row>
    <row r="252" spans="1:17" ht="30.75" thickBot="1" x14ac:dyDescent="0.3">
      <c r="A252" s="32"/>
      <c r="B252" s="48" t="s">
        <v>150</v>
      </c>
      <c r="C252" s="51" t="s">
        <v>59</v>
      </c>
      <c r="D252" s="33" t="s">
        <v>38</v>
      </c>
      <c r="E252" s="33" t="s">
        <v>39</v>
      </c>
      <c r="F252" s="26">
        <f>'Pernambuco 2023'!H421</f>
        <v>0</v>
      </c>
      <c r="G252" s="26">
        <f>'Pernambuco 2023'!I421</f>
        <v>0</v>
      </c>
      <c r="H252" s="26">
        <f>'Pernambuco 2023'!J421</f>
        <v>0</v>
      </c>
      <c r="I252" s="26">
        <f>'Pernambuco 2023'!K421</f>
        <v>0</v>
      </c>
      <c r="J252" s="26">
        <f>'Pernambuco 2023'!L421</f>
        <v>0</v>
      </c>
      <c r="K252" s="26">
        <f>'Pernambuco 2023'!M421</f>
        <v>0</v>
      </c>
      <c r="L252" s="26">
        <f>'Pernambuco 2023'!N421</f>
        <v>0</v>
      </c>
      <c r="M252" s="26">
        <f>'Pernambuco 2023'!O421</f>
        <v>0</v>
      </c>
      <c r="N252" s="26">
        <f>'Pernambuco 2023'!P421</f>
        <v>0</v>
      </c>
      <c r="O252" s="26">
        <f>'Pernambuco 2023'!Q421</f>
        <v>0</v>
      </c>
      <c r="P252" s="26">
        <f>'Pernambuco 2023'!R421</f>
        <v>0</v>
      </c>
      <c r="Q252" s="26">
        <f>'Pernambuco 2023'!S421</f>
        <v>0</v>
      </c>
    </row>
    <row r="253" spans="1:17" ht="30.75" thickBot="1" x14ac:dyDescent="0.3">
      <c r="A253" s="32"/>
      <c r="B253" s="49"/>
      <c r="C253" s="52"/>
      <c r="D253" s="33" t="s">
        <v>38</v>
      </c>
      <c r="E253" s="33" t="s">
        <v>40</v>
      </c>
      <c r="F253" s="26">
        <f>'Pernambuco 2023'!H424</f>
        <v>0</v>
      </c>
      <c r="G253" s="26">
        <f>'Pernambuco 2023'!I424</f>
        <v>0</v>
      </c>
      <c r="H253" s="26">
        <f>'Pernambuco 2023'!J424</f>
        <v>0</v>
      </c>
      <c r="I253" s="26">
        <f>'Pernambuco 2023'!K424</f>
        <v>0</v>
      </c>
      <c r="J253" s="26">
        <f>'Pernambuco 2023'!L424</f>
        <v>0</v>
      </c>
      <c r="K253" s="26">
        <f>'Pernambuco 2023'!M424</f>
        <v>0</v>
      </c>
      <c r="L253" s="26">
        <f>'Pernambuco 2023'!N424</f>
        <v>0</v>
      </c>
      <c r="M253" s="26">
        <f>'Pernambuco 2023'!O424</f>
        <v>0</v>
      </c>
      <c r="N253" s="26">
        <f>'Pernambuco 2023'!P424</f>
        <v>0</v>
      </c>
      <c r="O253" s="26">
        <f>'Pernambuco 2023'!Q424</f>
        <v>0</v>
      </c>
      <c r="P253" s="26">
        <f>'Pernambuco 2023'!R424</f>
        <v>0</v>
      </c>
      <c r="Q253" s="26">
        <f>'Pernambuco 2023'!S424</f>
        <v>0</v>
      </c>
    </row>
    <row r="254" spans="1:17" ht="30.75" thickBot="1" x14ac:dyDescent="0.3">
      <c r="A254" s="32"/>
      <c r="B254" s="49"/>
      <c r="C254" s="52"/>
      <c r="D254" s="33" t="s">
        <v>41</v>
      </c>
      <c r="E254" s="33" t="s">
        <v>40</v>
      </c>
      <c r="F254" s="26">
        <f>'Pernambuco 2023'!H427</f>
        <v>0</v>
      </c>
      <c r="G254" s="26">
        <f>'Pernambuco 2023'!I427</f>
        <v>0</v>
      </c>
      <c r="H254" s="26">
        <f>'Pernambuco 2023'!J427</f>
        <v>0</v>
      </c>
      <c r="I254" s="26">
        <f>'Pernambuco 2023'!K427</f>
        <v>0</v>
      </c>
      <c r="J254" s="26">
        <f>'Pernambuco 2023'!L427</f>
        <v>0</v>
      </c>
      <c r="K254" s="26">
        <f>'Pernambuco 2023'!M427</f>
        <v>0</v>
      </c>
      <c r="L254" s="26">
        <f>'Pernambuco 2023'!N427</f>
        <v>0</v>
      </c>
      <c r="M254" s="26">
        <f>'Pernambuco 2023'!O427</f>
        <v>0</v>
      </c>
      <c r="N254" s="26">
        <f>'Pernambuco 2023'!P427</f>
        <v>0</v>
      </c>
      <c r="O254" s="26">
        <f>'Pernambuco 2023'!Q427</f>
        <v>0</v>
      </c>
      <c r="P254" s="26">
        <f>'Pernambuco 2023'!R427</f>
        <v>0</v>
      </c>
      <c r="Q254" s="26">
        <f>'Pernambuco 2023'!S427</f>
        <v>0</v>
      </c>
    </row>
    <row r="255" spans="1:17" ht="30.75" thickBot="1" x14ac:dyDescent="0.3">
      <c r="A255" s="32"/>
      <c r="B255" s="49"/>
      <c r="C255" s="52"/>
      <c r="D255" s="33" t="s">
        <v>42</v>
      </c>
      <c r="E255" s="33" t="s">
        <v>39</v>
      </c>
      <c r="F255" s="26">
        <f>'Pernambuco 2023'!H430</f>
        <v>0</v>
      </c>
      <c r="G255" s="26">
        <f>'Pernambuco 2023'!I430</f>
        <v>0</v>
      </c>
      <c r="H255" s="26">
        <f>'Pernambuco 2023'!J430</f>
        <v>0</v>
      </c>
      <c r="I255" s="26">
        <f>'Pernambuco 2023'!K430</f>
        <v>0</v>
      </c>
      <c r="J255" s="26">
        <f>'Pernambuco 2023'!L430</f>
        <v>0</v>
      </c>
      <c r="K255" s="26">
        <f>'Pernambuco 2023'!M430</f>
        <v>0</v>
      </c>
      <c r="L255" s="26">
        <f>'Pernambuco 2023'!N430</f>
        <v>0</v>
      </c>
      <c r="M255" s="26">
        <f>'Pernambuco 2023'!O430</f>
        <v>0</v>
      </c>
      <c r="N255" s="26">
        <f>'Pernambuco 2023'!P430</f>
        <v>0</v>
      </c>
      <c r="O255" s="26">
        <f>'Pernambuco 2023'!Q430</f>
        <v>0</v>
      </c>
      <c r="P255" s="26">
        <f>'Pernambuco 2023'!R430</f>
        <v>0</v>
      </c>
      <c r="Q255" s="26">
        <f>'Pernambuco 2023'!S430</f>
        <v>0</v>
      </c>
    </row>
    <row r="256" spans="1:17" ht="30.75" thickBot="1" x14ac:dyDescent="0.3">
      <c r="A256" s="32"/>
      <c r="B256" s="49"/>
      <c r="C256" s="52"/>
      <c r="D256" s="33" t="s">
        <v>43</v>
      </c>
      <c r="E256" s="33" t="s">
        <v>40</v>
      </c>
      <c r="F256" s="26">
        <f>'Pernambuco 2023'!H433</f>
        <v>0</v>
      </c>
      <c r="G256" s="26">
        <f>'Pernambuco 2023'!I433</f>
        <v>0</v>
      </c>
      <c r="H256" s="26">
        <f>'Pernambuco 2023'!J433</f>
        <v>0</v>
      </c>
      <c r="I256" s="26">
        <f>'Pernambuco 2023'!K433</f>
        <v>0</v>
      </c>
      <c r="J256" s="26">
        <f>'Pernambuco 2023'!L433</f>
        <v>0</v>
      </c>
      <c r="K256" s="26">
        <f>'Pernambuco 2023'!M433</f>
        <v>0</v>
      </c>
      <c r="L256" s="26">
        <f>'Pernambuco 2023'!N433</f>
        <v>0</v>
      </c>
      <c r="M256" s="26">
        <f>'Pernambuco 2023'!O433</f>
        <v>0</v>
      </c>
      <c r="N256" s="26">
        <f>'Pernambuco 2023'!P433</f>
        <v>0</v>
      </c>
      <c r="O256" s="26">
        <f>'Pernambuco 2023'!Q433</f>
        <v>0</v>
      </c>
      <c r="P256" s="26">
        <f>'Pernambuco 2023'!R433</f>
        <v>0</v>
      </c>
      <c r="Q256" s="26">
        <f>'Pernambuco 2023'!S433</f>
        <v>0</v>
      </c>
    </row>
    <row r="257" spans="1:17" ht="30.75" thickBot="1" x14ac:dyDescent="0.3">
      <c r="A257" s="32"/>
      <c r="B257" s="48" t="s">
        <v>151</v>
      </c>
      <c r="C257" s="51" t="s">
        <v>59</v>
      </c>
      <c r="D257" s="33" t="s">
        <v>38</v>
      </c>
      <c r="E257" s="33" t="s">
        <v>39</v>
      </c>
      <c r="F257" s="26">
        <f>'Pernambuco 2023'!H436</f>
        <v>0</v>
      </c>
      <c r="G257" s="26">
        <f>'Pernambuco 2023'!I436</f>
        <v>0</v>
      </c>
      <c r="H257" s="26">
        <f>'Pernambuco 2023'!J436</f>
        <v>0</v>
      </c>
      <c r="I257" s="26">
        <f>'Pernambuco 2023'!K436</f>
        <v>0</v>
      </c>
      <c r="J257" s="26">
        <f>'Pernambuco 2023'!L436</f>
        <v>0</v>
      </c>
      <c r="K257" s="26">
        <f>'Pernambuco 2023'!M436</f>
        <v>0</v>
      </c>
      <c r="L257" s="26">
        <f>'Pernambuco 2023'!N436</f>
        <v>0</v>
      </c>
      <c r="M257" s="26">
        <f>'Pernambuco 2023'!O436</f>
        <v>0</v>
      </c>
      <c r="N257" s="26">
        <f>'Pernambuco 2023'!P436</f>
        <v>0</v>
      </c>
      <c r="O257" s="26">
        <f>'Pernambuco 2023'!Q436</f>
        <v>0</v>
      </c>
      <c r="P257" s="26">
        <f>'Pernambuco 2023'!R436</f>
        <v>0</v>
      </c>
      <c r="Q257" s="26">
        <f>'Pernambuco 2023'!S436</f>
        <v>0</v>
      </c>
    </row>
    <row r="258" spans="1:17" ht="30.75" thickBot="1" x14ac:dyDescent="0.3">
      <c r="A258" s="32"/>
      <c r="B258" s="49"/>
      <c r="C258" s="52"/>
      <c r="D258" s="33" t="s">
        <v>38</v>
      </c>
      <c r="E258" s="33" t="s">
        <v>40</v>
      </c>
      <c r="F258" s="26">
        <f>'Pernambuco 2023'!H439</f>
        <v>0</v>
      </c>
      <c r="G258" s="26">
        <f>'Pernambuco 2023'!I439</f>
        <v>0</v>
      </c>
      <c r="H258" s="26">
        <f>'Pernambuco 2023'!J439</f>
        <v>0</v>
      </c>
      <c r="I258" s="26">
        <f>'Pernambuco 2023'!K439</f>
        <v>0</v>
      </c>
      <c r="J258" s="26">
        <f>'Pernambuco 2023'!L439</f>
        <v>0</v>
      </c>
      <c r="K258" s="26">
        <f>'Pernambuco 2023'!M439</f>
        <v>0</v>
      </c>
      <c r="L258" s="26">
        <f>'Pernambuco 2023'!N439</f>
        <v>0</v>
      </c>
      <c r="M258" s="26">
        <f>'Pernambuco 2023'!O439</f>
        <v>0</v>
      </c>
      <c r="N258" s="26">
        <f>'Pernambuco 2023'!P439</f>
        <v>0</v>
      </c>
      <c r="O258" s="26">
        <f>'Pernambuco 2023'!Q439</f>
        <v>0</v>
      </c>
      <c r="P258" s="26">
        <f>'Pernambuco 2023'!R439</f>
        <v>0</v>
      </c>
      <c r="Q258" s="26">
        <f>'Pernambuco 2023'!S439</f>
        <v>0</v>
      </c>
    </row>
    <row r="259" spans="1:17" ht="30.75" thickBot="1" x14ac:dyDescent="0.3">
      <c r="A259" s="32"/>
      <c r="B259" s="49"/>
      <c r="C259" s="52"/>
      <c r="D259" s="33" t="s">
        <v>41</v>
      </c>
      <c r="E259" s="33" t="s">
        <v>40</v>
      </c>
      <c r="F259" s="26">
        <f>'Pernambuco 2023'!H442</f>
        <v>0</v>
      </c>
      <c r="G259" s="26">
        <f>'Pernambuco 2023'!I442</f>
        <v>0</v>
      </c>
      <c r="H259" s="26">
        <f>'Pernambuco 2023'!J442</f>
        <v>0</v>
      </c>
      <c r="I259" s="26">
        <f>'Pernambuco 2023'!K442</f>
        <v>0</v>
      </c>
      <c r="J259" s="26">
        <f>'Pernambuco 2023'!L442</f>
        <v>0</v>
      </c>
      <c r="K259" s="26">
        <f>'Pernambuco 2023'!M442</f>
        <v>0</v>
      </c>
      <c r="L259" s="26">
        <f>'Pernambuco 2023'!N442</f>
        <v>0</v>
      </c>
      <c r="M259" s="26">
        <f>'Pernambuco 2023'!O442</f>
        <v>0</v>
      </c>
      <c r="N259" s="26">
        <f>'Pernambuco 2023'!P442</f>
        <v>0</v>
      </c>
      <c r="O259" s="26">
        <f>'Pernambuco 2023'!Q442</f>
        <v>0</v>
      </c>
      <c r="P259" s="26">
        <f>'Pernambuco 2023'!R442</f>
        <v>0</v>
      </c>
      <c r="Q259" s="26">
        <f>'Pernambuco 2023'!S442</f>
        <v>0</v>
      </c>
    </row>
    <row r="260" spans="1:17" ht="30.75" thickBot="1" x14ac:dyDescent="0.3">
      <c r="A260" s="32"/>
      <c r="B260" s="49"/>
      <c r="C260" s="52"/>
      <c r="D260" s="33" t="s">
        <v>42</v>
      </c>
      <c r="E260" s="33" t="s">
        <v>39</v>
      </c>
      <c r="F260" s="26">
        <f>'Pernambuco 2023'!H445</f>
        <v>0</v>
      </c>
      <c r="G260" s="26">
        <f>'Pernambuco 2023'!I445</f>
        <v>0</v>
      </c>
      <c r="H260" s="26">
        <f>'Pernambuco 2023'!J445</f>
        <v>0</v>
      </c>
      <c r="I260" s="26">
        <f>'Pernambuco 2023'!K445</f>
        <v>0</v>
      </c>
      <c r="J260" s="26">
        <f>'Pernambuco 2023'!L445</f>
        <v>0</v>
      </c>
      <c r="K260" s="26">
        <f>'Pernambuco 2023'!M445</f>
        <v>0</v>
      </c>
      <c r="L260" s="26">
        <f>'Pernambuco 2023'!N445</f>
        <v>0</v>
      </c>
      <c r="M260" s="26">
        <f>'Pernambuco 2023'!O445</f>
        <v>0</v>
      </c>
      <c r="N260" s="26">
        <f>'Pernambuco 2023'!P445</f>
        <v>0</v>
      </c>
      <c r="O260" s="26">
        <f>'Pernambuco 2023'!Q445</f>
        <v>0</v>
      </c>
      <c r="P260" s="26">
        <f>'Pernambuco 2023'!R445</f>
        <v>0</v>
      </c>
      <c r="Q260" s="26">
        <f>'Pernambuco 2023'!S445</f>
        <v>0</v>
      </c>
    </row>
    <row r="261" spans="1:17" ht="30.75" thickBot="1" x14ac:dyDescent="0.3">
      <c r="A261" s="32"/>
      <c r="B261" s="49"/>
      <c r="C261" s="52"/>
      <c r="D261" s="33" t="s">
        <v>43</v>
      </c>
      <c r="E261" s="33" t="s">
        <v>40</v>
      </c>
      <c r="F261" s="26">
        <f>'Pernambuco 2023'!H448</f>
        <v>0</v>
      </c>
      <c r="G261" s="26">
        <f>'Pernambuco 2023'!I448</f>
        <v>0</v>
      </c>
      <c r="H261" s="26">
        <f>'Pernambuco 2023'!J448</f>
        <v>0</v>
      </c>
      <c r="I261" s="26">
        <f>'Pernambuco 2023'!K448</f>
        <v>0</v>
      </c>
      <c r="J261" s="26">
        <f>'Pernambuco 2023'!L448</f>
        <v>0</v>
      </c>
      <c r="K261" s="26">
        <f>'Pernambuco 2023'!M448</f>
        <v>0</v>
      </c>
      <c r="L261" s="26">
        <f>'Pernambuco 2023'!N448</f>
        <v>0</v>
      </c>
      <c r="M261" s="26">
        <f>'Pernambuco 2023'!O448</f>
        <v>0</v>
      </c>
      <c r="N261" s="26">
        <f>'Pernambuco 2023'!P448</f>
        <v>0</v>
      </c>
      <c r="O261" s="26">
        <f>'Pernambuco 2023'!Q448</f>
        <v>0</v>
      </c>
      <c r="P261" s="26">
        <f>'Pernambuco 2023'!R448</f>
        <v>0</v>
      </c>
      <c r="Q261" s="26">
        <f>'Pernambuco 2023'!S448</f>
        <v>0</v>
      </c>
    </row>
    <row r="262" spans="1:17" ht="30.75" thickBot="1" x14ac:dyDescent="0.3">
      <c r="A262" s="32"/>
      <c r="B262" s="48" t="s">
        <v>152</v>
      </c>
      <c r="C262" s="51" t="s">
        <v>59</v>
      </c>
      <c r="D262" s="33" t="s">
        <v>38</v>
      </c>
      <c r="E262" s="33" t="s">
        <v>39</v>
      </c>
      <c r="F262" s="26">
        <f>'Pernambuco 2023'!H451</f>
        <v>0</v>
      </c>
      <c r="G262" s="26">
        <f>'Pernambuco 2023'!I451</f>
        <v>0</v>
      </c>
      <c r="H262" s="26">
        <f>'Pernambuco 2023'!J451</f>
        <v>0</v>
      </c>
      <c r="I262" s="26">
        <f>'Pernambuco 2023'!K451</f>
        <v>0</v>
      </c>
      <c r="J262" s="26">
        <f>'Pernambuco 2023'!L451</f>
        <v>0</v>
      </c>
      <c r="K262" s="26">
        <f>'Pernambuco 2023'!M451</f>
        <v>0</v>
      </c>
      <c r="L262" s="26">
        <f>'Pernambuco 2023'!N451</f>
        <v>0</v>
      </c>
      <c r="M262" s="26">
        <f>'Pernambuco 2023'!O451</f>
        <v>0</v>
      </c>
      <c r="N262" s="26">
        <f>'Pernambuco 2023'!P451</f>
        <v>0</v>
      </c>
      <c r="O262" s="26">
        <f>'Pernambuco 2023'!Q451</f>
        <v>0</v>
      </c>
      <c r="P262" s="26">
        <f>'Pernambuco 2023'!R451</f>
        <v>0</v>
      </c>
      <c r="Q262" s="26">
        <f>'Pernambuco 2023'!S451</f>
        <v>0</v>
      </c>
    </row>
    <row r="263" spans="1:17" ht="30.75" thickBot="1" x14ac:dyDescent="0.3">
      <c r="A263" s="32"/>
      <c r="B263" s="49"/>
      <c r="C263" s="52"/>
      <c r="D263" s="33" t="s">
        <v>38</v>
      </c>
      <c r="E263" s="33" t="s">
        <v>40</v>
      </c>
      <c r="F263" s="26">
        <f>'Pernambuco 2023'!H454</f>
        <v>0</v>
      </c>
      <c r="G263" s="26">
        <f>'Pernambuco 2023'!I454</f>
        <v>0</v>
      </c>
      <c r="H263" s="26">
        <f>'Pernambuco 2023'!J454</f>
        <v>0</v>
      </c>
      <c r="I263" s="26">
        <f>'Pernambuco 2023'!K454</f>
        <v>0</v>
      </c>
      <c r="J263" s="26">
        <f>'Pernambuco 2023'!L454</f>
        <v>0</v>
      </c>
      <c r="K263" s="26">
        <f>'Pernambuco 2023'!M454</f>
        <v>0</v>
      </c>
      <c r="L263" s="26">
        <f>'Pernambuco 2023'!N454</f>
        <v>0</v>
      </c>
      <c r="M263" s="26">
        <f>'Pernambuco 2023'!O454</f>
        <v>0</v>
      </c>
      <c r="N263" s="26">
        <f>'Pernambuco 2023'!P454</f>
        <v>0</v>
      </c>
      <c r="O263" s="26">
        <f>'Pernambuco 2023'!Q454</f>
        <v>0</v>
      </c>
      <c r="P263" s="26">
        <f>'Pernambuco 2023'!R454</f>
        <v>0</v>
      </c>
      <c r="Q263" s="26">
        <f>'Pernambuco 2023'!S454</f>
        <v>0</v>
      </c>
    </row>
    <row r="264" spans="1:17" ht="30.75" thickBot="1" x14ac:dyDescent="0.3">
      <c r="A264" s="32"/>
      <c r="B264" s="49"/>
      <c r="C264" s="52"/>
      <c r="D264" s="33" t="s">
        <v>41</v>
      </c>
      <c r="E264" s="33" t="s">
        <v>40</v>
      </c>
      <c r="F264" s="26">
        <f>'Pernambuco 2023'!H457</f>
        <v>0</v>
      </c>
      <c r="G264" s="26">
        <f>'Pernambuco 2023'!I457</f>
        <v>0</v>
      </c>
      <c r="H264" s="26">
        <f>'Pernambuco 2023'!J457</f>
        <v>0</v>
      </c>
      <c r="I264" s="26">
        <f>'Pernambuco 2023'!K457</f>
        <v>0</v>
      </c>
      <c r="J264" s="26">
        <f>'Pernambuco 2023'!L457</f>
        <v>0</v>
      </c>
      <c r="K264" s="26">
        <f>'Pernambuco 2023'!M457</f>
        <v>0</v>
      </c>
      <c r="L264" s="26">
        <f>'Pernambuco 2023'!N457</f>
        <v>0</v>
      </c>
      <c r="M264" s="26">
        <f>'Pernambuco 2023'!O457</f>
        <v>0</v>
      </c>
      <c r="N264" s="26">
        <f>'Pernambuco 2023'!P457</f>
        <v>0</v>
      </c>
      <c r="O264" s="26">
        <f>'Pernambuco 2023'!Q457</f>
        <v>0</v>
      </c>
      <c r="P264" s="26">
        <f>'Pernambuco 2023'!R457</f>
        <v>0</v>
      </c>
      <c r="Q264" s="26">
        <f>'Pernambuco 2023'!S457</f>
        <v>0</v>
      </c>
    </row>
    <row r="265" spans="1:17" ht="30.75" thickBot="1" x14ac:dyDescent="0.3">
      <c r="A265" s="32"/>
      <c r="B265" s="49"/>
      <c r="C265" s="52"/>
      <c r="D265" s="33" t="s">
        <v>42</v>
      </c>
      <c r="E265" s="33" t="s">
        <v>39</v>
      </c>
      <c r="F265" s="26">
        <f>'Pernambuco 2023'!H460</f>
        <v>0</v>
      </c>
      <c r="G265" s="26">
        <f>'Pernambuco 2023'!I460</f>
        <v>0</v>
      </c>
      <c r="H265" s="26">
        <f>'Pernambuco 2023'!J460</f>
        <v>0</v>
      </c>
      <c r="I265" s="26">
        <f>'Pernambuco 2023'!K460</f>
        <v>0</v>
      </c>
      <c r="J265" s="26">
        <f>'Pernambuco 2023'!L460</f>
        <v>0</v>
      </c>
      <c r="K265" s="26">
        <f>'Pernambuco 2023'!M460</f>
        <v>0</v>
      </c>
      <c r="L265" s="26">
        <f>'Pernambuco 2023'!N460</f>
        <v>0</v>
      </c>
      <c r="M265" s="26">
        <f>'Pernambuco 2023'!O460</f>
        <v>0</v>
      </c>
      <c r="N265" s="26">
        <f>'Pernambuco 2023'!P460</f>
        <v>0</v>
      </c>
      <c r="O265" s="26">
        <f>'Pernambuco 2023'!Q460</f>
        <v>0</v>
      </c>
      <c r="P265" s="26">
        <f>'Pernambuco 2023'!R460</f>
        <v>0</v>
      </c>
      <c r="Q265" s="26">
        <f>'Pernambuco 2023'!S460</f>
        <v>0</v>
      </c>
    </row>
    <row r="266" spans="1:17" ht="30.75" thickBot="1" x14ac:dyDescent="0.3">
      <c r="A266" s="32"/>
      <c r="B266" s="49"/>
      <c r="C266" s="52"/>
      <c r="D266" s="33" t="s">
        <v>43</v>
      </c>
      <c r="E266" s="33" t="s">
        <v>40</v>
      </c>
      <c r="F266" s="26">
        <f>'Pernambuco 2023'!H463</f>
        <v>0</v>
      </c>
      <c r="G266" s="26">
        <f>'Pernambuco 2023'!I463</f>
        <v>0</v>
      </c>
      <c r="H266" s="26">
        <f>'Pernambuco 2023'!J463</f>
        <v>0</v>
      </c>
      <c r="I266" s="26">
        <f>'Pernambuco 2023'!K463</f>
        <v>0</v>
      </c>
      <c r="J266" s="26">
        <f>'Pernambuco 2023'!L463</f>
        <v>0</v>
      </c>
      <c r="K266" s="26">
        <f>'Pernambuco 2023'!M463</f>
        <v>0</v>
      </c>
      <c r="L266" s="26">
        <f>'Pernambuco 2023'!N463</f>
        <v>0</v>
      </c>
      <c r="M266" s="26">
        <f>'Pernambuco 2023'!O463</f>
        <v>0</v>
      </c>
      <c r="N266" s="26">
        <f>'Pernambuco 2023'!P463</f>
        <v>0</v>
      </c>
      <c r="O266" s="26">
        <f>'Pernambuco 2023'!Q463</f>
        <v>0</v>
      </c>
      <c r="P266" s="26">
        <f>'Pernambuco 2023'!R463</f>
        <v>0</v>
      </c>
      <c r="Q266" s="26">
        <f>'Pernambuco 2023'!S463</f>
        <v>0</v>
      </c>
    </row>
    <row r="267" spans="1:17" ht="30.75" thickBot="1" x14ac:dyDescent="0.3">
      <c r="A267" s="32"/>
      <c r="B267" s="48" t="s">
        <v>153</v>
      </c>
      <c r="C267" s="51" t="s">
        <v>59</v>
      </c>
      <c r="D267" s="33" t="s">
        <v>38</v>
      </c>
      <c r="E267" s="33" t="s">
        <v>39</v>
      </c>
      <c r="F267" s="26">
        <f>'Pernambuco 2023'!H466</f>
        <v>0</v>
      </c>
      <c r="G267" s="26">
        <f>'Pernambuco 2023'!I466</f>
        <v>0</v>
      </c>
      <c r="H267" s="26">
        <f>'Pernambuco 2023'!J466</f>
        <v>0</v>
      </c>
      <c r="I267" s="26">
        <f>'Pernambuco 2023'!K466</f>
        <v>0</v>
      </c>
      <c r="J267" s="26">
        <f>'Pernambuco 2023'!L466</f>
        <v>0</v>
      </c>
      <c r="K267" s="26">
        <f>'Pernambuco 2023'!M466</f>
        <v>0</v>
      </c>
      <c r="L267" s="26">
        <f>'Pernambuco 2023'!N466</f>
        <v>0</v>
      </c>
      <c r="M267" s="26">
        <f>'Pernambuco 2023'!O466</f>
        <v>0</v>
      </c>
      <c r="N267" s="26">
        <f>'Pernambuco 2023'!P466</f>
        <v>0</v>
      </c>
      <c r="O267" s="26">
        <f>'Pernambuco 2023'!Q466</f>
        <v>0</v>
      </c>
      <c r="P267" s="26">
        <f>'Pernambuco 2023'!R466</f>
        <v>0</v>
      </c>
      <c r="Q267" s="26">
        <f>'Pernambuco 2023'!S466</f>
        <v>0</v>
      </c>
    </row>
    <row r="268" spans="1:17" ht="30.75" thickBot="1" x14ac:dyDescent="0.3">
      <c r="A268" s="32"/>
      <c r="B268" s="49"/>
      <c r="C268" s="52"/>
      <c r="D268" s="33" t="s">
        <v>38</v>
      </c>
      <c r="E268" s="33" t="s">
        <v>40</v>
      </c>
      <c r="F268" s="26">
        <f>'Pernambuco 2023'!H469</f>
        <v>0</v>
      </c>
      <c r="G268" s="26">
        <f>'Pernambuco 2023'!I469</f>
        <v>0</v>
      </c>
      <c r="H268" s="26">
        <f>'Pernambuco 2023'!J469</f>
        <v>0</v>
      </c>
      <c r="I268" s="26">
        <f>'Pernambuco 2023'!K469</f>
        <v>0</v>
      </c>
      <c r="J268" s="26">
        <f>'Pernambuco 2023'!L469</f>
        <v>0</v>
      </c>
      <c r="K268" s="26">
        <f>'Pernambuco 2023'!M469</f>
        <v>0</v>
      </c>
      <c r="L268" s="26">
        <f>'Pernambuco 2023'!N469</f>
        <v>0</v>
      </c>
      <c r="M268" s="26">
        <f>'Pernambuco 2023'!O469</f>
        <v>0</v>
      </c>
      <c r="N268" s="26">
        <f>'Pernambuco 2023'!P469</f>
        <v>0</v>
      </c>
      <c r="O268" s="26">
        <f>'Pernambuco 2023'!Q469</f>
        <v>0</v>
      </c>
      <c r="P268" s="26">
        <f>'Pernambuco 2023'!R469</f>
        <v>0</v>
      </c>
      <c r="Q268" s="26">
        <f>'Pernambuco 2023'!S469</f>
        <v>0</v>
      </c>
    </row>
    <row r="269" spans="1:17" ht="30.75" thickBot="1" x14ac:dyDescent="0.3">
      <c r="A269" s="32"/>
      <c r="B269" s="49"/>
      <c r="C269" s="52"/>
      <c r="D269" s="33" t="s">
        <v>41</v>
      </c>
      <c r="E269" s="33" t="s">
        <v>40</v>
      </c>
      <c r="F269" s="26">
        <f>'Pernambuco 2023'!H472</f>
        <v>0</v>
      </c>
      <c r="G269" s="26">
        <f>'Pernambuco 2023'!I472</f>
        <v>0</v>
      </c>
      <c r="H269" s="26">
        <f>'Pernambuco 2023'!J472</f>
        <v>0</v>
      </c>
      <c r="I269" s="26">
        <f>'Pernambuco 2023'!K472</f>
        <v>0</v>
      </c>
      <c r="J269" s="26">
        <f>'Pernambuco 2023'!L472</f>
        <v>0</v>
      </c>
      <c r="K269" s="26">
        <f>'Pernambuco 2023'!M472</f>
        <v>0</v>
      </c>
      <c r="L269" s="26">
        <f>'Pernambuco 2023'!N472</f>
        <v>0</v>
      </c>
      <c r="M269" s="26">
        <f>'Pernambuco 2023'!O472</f>
        <v>0</v>
      </c>
      <c r="N269" s="26">
        <f>'Pernambuco 2023'!P472</f>
        <v>0</v>
      </c>
      <c r="O269" s="26">
        <f>'Pernambuco 2023'!Q472</f>
        <v>0</v>
      </c>
      <c r="P269" s="26">
        <f>'Pernambuco 2023'!R472</f>
        <v>0</v>
      </c>
      <c r="Q269" s="26">
        <f>'Pernambuco 2023'!S472</f>
        <v>0</v>
      </c>
    </row>
    <row r="270" spans="1:17" ht="30.75" thickBot="1" x14ac:dyDescent="0.3">
      <c r="A270" s="32"/>
      <c r="B270" s="49"/>
      <c r="C270" s="52"/>
      <c r="D270" s="33" t="s">
        <v>42</v>
      </c>
      <c r="E270" s="33" t="s">
        <v>39</v>
      </c>
      <c r="F270" s="26">
        <f>'Pernambuco 2023'!H475</f>
        <v>0</v>
      </c>
      <c r="G270" s="26">
        <f>'Pernambuco 2023'!I475</f>
        <v>0</v>
      </c>
      <c r="H270" s="26">
        <f>'Pernambuco 2023'!J475</f>
        <v>0</v>
      </c>
      <c r="I270" s="26">
        <f>'Pernambuco 2023'!K475</f>
        <v>0</v>
      </c>
      <c r="J270" s="26">
        <f>'Pernambuco 2023'!L475</f>
        <v>0</v>
      </c>
      <c r="K270" s="26">
        <f>'Pernambuco 2023'!M475</f>
        <v>0</v>
      </c>
      <c r="L270" s="26">
        <f>'Pernambuco 2023'!N475</f>
        <v>0</v>
      </c>
      <c r="M270" s="26">
        <f>'Pernambuco 2023'!O475</f>
        <v>0</v>
      </c>
      <c r="N270" s="26">
        <f>'Pernambuco 2023'!P475</f>
        <v>0</v>
      </c>
      <c r="O270" s="26">
        <f>'Pernambuco 2023'!Q475</f>
        <v>0</v>
      </c>
      <c r="P270" s="26">
        <f>'Pernambuco 2023'!R475</f>
        <v>0</v>
      </c>
      <c r="Q270" s="26">
        <f>'Pernambuco 2023'!S475</f>
        <v>0</v>
      </c>
    </row>
    <row r="271" spans="1:17" ht="30.75" thickBot="1" x14ac:dyDescent="0.3">
      <c r="A271" s="32"/>
      <c r="B271" s="49"/>
      <c r="C271" s="52"/>
      <c r="D271" s="33" t="s">
        <v>43</v>
      </c>
      <c r="E271" s="33" t="s">
        <v>40</v>
      </c>
      <c r="F271" s="26">
        <f>'Pernambuco 2023'!H478</f>
        <v>0</v>
      </c>
      <c r="G271" s="26">
        <f>'Pernambuco 2023'!I478</f>
        <v>0</v>
      </c>
      <c r="H271" s="26">
        <f>'Pernambuco 2023'!J478</f>
        <v>0</v>
      </c>
      <c r="I271" s="26">
        <f>'Pernambuco 2023'!K478</f>
        <v>0</v>
      </c>
      <c r="J271" s="26">
        <f>'Pernambuco 2023'!L478</f>
        <v>0</v>
      </c>
      <c r="K271" s="26">
        <f>'Pernambuco 2023'!M478</f>
        <v>0</v>
      </c>
      <c r="L271" s="26">
        <f>'Pernambuco 2023'!N478</f>
        <v>0</v>
      </c>
      <c r="M271" s="26">
        <f>'Pernambuco 2023'!O478</f>
        <v>0</v>
      </c>
      <c r="N271" s="26">
        <f>'Pernambuco 2023'!P478</f>
        <v>0</v>
      </c>
      <c r="O271" s="26">
        <f>'Pernambuco 2023'!Q478</f>
        <v>0</v>
      </c>
      <c r="P271" s="26">
        <f>'Pernambuco 2023'!R478</f>
        <v>0</v>
      </c>
      <c r="Q271" s="26">
        <f>'Pernambuco 2023'!S478</f>
        <v>0</v>
      </c>
    </row>
    <row r="272" spans="1:17" ht="30.75" thickBot="1" x14ac:dyDescent="0.3">
      <c r="A272" s="32"/>
      <c r="B272" s="48" t="s">
        <v>154</v>
      </c>
      <c r="C272" s="51" t="s">
        <v>59</v>
      </c>
      <c r="D272" s="33" t="s">
        <v>38</v>
      </c>
      <c r="E272" s="33" t="s">
        <v>39</v>
      </c>
      <c r="F272" s="26">
        <f>'Pernambuco 2023'!H481</f>
        <v>0</v>
      </c>
      <c r="G272" s="26">
        <f>'Pernambuco 2023'!I481</f>
        <v>0</v>
      </c>
      <c r="H272" s="26">
        <f>'Pernambuco 2023'!J481</f>
        <v>0</v>
      </c>
      <c r="I272" s="26">
        <f>'Pernambuco 2023'!K481</f>
        <v>0</v>
      </c>
      <c r="J272" s="26">
        <f>'Pernambuco 2023'!L481</f>
        <v>0</v>
      </c>
      <c r="K272" s="26">
        <f>'Pernambuco 2023'!M481</f>
        <v>0</v>
      </c>
      <c r="L272" s="26">
        <f>'Pernambuco 2023'!N481</f>
        <v>0</v>
      </c>
      <c r="M272" s="26">
        <f>'Pernambuco 2023'!O481</f>
        <v>0</v>
      </c>
      <c r="N272" s="26">
        <f>'Pernambuco 2023'!P481</f>
        <v>0</v>
      </c>
      <c r="O272" s="26">
        <f>'Pernambuco 2023'!Q481</f>
        <v>0</v>
      </c>
      <c r="P272" s="26">
        <f>'Pernambuco 2023'!R481</f>
        <v>0</v>
      </c>
      <c r="Q272" s="26">
        <f>'Pernambuco 2023'!S481</f>
        <v>0</v>
      </c>
    </row>
    <row r="273" spans="1:17" ht="30.75" thickBot="1" x14ac:dyDescent="0.3">
      <c r="A273" s="32"/>
      <c r="B273" s="49"/>
      <c r="C273" s="52"/>
      <c r="D273" s="33" t="s">
        <v>38</v>
      </c>
      <c r="E273" s="33" t="s">
        <v>40</v>
      </c>
      <c r="F273" s="26">
        <f>'Pernambuco 2023'!H484</f>
        <v>0</v>
      </c>
      <c r="G273" s="26">
        <f>'Pernambuco 2023'!I484</f>
        <v>0</v>
      </c>
      <c r="H273" s="26">
        <f>'Pernambuco 2023'!J484</f>
        <v>0</v>
      </c>
      <c r="I273" s="26">
        <f>'Pernambuco 2023'!K484</f>
        <v>0</v>
      </c>
      <c r="J273" s="26">
        <f>'Pernambuco 2023'!L484</f>
        <v>0</v>
      </c>
      <c r="K273" s="26">
        <f>'Pernambuco 2023'!M484</f>
        <v>0</v>
      </c>
      <c r="L273" s="26">
        <f>'Pernambuco 2023'!N484</f>
        <v>0</v>
      </c>
      <c r="M273" s="26">
        <f>'Pernambuco 2023'!O484</f>
        <v>0</v>
      </c>
      <c r="N273" s="26">
        <f>'Pernambuco 2023'!P484</f>
        <v>0</v>
      </c>
      <c r="O273" s="26">
        <f>'Pernambuco 2023'!Q484</f>
        <v>0</v>
      </c>
      <c r="P273" s="26">
        <f>'Pernambuco 2023'!R484</f>
        <v>0</v>
      </c>
      <c r="Q273" s="26">
        <f>'Pernambuco 2023'!S484</f>
        <v>0</v>
      </c>
    </row>
    <row r="274" spans="1:17" ht="30.75" thickBot="1" x14ac:dyDescent="0.3">
      <c r="A274" s="32"/>
      <c r="B274" s="49"/>
      <c r="C274" s="52"/>
      <c r="D274" s="33" t="s">
        <v>41</v>
      </c>
      <c r="E274" s="33" t="s">
        <v>40</v>
      </c>
      <c r="F274" s="26">
        <f>'Pernambuco 2023'!H487</f>
        <v>0</v>
      </c>
      <c r="G274" s="26">
        <f>'Pernambuco 2023'!I487</f>
        <v>0</v>
      </c>
      <c r="H274" s="26">
        <f>'Pernambuco 2023'!J487</f>
        <v>0</v>
      </c>
      <c r="I274" s="26">
        <f>'Pernambuco 2023'!K487</f>
        <v>0</v>
      </c>
      <c r="J274" s="26">
        <f>'Pernambuco 2023'!L487</f>
        <v>0</v>
      </c>
      <c r="K274" s="26">
        <f>'Pernambuco 2023'!M487</f>
        <v>0</v>
      </c>
      <c r="L274" s="26">
        <f>'Pernambuco 2023'!N487</f>
        <v>0</v>
      </c>
      <c r="M274" s="26">
        <f>'Pernambuco 2023'!O487</f>
        <v>0</v>
      </c>
      <c r="N274" s="26">
        <f>'Pernambuco 2023'!P487</f>
        <v>0</v>
      </c>
      <c r="O274" s="26">
        <f>'Pernambuco 2023'!Q487</f>
        <v>0</v>
      </c>
      <c r="P274" s="26">
        <f>'Pernambuco 2023'!R487</f>
        <v>0</v>
      </c>
      <c r="Q274" s="26">
        <f>'Pernambuco 2023'!S487</f>
        <v>0</v>
      </c>
    </row>
    <row r="275" spans="1:17" ht="30.75" thickBot="1" x14ac:dyDescent="0.3">
      <c r="A275" s="32"/>
      <c r="B275" s="49"/>
      <c r="C275" s="52"/>
      <c r="D275" s="33" t="s">
        <v>42</v>
      </c>
      <c r="E275" s="33" t="s">
        <v>39</v>
      </c>
      <c r="F275" s="26">
        <f>'Pernambuco 2023'!H490</f>
        <v>0</v>
      </c>
      <c r="G275" s="26">
        <f>'Pernambuco 2023'!I490</f>
        <v>0</v>
      </c>
      <c r="H275" s="26">
        <f>'Pernambuco 2023'!J490</f>
        <v>0</v>
      </c>
      <c r="I275" s="26">
        <f>'Pernambuco 2023'!K490</f>
        <v>0</v>
      </c>
      <c r="J275" s="26">
        <f>'Pernambuco 2023'!L490</f>
        <v>0</v>
      </c>
      <c r="K275" s="26">
        <f>'Pernambuco 2023'!M490</f>
        <v>0</v>
      </c>
      <c r="L275" s="26">
        <f>'Pernambuco 2023'!N490</f>
        <v>0</v>
      </c>
      <c r="M275" s="26">
        <f>'Pernambuco 2023'!O490</f>
        <v>0</v>
      </c>
      <c r="N275" s="26">
        <f>'Pernambuco 2023'!P490</f>
        <v>0</v>
      </c>
      <c r="O275" s="26">
        <f>'Pernambuco 2023'!Q490</f>
        <v>0</v>
      </c>
      <c r="P275" s="26">
        <f>'Pernambuco 2023'!R490</f>
        <v>0</v>
      </c>
      <c r="Q275" s="26">
        <f>'Pernambuco 2023'!S490</f>
        <v>0</v>
      </c>
    </row>
    <row r="276" spans="1:17" ht="30.75" thickBot="1" x14ac:dyDescent="0.3">
      <c r="A276" s="32"/>
      <c r="B276" s="49"/>
      <c r="C276" s="52"/>
      <c r="D276" s="33" t="s">
        <v>43</v>
      </c>
      <c r="E276" s="33" t="s">
        <v>40</v>
      </c>
      <c r="F276" s="26">
        <f>'Pernambuco 2023'!H493</f>
        <v>0</v>
      </c>
      <c r="G276" s="26">
        <f>'Pernambuco 2023'!I493</f>
        <v>0</v>
      </c>
      <c r="H276" s="26">
        <f>'Pernambuco 2023'!J493</f>
        <v>0</v>
      </c>
      <c r="I276" s="26">
        <f>'Pernambuco 2023'!K493</f>
        <v>0</v>
      </c>
      <c r="J276" s="26">
        <f>'Pernambuco 2023'!L493</f>
        <v>0</v>
      </c>
      <c r="K276" s="26">
        <f>'Pernambuco 2023'!M493</f>
        <v>0</v>
      </c>
      <c r="L276" s="26">
        <f>'Pernambuco 2023'!N493</f>
        <v>0</v>
      </c>
      <c r="M276" s="26">
        <f>'Pernambuco 2023'!O493</f>
        <v>0</v>
      </c>
      <c r="N276" s="26">
        <f>'Pernambuco 2023'!P493</f>
        <v>0</v>
      </c>
      <c r="O276" s="26">
        <f>'Pernambuco 2023'!Q493</f>
        <v>0</v>
      </c>
      <c r="P276" s="26">
        <f>'Pernambuco 2023'!R493</f>
        <v>0</v>
      </c>
      <c r="Q276" s="26">
        <f>'Pernambuco 2023'!S493</f>
        <v>0</v>
      </c>
    </row>
    <row r="277" spans="1:17" ht="30.75" thickBot="1" x14ac:dyDescent="0.3">
      <c r="A277" s="32"/>
      <c r="B277" s="48" t="s">
        <v>155</v>
      </c>
      <c r="C277" s="51" t="s">
        <v>59</v>
      </c>
      <c r="D277" s="33" t="s">
        <v>38</v>
      </c>
      <c r="E277" s="33" t="s">
        <v>39</v>
      </c>
      <c r="F277" s="26">
        <f>'Pernambuco 2023'!H496</f>
        <v>0</v>
      </c>
      <c r="G277" s="26">
        <f>'Pernambuco 2023'!I496</f>
        <v>0</v>
      </c>
      <c r="H277" s="26">
        <f>'Pernambuco 2023'!J496</f>
        <v>0</v>
      </c>
      <c r="I277" s="26">
        <f>'Pernambuco 2023'!K496</f>
        <v>0</v>
      </c>
      <c r="J277" s="26">
        <f>'Pernambuco 2023'!L496</f>
        <v>0</v>
      </c>
      <c r="K277" s="26">
        <f>'Pernambuco 2023'!M496</f>
        <v>0</v>
      </c>
      <c r="L277" s="26">
        <f>'Pernambuco 2023'!N496</f>
        <v>0</v>
      </c>
      <c r="M277" s="26">
        <f>'Pernambuco 2023'!O496</f>
        <v>0</v>
      </c>
      <c r="N277" s="26">
        <f>'Pernambuco 2023'!P496</f>
        <v>0</v>
      </c>
      <c r="O277" s="26">
        <f>'Pernambuco 2023'!Q496</f>
        <v>0</v>
      </c>
      <c r="P277" s="26">
        <f>'Pernambuco 2023'!R496</f>
        <v>0</v>
      </c>
      <c r="Q277" s="26">
        <f>'Pernambuco 2023'!S496</f>
        <v>0</v>
      </c>
    </row>
    <row r="278" spans="1:17" ht="30.75" thickBot="1" x14ac:dyDescent="0.3">
      <c r="A278" s="32"/>
      <c r="B278" s="49"/>
      <c r="C278" s="52"/>
      <c r="D278" s="33" t="s">
        <v>38</v>
      </c>
      <c r="E278" s="33" t="s">
        <v>40</v>
      </c>
      <c r="F278" s="26">
        <f>'Pernambuco 2023'!H499</f>
        <v>0</v>
      </c>
      <c r="G278" s="26">
        <f>'Pernambuco 2023'!I499</f>
        <v>0</v>
      </c>
      <c r="H278" s="26">
        <f>'Pernambuco 2023'!J499</f>
        <v>0</v>
      </c>
      <c r="I278" s="26">
        <f>'Pernambuco 2023'!K499</f>
        <v>0</v>
      </c>
      <c r="J278" s="26">
        <f>'Pernambuco 2023'!L499</f>
        <v>0</v>
      </c>
      <c r="K278" s="26">
        <f>'Pernambuco 2023'!M499</f>
        <v>0</v>
      </c>
      <c r="L278" s="26">
        <f>'Pernambuco 2023'!N499</f>
        <v>0</v>
      </c>
      <c r="M278" s="26">
        <f>'Pernambuco 2023'!O499</f>
        <v>0</v>
      </c>
      <c r="N278" s="26">
        <f>'Pernambuco 2023'!P499</f>
        <v>0</v>
      </c>
      <c r="O278" s="26">
        <f>'Pernambuco 2023'!Q499</f>
        <v>0</v>
      </c>
      <c r="P278" s="26">
        <f>'Pernambuco 2023'!R499</f>
        <v>0</v>
      </c>
      <c r="Q278" s="26">
        <f>'Pernambuco 2023'!S499</f>
        <v>0</v>
      </c>
    </row>
    <row r="279" spans="1:17" ht="30.75" thickBot="1" x14ac:dyDescent="0.3">
      <c r="A279" s="32"/>
      <c r="B279" s="49"/>
      <c r="C279" s="52"/>
      <c r="D279" s="33" t="s">
        <v>41</v>
      </c>
      <c r="E279" s="33" t="s">
        <v>40</v>
      </c>
      <c r="F279" s="26">
        <f>'Pernambuco 2023'!H502</f>
        <v>0</v>
      </c>
      <c r="G279" s="26">
        <f>'Pernambuco 2023'!I502</f>
        <v>0</v>
      </c>
      <c r="H279" s="26">
        <f>'Pernambuco 2023'!J502</f>
        <v>0</v>
      </c>
      <c r="I279" s="26">
        <f>'Pernambuco 2023'!K502</f>
        <v>0</v>
      </c>
      <c r="J279" s="26">
        <f>'Pernambuco 2023'!L502</f>
        <v>0</v>
      </c>
      <c r="K279" s="26">
        <f>'Pernambuco 2023'!M502</f>
        <v>0</v>
      </c>
      <c r="L279" s="26">
        <f>'Pernambuco 2023'!N502</f>
        <v>0</v>
      </c>
      <c r="M279" s="26">
        <f>'Pernambuco 2023'!O502</f>
        <v>0</v>
      </c>
      <c r="N279" s="26">
        <f>'Pernambuco 2023'!P502</f>
        <v>0</v>
      </c>
      <c r="O279" s="26">
        <f>'Pernambuco 2023'!Q502</f>
        <v>0</v>
      </c>
      <c r="P279" s="26">
        <f>'Pernambuco 2023'!R502</f>
        <v>0</v>
      </c>
      <c r="Q279" s="26">
        <f>'Pernambuco 2023'!S502</f>
        <v>0</v>
      </c>
    </row>
    <row r="280" spans="1:17" ht="30.75" thickBot="1" x14ac:dyDescent="0.3">
      <c r="A280" s="32"/>
      <c r="B280" s="49"/>
      <c r="C280" s="52"/>
      <c r="D280" s="33" t="s">
        <v>42</v>
      </c>
      <c r="E280" s="33" t="s">
        <v>39</v>
      </c>
      <c r="F280" s="26">
        <f>'Pernambuco 2023'!H505</f>
        <v>0</v>
      </c>
      <c r="G280" s="26">
        <f>'Pernambuco 2023'!I505</f>
        <v>0</v>
      </c>
      <c r="H280" s="26">
        <f>'Pernambuco 2023'!J505</f>
        <v>0</v>
      </c>
      <c r="I280" s="26">
        <f>'Pernambuco 2023'!K505</f>
        <v>0</v>
      </c>
      <c r="J280" s="26">
        <f>'Pernambuco 2023'!L505</f>
        <v>0</v>
      </c>
      <c r="K280" s="26">
        <f>'Pernambuco 2023'!M505</f>
        <v>0</v>
      </c>
      <c r="L280" s="26">
        <f>'Pernambuco 2023'!N505</f>
        <v>0</v>
      </c>
      <c r="M280" s="26">
        <f>'Pernambuco 2023'!O505</f>
        <v>0</v>
      </c>
      <c r="N280" s="26">
        <f>'Pernambuco 2023'!P505</f>
        <v>0</v>
      </c>
      <c r="O280" s="26">
        <f>'Pernambuco 2023'!Q505</f>
        <v>0</v>
      </c>
      <c r="P280" s="26">
        <f>'Pernambuco 2023'!R505</f>
        <v>0</v>
      </c>
      <c r="Q280" s="26">
        <f>'Pernambuco 2023'!S505</f>
        <v>0</v>
      </c>
    </row>
    <row r="281" spans="1:17" ht="30.75" thickBot="1" x14ac:dyDescent="0.3">
      <c r="A281" s="32"/>
      <c r="B281" s="49"/>
      <c r="C281" s="52"/>
      <c r="D281" s="33" t="s">
        <v>43</v>
      </c>
      <c r="E281" s="33" t="s">
        <v>40</v>
      </c>
      <c r="F281" s="26">
        <f>'Pernambuco 2023'!H508</f>
        <v>0</v>
      </c>
      <c r="G281" s="26">
        <f>'Pernambuco 2023'!I508</f>
        <v>0</v>
      </c>
      <c r="H281" s="26">
        <f>'Pernambuco 2023'!J508</f>
        <v>0</v>
      </c>
      <c r="I281" s="26">
        <f>'Pernambuco 2023'!K508</f>
        <v>0</v>
      </c>
      <c r="J281" s="26">
        <f>'Pernambuco 2023'!L508</f>
        <v>0</v>
      </c>
      <c r="K281" s="26">
        <f>'Pernambuco 2023'!M508</f>
        <v>0</v>
      </c>
      <c r="L281" s="26">
        <f>'Pernambuco 2023'!N508</f>
        <v>0</v>
      </c>
      <c r="M281" s="26">
        <f>'Pernambuco 2023'!O508</f>
        <v>0</v>
      </c>
      <c r="N281" s="26">
        <f>'Pernambuco 2023'!P508</f>
        <v>0</v>
      </c>
      <c r="O281" s="26">
        <f>'Pernambuco 2023'!Q508</f>
        <v>0</v>
      </c>
      <c r="P281" s="26">
        <f>'Pernambuco 2023'!R508</f>
        <v>0</v>
      </c>
      <c r="Q281" s="26">
        <f>'Pernambuco 2023'!S508</f>
        <v>0</v>
      </c>
    </row>
    <row r="282" spans="1:17" ht="30.75" thickBot="1" x14ac:dyDescent="0.3">
      <c r="A282" s="32"/>
      <c r="B282" s="48" t="s">
        <v>156</v>
      </c>
      <c r="C282" s="51" t="s">
        <v>59</v>
      </c>
      <c r="D282" s="33" t="s">
        <v>38</v>
      </c>
      <c r="E282" s="33" t="s">
        <v>39</v>
      </c>
      <c r="F282" s="26">
        <f>'Pernambuco 2023'!H511</f>
        <v>0</v>
      </c>
      <c r="G282" s="26">
        <f>'Pernambuco 2023'!I511</f>
        <v>0</v>
      </c>
      <c r="H282" s="26">
        <f>'Pernambuco 2023'!J511</f>
        <v>0</v>
      </c>
      <c r="I282" s="26">
        <f>'Pernambuco 2023'!K511</f>
        <v>0</v>
      </c>
      <c r="J282" s="26">
        <f>'Pernambuco 2023'!L511</f>
        <v>0</v>
      </c>
      <c r="K282" s="26">
        <f>'Pernambuco 2023'!M511</f>
        <v>0</v>
      </c>
      <c r="L282" s="26">
        <f>'Pernambuco 2023'!N511</f>
        <v>0</v>
      </c>
      <c r="M282" s="26">
        <f>'Pernambuco 2023'!O511</f>
        <v>0</v>
      </c>
      <c r="N282" s="26">
        <f>'Pernambuco 2023'!P511</f>
        <v>0</v>
      </c>
      <c r="O282" s="26">
        <f>'Pernambuco 2023'!Q511</f>
        <v>0</v>
      </c>
      <c r="P282" s="26">
        <f>'Pernambuco 2023'!R511</f>
        <v>0</v>
      </c>
      <c r="Q282" s="26">
        <f>'Pernambuco 2023'!S511</f>
        <v>0</v>
      </c>
    </row>
    <row r="283" spans="1:17" ht="30.75" thickBot="1" x14ac:dyDescent="0.3">
      <c r="A283" s="32"/>
      <c r="B283" s="49"/>
      <c r="C283" s="52"/>
      <c r="D283" s="33" t="s">
        <v>38</v>
      </c>
      <c r="E283" s="33" t="s">
        <v>40</v>
      </c>
      <c r="F283" s="26">
        <f>'Pernambuco 2023'!H514</f>
        <v>0</v>
      </c>
      <c r="G283" s="26">
        <f>'Pernambuco 2023'!I514</f>
        <v>0</v>
      </c>
      <c r="H283" s="26">
        <f>'Pernambuco 2023'!J514</f>
        <v>0</v>
      </c>
      <c r="I283" s="26">
        <f>'Pernambuco 2023'!K514</f>
        <v>0</v>
      </c>
      <c r="J283" s="26">
        <f>'Pernambuco 2023'!L514</f>
        <v>0</v>
      </c>
      <c r="K283" s="26">
        <f>'Pernambuco 2023'!M514</f>
        <v>0</v>
      </c>
      <c r="L283" s="26">
        <f>'Pernambuco 2023'!N514</f>
        <v>0</v>
      </c>
      <c r="M283" s="26">
        <f>'Pernambuco 2023'!O514</f>
        <v>0</v>
      </c>
      <c r="N283" s="26">
        <f>'Pernambuco 2023'!P514</f>
        <v>0</v>
      </c>
      <c r="O283" s="26">
        <f>'Pernambuco 2023'!Q514</f>
        <v>0</v>
      </c>
      <c r="P283" s="26">
        <f>'Pernambuco 2023'!R514</f>
        <v>0</v>
      </c>
      <c r="Q283" s="26">
        <f>'Pernambuco 2023'!S514</f>
        <v>0</v>
      </c>
    </row>
    <row r="284" spans="1:17" ht="30.75" thickBot="1" x14ac:dyDescent="0.3">
      <c r="A284" s="32"/>
      <c r="B284" s="49"/>
      <c r="C284" s="52"/>
      <c r="D284" s="33" t="s">
        <v>41</v>
      </c>
      <c r="E284" s="33" t="s">
        <v>40</v>
      </c>
      <c r="F284" s="26">
        <f>'Pernambuco 2023'!H517</f>
        <v>0</v>
      </c>
      <c r="G284" s="26">
        <f>'Pernambuco 2023'!I517</f>
        <v>0</v>
      </c>
      <c r="H284" s="26">
        <f>'Pernambuco 2023'!J517</f>
        <v>0</v>
      </c>
      <c r="I284" s="26">
        <f>'Pernambuco 2023'!K517</f>
        <v>0</v>
      </c>
      <c r="J284" s="26">
        <f>'Pernambuco 2023'!L517</f>
        <v>0</v>
      </c>
      <c r="K284" s="26">
        <f>'Pernambuco 2023'!M517</f>
        <v>0</v>
      </c>
      <c r="L284" s="26">
        <f>'Pernambuco 2023'!N517</f>
        <v>0</v>
      </c>
      <c r="M284" s="26">
        <f>'Pernambuco 2023'!O517</f>
        <v>0</v>
      </c>
      <c r="N284" s="26">
        <f>'Pernambuco 2023'!P517</f>
        <v>0</v>
      </c>
      <c r="O284" s="26">
        <f>'Pernambuco 2023'!Q517</f>
        <v>0</v>
      </c>
      <c r="P284" s="26">
        <f>'Pernambuco 2023'!R517</f>
        <v>0</v>
      </c>
      <c r="Q284" s="26">
        <f>'Pernambuco 2023'!S517</f>
        <v>0</v>
      </c>
    </row>
    <row r="285" spans="1:17" ht="30.75" thickBot="1" x14ac:dyDescent="0.3">
      <c r="A285" s="32"/>
      <c r="B285" s="49"/>
      <c r="C285" s="52"/>
      <c r="D285" s="33" t="s">
        <v>42</v>
      </c>
      <c r="E285" s="33" t="s">
        <v>39</v>
      </c>
      <c r="F285" s="26">
        <f>'Pernambuco 2023'!H520</f>
        <v>0</v>
      </c>
      <c r="G285" s="26">
        <f>'Pernambuco 2023'!I520</f>
        <v>0</v>
      </c>
      <c r="H285" s="26">
        <f>'Pernambuco 2023'!J520</f>
        <v>0</v>
      </c>
      <c r="I285" s="26">
        <f>'Pernambuco 2023'!K520</f>
        <v>0</v>
      </c>
      <c r="J285" s="26">
        <f>'Pernambuco 2023'!L520</f>
        <v>0</v>
      </c>
      <c r="K285" s="26">
        <f>'Pernambuco 2023'!M520</f>
        <v>0</v>
      </c>
      <c r="L285" s="26">
        <f>'Pernambuco 2023'!N520</f>
        <v>0</v>
      </c>
      <c r="M285" s="26">
        <f>'Pernambuco 2023'!O520</f>
        <v>0</v>
      </c>
      <c r="N285" s="26">
        <f>'Pernambuco 2023'!P520</f>
        <v>0</v>
      </c>
      <c r="O285" s="26">
        <f>'Pernambuco 2023'!Q520</f>
        <v>0</v>
      </c>
      <c r="P285" s="26">
        <f>'Pernambuco 2023'!R520</f>
        <v>0</v>
      </c>
      <c r="Q285" s="26">
        <f>'Pernambuco 2023'!S520</f>
        <v>0</v>
      </c>
    </row>
    <row r="286" spans="1:17" ht="30.75" thickBot="1" x14ac:dyDescent="0.3">
      <c r="A286" s="32"/>
      <c r="B286" s="49"/>
      <c r="C286" s="52"/>
      <c r="D286" s="33" t="s">
        <v>43</v>
      </c>
      <c r="E286" s="33" t="s">
        <v>40</v>
      </c>
      <c r="F286" s="26">
        <f>'Pernambuco 2023'!H523</f>
        <v>0</v>
      </c>
      <c r="G286" s="26">
        <f>'Pernambuco 2023'!I523</f>
        <v>0</v>
      </c>
      <c r="H286" s="26">
        <f>'Pernambuco 2023'!J523</f>
        <v>0</v>
      </c>
      <c r="I286" s="26">
        <f>'Pernambuco 2023'!K523</f>
        <v>0</v>
      </c>
      <c r="J286" s="26">
        <f>'Pernambuco 2023'!L523</f>
        <v>0</v>
      </c>
      <c r="K286" s="26">
        <f>'Pernambuco 2023'!M523</f>
        <v>0</v>
      </c>
      <c r="L286" s="26">
        <f>'Pernambuco 2023'!N523</f>
        <v>0</v>
      </c>
      <c r="M286" s="26">
        <f>'Pernambuco 2023'!O523</f>
        <v>0</v>
      </c>
      <c r="N286" s="26">
        <f>'Pernambuco 2023'!P523</f>
        <v>0</v>
      </c>
      <c r="O286" s="26">
        <f>'Pernambuco 2023'!Q523</f>
        <v>0</v>
      </c>
      <c r="P286" s="26">
        <f>'Pernambuco 2023'!R523</f>
        <v>0</v>
      </c>
      <c r="Q286" s="26">
        <f>'Pernambuco 2023'!S523</f>
        <v>0</v>
      </c>
    </row>
    <row r="287" spans="1:17" ht="30.75" thickBot="1" x14ac:dyDescent="0.3">
      <c r="A287" s="32"/>
      <c r="B287" s="48" t="s">
        <v>157</v>
      </c>
      <c r="C287" s="51" t="s">
        <v>59</v>
      </c>
      <c r="D287" s="33" t="s">
        <v>38</v>
      </c>
      <c r="E287" s="33" t="s">
        <v>39</v>
      </c>
      <c r="F287" s="26">
        <f>'Pernambuco 2023'!H526</f>
        <v>0</v>
      </c>
      <c r="G287" s="26">
        <f>'Pernambuco 2023'!I526</f>
        <v>0</v>
      </c>
      <c r="H287" s="26">
        <f>'Pernambuco 2023'!J526</f>
        <v>0</v>
      </c>
      <c r="I287" s="26">
        <f>'Pernambuco 2023'!K526</f>
        <v>0</v>
      </c>
      <c r="J287" s="26">
        <f>'Pernambuco 2023'!L526</f>
        <v>0</v>
      </c>
      <c r="K287" s="26">
        <f>'Pernambuco 2023'!M526</f>
        <v>0</v>
      </c>
      <c r="L287" s="26">
        <f>'Pernambuco 2023'!N526</f>
        <v>0</v>
      </c>
      <c r="M287" s="26">
        <f>'Pernambuco 2023'!O526</f>
        <v>0</v>
      </c>
      <c r="N287" s="26">
        <f>'Pernambuco 2023'!P526</f>
        <v>0</v>
      </c>
      <c r="O287" s="26">
        <f>'Pernambuco 2023'!Q526</f>
        <v>0</v>
      </c>
      <c r="P287" s="26">
        <f>'Pernambuco 2023'!R526</f>
        <v>0</v>
      </c>
      <c r="Q287" s="26">
        <f>'Pernambuco 2023'!S526</f>
        <v>0</v>
      </c>
    </row>
    <row r="288" spans="1:17" ht="30.75" thickBot="1" x14ac:dyDescent="0.3">
      <c r="A288" s="32"/>
      <c r="B288" s="49"/>
      <c r="C288" s="52"/>
      <c r="D288" s="33" t="s">
        <v>38</v>
      </c>
      <c r="E288" s="33" t="s">
        <v>40</v>
      </c>
      <c r="F288" s="26">
        <f>'Pernambuco 2023'!H529</f>
        <v>0</v>
      </c>
      <c r="G288" s="26">
        <f>'Pernambuco 2023'!I529</f>
        <v>0</v>
      </c>
      <c r="H288" s="26">
        <f>'Pernambuco 2023'!J529</f>
        <v>0</v>
      </c>
      <c r="I288" s="26">
        <f>'Pernambuco 2023'!K529</f>
        <v>0</v>
      </c>
      <c r="J288" s="26">
        <f>'Pernambuco 2023'!L529</f>
        <v>0</v>
      </c>
      <c r="K288" s="26">
        <f>'Pernambuco 2023'!M529</f>
        <v>0</v>
      </c>
      <c r="L288" s="26">
        <f>'Pernambuco 2023'!N529</f>
        <v>0</v>
      </c>
      <c r="M288" s="26">
        <f>'Pernambuco 2023'!O529</f>
        <v>0</v>
      </c>
      <c r="N288" s="26">
        <f>'Pernambuco 2023'!P529</f>
        <v>0</v>
      </c>
      <c r="O288" s="26">
        <f>'Pernambuco 2023'!Q529</f>
        <v>0</v>
      </c>
      <c r="P288" s="26">
        <f>'Pernambuco 2023'!R529</f>
        <v>0</v>
      </c>
      <c r="Q288" s="26">
        <f>'Pernambuco 2023'!S529</f>
        <v>0</v>
      </c>
    </row>
    <row r="289" spans="1:17" ht="30.75" thickBot="1" x14ac:dyDescent="0.3">
      <c r="A289" s="32"/>
      <c r="B289" s="49"/>
      <c r="C289" s="52"/>
      <c r="D289" s="33" t="s">
        <v>41</v>
      </c>
      <c r="E289" s="33" t="s">
        <v>40</v>
      </c>
      <c r="F289" s="26">
        <f>'Pernambuco 2023'!H532</f>
        <v>0</v>
      </c>
      <c r="G289" s="26">
        <f>'Pernambuco 2023'!I532</f>
        <v>0</v>
      </c>
      <c r="H289" s="26">
        <f>'Pernambuco 2023'!J532</f>
        <v>0</v>
      </c>
      <c r="I289" s="26">
        <f>'Pernambuco 2023'!K532</f>
        <v>0</v>
      </c>
      <c r="J289" s="26">
        <f>'Pernambuco 2023'!L532</f>
        <v>0</v>
      </c>
      <c r="K289" s="26">
        <f>'Pernambuco 2023'!M532</f>
        <v>0</v>
      </c>
      <c r="L289" s="26">
        <f>'Pernambuco 2023'!N532</f>
        <v>0</v>
      </c>
      <c r="M289" s="26">
        <f>'Pernambuco 2023'!O532</f>
        <v>0</v>
      </c>
      <c r="N289" s="26">
        <f>'Pernambuco 2023'!P532</f>
        <v>0</v>
      </c>
      <c r="O289" s="26">
        <f>'Pernambuco 2023'!Q532</f>
        <v>0</v>
      </c>
      <c r="P289" s="26">
        <f>'Pernambuco 2023'!R532</f>
        <v>0</v>
      </c>
      <c r="Q289" s="26">
        <f>'Pernambuco 2023'!S532</f>
        <v>0</v>
      </c>
    </row>
    <row r="290" spans="1:17" ht="30.75" thickBot="1" x14ac:dyDescent="0.3">
      <c r="A290" s="32"/>
      <c r="B290" s="49"/>
      <c r="C290" s="52"/>
      <c r="D290" s="33" t="s">
        <v>42</v>
      </c>
      <c r="E290" s="33" t="s">
        <v>39</v>
      </c>
      <c r="F290" s="26">
        <f>'Pernambuco 2023'!H535</f>
        <v>0</v>
      </c>
      <c r="G290" s="26">
        <f>'Pernambuco 2023'!I535</f>
        <v>0</v>
      </c>
      <c r="H290" s="26">
        <f>'Pernambuco 2023'!J535</f>
        <v>0</v>
      </c>
      <c r="I290" s="26">
        <f>'Pernambuco 2023'!K535</f>
        <v>0</v>
      </c>
      <c r="J290" s="26">
        <f>'Pernambuco 2023'!L535</f>
        <v>0</v>
      </c>
      <c r="K290" s="26">
        <f>'Pernambuco 2023'!M535</f>
        <v>0</v>
      </c>
      <c r="L290" s="26">
        <f>'Pernambuco 2023'!N535</f>
        <v>0</v>
      </c>
      <c r="M290" s="26">
        <f>'Pernambuco 2023'!O535</f>
        <v>0</v>
      </c>
      <c r="N290" s="26">
        <f>'Pernambuco 2023'!P535</f>
        <v>0</v>
      </c>
      <c r="O290" s="26">
        <f>'Pernambuco 2023'!Q535</f>
        <v>0</v>
      </c>
      <c r="P290" s="26">
        <f>'Pernambuco 2023'!R535</f>
        <v>0</v>
      </c>
      <c r="Q290" s="26">
        <f>'Pernambuco 2023'!S535</f>
        <v>0</v>
      </c>
    </row>
    <row r="291" spans="1:17" ht="30.75" thickBot="1" x14ac:dyDescent="0.3">
      <c r="A291" s="32"/>
      <c r="B291" s="49"/>
      <c r="C291" s="52"/>
      <c r="D291" s="33" t="s">
        <v>43</v>
      </c>
      <c r="E291" s="33" t="s">
        <v>40</v>
      </c>
      <c r="F291" s="26">
        <f>'Pernambuco 2023'!H538</f>
        <v>0</v>
      </c>
      <c r="G291" s="26">
        <f>'Pernambuco 2023'!I538</f>
        <v>0</v>
      </c>
      <c r="H291" s="26">
        <f>'Pernambuco 2023'!J538</f>
        <v>0</v>
      </c>
      <c r="I291" s="26">
        <f>'Pernambuco 2023'!K538</f>
        <v>0</v>
      </c>
      <c r="J291" s="26">
        <f>'Pernambuco 2023'!L538</f>
        <v>0</v>
      </c>
      <c r="K291" s="26">
        <f>'Pernambuco 2023'!M538</f>
        <v>0</v>
      </c>
      <c r="L291" s="26">
        <f>'Pernambuco 2023'!N538</f>
        <v>0</v>
      </c>
      <c r="M291" s="26">
        <f>'Pernambuco 2023'!O538</f>
        <v>0</v>
      </c>
      <c r="N291" s="26">
        <f>'Pernambuco 2023'!P538</f>
        <v>0</v>
      </c>
      <c r="O291" s="26">
        <f>'Pernambuco 2023'!Q538</f>
        <v>0</v>
      </c>
      <c r="P291" s="26">
        <f>'Pernambuco 2023'!R538</f>
        <v>0</v>
      </c>
      <c r="Q291" s="26">
        <f>'Pernambuco 2023'!S538</f>
        <v>0</v>
      </c>
    </row>
    <row r="292" spans="1:17" ht="30.75" thickBot="1" x14ac:dyDescent="0.3">
      <c r="A292" s="32"/>
      <c r="B292" s="48" t="s">
        <v>158</v>
      </c>
      <c r="C292" s="51" t="s">
        <v>59</v>
      </c>
      <c r="D292" s="33" t="s">
        <v>38</v>
      </c>
      <c r="E292" s="33" t="s">
        <v>39</v>
      </c>
      <c r="F292" s="26">
        <f>'Pernambuco 2023'!H541</f>
        <v>0</v>
      </c>
      <c r="G292" s="26">
        <f>'Pernambuco 2023'!I541</f>
        <v>0</v>
      </c>
      <c r="H292" s="26">
        <f>'Pernambuco 2023'!J541</f>
        <v>0</v>
      </c>
      <c r="I292" s="26">
        <f>'Pernambuco 2023'!K541</f>
        <v>0</v>
      </c>
      <c r="J292" s="26">
        <f>'Pernambuco 2023'!L541</f>
        <v>0</v>
      </c>
      <c r="K292" s="26">
        <f>'Pernambuco 2023'!M541</f>
        <v>0</v>
      </c>
      <c r="L292" s="26">
        <f>'Pernambuco 2023'!N541</f>
        <v>0</v>
      </c>
      <c r="M292" s="26">
        <f>'Pernambuco 2023'!O541</f>
        <v>0</v>
      </c>
      <c r="N292" s="26">
        <f>'Pernambuco 2023'!P541</f>
        <v>0</v>
      </c>
      <c r="O292" s="26">
        <f>'Pernambuco 2023'!Q541</f>
        <v>0</v>
      </c>
      <c r="P292" s="26">
        <f>'Pernambuco 2023'!R541</f>
        <v>0</v>
      </c>
      <c r="Q292" s="26">
        <f>'Pernambuco 2023'!S541</f>
        <v>0</v>
      </c>
    </row>
    <row r="293" spans="1:17" ht="30.75" thickBot="1" x14ac:dyDescent="0.3">
      <c r="A293" s="32"/>
      <c r="B293" s="49"/>
      <c r="C293" s="52"/>
      <c r="D293" s="33" t="s">
        <v>38</v>
      </c>
      <c r="E293" s="33" t="s">
        <v>40</v>
      </c>
      <c r="F293" s="26">
        <f>'Pernambuco 2023'!H544</f>
        <v>0</v>
      </c>
      <c r="G293" s="26">
        <f>'Pernambuco 2023'!I544</f>
        <v>0</v>
      </c>
      <c r="H293" s="26">
        <f>'Pernambuco 2023'!J544</f>
        <v>0</v>
      </c>
      <c r="I293" s="26">
        <f>'Pernambuco 2023'!K544</f>
        <v>0</v>
      </c>
      <c r="J293" s="26">
        <f>'Pernambuco 2023'!L544</f>
        <v>0</v>
      </c>
      <c r="K293" s="26">
        <f>'Pernambuco 2023'!M544</f>
        <v>0</v>
      </c>
      <c r="L293" s="26">
        <f>'Pernambuco 2023'!N544</f>
        <v>0</v>
      </c>
      <c r="M293" s="26">
        <f>'Pernambuco 2023'!O544</f>
        <v>0</v>
      </c>
      <c r="N293" s="26">
        <f>'Pernambuco 2023'!P544</f>
        <v>0</v>
      </c>
      <c r="O293" s="26">
        <f>'Pernambuco 2023'!Q544</f>
        <v>0</v>
      </c>
      <c r="P293" s="26">
        <f>'Pernambuco 2023'!R544</f>
        <v>0</v>
      </c>
      <c r="Q293" s="26">
        <f>'Pernambuco 2023'!S544</f>
        <v>0</v>
      </c>
    </row>
    <row r="294" spans="1:17" ht="30.75" thickBot="1" x14ac:dyDescent="0.3">
      <c r="A294" s="32"/>
      <c r="B294" s="49"/>
      <c r="C294" s="52"/>
      <c r="D294" s="33" t="s">
        <v>41</v>
      </c>
      <c r="E294" s="33" t="s">
        <v>40</v>
      </c>
      <c r="F294" s="26">
        <f>'Pernambuco 2023'!H547</f>
        <v>0</v>
      </c>
      <c r="G294" s="26">
        <f>'Pernambuco 2023'!I547</f>
        <v>0</v>
      </c>
      <c r="H294" s="26">
        <f>'Pernambuco 2023'!J547</f>
        <v>0</v>
      </c>
      <c r="I294" s="26">
        <f>'Pernambuco 2023'!K547</f>
        <v>0</v>
      </c>
      <c r="J294" s="26">
        <f>'Pernambuco 2023'!L547</f>
        <v>0</v>
      </c>
      <c r="K294" s="26">
        <f>'Pernambuco 2023'!M547</f>
        <v>0</v>
      </c>
      <c r="L294" s="26">
        <f>'Pernambuco 2023'!N547</f>
        <v>0</v>
      </c>
      <c r="M294" s="26">
        <f>'Pernambuco 2023'!O547</f>
        <v>0</v>
      </c>
      <c r="N294" s="26">
        <f>'Pernambuco 2023'!P547</f>
        <v>0</v>
      </c>
      <c r="O294" s="26">
        <f>'Pernambuco 2023'!Q547</f>
        <v>0</v>
      </c>
      <c r="P294" s="26">
        <f>'Pernambuco 2023'!R547</f>
        <v>0</v>
      </c>
      <c r="Q294" s="26">
        <f>'Pernambuco 2023'!S547</f>
        <v>0</v>
      </c>
    </row>
    <row r="295" spans="1:17" ht="30.75" thickBot="1" x14ac:dyDescent="0.3">
      <c r="A295" s="32"/>
      <c r="B295" s="49"/>
      <c r="C295" s="52"/>
      <c r="D295" s="33" t="s">
        <v>42</v>
      </c>
      <c r="E295" s="33" t="s">
        <v>39</v>
      </c>
      <c r="F295" s="26">
        <f>'Pernambuco 2023'!H550</f>
        <v>0</v>
      </c>
      <c r="G295" s="26">
        <f>'Pernambuco 2023'!I550</f>
        <v>0</v>
      </c>
      <c r="H295" s="26">
        <f>'Pernambuco 2023'!J550</f>
        <v>0</v>
      </c>
      <c r="I295" s="26">
        <f>'Pernambuco 2023'!K550</f>
        <v>0</v>
      </c>
      <c r="J295" s="26">
        <f>'Pernambuco 2023'!L550</f>
        <v>0</v>
      </c>
      <c r="K295" s="26">
        <f>'Pernambuco 2023'!M550</f>
        <v>0</v>
      </c>
      <c r="L295" s="26">
        <f>'Pernambuco 2023'!N550</f>
        <v>0</v>
      </c>
      <c r="M295" s="26">
        <f>'Pernambuco 2023'!O550</f>
        <v>0</v>
      </c>
      <c r="N295" s="26">
        <f>'Pernambuco 2023'!P550</f>
        <v>0</v>
      </c>
      <c r="O295" s="26">
        <f>'Pernambuco 2023'!Q550</f>
        <v>0</v>
      </c>
      <c r="P295" s="26">
        <f>'Pernambuco 2023'!R550</f>
        <v>0</v>
      </c>
      <c r="Q295" s="26">
        <f>'Pernambuco 2023'!S550</f>
        <v>0</v>
      </c>
    </row>
    <row r="296" spans="1:17" ht="30.75" thickBot="1" x14ac:dyDescent="0.3">
      <c r="A296" s="32"/>
      <c r="B296" s="49"/>
      <c r="C296" s="52"/>
      <c r="D296" s="33" t="s">
        <v>43</v>
      </c>
      <c r="E296" s="33" t="s">
        <v>40</v>
      </c>
      <c r="F296" s="26">
        <f>'Pernambuco 2023'!H553</f>
        <v>0</v>
      </c>
      <c r="G296" s="26">
        <f>'Pernambuco 2023'!I553</f>
        <v>0</v>
      </c>
      <c r="H296" s="26">
        <f>'Pernambuco 2023'!J553</f>
        <v>0</v>
      </c>
      <c r="I296" s="26">
        <f>'Pernambuco 2023'!K553</f>
        <v>0</v>
      </c>
      <c r="J296" s="26">
        <f>'Pernambuco 2023'!L553</f>
        <v>0</v>
      </c>
      <c r="K296" s="26">
        <f>'Pernambuco 2023'!M553</f>
        <v>0</v>
      </c>
      <c r="L296" s="26">
        <f>'Pernambuco 2023'!N553</f>
        <v>0</v>
      </c>
      <c r="M296" s="26">
        <f>'Pernambuco 2023'!O553</f>
        <v>0</v>
      </c>
      <c r="N296" s="26">
        <f>'Pernambuco 2023'!P553</f>
        <v>0</v>
      </c>
      <c r="O296" s="26">
        <f>'Pernambuco 2023'!Q553</f>
        <v>0</v>
      </c>
      <c r="P296" s="26">
        <f>'Pernambuco 2023'!R553</f>
        <v>0</v>
      </c>
      <c r="Q296" s="26">
        <f>'Pernambuco 2023'!S553</f>
        <v>0</v>
      </c>
    </row>
    <row r="297" spans="1:17" ht="30.75" thickBot="1" x14ac:dyDescent="0.3">
      <c r="A297" s="32"/>
      <c r="B297" s="48" t="s">
        <v>159</v>
      </c>
      <c r="C297" s="51" t="s">
        <v>59</v>
      </c>
      <c r="D297" s="33" t="s">
        <v>38</v>
      </c>
      <c r="E297" s="33" t="s">
        <v>39</v>
      </c>
      <c r="F297" s="26">
        <f>'Pernambuco 2023'!H556</f>
        <v>0</v>
      </c>
      <c r="G297" s="26">
        <f>'Pernambuco 2023'!I556</f>
        <v>0</v>
      </c>
      <c r="H297" s="26">
        <f>'Pernambuco 2023'!J556</f>
        <v>0</v>
      </c>
      <c r="I297" s="26">
        <f>'Pernambuco 2023'!K556</f>
        <v>0</v>
      </c>
      <c r="J297" s="26">
        <f>'Pernambuco 2023'!L556</f>
        <v>0</v>
      </c>
      <c r="K297" s="26">
        <f>'Pernambuco 2023'!M556</f>
        <v>0</v>
      </c>
      <c r="L297" s="26">
        <f>'Pernambuco 2023'!N556</f>
        <v>0</v>
      </c>
      <c r="M297" s="26">
        <f>'Pernambuco 2023'!O556</f>
        <v>0</v>
      </c>
      <c r="N297" s="26">
        <f>'Pernambuco 2023'!P556</f>
        <v>0</v>
      </c>
      <c r="O297" s="26">
        <f>'Pernambuco 2023'!Q556</f>
        <v>0</v>
      </c>
      <c r="P297" s="26">
        <f>'Pernambuco 2023'!R556</f>
        <v>0</v>
      </c>
      <c r="Q297" s="26">
        <f>'Pernambuco 2023'!S556</f>
        <v>0</v>
      </c>
    </row>
    <row r="298" spans="1:17" ht="30.75" thickBot="1" x14ac:dyDescent="0.3">
      <c r="A298" s="32"/>
      <c r="B298" s="49"/>
      <c r="C298" s="52"/>
      <c r="D298" s="33" t="s">
        <v>38</v>
      </c>
      <c r="E298" s="33" t="s">
        <v>40</v>
      </c>
      <c r="F298" s="26">
        <f>'Pernambuco 2023'!H559</f>
        <v>0</v>
      </c>
      <c r="G298" s="26">
        <f>'Pernambuco 2023'!I559</f>
        <v>0</v>
      </c>
      <c r="H298" s="26">
        <f>'Pernambuco 2023'!J559</f>
        <v>0</v>
      </c>
      <c r="I298" s="26">
        <f>'Pernambuco 2023'!K559</f>
        <v>0</v>
      </c>
      <c r="J298" s="26">
        <f>'Pernambuco 2023'!L559</f>
        <v>0</v>
      </c>
      <c r="K298" s="26">
        <f>'Pernambuco 2023'!M559</f>
        <v>0</v>
      </c>
      <c r="L298" s="26">
        <f>'Pernambuco 2023'!N559</f>
        <v>0</v>
      </c>
      <c r="M298" s="26">
        <f>'Pernambuco 2023'!O559</f>
        <v>0</v>
      </c>
      <c r="N298" s="26">
        <f>'Pernambuco 2023'!P559</f>
        <v>0</v>
      </c>
      <c r="O298" s="26">
        <f>'Pernambuco 2023'!Q559</f>
        <v>0</v>
      </c>
      <c r="P298" s="26">
        <f>'Pernambuco 2023'!R559</f>
        <v>0</v>
      </c>
      <c r="Q298" s="26">
        <f>'Pernambuco 2023'!S559</f>
        <v>0</v>
      </c>
    </row>
    <row r="299" spans="1:17" ht="30.75" thickBot="1" x14ac:dyDescent="0.3">
      <c r="A299" s="32"/>
      <c r="B299" s="49"/>
      <c r="C299" s="52"/>
      <c r="D299" s="33" t="s">
        <v>41</v>
      </c>
      <c r="E299" s="33" t="s">
        <v>40</v>
      </c>
      <c r="F299" s="26">
        <f>'Pernambuco 2023'!H562</f>
        <v>0</v>
      </c>
      <c r="G299" s="26">
        <f>'Pernambuco 2023'!I562</f>
        <v>0</v>
      </c>
      <c r="H299" s="26">
        <f>'Pernambuco 2023'!J562</f>
        <v>0</v>
      </c>
      <c r="I299" s="26">
        <f>'Pernambuco 2023'!K562</f>
        <v>0</v>
      </c>
      <c r="J299" s="26">
        <f>'Pernambuco 2023'!L562</f>
        <v>0</v>
      </c>
      <c r="K299" s="26">
        <f>'Pernambuco 2023'!M562</f>
        <v>0</v>
      </c>
      <c r="L299" s="26">
        <f>'Pernambuco 2023'!N562</f>
        <v>0</v>
      </c>
      <c r="M299" s="26">
        <f>'Pernambuco 2023'!O562</f>
        <v>0</v>
      </c>
      <c r="N299" s="26">
        <f>'Pernambuco 2023'!P562</f>
        <v>0</v>
      </c>
      <c r="O299" s="26">
        <f>'Pernambuco 2023'!Q562</f>
        <v>0</v>
      </c>
      <c r="P299" s="26">
        <f>'Pernambuco 2023'!R562</f>
        <v>0</v>
      </c>
      <c r="Q299" s="26">
        <f>'Pernambuco 2023'!S562</f>
        <v>0</v>
      </c>
    </row>
    <row r="300" spans="1:17" ht="30.75" thickBot="1" x14ac:dyDescent="0.3">
      <c r="A300" s="32"/>
      <c r="B300" s="49"/>
      <c r="C300" s="52"/>
      <c r="D300" s="33" t="s">
        <v>42</v>
      </c>
      <c r="E300" s="33" t="s">
        <v>39</v>
      </c>
      <c r="F300" s="26">
        <f>'Pernambuco 2023'!H565</f>
        <v>0</v>
      </c>
      <c r="G300" s="26">
        <f>'Pernambuco 2023'!I565</f>
        <v>0</v>
      </c>
      <c r="H300" s="26">
        <f>'Pernambuco 2023'!J565</f>
        <v>0</v>
      </c>
      <c r="I300" s="26">
        <f>'Pernambuco 2023'!K565</f>
        <v>0</v>
      </c>
      <c r="J300" s="26">
        <f>'Pernambuco 2023'!L565</f>
        <v>0</v>
      </c>
      <c r="K300" s="26">
        <f>'Pernambuco 2023'!M565</f>
        <v>0</v>
      </c>
      <c r="L300" s="26">
        <f>'Pernambuco 2023'!N565</f>
        <v>0</v>
      </c>
      <c r="M300" s="26">
        <f>'Pernambuco 2023'!O565</f>
        <v>0</v>
      </c>
      <c r="N300" s="26">
        <f>'Pernambuco 2023'!P565</f>
        <v>0</v>
      </c>
      <c r="O300" s="26">
        <f>'Pernambuco 2023'!Q565</f>
        <v>0</v>
      </c>
      <c r="P300" s="26">
        <f>'Pernambuco 2023'!R565</f>
        <v>0</v>
      </c>
      <c r="Q300" s="26">
        <f>'Pernambuco 2023'!S565</f>
        <v>0</v>
      </c>
    </row>
    <row r="301" spans="1:17" ht="30.75" thickBot="1" x14ac:dyDescent="0.3">
      <c r="A301" s="32"/>
      <c r="B301" s="49"/>
      <c r="C301" s="52"/>
      <c r="D301" s="33" t="s">
        <v>43</v>
      </c>
      <c r="E301" s="33" t="s">
        <v>40</v>
      </c>
      <c r="F301" s="26">
        <f>'Pernambuco 2023'!H568</f>
        <v>0</v>
      </c>
      <c r="G301" s="26">
        <f>'Pernambuco 2023'!I568</f>
        <v>0</v>
      </c>
      <c r="H301" s="26">
        <f>'Pernambuco 2023'!J568</f>
        <v>0</v>
      </c>
      <c r="I301" s="26">
        <f>'Pernambuco 2023'!K568</f>
        <v>0</v>
      </c>
      <c r="J301" s="26">
        <f>'Pernambuco 2023'!L568</f>
        <v>0</v>
      </c>
      <c r="K301" s="26">
        <f>'Pernambuco 2023'!M568</f>
        <v>0</v>
      </c>
      <c r="L301" s="26">
        <f>'Pernambuco 2023'!N568</f>
        <v>0</v>
      </c>
      <c r="M301" s="26">
        <f>'Pernambuco 2023'!O568</f>
        <v>0</v>
      </c>
      <c r="N301" s="26">
        <f>'Pernambuco 2023'!P568</f>
        <v>0</v>
      </c>
      <c r="O301" s="26">
        <f>'Pernambuco 2023'!Q568</f>
        <v>0</v>
      </c>
      <c r="P301" s="26">
        <f>'Pernambuco 2023'!R568</f>
        <v>0</v>
      </c>
      <c r="Q301" s="26">
        <f>'Pernambuco 2023'!S568</f>
        <v>0</v>
      </c>
    </row>
    <row r="302" spans="1:17" ht="30.75" thickBot="1" x14ac:dyDescent="0.3">
      <c r="A302" s="32"/>
      <c r="B302" s="48" t="s">
        <v>160</v>
      </c>
      <c r="C302" s="51" t="s">
        <v>59</v>
      </c>
      <c r="D302" s="33" t="s">
        <v>38</v>
      </c>
      <c r="E302" s="33" t="s">
        <v>39</v>
      </c>
      <c r="F302" s="26">
        <f>'Pernambuco 2023'!H571</f>
        <v>0</v>
      </c>
      <c r="G302" s="26">
        <f>'Pernambuco 2023'!I571</f>
        <v>0</v>
      </c>
      <c r="H302" s="26">
        <f>'Pernambuco 2023'!J571</f>
        <v>0</v>
      </c>
      <c r="I302" s="26">
        <f>'Pernambuco 2023'!K571</f>
        <v>0</v>
      </c>
      <c r="J302" s="26">
        <f>'Pernambuco 2023'!L571</f>
        <v>0</v>
      </c>
      <c r="K302" s="26">
        <f>'Pernambuco 2023'!M571</f>
        <v>0</v>
      </c>
      <c r="L302" s="26">
        <f>'Pernambuco 2023'!N571</f>
        <v>0</v>
      </c>
      <c r="M302" s="26">
        <f>'Pernambuco 2023'!O571</f>
        <v>0</v>
      </c>
      <c r="N302" s="26">
        <f>'Pernambuco 2023'!P571</f>
        <v>0</v>
      </c>
      <c r="O302" s="26">
        <f>'Pernambuco 2023'!Q571</f>
        <v>0</v>
      </c>
      <c r="P302" s="26">
        <f>'Pernambuco 2023'!R571</f>
        <v>0</v>
      </c>
      <c r="Q302" s="26">
        <f>'Pernambuco 2023'!S571</f>
        <v>0</v>
      </c>
    </row>
    <row r="303" spans="1:17" ht="30.75" thickBot="1" x14ac:dyDescent="0.3">
      <c r="A303" s="32"/>
      <c r="B303" s="49"/>
      <c r="C303" s="52"/>
      <c r="D303" s="33" t="s">
        <v>38</v>
      </c>
      <c r="E303" s="33" t="s">
        <v>40</v>
      </c>
      <c r="F303" s="26">
        <f>'Pernambuco 2023'!H574</f>
        <v>0</v>
      </c>
      <c r="G303" s="26">
        <f>'Pernambuco 2023'!I574</f>
        <v>0</v>
      </c>
      <c r="H303" s="26">
        <f>'Pernambuco 2023'!J574</f>
        <v>0</v>
      </c>
      <c r="I303" s="26">
        <f>'Pernambuco 2023'!K574</f>
        <v>0</v>
      </c>
      <c r="J303" s="26">
        <f>'Pernambuco 2023'!L574</f>
        <v>0</v>
      </c>
      <c r="K303" s="26">
        <f>'Pernambuco 2023'!M574</f>
        <v>0</v>
      </c>
      <c r="L303" s="26">
        <f>'Pernambuco 2023'!N574</f>
        <v>0</v>
      </c>
      <c r="M303" s="26">
        <f>'Pernambuco 2023'!O574</f>
        <v>0</v>
      </c>
      <c r="N303" s="26">
        <f>'Pernambuco 2023'!P574</f>
        <v>0</v>
      </c>
      <c r="O303" s="26">
        <f>'Pernambuco 2023'!Q574</f>
        <v>0</v>
      </c>
      <c r="P303" s="26">
        <f>'Pernambuco 2023'!R574</f>
        <v>0</v>
      </c>
      <c r="Q303" s="26">
        <f>'Pernambuco 2023'!S574</f>
        <v>0</v>
      </c>
    </row>
    <row r="304" spans="1:17" ht="30.75" thickBot="1" x14ac:dyDescent="0.3">
      <c r="A304" s="32"/>
      <c r="B304" s="49"/>
      <c r="C304" s="52"/>
      <c r="D304" s="33" t="s">
        <v>41</v>
      </c>
      <c r="E304" s="33" t="s">
        <v>40</v>
      </c>
      <c r="F304" s="26">
        <f>'Pernambuco 2023'!H577</f>
        <v>0</v>
      </c>
      <c r="G304" s="26">
        <f>'Pernambuco 2023'!I577</f>
        <v>0</v>
      </c>
      <c r="H304" s="26">
        <f>'Pernambuco 2023'!J577</f>
        <v>0</v>
      </c>
      <c r="I304" s="26">
        <f>'Pernambuco 2023'!K577</f>
        <v>0</v>
      </c>
      <c r="J304" s="26">
        <f>'Pernambuco 2023'!L577</f>
        <v>0</v>
      </c>
      <c r="K304" s="26">
        <f>'Pernambuco 2023'!M577</f>
        <v>0</v>
      </c>
      <c r="L304" s="26">
        <f>'Pernambuco 2023'!N577</f>
        <v>0</v>
      </c>
      <c r="M304" s="26">
        <f>'Pernambuco 2023'!O577</f>
        <v>0</v>
      </c>
      <c r="N304" s="26">
        <f>'Pernambuco 2023'!P577</f>
        <v>0</v>
      </c>
      <c r="O304" s="26">
        <f>'Pernambuco 2023'!Q577</f>
        <v>0</v>
      </c>
      <c r="P304" s="26">
        <f>'Pernambuco 2023'!R577</f>
        <v>0</v>
      </c>
      <c r="Q304" s="26">
        <f>'Pernambuco 2023'!S577</f>
        <v>0</v>
      </c>
    </row>
    <row r="305" spans="1:17" ht="30.75" thickBot="1" x14ac:dyDescent="0.3">
      <c r="A305" s="32"/>
      <c r="B305" s="49"/>
      <c r="C305" s="52"/>
      <c r="D305" s="33" t="s">
        <v>42</v>
      </c>
      <c r="E305" s="33" t="s">
        <v>39</v>
      </c>
      <c r="F305" s="26">
        <f>'Pernambuco 2023'!H580</f>
        <v>0</v>
      </c>
      <c r="G305" s="26">
        <f>'Pernambuco 2023'!I580</f>
        <v>0</v>
      </c>
      <c r="H305" s="26">
        <f>'Pernambuco 2023'!J580</f>
        <v>0</v>
      </c>
      <c r="I305" s="26">
        <f>'Pernambuco 2023'!K580</f>
        <v>0</v>
      </c>
      <c r="J305" s="26">
        <f>'Pernambuco 2023'!L580</f>
        <v>0</v>
      </c>
      <c r="K305" s="26">
        <f>'Pernambuco 2023'!M580</f>
        <v>0</v>
      </c>
      <c r="L305" s="26">
        <f>'Pernambuco 2023'!N580</f>
        <v>0</v>
      </c>
      <c r="M305" s="26">
        <f>'Pernambuco 2023'!O580</f>
        <v>0</v>
      </c>
      <c r="N305" s="26">
        <f>'Pernambuco 2023'!P580</f>
        <v>0</v>
      </c>
      <c r="O305" s="26">
        <f>'Pernambuco 2023'!Q580</f>
        <v>0</v>
      </c>
      <c r="P305" s="26">
        <f>'Pernambuco 2023'!R580</f>
        <v>0</v>
      </c>
      <c r="Q305" s="26">
        <f>'Pernambuco 2023'!S580</f>
        <v>0</v>
      </c>
    </row>
    <row r="306" spans="1:17" ht="30.75" thickBot="1" x14ac:dyDescent="0.3">
      <c r="A306" s="32"/>
      <c r="B306" s="49"/>
      <c r="C306" s="52"/>
      <c r="D306" s="33" t="s">
        <v>43</v>
      </c>
      <c r="E306" s="33" t="s">
        <v>40</v>
      </c>
      <c r="F306" s="26">
        <f>'Pernambuco 2023'!H583</f>
        <v>0</v>
      </c>
      <c r="G306" s="26">
        <f>'Pernambuco 2023'!I583</f>
        <v>0</v>
      </c>
      <c r="H306" s="26">
        <f>'Pernambuco 2023'!J583</f>
        <v>0</v>
      </c>
      <c r="I306" s="26">
        <f>'Pernambuco 2023'!K583</f>
        <v>0</v>
      </c>
      <c r="J306" s="26">
        <f>'Pernambuco 2023'!L583</f>
        <v>0</v>
      </c>
      <c r="K306" s="26">
        <f>'Pernambuco 2023'!M583</f>
        <v>0</v>
      </c>
      <c r="L306" s="26">
        <f>'Pernambuco 2023'!N583</f>
        <v>0</v>
      </c>
      <c r="M306" s="26">
        <f>'Pernambuco 2023'!O583</f>
        <v>0</v>
      </c>
      <c r="N306" s="26">
        <f>'Pernambuco 2023'!P583</f>
        <v>0</v>
      </c>
      <c r="O306" s="26">
        <f>'Pernambuco 2023'!Q583</f>
        <v>0</v>
      </c>
      <c r="P306" s="26">
        <f>'Pernambuco 2023'!R583</f>
        <v>0</v>
      </c>
      <c r="Q306" s="26">
        <f>'Pernambuco 2023'!S583</f>
        <v>0</v>
      </c>
    </row>
    <row r="307" spans="1:17" ht="30.75" thickBot="1" x14ac:dyDescent="0.3">
      <c r="A307" s="32"/>
      <c r="B307" s="48" t="s">
        <v>161</v>
      </c>
      <c r="C307" s="51" t="s">
        <v>59</v>
      </c>
      <c r="D307" s="33" t="s">
        <v>38</v>
      </c>
      <c r="E307" s="33" t="s">
        <v>39</v>
      </c>
      <c r="F307" s="26">
        <f>'Pernambuco 2023'!H586</f>
        <v>0</v>
      </c>
      <c r="G307" s="26">
        <f>'Pernambuco 2023'!I586</f>
        <v>0</v>
      </c>
      <c r="H307" s="26">
        <f>'Pernambuco 2023'!J586</f>
        <v>0</v>
      </c>
      <c r="I307" s="26">
        <f>'Pernambuco 2023'!K586</f>
        <v>0</v>
      </c>
      <c r="J307" s="26">
        <f>'Pernambuco 2023'!L586</f>
        <v>0</v>
      </c>
      <c r="K307" s="26">
        <f>'Pernambuco 2023'!M586</f>
        <v>0</v>
      </c>
      <c r="L307" s="26">
        <f>'Pernambuco 2023'!N586</f>
        <v>0</v>
      </c>
      <c r="M307" s="26">
        <f>'Pernambuco 2023'!O586</f>
        <v>0</v>
      </c>
      <c r="N307" s="26">
        <f>'Pernambuco 2023'!P586</f>
        <v>0</v>
      </c>
      <c r="O307" s="26">
        <f>'Pernambuco 2023'!Q586</f>
        <v>0</v>
      </c>
      <c r="P307" s="26">
        <f>'Pernambuco 2023'!R586</f>
        <v>0</v>
      </c>
      <c r="Q307" s="26">
        <f>'Pernambuco 2023'!S586</f>
        <v>0</v>
      </c>
    </row>
    <row r="308" spans="1:17" ht="30.75" thickBot="1" x14ac:dyDescent="0.3">
      <c r="A308" s="32"/>
      <c r="B308" s="49"/>
      <c r="C308" s="52"/>
      <c r="D308" s="33" t="s">
        <v>38</v>
      </c>
      <c r="E308" s="33" t="s">
        <v>40</v>
      </c>
      <c r="F308" s="26">
        <f>'Pernambuco 2023'!H589</f>
        <v>0</v>
      </c>
      <c r="G308" s="26">
        <f>'Pernambuco 2023'!I589</f>
        <v>0</v>
      </c>
      <c r="H308" s="26">
        <f>'Pernambuco 2023'!J589</f>
        <v>0</v>
      </c>
      <c r="I308" s="26">
        <f>'Pernambuco 2023'!K589</f>
        <v>0</v>
      </c>
      <c r="J308" s="26">
        <f>'Pernambuco 2023'!L589</f>
        <v>0</v>
      </c>
      <c r="K308" s="26">
        <f>'Pernambuco 2023'!M589</f>
        <v>0</v>
      </c>
      <c r="L308" s="26">
        <f>'Pernambuco 2023'!N589</f>
        <v>0</v>
      </c>
      <c r="M308" s="26">
        <f>'Pernambuco 2023'!O589</f>
        <v>0</v>
      </c>
      <c r="N308" s="26">
        <f>'Pernambuco 2023'!P589</f>
        <v>0</v>
      </c>
      <c r="O308" s="26">
        <f>'Pernambuco 2023'!Q589</f>
        <v>0</v>
      </c>
      <c r="P308" s="26">
        <f>'Pernambuco 2023'!R589</f>
        <v>0</v>
      </c>
      <c r="Q308" s="26">
        <f>'Pernambuco 2023'!S589</f>
        <v>0</v>
      </c>
    </row>
    <row r="309" spans="1:17" ht="30.75" thickBot="1" x14ac:dyDescent="0.3">
      <c r="A309" s="32"/>
      <c r="B309" s="49"/>
      <c r="C309" s="52"/>
      <c r="D309" s="33" t="s">
        <v>41</v>
      </c>
      <c r="E309" s="33" t="s">
        <v>40</v>
      </c>
      <c r="F309" s="26">
        <f>'Pernambuco 2023'!H592</f>
        <v>0</v>
      </c>
      <c r="G309" s="26">
        <f>'Pernambuco 2023'!I592</f>
        <v>0</v>
      </c>
      <c r="H309" s="26">
        <f>'Pernambuco 2023'!J592</f>
        <v>0</v>
      </c>
      <c r="I309" s="26">
        <f>'Pernambuco 2023'!K592</f>
        <v>0</v>
      </c>
      <c r="J309" s="26">
        <f>'Pernambuco 2023'!L592</f>
        <v>0</v>
      </c>
      <c r="K309" s="26">
        <f>'Pernambuco 2023'!M592</f>
        <v>0</v>
      </c>
      <c r="L309" s="26">
        <f>'Pernambuco 2023'!N592</f>
        <v>0</v>
      </c>
      <c r="M309" s="26">
        <f>'Pernambuco 2023'!O592</f>
        <v>0</v>
      </c>
      <c r="N309" s="26">
        <f>'Pernambuco 2023'!P592</f>
        <v>0</v>
      </c>
      <c r="O309" s="26">
        <f>'Pernambuco 2023'!Q592</f>
        <v>0</v>
      </c>
      <c r="P309" s="26">
        <f>'Pernambuco 2023'!R592</f>
        <v>0</v>
      </c>
      <c r="Q309" s="26">
        <f>'Pernambuco 2023'!S592</f>
        <v>0</v>
      </c>
    </row>
    <row r="310" spans="1:17" ht="30.75" thickBot="1" x14ac:dyDescent="0.3">
      <c r="A310" s="32"/>
      <c r="B310" s="49"/>
      <c r="C310" s="52"/>
      <c r="D310" s="33" t="s">
        <v>42</v>
      </c>
      <c r="E310" s="33" t="s">
        <v>39</v>
      </c>
      <c r="F310" s="26">
        <f>'Pernambuco 2023'!H595</f>
        <v>0</v>
      </c>
      <c r="G310" s="26">
        <f>'Pernambuco 2023'!I595</f>
        <v>0</v>
      </c>
      <c r="H310" s="26">
        <f>'Pernambuco 2023'!J595</f>
        <v>0</v>
      </c>
      <c r="I310" s="26">
        <f>'Pernambuco 2023'!K595</f>
        <v>0</v>
      </c>
      <c r="J310" s="26">
        <f>'Pernambuco 2023'!L595</f>
        <v>0</v>
      </c>
      <c r="K310" s="26">
        <f>'Pernambuco 2023'!M595</f>
        <v>0</v>
      </c>
      <c r="L310" s="26">
        <f>'Pernambuco 2023'!N595</f>
        <v>0</v>
      </c>
      <c r="M310" s="26">
        <f>'Pernambuco 2023'!O595</f>
        <v>0</v>
      </c>
      <c r="N310" s="26">
        <f>'Pernambuco 2023'!P595</f>
        <v>0</v>
      </c>
      <c r="O310" s="26">
        <f>'Pernambuco 2023'!Q595</f>
        <v>0</v>
      </c>
      <c r="P310" s="26">
        <f>'Pernambuco 2023'!R595</f>
        <v>0</v>
      </c>
      <c r="Q310" s="26">
        <f>'Pernambuco 2023'!S595</f>
        <v>0</v>
      </c>
    </row>
    <row r="311" spans="1:17" ht="30.75" thickBot="1" x14ac:dyDescent="0.3">
      <c r="A311" s="32"/>
      <c r="B311" s="49"/>
      <c r="C311" s="52"/>
      <c r="D311" s="33" t="s">
        <v>43</v>
      </c>
      <c r="E311" s="33" t="s">
        <v>40</v>
      </c>
      <c r="F311" s="26">
        <f>'Pernambuco 2023'!H598</f>
        <v>0</v>
      </c>
      <c r="G311" s="26">
        <f>'Pernambuco 2023'!I598</f>
        <v>0</v>
      </c>
      <c r="H311" s="26">
        <f>'Pernambuco 2023'!J598</f>
        <v>0</v>
      </c>
      <c r="I311" s="26">
        <f>'Pernambuco 2023'!K598</f>
        <v>0</v>
      </c>
      <c r="J311" s="26">
        <f>'Pernambuco 2023'!L598</f>
        <v>0</v>
      </c>
      <c r="K311" s="26">
        <f>'Pernambuco 2023'!M598</f>
        <v>0</v>
      </c>
      <c r="L311" s="26">
        <f>'Pernambuco 2023'!N598</f>
        <v>0</v>
      </c>
      <c r="M311" s="26">
        <f>'Pernambuco 2023'!O598</f>
        <v>0</v>
      </c>
      <c r="N311" s="26">
        <f>'Pernambuco 2023'!P598</f>
        <v>0</v>
      </c>
      <c r="O311" s="26">
        <f>'Pernambuco 2023'!Q598</f>
        <v>0</v>
      </c>
      <c r="P311" s="26">
        <f>'Pernambuco 2023'!R598</f>
        <v>0</v>
      </c>
      <c r="Q311" s="26">
        <f>'Pernambuco 2023'!S598</f>
        <v>0</v>
      </c>
    </row>
    <row r="312" spans="1:17" ht="30.75" thickBot="1" x14ac:dyDescent="0.3">
      <c r="A312" s="32"/>
      <c r="B312" s="48" t="s">
        <v>162</v>
      </c>
      <c r="C312" s="51" t="s">
        <v>59</v>
      </c>
      <c r="D312" s="33" t="s">
        <v>38</v>
      </c>
      <c r="E312" s="33" t="s">
        <v>39</v>
      </c>
      <c r="F312" s="26">
        <f>'Pernambuco 2023'!H601</f>
        <v>0</v>
      </c>
      <c r="G312" s="26">
        <f>'Pernambuco 2023'!I601</f>
        <v>0</v>
      </c>
      <c r="H312" s="26">
        <f>'Pernambuco 2023'!J601</f>
        <v>0</v>
      </c>
      <c r="I312" s="26">
        <f>'Pernambuco 2023'!K601</f>
        <v>0</v>
      </c>
      <c r="J312" s="26">
        <f>'Pernambuco 2023'!L601</f>
        <v>0</v>
      </c>
      <c r="K312" s="26">
        <f>'Pernambuco 2023'!M601</f>
        <v>0</v>
      </c>
      <c r="L312" s="26">
        <f>'Pernambuco 2023'!N601</f>
        <v>0</v>
      </c>
      <c r="M312" s="26">
        <f>'Pernambuco 2023'!O601</f>
        <v>0</v>
      </c>
      <c r="N312" s="26">
        <f>'Pernambuco 2023'!P601</f>
        <v>0</v>
      </c>
      <c r="O312" s="26">
        <f>'Pernambuco 2023'!Q601</f>
        <v>0</v>
      </c>
      <c r="P312" s="26">
        <f>'Pernambuco 2023'!R601</f>
        <v>0</v>
      </c>
      <c r="Q312" s="26">
        <f>'Pernambuco 2023'!S601</f>
        <v>0</v>
      </c>
    </row>
    <row r="313" spans="1:17" ht="30.75" thickBot="1" x14ac:dyDescent="0.3">
      <c r="A313" s="32"/>
      <c r="B313" s="49"/>
      <c r="C313" s="52"/>
      <c r="D313" s="33" t="s">
        <v>38</v>
      </c>
      <c r="E313" s="33" t="s">
        <v>40</v>
      </c>
      <c r="F313" s="26">
        <f>'Pernambuco 2023'!H604</f>
        <v>0</v>
      </c>
      <c r="G313" s="26">
        <f>'Pernambuco 2023'!I604</f>
        <v>0</v>
      </c>
      <c r="H313" s="26">
        <f>'Pernambuco 2023'!J604</f>
        <v>0</v>
      </c>
      <c r="I313" s="26">
        <f>'Pernambuco 2023'!K604</f>
        <v>0</v>
      </c>
      <c r="J313" s="26">
        <f>'Pernambuco 2023'!L604</f>
        <v>0</v>
      </c>
      <c r="K313" s="26">
        <f>'Pernambuco 2023'!M604</f>
        <v>0</v>
      </c>
      <c r="L313" s="26">
        <f>'Pernambuco 2023'!N604</f>
        <v>0</v>
      </c>
      <c r="M313" s="26">
        <f>'Pernambuco 2023'!O604</f>
        <v>0</v>
      </c>
      <c r="N313" s="26">
        <f>'Pernambuco 2023'!P604</f>
        <v>0</v>
      </c>
      <c r="O313" s="26">
        <f>'Pernambuco 2023'!Q604</f>
        <v>0</v>
      </c>
      <c r="P313" s="26">
        <f>'Pernambuco 2023'!R604</f>
        <v>0</v>
      </c>
      <c r="Q313" s="26">
        <f>'Pernambuco 2023'!S604</f>
        <v>0</v>
      </c>
    </row>
    <row r="314" spans="1:17" ht="30.75" thickBot="1" x14ac:dyDescent="0.3">
      <c r="A314" s="32"/>
      <c r="B314" s="49"/>
      <c r="C314" s="52"/>
      <c r="D314" s="33" t="s">
        <v>41</v>
      </c>
      <c r="E314" s="33" t="s">
        <v>40</v>
      </c>
      <c r="F314" s="26">
        <f>'Pernambuco 2023'!H607</f>
        <v>0</v>
      </c>
      <c r="G314" s="26">
        <f>'Pernambuco 2023'!I607</f>
        <v>0</v>
      </c>
      <c r="H314" s="26">
        <f>'Pernambuco 2023'!J607</f>
        <v>0</v>
      </c>
      <c r="I314" s="26">
        <f>'Pernambuco 2023'!K607</f>
        <v>0</v>
      </c>
      <c r="J314" s="26">
        <f>'Pernambuco 2023'!L607</f>
        <v>0</v>
      </c>
      <c r="K314" s="26">
        <f>'Pernambuco 2023'!M607</f>
        <v>0</v>
      </c>
      <c r="L314" s="26">
        <f>'Pernambuco 2023'!N607</f>
        <v>0</v>
      </c>
      <c r="M314" s="26">
        <f>'Pernambuco 2023'!O607</f>
        <v>0</v>
      </c>
      <c r="N314" s="26">
        <f>'Pernambuco 2023'!P607</f>
        <v>0</v>
      </c>
      <c r="O314" s="26">
        <f>'Pernambuco 2023'!Q607</f>
        <v>0</v>
      </c>
      <c r="P314" s="26">
        <f>'Pernambuco 2023'!R607</f>
        <v>0</v>
      </c>
      <c r="Q314" s="26">
        <f>'Pernambuco 2023'!S607</f>
        <v>0</v>
      </c>
    </row>
    <row r="315" spans="1:17" ht="30.75" thickBot="1" x14ac:dyDescent="0.3">
      <c r="A315" s="32"/>
      <c r="B315" s="49"/>
      <c r="C315" s="52"/>
      <c r="D315" s="33" t="s">
        <v>42</v>
      </c>
      <c r="E315" s="33" t="s">
        <v>39</v>
      </c>
      <c r="F315" s="26">
        <f>'Pernambuco 2023'!H610</f>
        <v>0</v>
      </c>
      <c r="G315" s="26">
        <f>'Pernambuco 2023'!I610</f>
        <v>0</v>
      </c>
      <c r="H315" s="26">
        <f>'Pernambuco 2023'!J610</f>
        <v>0</v>
      </c>
      <c r="I315" s="26">
        <f>'Pernambuco 2023'!K610</f>
        <v>0</v>
      </c>
      <c r="J315" s="26">
        <f>'Pernambuco 2023'!L610</f>
        <v>0</v>
      </c>
      <c r="K315" s="26">
        <f>'Pernambuco 2023'!M610</f>
        <v>0</v>
      </c>
      <c r="L315" s="26">
        <f>'Pernambuco 2023'!N610</f>
        <v>0</v>
      </c>
      <c r="M315" s="26">
        <f>'Pernambuco 2023'!O610</f>
        <v>0</v>
      </c>
      <c r="N315" s="26">
        <f>'Pernambuco 2023'!P610</f>
        <v>0</v>
      </c>
      <c r="O315" s="26">
        <f>'Pernambuco 2023'!Q610</f>
        <v>0</v>
      </c>
      <c r="P315" s="26">
        <f>'Pernambuco 2023'!R610</f>
        <v>0</v>
      </c>
      <c r="Q315" s="26">
        <f>'Pernambuco 2023'!S610</f>
        <v>0</v>
      </c>
    </row>
    <row r="316" spans="1:17" ht="30.75" thickBot="1" x14ac:dyDescent="0.3">
      <c r="A316" s="32"/>
      <c r="B316" s="49"/>
      <c r="C316" s="52"/>
      <c r="D316" s="33" t="s">
        <v>43</v>
      </c>
      <c r="E316" s="33" t="s">
        <v>40</v>
      </c>
      <c r="F316" s="26">
        <f>'Pernambuco 2023'!H613</f>
        <v>0</v>
      </c>
      <c r="G316" s="26">
        <f>'Pernambuco 2023'!I613</f>
        <v>0</v>
      </c>
      <c r="H316" s="26">
        <f>'Pernambuco 2023'!J613</f>
        <v>0</v>
      </c>
      <c r="I316" s="26">
        <f>'Pernambuco 2023'!K613</f>
        <v>0</v>
      </c>
      <c r="J316" s="26">
        <f>'Pernambuco 2023'!L613</f>
        <v>0</v>
      </c>
      <c r="K316" s="26">
        <f>'Pernambuco 2023'!M613</f>
        <v>0</v>
      </c>
      <c r="L316" s="26">
        <f>'Pernambuco 2023'!N613</f>
        <v>0</v>
      </c>
      <c r="M316" s="26">
        <f>'Pernambuco 2023'!O613</f>
        <v>0</v>
      </c>
      <c r="N316" s="26">
        <f>'Pernambuco 2023'!P613</f>
        <v>0</v>
      </c>
      <c r="O316" s="26">
        <f>'Pernambuco 2023'!Q613</f>
        <v>0</v>
      </c>
      <c r="P316" s="26">
        <f>'Pernambuco 2023'!R613</f>
        <v>0</v>
      </c>
      <c r="Q316" s="26">
        <f>'Pernambuco 2023'!S613</f>
        <v>0</v>
      </c>
    </row>
    <row r="317" spans="1:17" ht="30.75" thickBot="1" x14ac:dyDescent="0.3">
      <c r="A317" s="32"/>
      <c r="B317" s="48" t="s">
        <v>163</v>
      </c>
      <c r="C317" s="51" t="s">
        <v>59</v>
      </c>
      <c r="D317" s="33" t="s">
        <v>38</v>
      </c>
      <c r="E317" s="33" t="s">
        <v>39</v>
      </c>
      <c r="F317" s="26">
        <f>'Pernambuco 2023'!H616</f>
        <v>0</v>
      </c>
      <c r="G317" s="26">
        <f>'Pernambuco 2023'!I616</f>
        <v>0</v>
      </c>
      <c r="H317" s="26">
        <f>'Pernambuco 2023'!J616</f>
        <v>0</v>
      </c>
      <c r="I317" s="26">
        <f>'Pernambuco 2023'!K616</f>
        <v>0</v>
      </c>
      <c r="J317" s="26">
        <f>'Pernambuco 2023'!L616</f>
        <v>0</v>
      </c>
      <c r="K317" s="26">
        <f>'Pernambuco 2023'!M616</f>
        <v>0</v>
      </c>
      <c r="L317" s="26">
        <f>'Pernambuco 2023'!N616</f>
        <v>0</v>
      </c>
      <c r="M317" s="26">
        <f>'Pernambuco 2023'!O616</f>
        <v>0</v>
      </c>
      <c r="N317" s="26">
        <f>'Pernambuco 2023'!P616</f>
        <v>0</v>
      </c>
      <c r="O317" s="26">
        <f>'Pernambuco 2023'!Q616</f>
        <v>0</v>
      </c>
      <c r="P317" s="26">
        <f>'Pernambuco 2023'!R616</f>
        <v>0</v>
      </c>
      <c r="Q317" s="26">
        <f>'Pernambuco 2023'!S616</f>
        <v>0</v>
      </c>
    </row>
    <row r="318" spans="1:17" ht="30.75" thickBot="1" x14ac:dyDescent="0.3">
      <c r="A318" s="32"/>
      <c r="B318" s="49"/>
      <c r="C318" s="52"/>
      <c r="D318" s="33" t="s">
        <v>38</v>
      </c>
      <c r="E318" s="33" t="s">
        <v>40</v>
      </c>
      <c r="F318" s="26">
        <f>'Pernambuco 2023'!H619</f>
        <v>0</v>
      </c>
      <c r="G318" s="26">
        <f>'Pernambuco 2023'!I619</f>
        <v>0</v>
      </c>
      <c r="H318" s="26">
        <f>'Pernambuco 2023'!J619</f>
        <v>0</v>
      </c>
      <c r="I318" s="26">
        <f>'Pernambuco 2023'!K619</f>
        <v>0</v>
      </c>
      <c r="J318" s="26">
        <f>'Pernambuco 2023'!L619</f>
        <v>0</v>
      </c>
      <c r="K318" s="26">
        <f>'Pernambuco 2023'!M619</f>
        <v>0</v>
      </c>
      <c r="L318" s="26">
        <f>'Pernambuco 2023'!N619</f>
        <v>0</v>
      </c>
      <c r="M318" s="26">
        <f>'Pernambuco 2023'!O619</f>
        <v>0</v>
      </c>
      <c r="N318" s="26">
        <f>'Pernambuco 2023'!P619</f>
        <v>0</v>
      </c>
      <c r="O318" s="26">
        <f>'Pernambuco 2023'!Q619</f>
        <v>0</v>
      </c>
      <c r="P318" s="26">
        <f>'Pernambuco 2023'!R619</f>
        <v>0</v>
      </c>
      <c r="Q318" s="26">
        <f>'Pernambuco 2023'!S619</f>
        <v>0</v>
      </c>
    </row>
    <row r="319" spans="1:17" ht="30.75" thickBot="1" x14ac:dyDescent="0.3">
      <c r="A319" s="32"/>
      <c r="B319" s="49"/>
      <c r="C319" s="52"/>
      <c r="D319" s="33" t="s">
        <v>41</v>
      </c>
      <c r="E319" s="33" t="s">
        <v>40</v>
      </c>
      <c r="F319" s="26">
        <f>'Pernambuco 2023'!H622</f>
        <v>0</v>
      </c>
      <c r="G319" s="26">
        <f>'Pernambuco 2023'!I622</f>
        <v>0</v>
      </c>
      <c r="H319" s="26">
        <f>'Pernambuco 2023'!J622</f>
        <v>0</v>
      </c>
      <c r="I319" s="26">
        <f>'Pernambuco 2023'!K622</f>
        <v>0</v>
      </c>
      <c r="J319" s="26">
        <f>'Pernambuco 2023'!L622</f>
        <v>0</v>
      </c>
      <c r="K319" s="26">
        <f>'Pernambuco 2023'!M622</f>
        <v>0</v>
      </c>
      <c r="L319" s="26">
        <f>'Pernambuco 2023'!N622</f>
        <v>0</v>
      </c>
      <c r="M319" s="26">
        <f>'Pernambuco 2023'!O622</f>
        <v>0</v>
      </c>
      <c r="N319" s="26">
        <f>'Pernambuco 2023'!P622</f>
        <v>0</v>
      </c>
      <c r="O319" s="26">
        <f>'Pernambuco 2023'!Q622</f>
        <v>0</v>
      </c>
      <c r="P319" s="26">
        <f>'Pernambuco 2023'!R622</f>
        <v>0</v>
      </c>
      <c r="Q319" s="26">
        <f>'Pernambuco 2023'!S622</f>
        <v>0</v>
      </c>
    </row>
    <row r="320" spans="1:17" ht="30.75" thickBot="1" x14ac:dyDescent="0.3">
      <c r="A320" s="32"/>
      <c r="B320" s="49"/>
      <c r="C320" s="52"/>
      <c r="D320" s="33" t="s">
        <v>42</v>
      </c>
      <c r="E320" s="33" t="s">
        <v>39</v>
      </c>
      <c r="F320" s="26">
        <f>'Pernambuco 2023'!H625</f>
        <v>0</v>
      </c>
      <c r="G320" s="26">
        <f>'Pernambuco 2023'!I625</f>
        <v>0</v>
      </c>
      <c r="H320" s="26">
        <f>'Pernambuco 2023'!J625</f>
        <v>0</v>
      </c>
      <c r="I320" s="26">
        <f>'Pernambuco 2023'!K625</f>
        <v>0</v>
      </c>
      <c r="J320" s="26">
        <f>'Pernambuco 2023'!L625</f>
        <v>0</v>
      </c>
      <c r="K320" s="26">
        <f>'Pernambuco 2023'!M625</f>
        <v>0</v>
      </c>
      <c r="L320" s="26">
        <f>'Pernambuco 2023'!N625</f>
        <v>0</v>
      </c>
      <c r="M320" s="26">
        <f>'Pernambuco 2023'!O625</f>
        <v>0</v>
      </c>
      <c r="N320" s="26">
        <f>'Pernambuco 2023'!P625</f>
        <v>0</v>
      </c>
      <c r="O320" s="26">
        <f>'Pernambuco 2023'!Q625</f>
        <v>0</v>
      </c>
      <c r="P320" s="26">
        <f>'Pernambuco 2023'!R625</f>
        <v>0</v>
      </c>
      <c r="Q320" s="26">
        <f>'Pernambuco 2023'!S625</f>
        <v>0</v>
      </c>
    </row>
    <row r="321" spans="1:17" ht="30.75" thickBot="1" x14ac:dyDescent="0.3">
      <c r="A321" s="32"/>
      <c r="B321" s="49"/>
      <c r="C321" s="52"/>
      <c r="D321" s="33" t="s">
        <v>43</v>
      </c>
      <c r="E321" s="33" t="s">
        <v>40</v>
      </c>
      <c r="F321" s="26">
        <f>'Pernambuco 2023'!H628</f>
        <v>0</v>
      </c>
      <c r="G321" s="26">
        <f>'Pernambuco 2023'!I628</f>
        <v>0</v>
      </c>
      <c r="H321" s="26">
        <f>'Pernambuco 2023'!J628</f>
        <v>0</v>
      </c>
      <c r="I321" s="26">
        <f>'Pernambuco 2023'!K628</f>
        <v>0</v>
      </c>
      <c r="J321" s="26">
        <f>'Pernambuco 2023'!L628</f>
        <v>0</v>
      </c>
      <c r="K321" s="26">
        <f>'Pernambuco 2023'!M628</f>
        <v>0</v>
      </c>
      <c r="L321" s="26">
        <f>'Pernambuco 2023'!N628</f>
        <v>0</v>
      </c>
      <c r="M321" s="26">
        <f>'Pernambuco 2023'!O628</f>
        <v>0</v>
      </c>
      <c r="N321" s="26">
        <f>'Pernambuco 2023'!P628</f>
        <v>0</v>
      </c>
      <c r="O321" s="26">
        <f>'Pernambuco 2023'!Q628</f>
        <v>0</v>
      </c>
      <c r="P321" s="26">
        <f>'Pernambuco 2023'!R628</f>
        <v>0</v>
      </c>
      <c r="Q321" s="26">
        <f>'Pernambuco 2023'!S628</f>
        <v>0</v>
      </c>
    </row>
    <row r="322" spans="1:17" ht="30.75" thickBot="1" x14ac:dyDescent="0.3">
      <c r="A322" s="32"/>
      <c r="B322" s="48" t="s">
        <v>164</v>
      </c>
      <c r="C322" s="51" t="s">
        <v>59</v>
      </c>
      <c r="D322" s="33" t="s">
        <v>38</v>
      </c>
      <c r="E322" s="33" t="s">
        <v>39</v>
      </c>
      <c r="F322" s="26">
        <f>'Pernambuco 2023'!H631</f>
        <v>0</v>
      </c>
      <c r="G322" s="26">
        <f>'Pernambuco 2023'!I631</f>
        <v>0</v>
      </c>
      <c r="H322" s="26">
        <f>'Pernambuco 2023'!J631</f>
        <v>0</v>
      </c>
      <c r="I322" s="26">
        <f>'Pernambuco 2023'!K631</f>
        <v>0</v>
      </c>
      <c r="J322" s="26">
        <f>'Pernambuco 2023'!L631</f>
        <v>0</v>
      </c>
      <c r="K322" s="26">
        <f>'Pernambuco 2023'!M631</f>
        <v>0</v>
      </c>
      <c r="L322" s="26">
        <f>'Pernambuco 2023'!N631</f>
        <v>0</v>
      </c>
      <c r="M322" s="26">
        <f>'Pernambuco 2023'!O631</f>
        <v>0</v>
      </c>
      <c r="N322" s="26">
        <f>'Pernambuco 2023'!P631</f>
        <v>0</v>
      </c>
      <c r="O322" s="26">
        <f>'Pernambuco 2023'!Q631</f>
        <v>0</v>
      </c>
      <c r="P322" s="26">
        <f>'Pernambuco 2023'!R631</f>
        <v>0</v>
      </c>
      <c r="Q322" s="26">
        <f>'Pernambuco 2023'!S631</f>
        <v>0</v>
      </c>
    </row>
    <row r="323" spans="1:17" ht="30.75" thickBot="1" x14ac:dyDescent="0.3">
      <c r="A323" s="32"/>
      <c r="B323" s="49"/>
      <c r="C323" s="52"/>
      <c r="D323" s="33" t="s">
        <v>38</v>
      </c>
      <c r="E323" s="33" t="s">
        <v>40</v>
      </c>
      <c r="F323" s="26">
        <f>'Pernambuco 2023'!H634</f>
        <v>0</v>
      </c>
      <c r="G323" s="26">
        <f>'Pernambuco 2023'!I634</f>
        <v>0</v>
      </c>
      <c r="H323" s="26">
        <f>'Pernambuco 2023'!J634</f>
        <v>0</v>
      </c>
      <c r="I323" s="26">
        <f>'Pernambuco 2023'!K634</f>
        <v>0</v>
      </c>
      <c r="J323" s="26">
        <f>'Pernambuco 2023'!L634</f>
        <v>0</v>
      </c>
      <c r="K323" s="26">
        <f>'Pernambuco 2023'!M634</f>
        <v>0</v>
      </c>
      <c r="L323" s="26">
        <f>'Pernambuco 2023'!N634</f>
        <v>0</v>
      </c>
      <c r="M323" s="26">
        <f>'Pernambuco 2023'!O634</f>
        <v>0</v>
      </c>
      <c r="N323" s="26">
        <f>'Pernambuco 2023'!P634</f>
        <v>0</v>
      </c>
      <c r="O323" s="26">
        <f>'Pernambuco 2023'!Q634</f>
        <v>0</v>
      </c>
      <c r="P323" s="26">
        <f>'Pernambuco 2023'!R634</f>
        <v>0</v>
      </c>
      <c r="Q323" s="26">
        <f>'Pernambuco 2023'!S634</f>
        <v>0</v>
      </c>
    </row>
    <row r="324" spans="1:17" ht="30.75" thickBot="1" x14ac:dyDescent="0.3">
      <c r="A324" s="32"/>
      <c r="B324" s="49"/>
      <c r="C324" s="52"/>
      <c r="D324" s="33" t="s">
        <v>41</v>
      </c>
      <c r="E324" s="33" t="s">
        <v>40</v>
      </c>
      <c r="F324" s="26">
        <f>'Pernambuco 2023'!H637</f>
        <v>0</v>
      </c>
      <c r="G324" s="26">
        <f>'Pernambuco 2023'!I637</f>
        <v>0</v>
      </c>
      <c r="H324" s="26">
        <f>'Pernambuco 2023'!J637</f>
        <v>0</v>
      </c>
      <c r="I324" s="26">
        <f>'Pernambuco 2023'!K637</f>
        <v>0</v>
      </c>
      <c r="J324" s="26">
        <f>'Pernambuco 2023'!L637</f>
        <v>0</v>
      </c>
      <c r="K324" s="26">
        <f>'Pernambuco 2023'!M637</f>
        <v>0</v>
      </c>
      <c r="L324" s="26">
        <f>'Pernambuco 2023'!N637</f>
        <v>0</v>
      </c>
      <c r="M324" s="26">
        <f>'Pernambuco 2023'!O637</f>
        <v>0</v>
      </c>
      <c r="N324" s="26">
        <f>'Pernambuco 2023'!P637</f>
        <v>0</v>
      </c>
      <c r="O324" s="26">
        <f>'Pernambuco 2023'!Q637</f>
        <v>0</v>
      </c>
      <c r="P324" s="26">
        <f>'Pernambuco 2023'!R637</f>
        <v>0</v>
      </c>
      <c r="Q324" s="26">
        <f>'Pernambuco 2023'!S637</f>
        <v>0</v>
      </c>
    </row>
    <row r="325" spans="1:17" ht="30.75" thickBot="1" x14ac:dyDescent="0.3">
      <c r="A325" s="32"/>
      <c r="B325" s="49"/>
      <c r="C325" s="52"/>
      <c r="D325" s="33" t="s">
        <v>42</v>
      </c>
      <c r="E325" s="33" t="s">
        <v>39</v>
      </c>
      <c r="F325" s="26">
        <f>'Pernambuco 2023'!H640</f>
        <v>0</v>
      </c>
      <c r="G325" s="26">
        <f>'Pernambuco 2023'!I640</f>
        <v>0</v>
      </c>
      <c r="H325" s="26">
        <f>'Pernambuco 2023'!J640</f>
        <v>0</v>
      </c>
      <c r="I325" s="26">
        <f>'Pernambuco 2023'!K640</f>
        <v>0</v>
      </c>
      <c r="J325" s="26">
        <f>'Pernambuco 2023'!L640</f>
        <v>0</v>
      </c>
      <c r="K325" s="26">
        <f>'Pernambuco 2023'!M640</f>
        <v>0</v>
      </c>
      <c r="L325" s="26">
        <f>'Pernambuco 2023'!N640</f>
        <v>0</v>
      </c>
      <c r="M325" s="26">
        <f>'Pernambuco 2023'!O640</f>
        <v>0</v>
      </c>
      <c r="N325" s="26">
        <f>'Pernambuco 2023'!P640</f>
        <v>0</v>
      </c>
      <c r="O325" s="26">
        <f>'Pernambuco 2023'!Q640</f>
        <v>0</v>
      </c>
      <c r="P325" s="26">
        <f>'Pernambuco 2023'!R640</f>
        <v>0</v>
      </c>
      <c r="Q325" s="26">
        <f>'Pernambuco 2023'!S640</f>
        <v>0</v>
      </c>
    </row>
    <row r="326" spans="1:17" ht="30.75" thickBot="1" x14ac:dyDescent="0.3">
      <c r="A326" s="32"/>
      <c r="B326" s="49"/>
      <c r="C326" s="52"/>
      <c r="D326" s="33" t="s">
        <v>43</v>
      </c>
      <c r="E326" s="33" t="s">
        <v>40</v>
      </c>
      <c r="F326" s="26">
        <f>'Pernambuco 2023'!H643</f>
        <v>0</v>
      </c>
      <c r="G326" s="26">
        <f>'Pernambuco 2023'!I643</f>
        <v>0</v>
      </c>
      <c r="H326" s="26">
        <f>'Pernambuco 2023'!J643</f>
        <v>0</v>
      </c>
      <c r="I326" s="26">
        <f>'Pernambuco 2023'!K643</f>
        <v>0</v>
      </c>
      <c r="J326" s="26">
        <f>'Pernambuco 2023'!L643</f>
        <v>0</v>
      </c>
      <c r="K326" s="26">
        <f>'Pernambuco 2023'!M643</f>
        <v>0</v>
      </c>
      <c r="L326" s="26">
        <f>'Pernambuco 2023'!N643</f>
        <v>0</v>
      </c>
      <c r="M326" s="26">
        <f>'Pernambuco 2023'!O643</f>
        <v>0</v>
      </c>
      <c r="N326" s="26">
        <f>'Pernambuco 2023'!P643</f>
        <v>0</v>
      </c>
      <c r="O326" s="26">
        <f>'Pernambuco 2023'!Q643</f>
        <v>0</v>
      </c>
      <c r="P326" s="26">
        <f>'Pernambuco 2023'!R643</f>
        <v>0</v>
      </c>
      <c r="Q326" s="26">
        <f>'Pernambuco 2023'!S643</f>
        <v>0</v>
      </c>
    </row>
    <row r="327" spans="1:17" ht="30.75" thickBot="1" x14ac:dyDescent="0.3">
      <c r="A327" s="32"/>
      <c r="B327" s="48" t="s">
        <v>165</v>
      </c>
      <c r="C327" s="51" t="s">
        <v>59</v>
      </c>
      <c r="D327" s="33" t="s">
        <v>38</v>
      </c>
      <c r="E327" s="33" t="s">
        <v>39</v>
      </c>
      <c r="F327" s="26">
        <f>'Pernambuco 2023'!H646</f>
        <v>0</v>
      </c>
      <c r="G327" s="26">
        <f>'Pernambuco 2023'!I646</f>
        <v>0</v>
      </c>
      <c r="H327" s="26">
        <f>'Pernambuco 2023'!J646</f>
        <v>0</v>
      </c>
      <c r="I327" s="26">
        <f>'Pernambuco 2023'!K646</f>
        <v>0</v>
      </c>
      <c r="J327" s="26">
        <f>'Pernambuco 2023'!L646</f>
        <v>0</v>
      </c>
      <c r="K327" s="26">
        <f>'Pernambuco 2023'!M646</f>
        <v>0</v>
      </c>
      <c r="L327" s="26">
        <f>'Pernambuco 2023'!N646</f>
        <v>0</v>
      </c>
      <c r="M327" s="26">
        <f>'Pernambuco 2023'!O646</f>
        <v>0</v>
      </c>
      <c r="N327" s="26">
        <f>'Pernambuco 2023'!P646</f>
        <v>0</v>
      </c>
      <c r="O327" s="26">
        <f>'Pernambuco 2023'!Q646</f>
        <v>0</v>
      </c>
      <c r="P327" s="26">
        <f>'Pernambuco 2023'!R646</f>
        <v>0</v>
      </c>
      <c r="Q327" s="26">
        <f>'Pernambuco 2023'!S646</f>
        <v>0</v>
      </c>
    </row>
    <row r="328" spans="1:17" ht="30.75" thickBot="1" x14ac:dyDescent="0.3">
      <c r="A328" s="32"/>
      <c r="B328" s="49"/>
      <c r="C328" s="52"/>
      <c r="D328" s="33" t="s">
        <v>38</v>
      </c>
      <c r="E328" s="33" t="s">
        <v>40</v>
      </c>
      <c r="F328" s="26">
        <f>'Pernambuco 2023'!H649</f>
        <v>0</v>
      </c>
      <c r="G328" s="26">
        <f>'Pernambuco 2023'!I649</f>
        <v>0</v>
      </c>
      <c r="H328" s="26">
        <f>'Pernambuco 2023'!J649</f>
        <v>0</v>
      </c>
      <c r="I328" s="26">
        <f>'Pernambuco 2023'!K649</f>
        <v>0</v>
      </c>
      <c r="J328" s="26">
        <f>'Pernambuco 2023'!L649</f>
        <v>0</v>
      </c>
      <c r="K328" s="26">
        <f>'Pernambuco 2023'!M649</f>
        <v>0</v>
      </c>
      <c r="L328" s="26">
        <f>'Pernambuco 2023'!N649</f>
        <v>0</v>
      </c>
      <c r="M328" s="26">
        <f>'Pernambuco 2023'!O649</f>
        <v>0</v>
      </c>
      <c r="N328" s="26">
        <f>'Pernambuco 2023'!P649</f>
        <v>0</v>
      </c>
      <c r="O328" s="26">
        <f>'Pernambuco 2023'!Q649</f>
        <v>0</v>
      </c>
      <c r="P328" s="26">
        <f>'Pernambuco 2023'!R649</f>
        <v>0</v>
      </c>
      <c r="Q328" s="26">
        <f>'Pernambuco 2023'!S649</f>
        <v>0</v>
      </c>
    </row>
    <row r="329" spans="1:17" ht="30.75" thickBot="1" x14ac:dyDescent="0.3">
      <c r="A329" s="32"/>
      <c r="B329" s="49"/>
      <c r="C329" s="52"/>
      <c r="D329" s="33" t="s">
        <v>41</v>
      </c>
      <c r="E329" s="33" t="s">
        <v>40</v>
      </c>
      <c r="F329" s="26">
        <f>'Pernambuco 2023'!H652</f>
        <v>0</v>
      </c>
      <c r="G329" s="26">
        <f>'Pernambuco 2023'!I652</f>
        <v>0</v>
      </c>
      <c r="H329" s="26">
        <f>'Pernambuco 2023'!J652</f>
        <v>0</v>
      </c>
      <c r="I329" s="26">
        <f>'Pernambuco 2023'!K652</f>
        <v>0</v>
      </c>
      <c r="J329" s="26">
        <f>'Pernambuco 2023'!L652</f>
        <v>0</v>
      </c>
      <c r="K329" s="26">
        <f>'Pernambuco 2023'!M652</f>
        <v>0</v>
      </c>
      <c r="L329" s="26">
        <f>'Pernambuco 2023'!N652</f>
        <v>0</v>
      </c>
      <c r="M329" s="26">
        <f>'Pernambuco 2023'!O652</f>
        <v>0</v>
      </c>
      <c r="N329" s="26">
        <f>'Pernambuco 2023'!P652</f>
        <v>0</v>
      </c>
      <c r="O329" s="26">
        <f>'Pernambuco 2023'!Q652</f>
        <v>0</v>
      </c>
      <c r="P329" s="26">
        <f>'Pernambuco 2023'!R652</f>
        <v>0</v>
      </c>
      <c r="Q329" s="26">
        <f>'Pernambuco 2023'!S652</f>
        <v>0</v>
      </c>
    </row>
    <row r="330" spans="1:17" ht="30.75" thickBot="1" x14ac:dyDescent="0.3">
      <c r="A330" s="32"/>
      <c r="B330" s="49"/>
      <c r="C330" s="52"/>
      <c r="D330" s="33" t="s">
        <v>42</v>
      </c>
      <c r="E330" s="33" t="s">
        <v>39</v>
      </c>
      <c r="F330" s="26">
        <f>'Pernambuco 2023'!H655</f>
        <v>0</v>
      </c>
      <c r="G330" s="26">
        <f>'Pernambuco 2023'!I655</f>
        <v>0</v>
      </c>
      <c r="H330" s="26">
        <f>'Pernambuco 2023'!J655</f>
        <v>0</v>
      </c>
      <c r="I330" s="26">
        <f>'Pernambuco 2023'!K655</f>
        <v>0</v>
      </c>
      <c r="J330" s="26">
        <f>'Pernambuco 2023'!L655</f>
        <v>0</v>
      </c>
      <c r="K330" s="26">
        <f>'Pernambuco 2023'!M655</f>
        <v>0</v>
      </c>
      <c r="L330" s="26">
        <f>'Pernambuco 2023'!N655</f>
        <v>0</v>
      </c>
      <c r="M330" s="26">
        <f>'Pernambuco 2023'!O655</f>
        <v>0</v>
      </c>
      <c r="N330" s="26">
        <f>'Pernambuco 2023'!P655</f>
        <v>0</v>
      </c>
      <c r="O330" s="26">
        <f>'Pernambuco 2023'!Q655</f>
        <v>0</v>
      </c>
      <c r="P330" s="26">
        <f>'Pernambuco 2023'!R655</f>
        <v>0</v>
      </c>
      <c r="Q330" s="26">
        <f>'Pernambuco 2023'!S655</f>
        <v>0</v>
      </c>
    </row>
    <row r="331" spans="1:17" ht="30.75" thickBot="1" x14ac:dyDescent="0.3">
      <c r="A331" s="32"/>
      <c r="B331" s="49"/>
      <c r="C331" s="52"/>
      <c r="D331" s="33" t="s">
        <v>43</v>
      </c>
      <c r="E331" s="33" t="s">
        <v>40</v>
      </c>
      <c r="F331" s="26">
        <f>'Pernambuco 2023'!H658</f>
        <v>0</v>
      </c>
      <c r="G331" s="26">
        <f>'Pernambuco 2023'!I658</f>
        <v>0</v>
      </c>
      <c r="H331" s="26">
        <f>'Pernambuco 2023'!J658</f>
        <v>0</v>
      </c>
      <c r="I331" s="26">
        <f>'Pernambuco 2023'!K658</f>
        <v>0</v>
      </c>
      <c r="J331" s="26">
        <f>'Pernambuco 2023'!L658</f>
        <v>0</v>
      </c>
      <c r="K331" s="26">
        <f>'Pernambuco 2023'!M658</f>
        <v>0</v>
      </c>
      <c r="L331" s="26">
        <f>'Pernambuco 2023'!N658</f>
        <v>0</v>
      </c>
      <c r="M331" s="26">
        <f>'Pernambuco 2023'!O658</f>
        <v>0</v>
      </c>
      <c r="N331" s="26">
        <f>'Pernambuco 2023'!P658</f>
        <v>0</v>
      </c>
      <c r="O331" s="26">
        <f>'Pernambuco 2023'!Q658</f>
        <v>0</v>
      </c>
      <c r="P331" s="26">
        <f>'Pernambuco 2023'!R658</f>
        <v>0</v>
      </c>
      <c r="Q331" s="26">
        <f>'Pernambuco 2023'!S658</f>
        <v>0</v>
      </c>
    </row>
    <row r="332" spans="1:17" ht="30.75" thickBot="1" x14ac:dyDescent="0.3">
      <c r="A332" s="32"/>
      <c r="B332" s="48" t="s">
        <v>166</v>
      </c>
      <c r="C332" s="51" t="s">
        <v>59</v>
      </c>
      <c r="D332" s="33" t="s">
        <v>38</v>
      </c>
      <c r="E332" s="33" t="s">
        <v>39</v>
      </c>
      <c r="F332" s="26">
        <f>'Pernambuco 2023'!H661</f>
        <v>0</v>
      </c>
      <c r="G332" s="26">
        <f>'Pernambuco 2023'!I661</f>
        <v>0</v>
      </c>
      <c r="H332" s="26">
        <f>'Pernambuco 2023'!J661</f>
        <v>0</v>
      </c>
      <c r="I332" s="26">
        <f>'Pernambuco 2023'!K661</f>
        <v>0</v>
      </c>
      <c r="J332" s="26">
        <f>'Pernambuco 2023'!L661</f>
        <v>0</v>
      </c>
      <c r="K332" s="26">
        <f>'Pernambuco 2023'!M661</f>
        <v>0</v>
      </c>
      <c r="L332" s="26">
        <f>'Pernambuco 2023'!N661</f>
        <v>0</v>
      </c>
      <c r="M332" s="26">
        <f>'Pernambuco 2023'!O661</f>
        <v>0</v>
      </c>
      <c r="N332" s="26">
        <f>'Pernambuco 2023'!P661</f>
        <v>0</v>
      </c>
      <c r="O332" s="26">
        <f>'Pernambuco 2023'!Q661</f>
        <v>0</v>
      </c>
      <c r="P332" s="26">
        <f>'Pernambuco 2023'!R661</f>
        <v>0</v>
      </c>
      <c r="Q332" s="26">
        <f>'Pernambuco 2023'!S661</f>
        <v>0</v>
      </c>
    </row>
    <row r="333" spans="1:17" ht="30.75" thickBot="1" x14ac:dyDescent="0.3">
      <c r="A333" s="32"/>
      <c r="B333" s="49"/>
      <c r="C333" s="52"/>
      <c r="D333" s="33" t="s">
        <v>38</v>
      </c>
      <c r="E333" s="33" t="s">
        <v>40</v>
      </c>
      <c r="F333" s="26">
        <f>'Pernambuco 2023'!H664</f>
        <v>0</v>
      </c>
      <c r="G333" s="26">
        <f>'Pernambuco 2023'!I664</f>
        <v>0</v>
      </c>
      <c r="H333" s="26">
        <f>'Pernambuco 2023'!J664</f>
        <v>0</v>
      </c>
      <c r="I333" s="26">
        <f>'Pernambuco 2023'!K664</f>
        <v>0</v>
      </c>
      <c r="J333" s="26">
        <f>'Pernambuco 2023'!L664</f>
        <v>0</v>
      </c>
      <c r="K333" s="26">
        <f>'Pernambuco 2023'!M664</f>
        <v>0</v>
      </c>
      <c r="L333" s="26">
        <f>'Pernambuco 2023'!N664</f>
        <v>0</v>
      </c>
      <c r="M333" s="26">
        <f>'Pernambuco 2023'!O664</f>
        <v>0</v>
      </c>
      <c r="N333" s="26">
        <f>'Pernambuco 2023'!P664</f>
        <v>0</v>
      </c>
      <c r="O333" s="26">
        <f>'Pernambuco 2023'!Q664</f>
        <v>0</v>
      </c>
      <c r="P333" s="26">
        <f>'Pernambuco 2023'!R664</f>
        <v>0</v>
      </c>
      <c r="Q333" s="26">
        <f>'Pernambuco 2023'!S664</f>
        <v>0</v>
      </c>
    </row>
    <row r="334" spans="1:17" ht="30.75" thickBot="1" x14ac:dyDescent="0.3">
      <c r="A334" s="32"/>
      <c r="B334" s="49"/>
      <c r="C334" s="52"/>
      <c r="D334" s="33" t="s">
        <v>41</v>
      </c>
      <c r="E334" s="33" t="s">
        <v>40</v>
      </c>
      <c r="F334" s="26">
        <f>'Pernambuco 2023'!H667</f>
        <v>0</v>
      </c>
      <c r="G334" s="26">
        <f>'Pernambuco 2023'!I667</f>
        <v>0</v>
      </c>
      <c r="H334" s="26">
        <f>'Pernambuco 2023'!J667</f>
        <v>0</v>
      </c>
      <c r="I334" s="26">
        <f>'Pernambuco 2023'!K667</f>
        <v>0</v>
      </c>
      <c r="J334" s="26">
        <f>'Pernambuco 2023'!L667</f>
        <v>0</v>
      </c>
      <c r="K334" s="26">
        <f>'Pernambuco 2023'!M667</f>
        <v>0</v>
      </c>
      <c r="L334" s="26">
        <f>'Pernambuco 2023'!N667</f>
        <v>0</v>
      </c>
      <c r="M334" s="26">
        <f>'Pernambuco 2023'!O667</f>
        <v>0</v>
      </c>
      <c r="N334" s="26">
        <f>'Pernambuco 2023'!P667</f>
        <v>0</v>
      </c>
      <c r="O334" s="26">
        <f>'Pernambuco 2023'!Q667</f>
        <v>0</v>
      </c>
      <c r="P334" s="26">
        <f>'Pernambuco 2023'!R667</f>
        <v>0</v>
      </c>
      <c r="Q334" s="26">
        <f>'Pernambuco 2023'!S667</f>
        <v>0</v>
      </c>
    </row>
    <row r="335" spans="1:17" ht="30.75" thickBot="1" x14ac:dyDescent="0.3">
      <c r="A335" s="32"/>
      <c r="B335" s="49"/>
      <c r="C335" s="52"/>
      <c r="D335" s="33" t="s">
        <v>42</v>
      </c>
      <c r="E335" s="33" t="s">
        <v>39</v>
      </c>
      <c r="F335" s="26">
        <f>'Pernambuco 2023'!H670</f>
        <v>0</v>
      </c>
      <c r="G335" s="26">
        <f>'Pernambuco 2023'!I670</f>
        <v>0</v>
      </c>
      <c r="H335" s="26">
        <f>'Pernambuco 2023'!J670</f>
        <v>0</v>
      </c>
      <c r="I335" s="26">
        <f>'Pernambuco 2023'!K670</f>
        <v>0</v>
      </c>
      <c r="J335" s="26">
        <f>'Pernambuco 2023'!L670</f>
        <v>0</v>
      </c>
      <c r="K335" s="26">
        <f>'Pernambuco 2023'!M670</f>
        <v>0</v>
      </c>
      <c r="L335" s="26">
        <f>'Pernambuco 2023'!N670</f>
        <v>0</v>
      </c>
      <c r="M335" s="26">
        <f>'Pernambuco 2023'!O670</f>
        <v>0</v>
      </c>
      <c r="N335" s="26">
        <f>'Pernambuco 2023'!P670</f>
        <v>0</v>
      </c>
      <c r="O335" s="26">
        <f>'Pernambuco 2023'!Q670</f>
        <v>0</v>
      </c>
      <c r="P335" s="26">
        <f>'Pernambuco 2023'!R670</f>
        <v>0</v>
      </c>
      <c r="Q335" s="26">
        <f>'Pernambuco 2023'!S670</f>
        <v>0</v>
      </c>
    </row>
    <row r="336" spans="1:17" ht="30.75" thickBot="1" x14ac:dyDescent="0.3">
      <c r="A336" s="32"/>
      <c r="B336" s="49"/>
      <c r="C336" s="52"/>
      <c r="D336" s="33" t="s">
        <v>43</v>
      </c>
      <c r="E336" s="33" t="s">
        <v>40</v>
      </c>
      <c r="F336" s="26">
        <f>'Pernambuco 2023'!H673</f>
        <v>0</v>
      </c>
      <c r="G336" s="26">
        <f>'Pernambuco 2023'!I673</f>
        <v>0</v>
      </c>
      <c r="H336" s="26">
        <f>'Pernambuco 2023'!J673</f>
        <v>0</v>
      </c>
      <c r="I336" s="26">
        <f>'Pernambuco 2023'!K673</f>
        <v>0</v>
      </c>
      <c r="J336" s="26">
        <f>'Pernambuco 2023'!L673</f>
        <v>0</v>
      </c>
      <c r="K336" s="26">
        <f>'Pernambuco 2023'!M673</f>
        <v>0</v>
      </c>
      <c r="L336" s="26">
        <f>'Pernambuco 2023'!N673</f>
        <v>0</v>
      </c>
      <c r="M336" s="26">
        <f>'Pernambuco 2023'!O673</f>
        <v>0</v>
      </c>
      <c r="N336" s="26">
        <f>'Pernambuco 2023'!P673</f>
        <v>0</v>
      </c>
      <c r="O336" s="26">
        <f>'Pernambuco 2023'!Q673</f>
        <v>0</v>
      </c>
      <c r="P336" s="26">
        <f>'Pernambuco 2023'!R673</f>
        <v>0</v>
      </c>
      <c r="Q336" s="26">
        <f>'Pernambuco 2023'!S673</f>
        <v>0</v>
      </c>
    </row>
    <row r="337" spans="1:17" ht="30.75" thickBot="1" x14ac:dyDescent="0.3">
      <c r="A337" s="32"/>
      <c r="B337" s="48" t="s">
        <v>167</v>
      </c>
      <c r="C337" s="51" t="s">
        <v>59</v>
      </c>
      <c r="D337" s="33" t="s">
        <v>38</v>
      </c>
      <c r="E337" s="33" t="s">
        <v>39</v>
      </c>
      <c r="F337" s="26">
        <f>'Pernambuco 2023'!H676</f>
        <v>0</v>
      </c>
      <c r="G337" s="26">
        <f>'Pernambuco 2023'!I676</f>
        <v>0</v>
      </c>
      <c r="H337" s="26">
        <f>'Pernambuco 2023'!J676</f>
        <v>0</v>
      </c>
      <c r="I337" s="26">
        <f>'Pernambuco 2023'!K676</f>
        <v>0</v>
      </c>
      <c r="J337" s="26">
        <f>'Pernambuco 2023'!L676</f>
        <v>0</v>
      </c>
      <c r="K337" s="26">
        <f>'Pernambuco 2023'!M676</f>
        <v>0</v>
      </c>
      <c r="L337" s="26">
        <f>'Pernambuco 2023'!N676</f>
        <v>0</v>
      </c>
      <c r="M337" s="26">
        <f>'Pernambuco 2023'!O676</f>
        <v>0</v>
      </c>
      <c r="N337" s="26">
        <f>'Pernambuco 2023'!P676</f>
        <v>0</v>
      </c>
      <c r="O337" s="26">
        <f>'Pernambuco 2023'!Q676</f>
        <v>0</v>
      </c>
      <c r="P337" s="26">
        <f>'Pernambuco 2023'!R676</f>
        <v>0</v>
      </c>
      <c r="Q337" s="26">
        <f>'Pernambuco 2023'!S676</f>
        <v>0</v>
      </c>
    </row>
    <row r="338" spans="1:17" ht="30.75" thickBot="1" x14ac:dyDescent="0.3">
      <c r="A338" s="32"/>
      <c r="B338" s="49"/>
      <c r="C338" s="52"/>
      <c r="D338" s="33" t="s">
        <v>38</v>
      </c>
      <c r="E338" s="33" t="s">
        <v>40</v>
      </c>
      <c r="F338" s="26">
        <f>'Pernambuco 2023'!H679</f>
        <v>0</v>
      </c>
      <c r="G338" s="26">
        <f>'Pernambuco 2023'!I679</f>
        <v>0</v>
      </c>
      <c r="H338" s="26">
        <f>'Pernambuco 2023'!J679</f>
        <v>0</v>
      </c>
      <c r="I338" s="26">
        <f>'Pernambuco 2023'!K679</f>
        <v>0</v>
      </c>
      <c r="J338" s="26">
        <f>'Pernambuco 2023'!L679</f>
        <v>0</v>
      </c>
      <c r="K338" s="26">
        <f>'Pernambuco 2023'!M679</f>
        <v>0</v>
      </c>
      <c r="L338" s="26">
        <f>'Pernambuco 2023'!N679</f>
        <v>0</v>
      </c>
      <c r="M338" s="26">
        <f>'Pernambuco 2023'!O679</f>
        <v>0</v>
      </c>
      <c r="N338" s="26">
        <f>'Pernambuco 2023'!P679</f>
        <v>0</v>
      </c>
      <c r="O338" s="26">
        <f>'Pernambuco 2023'!Q679</f>
        <v>0</v>
      </c>
      <c r="P338" s="26">
        <f>'Pernambuco 2023'!R679</f>
        <v>0</v>
      </c>
      <c r="Q338" s="26">
        <f>'Pernambuco 2023'!S679</f>
        <v>0</v>
      </c>
    </row>
    <row r="339" spans="1:17" ht="30.75" thickBot="1" x14ac:dyDescent="0.3">
      <c r="A339" s="32"/>
      <c r="B339" s="49"/>
      <c r="C339" s="52"/>
      <c r="D339" s="33" t="s">
        <v>41</v>
      </c>
      <c r="E339" s="33" t="s">
        <v>40</v>
      </c>
      <c r="F339" s="26">
        <f>'Pernambuco 2023'!H682</f>
        <v>0</v>
      </c>
      <c r="G339" s="26">
        <f>'Pernambuco 2023'!I682</f>
        <v>0</v>
      </c>
      <c r="H339" s="26">
        <f>'Pernambuco 2023'!J682</f>
        <v>0</v>
      </c>
      <c r="I339" s="26">
        <f>'Pernambuco 2023'!K682</f>
        <v>0</v>
      </c>
      <c r="J339" s="26">
        <f>'Pernambuco 2023'!L682</f>
        <v>0</v>
      </c>
      <c r="K339" s="26">
        <f>'Pernambuco 2023'!M682</f>
        <v>0</v>
      </c>
      <c r="L339" s="26">
        <f>'Pernambuco 2023'!N682</f>
        <v>0</v>
      </c>
      <c r="M339" s="26">
        <f>'Pernambuco 2023'!O682</f>
        <v>0</v>
      </c>
      <c r="N339" s="26">
        <f>'Pernambuco 2023'!P682</f>
        <v>0</v>
      </c>
      <c r="O339" s="26">
        <f>'Pernambuco 2023'!Q682</f>
        <v>0</v>
      </c>
      <c r="P339" s="26">
        <f>'Pernambuco 2023'!R682</f>
        <v>0</v>
      </c>
      <c r="Q339" s="26">
        <f>'Pernambuco 2023'!S682</f>
        <v>0</v>
      </c>
    </row>
    <row r="340" spans="1:17" ht="30.75" thickBot="1" x14ac:dyDescent="0.3">
      <c r="A340" s="32"/>
      <c r="B340" s="49"/>
      <c r="C340" s="52"/>
      <c r="D340" s="33" t="s">
        <v>42</v>
      </c>
      <c r="E340" s="33" t="s">
        <v>39</v>
      </c>
      <c r="F340" s="26">
        <f>'Pernambuco 2023'!H685</f>
        <v>0</v>
      </c>
      <c r="G340" s="26">
        <f>'Pernambuco 2023'!I685</f>
        <v>0</v>
      </c>
      <c r="H340" s="26">
        <f>'Pernambuco 2023'!J685</f>
        <v>0</v>
      </c>
      <c r="I340" s="26">
        <f>'Pernambuco 2023'!K685</f>
        <v>0</v>
      </c>
      <c r="J340" s="26">
        <f>'Pernambuco 2023'!L685</f>
        <v>0</v>
      </c>
      <c r="K340" s="26">
        <f>'Pernambuco 2023'!M685</f>
        <v>0</v>
      </c>
      <c r="L340" s="26">
        <f>'Pernambuco 2023'!N685</f>
        <v>0</v>
      </c>
      <c r="M340" s="26">
        <f>'Pernambuco 2023'!O685</f>
        <v>0</v>
      </c>
      <c r="N340" s="26">
        <f>'Pernambuco 2023'!P685</f>
        <v>0</v>
      </c>
      <c r="O340" s="26">
        <f>'Pernambuco 2023'!Q685</f>
        <v>0</v>
      </c>
      <c r="P340" s="26">
        <f>'Pernambuco 2023'!R685</f>
        <v>0</v>
      </c>
      <c r="Q340" s="26">
        <f>'Pernambuco 2023'!S685</f>
        <v>0</v>
      </c>
    </row>
    <row r="341" spans="1:17" ht="30.75" thickBot="1" x14ac:dyDescent="0.3">
      <c r="A341" s="32"/>
      <c r="B341" s="49"/>
      <c r="C341" s="52"/>
      <c r="D341" s="33" t="s">
        <v>43</v>
      </c>
      <c r="E341" s="33" t="s">
        <v>40</v>
      </c>
      <c r="F341" s="26">
        <f>'Pernambuco 2023'!H688</f>
        <v>0</v>
      </c>
      <c r="G341" s="26">
        <f>'Pernambuco 2023'!I688</f>
        <v>0</v>
      </c>
      <c r="H341" s="26">
        <f>'Pernambuco 2023'!J688</f>
        <v>0</v>
      </c>
      <c r="I341" s="26">
        <f>'Pernambuco 2023'!K688</f>
        <v>0</v>
      </c>
      <c r="J341" s="26">
        <f>'Pernambuco 2023'!L688</f>
        <v>0</v>
      </c>
      <c r="K341" s="26">
        <f>'Pernambuco 2023'!M688</f>
        <v>0</v>
      </c>
      <c r="L341" s="26">
        <f>'Pernambuco 2023'!N688</f>
        <v>0</v>
      </c>
      <c r="M341" s="26">
        <f>'Pernambuco 2023'!O688</f>
        <v>0</v>
      </c>
      <c r="N341" s="26">
        <f>'Pernambuco 2023'!P688</f>
        <v>0</v>
      </c>
      <c r="O341" s="26">
        <f>'Pernambuco 2023'!Q688</f>
        <v>0</v>
      </c>
      <c r="P341" s="26">
        <f>'Pernambuco 2023'!R688</f>
        <v>0</v>
      </c>
      <c r="Q341" s="26">
        <f>'Pernambuco 2023'!S688</f>
        <v>0</v>
      </c>
    </row>
    <row r="342" spans="1:17" ht="30.75" thickBot="1" x14ac:dyDescent="0.3">
      <c r="A342" s="32"/>
      <c r="B342" s="48" t="s">
        <v>168</v>
      </c>
      <c r="C342" s="51" t="s">
        <v>59</v>
      </c>
      <c r="D342" s="33" t="s">
        <v>38</v>
      </c>
      <c r="E342" s="33" t="s">
        <v>39</v>
      </c>
      <c r="F342" s="26">
        <f>'Pernambuco 2023'!H691</f>
        <v>0</v>
      </c>
      <c r="G342" s="26">
        <f>'Pernambuco 2023'!I691</f>
        <v>0</v>
      </c>
      <c r="H342" s="26">
        <f>'Pernambuco 2023'!J691</f>
        <v>0</v>
      </c>
      <c r="I342" s="26">
        <f>'Pernambuco 2023'!K691</f>
        <v>0</v>
      </c>
      <c r="J342" s="26">
        <f>'Pernambuco 2023'!L691</f>
        <v>0</v>
      </c>
      <c r="K342" s="26">
        <f>'Pernambuco 2023'!M691</f>
        <v>0</v>
      </c>
      <c r="L342" s="26">
        <f>'Pernambuco 2023'!N691</f>
        <v>0</v>
      </c>
      <c r="M342" s="26">
        <f>'Pernambuco 2023'!O691</f>
        <v>0</v>
      </c>
      <c r="N342" s="26">
        <f>'Pernambuco 2023'!P691</f>
        <v>0</v>
      </c>
      <c r="O342" s="26">
        <f>'Pernambuco 2023'!Q691</f>
        <v>0</v>
      </c>
      <c r="P342" s="26">
        <f>'Pernambuco 2023'!R691</f>
        <v>0</v>
      </c>
      <c r="Q342" s="26">
        <f>'Pernambuco 2023'!S691</f>
        <v>0</v>
      </c>
    </row>
    <row r="343" spans="1:17" ht="30.75" thickBot="1" x14ac:dyDescent="0.3">
      <c r="A343" s="32"/>
      <c r="B343" s="49"/>
      <c r="C343" s="52"/>
      <c r="D343" s="33" t="s">
        <v>38</v>
      </c>
      <c r="E343" s="33" t="s">
        <v>40</v>
      </c>
      <c r="F343" s="26">
        <f>'Pernambuco 2023'!H694</f>
        <v>0</v>
      </c>
      <c r="G343" s="26">
        <f>'Pernambuco 2023'!I694</f>
        <v>0</v>
      </c>
      <c r="H343" s="26">
        <f>'Pernambuco 2023'!J694</f>
        <v>0</v>
      </c>
      <c r="I343" s="26">
        <f>'Pernambuco 2023'!K694</f>
        <v>0</v>
      </c>
      <c r="J343" s="26">
        <f>'Pernambuco 2023'!L694</f>
        <v>0</v>
      </c>
      <c r="K343" s="26">
        <f>'Pernambuco 2023'!M694</f>
        <v>0</v>
      </c>
      <c r="L343" s="26">
        <f>'Pernambuco 2023'!N694</f>
        <v>0</v>
      </c>
      <c r="M343" s="26">
        <f>'Pernambuco 2023'!O694</f>
        <v>0</v>
      </c>
      <c r="N343" s="26">
        <f>'Pernambuco 2023'!P694</f>
        <v>0</v>
      </c>
      <c r="O343" s="26">
        <f>'Pernambuco 2023'!Q694</f>
        <v>0</v>
      </c>
      <c r="P343" s="26">
        <f>'Pernambuco 2023'!R694</f>
        <v>0</v>
      </c>
      <c r="Q343" s="26">
        <f>'Pernambuco 2023'!S694</f>
        <v>0</v>
      </c>
    </row>
    <row r="344" spans="1:17" ht="30.75" thickBot="1" x14ac:dyDescent="0.3">
      <c r="A344" s="32"/>
      <c r="B344" s="49"/>
      <c r="C344" s="52"/>
      <c r="D344" s="33" t="s">
        <v>41</v>
      </c>
      <c r="E344" s="33" t="s">
        <v>40</v>
      </c>
      <c r="F344" s="26">
        <f>'Pernambuco 2023'!H697</f>
        <v>0</v>
      </c>
      <c r="G344" s="26">
        <f>'Pernambuco 2023'!I697</f>
        <v>0</v>
      </c>
      <c r="H344" s="26">
        <f>'Pernambuco 2023'!J697</f>
        <v>0</v>
      </c>
      <c r="I344" s="26">
        <f>'Pernambuco 2023'!K697</f>
        <v>0</v>
      </c>
      <c r="J344" s="26">
        <f>'Pernambuco 2023'!L697</f>
        <v>0</v>
      </c>
      <c r="K344" s="26">
        <f>'Pernambuco 2023'!M697</f>
        <v>0</v>
      </c>
      <c r="L344" s="26">
        <f>'Pernambuco 2023'!N697</f>
        <v>0</v>
      </c>
      <c r="M344" s="26">
        <f>'Pernambuco 2023'!O697</f>
        <v>0</v>
      </c>
      <c r="N344" s="26">
        <f>'Pernambuco 2023'!P697</f>
        <v>0</v>
      </c>
      <c r="O344" s="26">
        <f>'Pernambuco 2023'!Q697</f>
        <v>0</v>
      </c>
      <c r="P344" s="26">
        <f>'Pernambuco 2023'!R697</f>
        <v>0</v>
      </c>
      <c r="Q344" s="26">
        <f>'Pernambuco 2023'!S697</f>
        <v>0</v>
      </c>
    </row>
    <row r="345" spans="1:17" ht="30.75" thickBot="1" x14ac:dyDescent="0.3">
      <c r="A345" s="32"/>
      <c r="B345" s="49"/>
      <c r="C345" s="52"/>
      <c r="D345" s="33" t="s">
        <v>42</v>
      </c>
      <c r="E345" s="33" t="s">
        <v>39</v>
      </c>
      <c r="F345" s="26">
        <f>'Pernambuco 2023'!H700</f>
        <v>0</v>
      </c>
      <c r="G345" s="26">
        <f>'Pernambuco 2023'!I700</f>
        <v>0</v>
      </c>
      <c r="H345" s="26">
        <f>'Pernambuco 2023'!J700</f>
        <v>0</v>
      </c>
      <c r="I345" s="26">
        <f>'Pernambuco 2023'!K700</f>
        <v>0</v>
      </c>
      <c r="J345" s="26">
        <f>'Pernambuco 2023'!L700</f>
        <v>0</v>
      </c>
      <c r="K345" s="26">
        <f>'Pernambuco 2023'!M700</f>
        <v>0</v>
      </c>
      <c r="L345" s="26">
        <f>'Pernambuco 2023'!N700</f>
        <v>0</v>
      </c>
      <c r="M345" s="26">
        <f>'Pernambuco 2023'!O700</f>
        <v>0</v>
      </c>
      <c r="N345" s="26">
        <f>'Pernambuco 2023'!P700</f>
        <v>0</v>
      </c>
      <c r="O345" s="26">
        <f>'Pernambuco 2023'!Q700</f>
        <v>0</v>
      </c>
      <c r="P345" s="26">
        <f>'Pernambuco 2023'!R700</f>
        <v>0</v>
      </c>
      <c r="Q345" s="26">
        <f>'Pernambuco 2023'!S700</f>
        <v>0</v>
      </c>
    </row>
    <row r="346" spans="1:17" ht="30.75" thickBot="1" x14ac:dyDescent="0.3">
      <c r="A346" s="32"/>
      <c r="B346" s="49"/>
      <c r="C346" s="52"/>
      <c r="D346" s="33" t="s">
        <v>43</v>
      </c>
      <c r="E346" s="33" t="s">
        <v>40</v>
      </c>
      <c r="F346" s="26">
        <f>'Pernambuco 2023'!H703</f>
        <v>0</v>
      </c>
      <c r="G346" s="26">
        <f>'Pernambuco 2023'!I703</f>
        <v>0</v>
      </c>
      <c r="H346" s="26">
        <f>'Pernambuco 2023'!J703</f>
        <v>0</v>
      </c>
      <c r="I346" s="26">
        <f>'Pernambuco 2023'!K703</f>
        <v>0</v>
      </c>
      <c r="J346" s="26">
        <f>'Pernambuco 2023'!L703</f>
        <v>0</v>
      </c>
      <c r="K346" s="26">
        <f>'Pernambuco 2023'!M703</f>
        <v>0</v>
      </c>
      <c r="L346" s="26">
        <f>'Pernambuco 2023'!N703</f>
        <v>0</v>
      </c>
      <c r="M346" s="26">
        <f>'Pernambuco 2023'!O703</f>
        <v>0</v>
      </c>
      <c r="N346" s="26">
        <f>'Pernambuco 2023'!P703</f>
        <v>0</v>
      </c>
      <c r="O346" s="26">
        <f>'Pernambuco 2023'!Q703</f>
        <v>0</v>
      </c>
      <c r="P346" s="26">
        <f>'Pernambuco 2023'!R703</f>
        <v>0</v>
      </c>
      <c r="Q346" s="26">
        <f>'Pernambuco 2023'!S703</f>
        <v>0</v>
      </c>
    </row>
    <row r="347" spans="1:17" ht="30.75" thickBot="1" x14ac:dyDescent="0.3">
      <c r="A347" s="32"/>
      <c r="B347" s="48" t="s">
        <v>169</v>
      </c>
      <c r="C347" s="51" t="s">
        <v>59</v>
      </c>
      <c r="D347" s="33" t="s">
        <v>38</v>
      </c>
      <c r="E347" s="33" t="s">
        <v>39</v>
      </c>
      <c r="F347" s="26">
        <f>'Pernambuco 2023'!H706</f>
        <v>0</v>
      </c>
      <c r="G347" s="26">
        <f>'Pernambuco 2023'!I706</f>
        <v>0</v>
      </c>
      <c r="H347" s="26">
        <f>'Pernambuco 2023'!J706</f>
        <v>0</v>
      </c>
      <c r="I347" s="26">
        <f>'Pernambuco 2023'!K706</f>
        <v>0</v>
      </c>
      <c r="J347" s="26">
        <f>'Pernambuco 2023'!L706</f>
        <v>0</v>
      </c>
      <c r="K347" s="26">
        <f>'Pernambuco 2023'!M706</f>
        <v>0</v>
      </c>
      <c r="L347" s="26">
        <f>'Pernambuco 2023'!N706</f>
        <v>0</v>
      </c>
      <c r="M347" s="26">
        <f>'Pernambuco 2023'!O706</f>
        <v>0</v>
      </c>
      <c r="N347" s="26">
        <f>'Pernambuco 2023'!P706</f>
        <v>0</v>
      </c>
      <c r="O347" s="26">
        <f>'Pernambuco 2023'!Q706</f>
        <v>0</v>
      </c>
      <c r="P347" s="26">
        <f>'Pernambuco 2023'!R706</f>
        <v>0</v>
      </c>
      <c r="Q347" s="26">
        <f>'Pernambuco 2023'!S706</f>
        <v>0</v>
      </c>
    </row>
    <row r="348" spans="1:17" ht="30.75" thickBot="1" x14ac:dyDescent="0.3">
      <c r="A348" s="32"/>
      <c r="B348" s="49"/>
      <c r="C348" s="52"/>
      <c r="D348" s="33" t="s">
        <v>38</v>
      </c>
      <c r="E348" s="33" t="s">
        <v>40</v>
      </c>
      <c r="F348" s="26">
        <f>'Pernambuco 2023'!H709</f>
        <v>0</v>
      </c>
      <c r="G348" s="26">
        <f>'Pernambuco 2023'!I709</f>
        <v>0</v>
      </c>
      <c r="H348" s="26">
        <f>'Pernambuco 2023'!J709</f>
        <v>0</v>
      </c>
      <c r="I348" s="26">
        <f>'Pernambuco 2023'!K709</f>
        <v>0</v>
      </c>
      <c r="J348" s="26">
        <f>'Pernambuco 2023'!L709</f>
        <v>0</v>
      </c>
      <c r="K348" s="26">
        <f>'Pernambuco 2023'!M709</f>
        <v>0</v>
      </c>
      <c r="L348" s="26">
        <f>'Pernambuco 2023'!N709</f>
        <v>0</v>
      </c>
      <c r="M348" s="26">
        <f>'Pernambuco 2023'!O709</f>
        <v>0</v>
      </c>
      <c r="N348" s="26">
        <f>'Pernambuco 2023'!P709</f>
        <v>0</v>
      </c>
      <c r="O348" s="26">
        <f>'Pernambuco 2023'!Q709</f>
        <v>0</v>
      </c>
      <c r="P348" s="26">
        <f>'Pernambuco 2023'!R709</f>
        <v>0</v>
      </c>
      <c r="Q348" s="26">
        <f>'Pernambuco 2023'!S709</f>
        <v>0</v>
      </c>
    </row>
    <row r="349" spans="1:17" ht="30.75" thickBot="1" x14ac:dyDescent="0.3">
      <c r="A349" s="32"/>
      <c r="B349" s="49"/>
      <c r="C349" s="52"/>
      <c r="D349" s="33" t="s">
        <v>41</v>
      </c>
      <c r="E349" s="33" t="s">
        <v>40</v>
      </c>
      <c r="F349" s="26">
        <f>'Pernambuco 2023'!H712</f>
        <v>0</v>
      </c>
      <c r="G349" s="26">
        <f>'Pernambuco 2023'!I712</f>
        <v>0</v>
      </c>
      <c r="H349" s="26">
        <f>'Pernambuco 2023'!J712</f>
        <v>0</v>
      </c>
      <c r="I349" s="26">
        <f>'Pernambuco 2023'!K712</f>
        <v>0</v>
      </c>
      <c r="J349" s="26">
        <f>'Pernambuco 2023'!L712</f>
        <v>0</v>
      </c>
      <c r="K349" s="26">
        <f>'Pernambuco 2023'!M712</f>
        <v>0</v>
      </c>
      <c r="L349" s="26">
        <f>'Pernambuco 2023'!N712</f>
        <v>0</v>
      </c>
      <c r="M349" s="26">
        <f>'Pernambuco 2023'!O712</f>
        <v>0</v>
      </c>
      <c r="N349" s="26">
        <f>'Pernambuco 2023'!P712</f>
        <v>0</v>
      </c>
      <c r="O349" s="26">
        <f>'Pernambuco 2023'!Q712</f>
        <v>0</v>
      </c>
      <c r="P349" s="26">
        <f>'Pernambuco 2023'!R712</f>
        <v>0</v>
      </c>
      <c r="Q349" s="26">
        <f>'Pernambuco 2023'!S712</f>
        <v>0</v>
      </c>
    </row>
    <row r="350" spans="1:17" ht="30.75" thickBot="1" x14ac:dyDescent="0.3">
      <c r="A350" s="32"/>
      <c r="B350" s="49"/>
      <c r="C350" s="52"/>
      <c r="D350" s="33" t="s">
        <v>42</v>
      </c>
      <c r="E350" s="33" t="s">
        <v>39</v>
      </c>
      <c r="F350" s="26">
        <f>'Pernambuco 2023'!H715</f>
        <v>0</v>
      </c>
      <c r="G350" s="26">
        <f>'Pernambuco 2023'!I715</f>
        <v>0</v>
      </c>
      <c r="H350" s="26">
        <f>'Pernambuco 2023'!J715</f>
        <v>0</v>
      </c>
      <c r="I350" s="26">
        <f>'Pernambuco 2023'!K715</f>
        <v>0</v>
      </c>
      <c r="J350" s="26">
        <f>'Pernambuco 2023'!L715</f>
        <v>0</v>
      </c>
      <c r="K350" s="26">
        <f>'Pernambuco 2023'!M715</f>
        <v>0</v>
      </c>
      <c r="L350" s="26">
        <f>'Pernambuco 2023'!N715</f>
        <v>0</v>
      </c>
      <c r="M350" s="26">
        <f>'Pernambuco 2023'!O715</f>
        <v>0</v>
      </c>
      <c r="N350" s="26">
        <f>'Pernambuco 2023'!P715</f>
        <v>0</v>
      </c>
      <c r="O350" s="26">
        <f>'Pernambuco 2023'!Q715</f>
        <v>0</v>
      </c>
      <c r="P350" s="26">
        <f>'Pernambuco 2023'!R715</f>
        <v>0</v>
      </c>
      <c r="Q350" s="26">
        <f>'Pernambuco 2023'!S715</f>
        <v>0</v>
      </c>
    </row>
    <row r="351" spans="1:17" ht="30.75" thickBot="1" x14ac:dyDescent="0.3">
      <c r="A351" s="46"/>
      <c r="B351" s="50"/>
      <c r="C351" s="53"/>
      <c r="D351" s="47" t="s">
        <v>43</v>
      </c>
      <c r="E351" s="47" t="s">
        <v>40</v>
      </c>
      <c r="F351" s="26">
        <f>'Pernambuco 2023'!H718</f>
        <v>0</v>
      </c>
      <c r="G351" s="26">
        <f>'Pernambuco 2023'!I718</f>
        <v>0</v>
      </c>
      <c r="H351" s="26">
        <f>'Pernambuco 2023'!J718</f>
        <v>0</v>
      </c>
      <c r="I351" s="26">
        <f>'Pernambuco 2023'!K718</f>
        <v>0</v>
      </c>
      <c r="J351" s="26">
        <f>'Pernambuco 2023'!L718</f>
        <v>0</v>
      </c>
      <c r="K351" s="26">
        <f>'Pernambuco 2023'!M718</f>
        <v>0</v>
      </c>
      <c r="L351" s="26">
        <f>'Pernambuco 2023'!N718</f>
        <v>0</v>
      </c>
      <c r="M351" s="26">
        <f>'Pernambuco 2023'!O718</f>
        <v>0</v>
      </c>
      <c r="N351" s="26">
        <f>'Pernambuco 2023'!P718</f>
        <v>0</v>
      </c>
      <c r="O351" s="26">
        <f>'Pernambuco 2023'!Q718</f>
        <v>0</v>
      </c>
      <c r="P351" s="26">
        <f>'Pernambuco 2023'!R718</f>
        <v>0</v>
      </c>
      <c r="Q351" s="26">
        <f>'Pernambuco 2023'!S718</f>
        <v>0</v>
      </c>
    </row>
    <row r="352" spans="1:17" x14ac:dyDescent="0.25">
      <c r="G352" s="45" t="s">
        <v>191</v>
      </c>
      <c r="H352" s="45"/>
      <c r="I352" s="45"/>
      <c r="J352" s="45"/>
      <c r="K352" s="45"/>
      <c r="L352" s="45"/>
      <c r="M352" s="45"/>
      <c r="N352" s="45"/>
      <c r="O352" s="45">
        <f>'Pernambuco 2021'!AX11</f>
        <v>0</v>
      </c>
    </row>
    <row r="353" spans="1:17" ht="15.75" thickBot="1" x14ac:dyDescent="0.3"/>
    <row r="354" spans="1:17" ht="15.75" thickBot="1" x14ac:dyDescent="0.3">
      <c r="A354" s="56" t="s">
        <v>62</v>
      </c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</row>
    <row r="355" spans="1:17" x14ac:dyDescent="0.25">
      <c r="A355" s="58" t="s">
        <v>12</v>
      </c>
      <c r="B355" s="58" t="s">
        <v>13</v>
      </c>
      <c r="C355" s="58" t="s">
        <v>19</v>
      </c>
      <c r="D355" s="58" t="s">
        <v>14</v>
      </c>
      <c r="E355" s="58" t="s">
        <v>15</v>
      </c>
      <c r="F355" s="54" t="s">
        <v>24</v>
      </c>
      <c r="G355" s="54" t="s">
        <v>25</v>
      </c>
      <c r="H355" s="54" t="s">
        <v>26</v>
      </c>
      <c r="I355" s="54" t="s">
        <v>27</v>
      </c>
      <c r="J355" s="54" t="s">
        <v>28</v>
      </c>
      <c r="K355" s="54" t="s">
        <v>29</v>
      </c>
      <c r="L355" s="54" t="s">
        <v>30</v>
      </c>
      <c r="M355" s="54" t="s">
        <v>31</v>
      </c>
      <c r="N355" s="54" t="s">
        <v>32</v>
      </c>
      <c r="O355" s="54" t="s">
        <v>33</v>
      </c>
      <c r="P355" s="54" t="s">
        <v>34</v>
      </c>
      <c r="Q355" s="54" t="s">
        <v>35</v>
      </c>
    </row>
    <row r="356" spans="1:17" ht="15.75" thickBot="1" x14ac:dyDescent="0.3">
      <c r="A356" s="59"/>
      <c r="B356" s="59"/>
      <c r="C356" s="59"/>
      <c r="D356" s="59"/>
      <c r="E356" s="59"/>
      <c r="F356" s="55" t="s">
        <v>16</v>
      </c>
      <c r="G356" s="55" t="s">
        <v>17</v>
      </c>
      <c r="H356" s="55" t="s">
        <v>18</v>
      </c>
      <c r="I356" s="55" t="s">
        <v>16</v>
      </c>
      <c r="J356" s="55" t="s">
        <v>17</v>
      </c>
      <c r="K356" s="55" t="s">
        <v>18</v>
      </c>
      <c r="L356" s="55" t="s">
        <v>16</v>
      </c>
      <c r="M356" s="55" t="s">
        <v>17</v>
      </c>
      <c r="N356" s="55" t="s">
        <v>18</v>
      </c>
      <c r="O356" s="55" t="s">
        <v>16</v>
      </c>
      <c r="P356" s="55" t="s">
        <v>17</v>
      </c>
      <c r="Q356" s="55" t="s">
        <v>18</v>
      </c>
    </row>
    <row r="357" spans="1:17" ht="30.75" thickBot="1" x14ac:dyDescent="0.3">
      <c r="A357" s="32"/>
      <c r="B357" s="48" t="s">
        <v>108</v>
      </c>
      <c r="C357" s="51" t="s">
        <v>44</v>
      </c>
      <c r="D357" s="33" t="s">
        <v>38</v>
      </c>
      <c r="E357" s="33" t="s">
        <v>39</v>
      </c>
      <c r="F357" s="26">
        <f>'Rio Grande do Norte 2023'!H11</f>
        <v>0</v>
      </c>
      <c r="G357" s="26">
        <f>'Rio Grande do Norte 2023'!I11</f>
        <v>0</v>
      </c>
      <c r="H357" s="26">
        <f>'Rio Grande do Norte 2023'!J11</f>
        <v>0</v>
      </c>
      <c r="I357" s="26">
        <f>'Rio Grande do Norte 2023'!K11</f>
        <v>0</v>
      </c>
      <c r="J357" s="26">
        <f>'Rio Grande do Norte 2023'!L11</f>
        <v>0</v>
      </c>
      <c r="K357" s="26">
        <f>'Rio Grande do Norte 2023'!M11</f>
        <v>0</v>
      </c>
      <c r="L357" s="26">
        <f>'Rio Grande do Norte 2023'!N11</f>
        <v>0</v>
      </c>
      <c r="M357" s="26">
        <f>'Rio Grande do Norte 2023'!O11</f>
        <v>0</v>
      </c>
      <c r="N357" s="26">
        <f>'Rio Grande do Norte 2023'!P11</f>
        <v>0</v>
      </c>
      <c r="O357" s="26">
        <f>'Rio Grande do Norte 2023'!Q11</f>
        <v>0</v>
      </c>
      <c r="P357" s="26">
        <f>'Rio Grande do Norte 2023'!R11</f>
        <v>0</v>
      </c>
      <c r="Q357" s="26">
        <f>'Rio Grande do Norte 2023'!S11</f>
        <v>0</v>
      </c>
    </row>
    <row r="358" spans="1:17" ht="30.75" thickBot="1" x14ac:dyDescent="0.3">
      <c r="A358" s="32"/>
      <c r="B358" s="49"/>
      <c r="C358" s="52"/>
      <c r="D358" s="33" t="s">
        <v>38</v>
      </c>
      <c r="E358" s="33" t="s">
        <v>40</v>
      </c>
      <c r="F358" s="26">
        <f>'Rio Grande do Norte 2023'!H14</f>
        <v>0</v>
      </c>
      <c r="G358" s="26">
        <f>'Rio Grande do Norte 2023'!I14</f>
        <v>0</v>
      </c>
      <c r="H358" s="26">
        <f>'Rio Grande do Norte 2023'!J14</f>
        <v>0</v>
      </c>
      <c r="I358" s="26">
        <f>'Rio Grande do Norte 2023'!K14</f>
        <v>0</v>
      </c>
      <c r="J358" s="26">
        <f>'Rio Grande do Norte 2023'!L14</f>
        <v>0</v>
      </c>
      <c r="K358" s="26">
        <f>'Rio Grande do Norte 2023'!M14</f>
        <v>0</v>
      </c>
      <c r="L358" s="26">
        <f>'Rio Grande do Norte 2023'!N14</f>
        <v>0</v>
      </c>
      <c r="M358" s="26">
        <f>'Rio Grande do Norte 2023'!O14</f>
        <v>0</v>
      </c>
      <c r="N358" s="26">
        <f>'Rio Grande do Norte 2023'!P14</f>
        <v>0</v>
      </c>
      <c r="O358" s="26">
        <f>'Rio Grande do Norte 2023'!Q14</f>
        <v>0</v>
      </c>
      <c r="P358" s="26">
        <f>'Rio Grande do Norte 2023'!R14</f>
        <v>0</v>
      </c>
      <c r="Q358" s="26">
        <f>'Rio Grande do Norte 2023'!S14</f>
        <v>0</v>
      </c>
    </row>
    <row r="359" spans="1:17" ht="30.75" thickBot="1" x14ac:dyDescent="0.3">
      <c r="A359" s="32"/>
      <c r="B359" s="49"/>
      <c r="C359" s="52"/>
      <c r="D359" s="33" t="s">
        <v>41</v>
      </c>
      <c r="E359" s="33" t="s">
        <v>40</v>
      </c>
      <c r="F359" s="26">
        <f>'Rio Grande do Norte 2023'!H17</f>
        <v>0</v>
      </c>
      <c r="G359" s="26">
        <f>'Rio Grande do Norte 2023'!I17</f>
        <v>0</v>
      </c>
      <c r="H359" s="26">
        <f>'Rio Grande do Norte 2023'!J17</f>
        <v>0</v>
      </c>
      <c r="I359" s="26">
        <f>'Rio Grande do Norte 2023'!K17</f>
        <v>0</v>
      </c>
      <c r="J359" s="26">
        <f>'Rio Grande do Norte 2023'!L17</f>
        <v>0</v>
      </c>
      <c r="K359" s="26">
        <f>'Rio Grande do Norte 2023'!M17</f>
        <v>0</v>
      </c>
      <c r="L359" s="26">
        <f>'Rio Grande do Norte 2023'!N17</f>
        <v>0</v>
      </c>
      <c r="M359" s="26">
        <f>'Rio Grande do Norte 2023'!O17</f>
        <v>0</v>
      </c>
      <c r="N359" s="26">
        <f>'Rio Grande do Norte 2023'!P17</f>
        <v>0</v>
      </c>
      <c r="O359" s="26">
        <f>'Rio Grande do Norte 2023'!Q17</f>
        <v>0</v>
      </c>
      <c r="P359" s="26">
        <f>'Rio Grande do Norte 2023'!R17</f>
        <v>0</v>
      </c>
      <c r="Q359" s="26">
        <f>'Rio Grande do Norte 2023'!S17</f>
        <v>0</v>
      </c>
    </row>
    <row r="360" spans="1:17" ht="30.75" thickBot="1" x14ac:dyDescent="0.3">
      <c r="A360" s="32"/>
      <c r="B360" s="49"/>
      <c r="C360" s="52"/>
      <c r="D360" s="33" t="s">
        <v>42</v>
      </c>
      <c r="E360" s="33" t="s">
        <v>39</v>
      </c>
      <c r="F360" s="26">
        <f>'Rio Grande do Norte 2023'!H20</f>
        <v>0</v>
      </c>
      <c r="G360" s="26">
        <f>'Rio Grande do Norte 2023'!I20</f>
        <v>0</v>
      </c>
      <c r="H360" s="26">
        <f>'Rio Grande do Norte 2023'!J20</f>
        <v>0</v>
      </c>
      <c r="I360" s="26">
        <f>'Rio Grande do Norte 2023'!K20</f>
        <v>0</v>
      </c>
      <c r="J360" s="26">
        <f>'Rio Grande do Norte 2023'!L20</f>
        <v>0</v>
      </c>
      <c r="K360" s="26">
        <f>'Rio Grande do Norte 2023'!M20</f>
        <v>0</v>
      </c>
      <c r="L360" s="26">
        <f>'Rio Grande do Norte 2023'!N20</f>
        <v>0</v>
      </c>
      <c r="M360" s="26">
        <f>'Rio Grande do Norte 2023'!O20</f>
        <v>0</v>
      </c>
      <c r="N360" s="26">
        <f>'Rio Grande do Norte 2023'!P20</f>
        <v>0</v>
      </c>
      <c r="O360" s="26">
        <f>'Rio Grande do Norte 2023'!Q20</f>
        <v>0</v>
      </c>
      <c r="P360" s="26">
        <f>'Rio Grande do Norte 2023'!R20</f>
        <v>0</v>
      </c>
      <c r="Q360" s="26">
        <f>'Rio Grande do Norte 2023'!S20</f>
        <v>0</v>
      </c>
    </row>
    <row r="361" spans="1:17" ht="30.75" thickBot="1" x14ac:dyDescent="0.3">
      <c r="A361" s="32"/>
      <c r="B361" s="49"/>
      <c r="C361" s="52"/>
      <c r="D361" s="33" t="s">
        <v>43</v>
      </c>
      <c r="E361" s="33" t="s">
        <v>40</v>
      </c>
      <c r="F361" s="26">
        <f>'Rio Grande do Norte 2023'!H23</f>
        <v>0</v>
      </c>
      <c r="G361" s="26">
        <f>'Rio Grande do Norte 2023'!I23</f>
        <v>0</v>
      </c>
      <c r="H361" s="26">
        <f>'Rio Grande do Norte 2023'!J23</f>
        <v>0</v>
      </c>
      <c r="I361" s="26">
        <f>'Rio Grande do Norte 2023'!K23</f>
        <v>0</v>
      </c>
      <c r="J361" s="26">
        <f>'Rio Grande do Norte 2023'!L23</f>
        <v>0</v>
      </c>
      <c r="K361" s="26">
        <f>'Rio Grande do Norte 2023'!M23</f>
        <v>0</v>
      </c>
      <c r="L361" s="26">
        <f>'Rio Grande do Norte 2023'!N23</f>
        <v>0</v>
      </c>
      <c r="M361" s="26">
        <f>'Rio Grande do Norte 2023'!O23</f>
        <v>0</v>
      </c>
      <c r="N361" s="26">
        <f>'Rio Grande do Norte 2023'!P23</f>
        <v>0</v>
      </c>
      <c r="O361" s="26">
        <f>'Rio Grande do Norte 2023'!Q23</f>
        <v>0</v>
      </c>
      <c r="P361" s="26">
        <f>'Rio Grande do Norte 2023'!R23</f>
        <v>0</v>
      </c>
      <c r="Q361" s="26">
        <f>'Rio Grande do Norte 2023'!S23</f>
        <v>0</v>
      </c>
    </row>
    <row r="362" spans="1:17" ht="30.75" thickBot="1" x14ac:dyDescent="0.3">
      <c r="A362" s="32"/>
      <c r="B362" s="48" t="s">
        <v>109</v>
      </c>
      <c r="C362" s="51" t="s">
        <v>44</v>
      </c>
      <c r="D362" s="33" t="s">
        <v>38</v>
      </c>
      <c r="E362" s="33" t="s">
        <v>39</v>
      </c>
      <c r="F362" s="26">
        <f>'Rio Grande do Norte 2023'!H26</f>
        <v>0</v>
      </c>
      <c r="G362" s="26">
        <f>'Rio Grande do Norte 2023'!I26</f>
        <v>0</v>
      </c>
      <c r="H362" s="26">
        <f>'Rio Grande do Norte 2023'!J26</f>
        <v>0</v>
      </c>
      <c r="I362" s="26">
        <f>'Rio Grande do Norte 2023'!K26</f>
        <v>0</v>
      </c>
      <c r="J362" s="26">
        <f>'Rio Grande do Norte 2023'!L26</f>
        <v>0</v>
      </c>
      <c r="K362" s="26">
        <f>'Rio Grande do Norte 2023'!M26</f>
        <v>0</v>
      </c>
      <c r="L362" s="26">
        <f>'Rio Grande do Norte 2023'!N26</f>
        <v>0</v>
      </c>
      <c r="M362" s="26">
        <f>'Rio Grande do Norte 2023'!O26</f>
        <v>0</v>
      </c>
      <c r="N362" s="26">
        <f>'Rio Grande do Norte 2023'!P26</f>
        <v>0</v>
      </c>
      <c r="O362" s="26">
        <f>'Rio Grande do Norte 2023'!Q26</f>
        <v>0</v>
      </c>
      <c r="P362" s="26">
        <f>'Rio Grande do Norte 2023'!R26</f>
        <v>0</v>
      </c>
      <c r="Q362" s="26">
        <f>'Rio Grande do Norte 2023'!S26</f>
        <v>0</v>
      </c>
    </row>
    <row r="363" spans="1:17" ht="30.75" thickBot="1" x14ac:dyDescent="0.3">
      <c r="A363" s="32"/>
      <c r="B363" s="49"/>
      <c r="C363" s="52"/>
      <c r="D363" s="33" t="s">
        <v>38</v>
      </c>
      <c r="E363" s="33" t="s">
        <v>40</v>
      </c>
      <c r="F363" s="26">
        <f>'Rio Grande do Norte 2023'!H29</f>
        <v>0</v>
      </c>
      <c r="G363" s="26">
        <f>'Rio Grande do Norte 2023'!I29</f>
        <v>0</v>
      </c>
      <c r="H363" s="26">
        <f>'Rio Grande do Norte 2023'!J29</f>
        <v>0</v>
      </c>
      <c r="I363" s="26">
        <f>'Rio Grande do Norte 2023'!K29</f>
        <v>0</v>
      </c>
      <c r="J363" s="26">
        <f>'Rio Grande do Norte 2023'!L29</f>
        <v>0</v>
      </c>
      <c r="K363" s="26">
        <f>'Rio Grande do Norte 2023'!M29</f>
        <v>0</v>
      </c>
      <c r="L363" s="26">
        <f>'Rio Grande do Norte 2023'!N29</f>
        <v>0</v>
      </c>
      <c r="M363" s="26">
        <f>'Rio Grande do Norte 2023'!O29</f>
        <v>0</v>
      </c>
      <c r="N363" s="26">
        <f>'Rio Grande do Norte 2023'!P29</f>
        <v>0</v>
      </c>
      <c r="O363" s="26">
        <f>'Rio Grande do Norte 2023'!Q29</f>
        <v>0</v>
      </c>
      <c r="P363" s="26">
        <f>'Rio Grande do Norte 2023'!R29</f>
        <v>0</v>
      </c>
      <c r="Q363" s="26">
        <f>'Rio Grande do Norte 2023'!S29</f>
        <v>0</v>
      </c>
    </row>
    <row r="364" spans="1:17" ht="30.75" thickBot="1" x14ac:dyDescent="0.3">
      <c r="A364" s="32"/>
      <c r="B364" s="49"/>
      <c r="C364" s="52"/>
      <c r="D364" s="33" t="s">
        <v>41</v>
      </c>
      <c r="E364" s="33" t="s">
        <v>40</v>
      </c>
      <c r="F364" s="26">
        <f>'Rio Grande do Norte 2023'!H32</f>
        <v>0</v>
      </c>
      <c r="G364" s="26">
        <f>'Rio Grande do Norte 2023'!I32</f>
        <v>0</v>
      </c>
      <c r="H364" s="26">
        <f>'Rio Grande do Norte 2023'!J32</f>
        <v>0</v>
      </c>
      <c r="I364" s="26">
        <f>'Rio Grande do Norte 2023'!K32</f>
        <v>0</v>
      </c>
      <c r="J364" s="26">
        <f>'Rio Grande do Norte 2023'!L32</f>
        <v>0</v>
      </c>
      <c r="K364" s="26">
        <f>'Rio Grande do Norte 2023'!M32</f>
        <v>0</v>
      </c>
      <c r="L364" s="26">
        <f>'Rio Grande do Norte 2023'!N32</f>
        <v>0</v>
      </c>
      <c r="M364" s="26">
        <f>'Rio Grande do Norte 2023'!O32</f>
        <v>0</v>
      </c>
      <c r="N364" s="26">
        <f>'Rio Grande do Norte 2023'!P32</f>
        <v>0</v>
      </c>
      <c r="O364" s="26">
        <f>'Rio Grande do Norte 2023'!Q32</f>
        <v>0</v>
      </c>
      <c r="P364" s="26">
        <f>'Rio Grande do Norte 2023'!R32</f>
        <v>0</v>
      </c>
      <c r="Q364" s="26">
        <f>'Rio Grande do Norte 2023'!S32</f>
        <v>0</v>
      </c>
    </row>
    <row r="365" spans="1:17" ht="30.75" thickBot="1" x14ac:dyDescent="0.3">
      <c r="A365" s="32"/>
      <c r="B365" s="49"/>
      <c r="C365" s="52"/>
      <c r="D365" s="33" t="s">
        <v>42</v>
      </c>
      <c r="E365" s="33" t="s">
        <v>39</v>
      </c>
      <c r="F365" s="26">
        <f>'Rio Grande do Norte 2023'!H35</f>
        <v>0</v>
      </c>
      <c r="G365" s="26">
        <f>'Rio Grande do Norte 2023'!I35</f>
        <v>0</v>
      </c>
      <c r="H365" s="26">
        <f>'Rio Grande do Norte 2023'!J35</f>
        <v>0</v>
      </c>
      <c r="I365" s="26">
        <f>'Rio Grande do Norte 2023'!K35</f>
        <v>0</v>
      </c>
      <c r="J365" s="26">
        <f>'Rio Grande do Norte 2023'!L35</f>
        <v>0</v>
      </c>
      <c r="K365" s="26">
        <f>'Rio Grande do Norte 2023'!M35</f>
        <v>0</v>
      </c>
      <c r="L365" s="26">
        <f>'Rio Grande do Norte 2023'!N35</f>
        <v>0</v>
      </c>
      <c r="M365" s="26">
        <f>'Rio Grande do Norte 2023'!O35</f>
        <v>0</v>
      </c>
      <c r="N365" s="26">
        <f>'Rio Grande do Norte 2023'!P35</f>
        <v>0</v>
      </c>
      <c r="O365" s="26">
        <f>'Rio Grande do Norte 2023'!Q35</f>
        <v>0</v>
      </c>
      <c r="P365" s="26">
        <f>'Rio Grande do Norte 2023'!R35</f>
        <v>0</v>
      </c>
      <c r="Q365" s="26">
        <f>'Rio Grande do Norte 2023'!S35</f>
        <v>0</v>
      </c>
    </row>
    <row r="366" spans="1:17" ht="30.75" thickBot="1" x14ac:dyDescent="0.3">
      <c r="A366" s="46"/>
      <c r="B366" s="50"/>
      <c r="C366" s="53"/>
      <c r="D366" s="47" t="s">
        <v>43</v>
      </c>
      <c r="E366" s="47" t="s">
        <v>40</v>
      </c>
      <c r="F366" s="26">
        <f>'Rio Grande do Norte 2023'!H38</f>
        <v>0</v>
      </c>
      <c r="G366" s="26">
        <f>'Rio Grande do Norte 2023'!I38</f>
        <v>0</v>
      </c>
      <c r="H366" s="26">
        <f>'Rio Grande do Norte 2023'!J38</f>
        <v>0</v>
      </c>
      <c r="I366" s="26">
        <f>'Rio Grande do Norte 2023'!K38</f>
        <v>0</v>
      </c>
      <c r="J366" s="26">
        <f>'Rio Grande do Norte 2023'!L38</f>
        <v>0</v>
      </c>
      <c r="K366" s="26">
        <f>'Rio Grande do Norte 2023'!M38</f>
        <v>0</v>
      </c>
      <c r="L366" s="26">
        <f>'Rio Grande do Norte 2023'!N38</f>
        <v>0</v>
      </c>
      <c r="M366" s="26">
        <f>'Rio Grande do Norte 2023'!O38</f>
        <v>0</v>
      </c>
      <c r="N366" s="26">
        <f>'Rio Grande do Norte 2023'!P38</f>
        <v>0</v>
      </c>
      <c r="O366" s="26">
        <f>'Rio Grande do Norte 2023'!Q38</f>
        <v>0</v>
      </c>
      <c r="P366" s="26">
        <f>'Rio Grande do Norte 2023'!R38</f>
        <v>0</v>
      </c>
      <c r="Q366" s="26">
        <f>'Rio Grande do Norte 2023'!S38</f>
        <v>0</v>
      </c>
    </row>
    <row r="367" spans="1:17" x14ac:dyDescent="0.25">
      <c r="F367" s="45" t="s">
        <v>192</v>
      </c>
      <c r="G367" s="45"/>
      <c r="H367" s="45"/>
      <c r="I367" s="45"/>
      <c r="J367" s="45"/>
      <c r="K367" s="45"/>
      <c r="L367" s="45"/>
      <c r="M367" s="45"/>
      <c r="N367" s="45"/>
      <c r="O367" s="45">
        <f>'Rio Grande do Norte 2021'!N5</f>
        <v>0</v>
      </c>
    </row>
  </sheetData>
  <sheetProtection algorithmName="SHA-512" hashValue="FKRl/2Q6ddvDldTFzPRo2aYU6OSmEVhoYJLRjH52kua+5PYL1RxPpQ4me2Kq9OJ6uvh80J/s5vr3NobVd/GZJQ==" saltValue="0MsZuNPMxEOVTMx9cyshpA==" spinCount="100000" sheet="1" objects="1" scenarios="1"/>
  <mergeCells count="210">
    <mergeCell ref="B362:B366"/>
    <mergeCell ref="C362:C366"/>
    <mergeCell ref="N355:N356"/>
    <mergeCell ref="O355:O356"/>
    <mergeCell ref="P355:P356"/>
    <mergeCell ref="Q355:Q356"/>
    <mergeCell ref="B357:B361"/>
    <mergeCell ref="C357:C361"/>
    <mergeCell ref="H355:H356"/>
    <mergeCell ref="I355:I356"/>
    <mergeCell ref="J355:J356"/>
    <mergeCell ref="K355:K356"/>
    <mergeCell ref="L355:L356"/>
    <mergeCell ref="M355:M356"/>
    <mergeCell ref="B347:B351"/>
    <mergeCell ref="C347:C351"/>
    <mergeCell ref="A354:Q354"/>
    <mergeCell ref="A355:A356"/>
    <mergeCell ref="B355:B356"/>
    <mergeCell ref="C355:C356"/>
    <mergeCell ref="D355:D356"/>
    <mergeCell ref="E355:E356"/>
    <mergeCell ref="F355:F356"/>
    <mergeCell ref="G355:G356"/>
    <mergeCell ref="B332:B336"/>
    <mergeCell ref="C332:C336"/>
    <mergeCell ref="B337:B341"/>
    <mergeCell ref="C337:C341"/>
    <mergeCell ref="B342:B346"/>
    <mergeCell ref="C342:C346"/>
    <mergeCell ref="B317:B321"/>
    <mergeCell ref="C317:C321"/>
    <mergeCell ref="B322:B326"/>
    <mergeCell ref="C322:C326"/>
    <mergeCell ref="B327:B331"/>
    <mergeCell ref="C327:C331"/>
    <mergeCell ref="B302:B306"/>
    <mergeCell ref="C302:C306"/>
    <mergeCell ref="B307:B311"/>
    <mergeCell ref="C307:C311"/>
    <mergeCell ref="B312:B316"/>
    <mergeCell ref="C312:C316"/>
    <mergeCell ref="B287:B291"/>
    <mergeCell ref="C287:C291"/>
    <mergeCell ref="B292:B296"/>
    <mergeCell ref="C292:C296"/>
    <mergeCell ref="B297:B301"/>
    <mergeCell ref="C297:C301"/>
    <mergeCell ref="B272:B276"/>
    <mergeCell ref="C272:C276"/>
    <mergeCell ref="B277:B281"/>
    <mergeCell ref="C277:C281"/>
    <mergeCell ref="B282:B286"/>
    <mergeCell ref="C282:C286"/>
    <mergeCell ref="B257:B261"/>
    <mergeCell ref="C257:C261"/>
    <mergeCell ref="B262:B266"/>
    <mergeCell ref="C262:C266"/>
    <mergeCell ref="B267:B271"/>
    <mergeCell ref="C267:C271"/>
    <mergeCell ref="B242:B246"/>
    <mergeCell ref="C242:C246"/>
    <mergeCell ref="B247:B251"/>
    <mergeCell ref="C247:C251"/>
    <mergeCell ref="B252:B256"/>
    <mergeCell ref="C252:C256"/>
    <mergeCell ref="B227:B231"/>
    <mergeCell ref="C227:C231"/>
    <mergeCell ref="B232:B236"/>
    <mergeCell ref="C232:C236"/>
    <mergeCell ref="B237:B241"/>
    <mergeCell ref="C237:C241"/>
    <mergeCell ref="B212:B216"/>
    <mergeCell ref="C212:C216"/>
    <mergeCell ref="B217:B221"/>
    <mergeCell ref="C217:C221"/>
    <mergeCell ref="B222:B226"/>
    <mergeCell ref="C222:C226"/>
    <mergeCell ref="B197:B201"/>
    <mergeCell ref="C197:C201"/>
    <mergeCell ref="B202:B206"/>
    <mergeCell ref="C202:C206"/>
    <mergeCell ref="B207:B211"/>
    <mergeCell ref="C207:C211"/>
    <mergeCell ref="B182:B186"/>
    <mergeCell ref="C182:C186"/>
    <mergeCell ref="B187:B191"/>
    <mergeCell ref="C187:C191"/>
    <mergeCell ref="B192:B196"/>
    <mergeCell ref="C192:C196"/>
    <mergeCell ref="B167:B171"/>
    <mergeCell ref="C167:C171"/>
    <mergeCell ref="B172:B176"/>
    <mergeCell ref="C172:C176"/>
    <mergeCell ref="B177:B181"/>
    <mergeCell ref="C177:C181"/>
    <mergeCell ref="B157:B161"/>
    <mergeCell ref="C157:C161"/>
    <mergeCell ref="B162:B166"/>
    <mergeCell ref="C162:C166"/>
    <mergeCell ref="B137:B141"/>
    <mergeCell ref="C137:C141"/>
    <mergeCell ref="B142:B146"/>
    <mergeCell ref="C142:C146"/>
    <mergeCell ref="B147:B151"/>
    <mergeCell ref="C147:C151"/>
    <mergeCell ref="B127:B131"/>
    <mergeCell ref="C127:C131"/>
    <mergeCell ref="B132:B136"/>
    <mergeCell ref="C132:C136"/>
    <mergeCell ref="N115:N116"/>
    <mergeCell ref="O115:O116"/>
    <mergeCell ref="P115:P116"/>
    <mergeCell ref="B152:B156"/>
    <mergeCell ref="C152:C156"/>
    <mergeCell ref="B117:B121"/>
    <mergeCell ref="C117:C121"/>
    <mergeCell ref="H115:H116"/>
    <mergeCell ref="I115:I116"/>
    <mergeCell ref="J115:J116"/>
    <mergeCell ref="K115:K116"/>
    <mergeCell ref="L115:L116"/>
    <mergeCell ref="M115:M116"/>
    <mergeCell ref="B122:B126"/>
    <mergeCell ref="C122:C126"/>
    <mergeCell ref="B107:B111"/>
    <mergeCell ref="C107:C111"/>
    <mergeCell ref="A114:Q114"/>
    <mergeCell ref="A115:A116"/>
    <mergeCell ref="B115:B116"/>
    <mergeCell ref="C115:C116"/>
    <mergeCell ref="D115:D116"/>
    <mergeCell ref="E115:E116"/>
    <mergeCell ref="F115:F116"/>
    <mergeCell ref="G115:G116"/>
    <mergeCell ref="Q115:Q116"/>
    <mergeCell ref="B97:B101"/>
    <mergeCell ref="C97:C101"/>
    <mergeCell ref="B102:B106"/>
    <mergeCell ref="C102:C106"/>
    <mergeCell ref="B77:B81"/>
    <mergeCell ref="C77:C81"/>
    <mergeCell ref="B82:B86"/>
    <mergeCell ref="C82:C86"/>
    <mergeCell ref="B87:B91"/>
    <mergeCell ref="C87:C91"/>
    <mergeCell ref="B72:B76"/>
    <mergeCell ref="C72:C76"/>
    <mergeCell ref="H70:H71"/>
    <mergeCell ref="I70:I71"/>
    <mergeCell ref="J70:J71"/>
    <mergeCell ref="K70:K71"/>
    <mergeCell ref="L70:L71"/>
    <mergeCell ref="M70:M71"/>
    <mergeCell ref="B92:B96"/>
    <mergeCell ref="C92:C96"/>
    <mergeCell ref="B62:B66"/>
    <mergeCell ref="C62:C66"/>
    <mergeCell ref="A69:Q69"/>
    <mergeCell ref="A70:A71"/>
    <mergeCell ref="B70:B71"/>
    <mergeCell ref="C70:C71"/>
    <mergeCell ref="D70:D71"/>
    <mergeCell ref="E70:E71"/>
    <mergeCell ref="F70:F71"/>
    <mergeCell ref="G70:G71"/>
    <mergeCell ref="N70:N71"/>
    <mergeCell ref="O70:O71"/>
    <mergeCell ref="P70:P71"/>
    <mergeCell ref="Q70:Q71"/>
    <mergeCell ref="B47:B51"/>
    <mergeCell ref="C47:C51"/>
    <mergeCell ref="B52:B56"/>
    <mergeCell ref="C52:C56"/>
    <mergeCell ref="B57:B61"/>
    <mergeCell ref="C57:C61"/>
    <mergeCell ref="B32:B36"/>
    <mergeCell ref="C32:C36"/>
    <mergeCell ref="B37:B41"/>
    <mergeCell ref="C37:C41"/>
    <mergeCell ref="B42:B46"/>
    <mergeCell ref="C42:C46"/>
    <mergeCell ref="B17:B21"/>
    <mergeCell ref="C17:C21"/>
    <mergeCell ref="B22:B26"/>
    <mergeCell ref="C22:C26"/>
    <mergeCell ref="B27:B31"/>
    <mergeCell ref="C27:C31"/>
    <mergeCell ref="P5:P6"/>
    <mergeCell ref="Q5:Q6"/>
    <mergeCell ref="B7:B11"/>
    <mergeCell ref="C7:C11"/>
    <mergeCell ref="B12:B16"/>
    <mergeCell ref="C12:C16"/>
    <mergeCell ref="J5:J6"/>
    <mergeCell ref="K5:K6"/>
    <mergeCell ref="L5:L6"/>
    <mergeCell ref="M5:M6"/>
    <mergeCell ref="N5:N6"/>
    <mergeCell ref="O5:O6"/>
    <mergeCell ref="A4:Q4"/>
    <mergeCell ref="A5:A6"/>
    <mergeCell ref="B5:B6"/>
    <mergeCell ref="C5:C6"/>
    <mergeCell ref="D5:D6"/>
    <mergeCell ref="E5:E6"/>
    <mergeCell ref="F5:F6"/>
    <mergeCell ref="G5:G6"/>
    <mergeCell ref="H5:H6"/>
    <mergeCell ref="I5:I6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5"/>
  <sheetViews>
    <sheetView workbookViewId="0">
      <selection activeCell="I31" sqref="I31"/>
    </sheetView>
  </sheetViews>
  <sheetFormatPr defaultRowHeight="15" x14ac:dyDescent="0.25"/>
  <cols>
    <col min="2" max="2" width="11.7109375" customWidth="1"/>
  </cols>
  <sheetData>
    <row r="1" spans="2:14" ht="15.75" thickBot="1" x14ac:dyDescent="0.3"/>
    <row r="2" spans="2:14" ht="16.5" thickBot="1" x14ac:dyDescent="0.3">
      <c r="B2" s="1"/>
      <c r="C2" s="60" t="s">
        <v>11</v>
      </c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</row>
    <row r="3" spans="2:14" ht="15.75" thickBot="1" x14ac:dyDescent="0.3">
      <c r="B3" s="3" t="s">
        <v>0</v>
      </c>
      <c r="C3" s="19" t="s">
        <v>24</v>
      </c>
      <c r="D3" s="19" t="s">
        <v>25</v>
      </c>
      <c r="E3" s="19" t="s">
        <v>26</v>
      </c>
      <c r="F3" s="19" t="s">
        <v>27</v>
      </c>
      <c r="G3" s="19" t="s">
        <v>28</v>
      </c>
      <c r="H3" s="19" t="s">
        <v>29</v>
      </c>
      <c r="I3" s="19" t="s">
        <v>30</v>
      </c>
      <c r="J3" s="19" t="s">
        <v>31</v>
      </c>
      <c r="K3" s="19" t="s">
        <v>32</v>
      </c>
      <c r="L3" s="19" t="s">
        <v>33</v>
      </c>
      <c r="M3" s="19" t="s">
        <v>34</v>
      </c>
      <c r="N3" s="19" t="s">
        <v>35</v>
      </c>
    </row>
    <row r="4" spans="2:14" ht="15.75" thickBot="1" x14ac:dyDescent="0.3">
      <c r="B4" s="21" t="s">
        <v>1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</row>
    <row r="5" spans="2:14" ht="15.75" thickBot="1" x14ac:dyDescent="0.3">
      <c r="B5" s="22" t="s">
        <v>2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</row>
    <row r="6" spans="2:14" ht="15.75" thickBot="1" x14ac:dyDescent="0.3">
      <c r="B6" s="22" t="s">
        <v>3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2:14" ht="15.75" thickBot="1" x14ac:dyDescent="0.3">
      <c r="B7" s="23" t="s">
        <v>4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</row>
    <row r="8" spans="2:14" ht="15.75" thickBot="1" x14ac:dyDescent="0.3">
      <c r="B8" s="23" t="s">
        <v>5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</row>
    <row r="9" spans="2:14" ht="15.75" thickBot="1" x14ac:dyDescent="0.3">
      <c r="B9" s="23" t="s">
        <v>6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</row>
    <row r="10" spans="2:14" ht="15.75" thickBot="1" x14ac:dyDescent="0.3">
      <c r="B10" s="3" t="s">
        <v>7</v>
      </c>
      <c r="C10" s="24" t="s">
        <v>24</v>
      </c>
      <c r="D10" s="24" t="s">
        <v>25</v>
      </c>
      <c r="E10" s="24" t="s">
        <v>26</v>
      </c>
      <c r="F10" s="24" t="s">
        <v>27</v>
      </c>
      <c r="G10" s="24" t="s">
        <v>28</v>
      </c>
      <c r="H10" s="24" t="s">
        <v>29</v>
      </c>
      <c r="I10" s="24" t="s">
        <v>30</v>
      </c>
      <c r="J10" s="24" t="s">
        <v>31</v>
      </c>
      <c r="K10" s="24" t="s">
        <v>32</v>
      </c>
      <c r="L10" s="24" t="s">
        <v>33</v>
      </c>
      <c r="M10" s="24" t="s">
        <v>34</v>
      </c>
      <c r="N10" s="24" t="s">
        <v>35</v>
      </c>
    </row>
    <row r="11" spans="2:14" ht="15.75" thickBot="1" x14ac:dyDescent="0.3">
      <c r="B11" s="5" t="s">
        <v>8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</row>
    <row r="12" spans="2:14" ht="15.75" thickBot="1" x14ac:dyDescent="0.3">
      <c r="B12" s="4" t="s">
        <v>9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</row>
    <row r="13" spans="2:14" ht="15.75" thickBot="1" x14ac:dyDescent="0.3">
      <c r="B13" s="6" t="s">
        <v>10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</row>
    <row r="15" spans="2:14" x14ac:dyDescent="0.25">
      <c r="B15" t="s">
        <v>187</v>
      </c>
    </row>
  </sheetData>
  <sheetProtection algorithmName="SHA-512" hashValue="iFZObkwHgGJYYOF0FWISNNjwqudLSch6vHYxnuXC9J/qbrnW9iGuIwkJ4A0wVCQY8DxyzZiV2motvCDYXcOkRw==" saltValue="kE36CzFBjAPv8v/HyNvgkg==" spinCount="100000" sheet="1" objects="1" scenarios="1"/>
  <mergeCells count="1">
    <mergeCell ref="C2:N2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0"/>
  <sheetViews>
    <sheetView workbookViewId="0"/>
  </sheetViews>
  <sheetFormatPr defaultRowHeight="15" x14ac:dyDescent="0.25"/>
  <cols>
    <col min="2" max="2" width="23" bestFit="1" customWidth="1"/>
    <col min="3" max="3" width="14" customWidth="1"/>
    <col min="4" max="4" width="9" customWidth="1"/>
    <col min="5" max="5" width="23.42578125" customWidth="1"/>
    <col min="6" max="6" width="20.28515625" customWidth="1"/>
    <col min="20" max="20" width="16" customWidth="1"/>
  </cols>
  <sheetData>
    <row r="1" spans="1:31" ht="19.5" thickBot="1" x14ac:dyDescent="0.35">
      <c r="C1" s="66" t="s">
        <v>64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8"/>
      <c r="Q1" s="14"/>
      <c r="R1" s="69" t="s">
        <v>46</v>
      </c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1"/>
    </row>
    <row r="2" spans="1:31" ht="42" customHeight="1" thickBot="1" x14ac:dyDescent="0.3">
      <c r="C2" s="8"/>
      <c r="D2" s="15" t="s">
        <v>89</v>
      </c>
      <c r="E2" s="15" t="s">
        <v>48</v>
      </c>
      <c r="F2" s="15" t="s">
        <v>92</v>
      </c>
      <c r="G2" s="15" t="s">
        <v>94</v>
      </c>
      <c r="H2" s="15" t="s">
        <v>49</v>
      </c>
      <c r="I2" s="15" t="s">
        <v>103</v>
      </c>
      <c r="J2" s="15" t="s">
        <v>104</v>
      </c>
      <c r="K2" s="15" t="s">
        <v>105</v>
      </c>
      <c r="L2" s="15" t="s">
        <v>106</v>
      </c>
      <c r="M2" s="15" t="s">
        <v>107</v>
      </c>
      <c r="N2" s="15" t="s">
        <v>50</v>
      </c>
      <c r="O2" s="15" t="s">
        <v>60</v>
      </c>
      <c r="P2" s="15" t="s">
        <v>47</v>
      </c>
      <c r="R2" s="8"/>
      <c r="S2" s="15" t="s">
        <v>89</v>
      </c>
      <c r="T2" s="15" t="s">
        <v>48</v>
      </c>
      <c r="U2" s="15" t="s">
        <v>92</v>
      </c>
      <c r="V2" s="15" t="s">
        <v>94</v>
      </c>
      <c r="W2" s="15" t="s">
        <v>49</v>
      </c>
      <c r="X2" s="15" t="s">
        <v>103</v>
      </c>
      <c r="Y2" s="15" t="s">
        <v>104</v>
      </c>
      <c r="Z2" s="15" t="s">
        <v>105</v>
      </c>
      <c r="AA2" s="15" t="s">
        <v>106</v>
      </c>
      <c r="AB2" s="15" t="s">
        <v>107</v>
      </c>
      <c r="AC2" s="15" t="s">
        <v>50</v>
      </c>
      <c r="AD2" s="15" t="s">
        <v>60</v>
      </c>
      <c r="AE2" s="15" t="s">
        <v>47</v>
      </c>
    </row>
    <row r="3" spans="1:31" ht="15.75" thickBot="1" x14ac:dyDescent="0.3">
      <c r="C3" s="9" t="s">
        <v>22</v>
      </c>
      <c r="D3" s="15">
        <f>T11+T14+T17+T20+T23</f>
        <v>0</v>
      </c>
      <c r="E3" s="15">
        <f>T26+T29+T32+T35+T38</f>
        <v>0</v>
      </c>
      <c r="F3" s="15">
        <f>T41+T44+T47+T50+T53</f>
        <v>0</v>
      </c>
      <c r="G3" s="15">
        <f>T56+T59+T62+T65+T68</f>
        <v>0</v>
      </c>
      <c r="H3" s="15">
        <f>T71+T74+T77+T80+T83</f>
        <v>0</v>
      </c>
      <c r="I3" s="15">
        <f>T86+T89+T92+T95+T98</f>
        <v>0</v>
      </c>
      <c r="J3" s="15">
        <f>T101+T104+T107+T110+T113</f>
        <v>0</v>
      </c>
      <c r="K3" s="15">
        <f>T116+T119+T122+T125+T128</f>
        <v>0</v>
      </c>
      <c r="L3" s="15">
        <f>T131+T134+T137+T140+T143</f>
        <v>0</v>
      </c>
      <c r="M3" s="15">
        <f>T146+T149+T152+T155+T158</f>
        <v>0</v>
      </c>
      <c r="N3" s="15">
        <f>T161+T164+T167+T170+T173</f>
        <v>0</v>
      </c>
      <c r="O3" s="15">
        <f>T176+T179+T182+T185+T188</f>
        <v>0</v>
      </c>
      <c r="P3" s="15">
        <f>SUM(D3:O3)</f>
        <v>0</v>
      </c>
      <c r="R3" s="9" t="s">
        <v>51</v>
      </c>
      <c r="S3" s="15">
        <f t="shared" ref="S3:V5" si="0">D3*(60*60*24*365)/1000000</f>
        <v>0</v>
      </c>
      <c r="T3" s="15">
        <f t="shared" si="0"/>
        <v>0</v>
      </c>
      <c r="U3" s="15">
        <f t="shared" si="0"/>
        <v>0</v>
      </c>
      <c r="V3" s="15">
        <f t="shared" si="0"/>
        <v>0</v>
      </c>
      <c r="W3" s="15">
        <f t="shared" ref="W3:AD5" si="1">H3*(60*60*24*365)/1000000</f>
        <v>0</v>
      </c>
      <c r="X3" s="15">
        <f t="shared" si="1"/>
        <v>0</v>
      </c>
      <c r="Y3" s="15">
        <f t="shared" si="1"/>
        <v>0</v>
      </c>
      <c r="Z3" s="15">
        <f t="shared" si="1"/>
        <v>0</v>
      </c>
      <c r="AA3" s="15">
        <f t="shared" si="1"/>
        <v>0</v>
      </c>
      <c r="AB3" s="15">
        <f t="shared" si="1"/>
        <v>0</v>
      </c>
      <c r="AC3" s="15">
        <f t="shared" si="1"/>
        <v>0</v>
      </c>
      <c r="AD3" s="15">
        <f t="shared" si="1"/>
        <v>0</v>
      </c>
      <c r="AE3" s="15">
        <f>SUM(S3:AD3)</f>
        <v>0</v>
      </c>
    </row>
    <row r="4" spans="1:31" ht="15.75" thickBot="1" x14ac:dyDescent="0.3">
      <c r="C4" s="10" t="s">
        <v>21</v>
      </c>
      <c r="D4" s="15">
        <f>T12+T15+T18+T21+T24</f>
        <v>0</v>
      </c>
      <c r="E4" s="15">
        <f>T27+T30+T33+T36+T39</f>
        <v>0</v>
      </c>
      <c r="F4" s="15">
        <f>T42+T45+T48+T51+T54</f>
        <v>0</v>
      </c>
      <c r="G4" s="15">
        <f>T57+T60+T63+T66+T69</f>
        <v>0</v>
      </c>
      <c r="H4" s="15">
        <f t="shared" ref="H4:H5" si="2">T72+T75+T78+T81+T84</f>
        <v>0</v>
      </c>
      <c r="I4" s="15">
        <f t="shared" ref="I4:I5" si="3">T87+T90+T93+T96+T99</f>
        <v>0</v>
      </c>
      <c r="J4" s="15">
        <f t="shared" ref="J4:J5" si="4">T102+T105+T108+T111+T114</f>
        <v>0</v>
      </c>
      <c r="K4" s="15">
        <f t="shared" ref="K4:K5" si="5">T117+T120+T123+T126+T129</f>
        <v>0</v>
      </c>
      <c r="L4" s="15">
        <f t="shared" ref="L4:L5" si="6">T132+T135+T138+T141+T144</f>
        <v>0</v>
      </c>
      <c r="M4" s="15">
        <f t="shared" ref="M4:M5" si="7">T147+T150+T153+T156+T159</f>
        <v>0</v>
      </c>
      <c r="N4" s="15">
        <f t="shared" ref="N4:N5" si="8">T162+T165+T168+T171+T174</f>
        <v>0</v>
      </c>
      <c r="O4" s="15">
        <f t="shared" ref="O4:O5" si="9">T177+T180+T183+T186+T189</f>
        <v>0</v>
      </c>
      <c r="P4" s="15">
        <f t="shared" ref="P4:P5" si="10">SUM(D4:O4)</f>
        <v>0</v>
      </c>
      <c r="R4" s="10" t="s">
        <v>52</v>
      </c>
      <c r="S4" s="15">
        <f t="shared" si="0"/>
        <v>0</v>
      </c>
      <c r="T4" s="15">
        <f t="shared" si="0"/>
        <v>0</v>
      </c>
      <c r="U4" s="15">
        <f t="shared" si="0"/>
        <v>0</v>
      </c>
      <c r="V4" s="15">
        <f t="shared" si="0"/>
        <v>0</v>
      </c>
      <c r="W4" s="15">
        <f t="shared" si="1"/>
        <v>0</v>
      </c>
      <c r="X4" s="15">
        <f t="shared" si="1"/>
        <v>0</v>
      </c>
      <c r="Y4" s="15">
        <f t="shared" si="1"/>
        <v>0</v>
      </c>
      <c r="Z4" s="15">
        <f t="shared" si="1"/>
        <v>0</v>
      </c>
      <c r="AA4" s="15">
        <f t="shared" si="1"/>
        <v>0</v>
      </c>
      <c r="AB4" s="15">
        <f t="shared" si="1"/>
        <v>0</v>
      </c>
      <c r="AC4" s="15">
        <f t="shared" si="1"/>
        <v>0</v>
      </c>
      <c r="AD4" s="15">
        <f t="shared" si="1"/>
        <v>0</v>
      </c>
      <c r="AE4" s="15">
        <f t="shared" ref="AE4:AE5" si="11">SUM(S4:AD4)</f>
        <v>0</v>
      </c>
    </row>
    <row r="5" spans="1:31" ht="15.75" thickBot="1" x14ac:dyDescent="0.3">
      <c r="C5" s="10" t="s">
        <v>23</v>
      </c>
      <c r="D5" s="16">
        <f>T13+T16+T19+T22+T25</f>
        <v>0</v>
      </c>
      <c r="E5" s="16">
        <f>T28+T31+T34+T37+T40</f>
        <v>0</v>
      </c>
      <c r="F5" s="16">
        <f>T43+T46+T49+T52+T55</f>
        <v>0</v>
      </c>
      <c r="G5" s="16">
        <f>T58+T61+T64+T67+T70</f>
        <v>0</v>
      </c>
      <c r="H5" s="16">
        <f t="shared" si="2"/>
        <v>0</v>
      </c>
      <c r="I5" s="16">
        <f t="shared" si="3"/>
        <v>0</v>
      </c>
      <c r="J5" s="16">
        <f t="shared" si="4"/>
        <v>0</v>
      </c>
      <c r="K5" s="16">
        <f t="shared" si="5"/>
        <v>0</v>
      </c>
      <c r="L5" s="16">
        <f t="shared" si="6"/>
        <v>0</v>
      </c>
      <c r="M5" s="16">
        <f t="shared" si="7"/>
        <v>0</v>
      </c>
      <c r="N5" s="16">
        <f t="shared" si="8"/>
        <v>0</v>
      </c>
      <c r="O5" s="16">
        <f t="shared" si="9"/>
        <v>0</v>
      </c>
      <c r="P5" s="16">
        <f t="shared" si="10"/>
        <v>0</v>
      </c>
      <c r="R5" s="10" t="s">
        <v>53</v>
      </c>
      <c r="S5" s="16">
        <f t="shared" si="0"/>
        <v>0</v>
      </c>
      <c r="T5" s="16">
        <f t="shared" si="0"/>
        <v>0</v>
      </c>
      <c r="U5" s="16">
        <f t="shared" si="0"/>
        <v>0</v>
      </c>
      <c r="V5" s="16">
        <f t="shared" si="0"/>
        <v>0</v>
      </c>
      <c r="W5" s="16">
        <f t="shared" si="1"/>
        <v>0</v>
      </c>
      <c r="X5" s="16">
        <f t="shared" si="1"/>
        <v>0</v>
      </c>
      <c r="Y5" s="16">
        <f t="shared" si="1"/>
        <v>0</v>
      </c>
      <c r="Z5" s="16">
        <f t="shared" si="1"/>
        <v>0</v>
      </c>
      <c r="AA5" s="16">
        <f t="shared" si="1"/>
        <v>0</v>
      </c>
      <c r="AB5" s="16">
        <f t="shared" si="1"/>
        <v>0</v>
      </c>
      <c r="AC5" s="16">
        <f t="shared" si="1"/>
        <v>0</v>
      </c>
      <c r="AD5" s="16">
        <f t="shared" si="1"/>
        <v>0</v>
      </c>
      <c r="AE5" s="16">
        <f t="shared" si="11"/>
        <v>0</v>
      </c>
    </row>
    <row r="7" spans="1:31" ht="15.75" thickBot="1" x14ac:dyDescent="0.3"/>
    <row r="8" spans="1:31" s="11" customFormat="1" ht="16.5" customHeight="1" thickBot="1" x14ac:dyDescent="0.3">
      <c r="A8" s="12"/>
      <c r="B8" s="56" t="s">
        <v>37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31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31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31" s="11" customFormat="1" ht="15.75" thickBot="1" x14ac:dyDescent="0.3">
      <c r="A11" s="12"/>
      <c r="B11" s="61"/>
      <c r="C11" s="48" t="s">
        <v>88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31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12">SUM(H12:S12)/12</f>
        <v>0</v>
      </c>
    </row>
    <row r="13" spans="1:31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12"/>
        <v>0</v>
      </c>
    </row>
    <row r="14" spans="1:31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12"/>
        <v>0</v>
      </c>
    </row>
    <row r="15" spans="1:31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12"/>
        <v>0</v>
      </c>
    </row>
    <row r="16" spans="1:31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12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12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12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12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12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12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12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12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12"/>
        <v>0</v>
      </c>
    </row>
    <row r="25" spans="1:20" s="11" customFormat="1" ht="15.75" thickBot="1" x14ac:dyDescent="0.3">
      <c r="A25" s="12"/>
      <c r="B25" s="62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12"/>
        <v>0</v>
      </c>
    </row>
    <row r="26" spans="1:20" ht="15.75" thickBot="1" x14ac:dyDescent="0.3">
      <c r="B26" s="61"/>
      <c r="C26" s="48" t="s">
        <v>90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ht="15.75" thickBot="1" x14ac:dyDescent="0.3"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13">SUM(H27:S27)/12</f>
        <v>0</v>
      </c>
    </row>
    <row r="28" spans="1:20" ht="15.75" thickBot="1" x14ac:dyDescent="0.3"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13"/>
        <v>0</v>
      </c>
    </row>
    <row r="29" spans="1:20" ht="15.75" thickBot="1" x14ac:dyDescent="0.3"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13"/>
        <v>0</v>
      </c>
    </row>
    <row r="30" spans="1:20" ht="15.75" thickBot="1" x14ac:dyDescent="0.3"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13"/>
        <v>0</v>
      </c>
    </row>
    <row r="31" spans="1:20" ht="15.75" thickBot="1" x14ac:dyDescent="0.3"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13"/>
        <v>0</v>
      </c>
    </row>
    <row r="32" spans="1:20" ht="15.75" thickBot="1" x14ac:dyDescent="0.3"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13"/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13"/>
        <v>0</v>
      </c>
    </row>
    <row r="34" spans="2:20" ht="15.75" thickBot="1" x14ac:dyDescent="0.3"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13"/>
        <v>0</v>
      </c>
    </row>
    <row r="35" spans="2:20" ht="15.75" thickBot="1" x14ac:dyDescent="0.3"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13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13"/>
        <v>0</v>
      </c>
    </row>
    <row r="37" spans="2:20" ht="15.75" thickBot="1" x14ac:dyDescent="0.3"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13"/>
        <v>0</v>
      </c>
    </row>
    <row r="38" spans="2:20" ht="15.75" thickBot="1" x14ac:dyDescent="0.3"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13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13"/>
        <v>0</v>
      </c>
    </row>
    <row r="40" spans="2:20" ht="15.75" thickBot="1" x14ac:dyDescent="0.3">
      <c r="B40" s="62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13"/>
        <v>0</v>
      </c>
    </row>
    <row r="41" spans="2:20" ht="15.75" thickBot="1" x14ac:dyDescent="0.3">
      <c r="B41" s="61"/>
      <c r="C41" s="48" t="s">
        <v>91</v>
      </c>
      <c r="D41" s="51" t="s">
        <v>44</v>
      </c>
      <c r="E41" s="51" t="s">
        <v>38</v>
      </c>
      <c r="F41" s="51" t="s">
        <v>39</v>
      </c>
      <c r="G41" s="7" t="s">
        <v>22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>SUM(H41:S41)/12</f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21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ref="T42:T55" si="14">SUM(H42:S42)/12</f>
        <v>0</v>
      </c>
    </row>
    <row r="43" spans="2:20" ht="15.75" thickBot="1" x14ac:dyDescent="0.3">
      <c r="B43" s="62"/>
      <c r="C43" s="49"/>
      <c r="D43" s="52"/>
      <c r="E43" s="52"/>
      <c r="F43" s="52"/>
      <c r="G43" s="7" t="s">
        <v>23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14"/>
        <v>0</v>
      </c>
    </row>
    <row r="44" spans="2:20" ht="15.75" thickBot="1" x14ac:dyDescent="0.3">
      <c r="B44" s="61"/>
      <c r="C44" s="49"/>
      <c r="D44" s="52"/>
      <c r="E44" s="51" t="s">
        <v>38</v>
      </c>
      <c r="F44" s="51" t="s">
        <v>40</v>
      </c>
      <c r="G44" s="7" t="s">
        <v>22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14"/>
        <v>0</v>
      </c>
    </row>
    <row r="45" spans="2:20" ht="15.75" thickBot="1" x14ac:dyDescent="0.3">
      <c r="B45" s="62"/>
      <c r="C45" s="49"/>
      <c r="D45" s="52"/>
      <c r="E45" s="52"/>
      <c r="F45" s="52"/>
      <c r="G45" s="7" t="s">
        <v>21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14"/>
        <v>0</v>
      </c>
    </row>
    <row r="46" spans="2:20" ht="15.75" thickBot="1" x14ac:dyDescent="0.3">
      <c r="B46" s="62"/>
      <c r="C46" s="49"/>
      <c r="D46" s="52"/>
      <c r="E46" s="52"/>
      <c r="F46" s="52"/>
      <c r="G46" s="7" t="s">
        <v>23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 t="shared" si="14"/>
        <v>0</v>
      </c>
    </row>
    <row r="47" spans="2:20" ht="15.75" thickBot="1" x14ac:dyDescent="0.3">
      <c r="B47" s="61"/>
      <c r="C47" s="49"/>
      <c r="D47" s="52"/>
      <c r="E47" s="51" t="s">
        <v>41</v>
      </c>
      <c r="F47" s="51" t="s">
        <v>40</v>
      </c>
      <c r="G47" s="7" t="s">
        <v>22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si="14"/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21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14"/>
        <v>0</v>
      </c>
    </row>
    <row r="49" spans="2:20" ht="15.75" thickBot="1" x14ac:dyDescent="0.3">
      <c r="B49" s="62"/>
      <c r="C49" s="49"/>
      <c r="D49" s="52"/>
      <c r="E49" s="52"/>
      <c r="F49" s="52"/>
      <c r="G49" s="7" t="s">
        <v>23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14"/>
        <v>0</v>
      </c>
    </row>
    <row r="50" spans="2:20" ht="15.75" thickBot="1" x14ac:dyDescent="0.3">
      <c r="B50" s="61"/>
      <c r="C50" s="49"/>
      <c r="D50" s="52"/>
      <c r="E50" s="51" t="s">
        <v>42</v>
      </c>
      <c r="F50" s="51" t="s">
        <v>39</v>
      </c>
      <c r="G50" s="7" t="s">
        <v>22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14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21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14"/>
        <v>0</v>
      </c>
    </row>
    <row r="52" spans="2:20" ht="15.75" thickBot="1" x14ac:dyDescent="0.3">
      <c r="B52" s="62"/>
      <c r="C52" s="49"/>
      <c r="D52" s="52"/>
      <c r="E52" s="52"/>
      <c r="F52" s="52"/>
      <c r="G52" s="7" t="s">
        <v>23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14"/>
        <v>0</v>
      </c>
    </row>
    <row r="53" spans="2:20" ht="15.75" thickBot="1" x14ac:dyDescent="0.3">
      <c r="B53" s="61"/>
      <c r="C53" s="49"/>
      <c r="D53" s="52"/>
      <c r="E53" s="51" t="s">
        <v>43</v>
      </c>
      <c r="F53" s="51" t="s">
        <v>40</v>
      </c>
      <c r="G53" s="7" t="s">
        <v>22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14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21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14"/>
        <v>0</v>
      </c>
    </row>
    <row r="55" spans="2:20" ht="15.75" thickBot="1" x14ac:dyDescent="0.3">
      <c r="B55" s="62"/>
      <c r="C55" s="50"/>
      <c r="D55" s="53"/>
      <c r="E55" s="53"/>
      <c r="F55" s="53"/>
      <c r="G55" s="7" t="s">
        <v>23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14"/>
        <v>0</v>
      </c>
    </row>
    <row r="56" spans="2:20" ht="15.75" thickBot="1" x14ac:dyDescent="0.3">
      <c r="B56" s="61"/>
      <c r="C56" s="48" t="s">
        <v>93</v>
      </c>
      <c r="D56" s="51" t="s">
        <v>44</v>
      </c>
      <c r="E56" s="51" t="s">
        <v>38</v>
      </c>
      <c r="F56" s="51" t="s">
        <v>39</v>
      </c>
      <c r="G56" s="7" t="s">
        <v>22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>SUM(H56:S56)/12</f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21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ref="T57:T70" si="15">SUM(H57:S57)/12</f>
        <v>0</v>
      </c>
    </row>
    <row r="58" spans="2:20" ht="15.75" thickBot="1" x14ac:dyDescent="0.3">
      <c r="B58" s="62"/>
      <c r="C58" s="49"/>
      <c r="D58" s="52"/>
      <c r="E58" s="52"/>
      <c r="F58" s="52"/>
      <c r="G58" s="7" t="s">
        <v>23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15"/>
        <v>0</v>
      </c>
    </row>
    <row r="59" spans="2:20" ht="15.75" thickBot="1" x14ac:dyDescent="0.3">
      <c r="B59" s="61"/>
      <c r="C59" s="49"/>
      <c r="D59" s="52"/>
      <c r="E59" s="51" t="s">
        <v>38</v>
      </c>
      <c r="F59" s="51" t="s">
        <v>40</v>
      </c>
      <c r="G59" s="7" t="s">
        <v>22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15"/>
        <v>0</v>
      </c>
    </row>
    <row r="60" spans="2:20" ht="15.75" thickBot="1" x14ac:dyDescent="0.3">
      <c r="B60" s="62"/>
      <c r="C60" s="49"/>
      <c r="D60" s="52"/>
      <c r="E60" s="52"/>
      <c r="F60" s="52"/>
      <c r="G60" s="7" t="s">
        <v>21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15"/>
        <v>0</v>
      </c>
    </row>
    <row r="61" spans="2:20" ht="15.75" thickBot="1" x14ac:dyDescent="0.3">
      <c r="B61" s="62"/>
      <c r="C61" s="49"/>
      <c r="D61" s="52"/>
      <c r="E61" s="52"/>
      <c r="F61" s="52"/>
      <c r="G61" s="7" t="s">
        <v>23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 t="shared" si="15"/>
        <v>0</v>
      </c>
    </row>
    <row r="62" spans="2:20" ht="15.75" thickBot="1" x14ac:dyDescent="0.3">
      <c r="B62" s="61"/>
      <c r="C62" s="49"/>
      <c r="D62" s="52"/>
      <c r="E62" s="51" t="s">
        <v>41</v>
      </c>
      <c r="F62" s="51" t="s">
        <v>40</v>
      </c>
      <c r="G62" s="7" t="s">
        <v>22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si="15"/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21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15"/>
        <v>0</v>
      </c>
    </row>
    <row r="64" spans="2:20" ht="15.75" thickBot="1" x14ac:dyDescent="0.3">
      <c r="B64" s="62"/>
      <c r="C64" s="49"/>
      <c r="D64" s="52"/>
      <c r="E64" s="52"/>
      <c r="F64" s="52"/>
      <c r="G64" s="7" t="s">
        <v>23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15"/>
        <v>0</v>
      </c>
    </row>
    <row r="65" spans="2:20" ht="15.75" thickBot="1" x14ac:dyDescent="0.3">
      <c r="B65" s="61"/>
      <c r="C65" s="49"/>
      <c r="D65" s="52"/>
      <c r="E65" s="51" t="s">
        <v>42</v>
      </c>
      <c r="F65" s="51" t="s">
        <v>39</v>
      </c>
      <c r="G65" s="7" t="s">
        <v>22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15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21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15"/>
        <v>0</v>
      </c>
    </row>
    <row r="67" spans="2:20" ht="15.75" thickBot="1" x14ac:dyDescent="0.3">
      <c r="B67" s="62"/>
      <c r="C67" s="49"/>
      <c r="D67" s="52"/>
      <c r="E67" s="52"/>
      <c r="F67" s="52"/>
      <c r="G67" s="7" t="s">
        <v>23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15"/>
        <v>0</v>
      </c>
    </row>
    <row r="68" spans="2:20" ht="15.75" thickBot="1" x14ac:dyDescent="0.3">
      <c r="B68" s="61"/>
      <c r="C68" s="49"/>
      <c r="D68" s="52"/>
      <c r="E68" s="51" t="s">
        <v>43</v>
      </c>
      <c r="F68" s="51" t="s">
        <v>40</v>
      </c>
      <c r="G68" s="7" t="s">
        <v>22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15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21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15"/>
        <v>0</v>
      </c>
    </row>
    <row r="70" spans="2:20" ht="15.75" thickBot="1" x14ac:dyDescent="0.3">
      <c r="B70" s="65"/>
      <c r="C70" s="50"/>
      <c r="D70" s="53"/>
      <c r="E70" s="53"/>
      <c r="F70" s="53"/>
      <c r="G70" s="7" t="s">
        <v>23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15"/>
        <v>0</v>
      </c>
    </row>
    <row r="71" spans="2:20" ht="15.75" thickBot="1" x14ac:dyDescent="0.3">
      <c r="B71" s="61"/>
      <c r="C71" s="48" t="s">
        <v>95</v>
      </c>
      <c r="D71" s="51" t="s">
        <v>44</v>
      </c>
      <c r="E71" s="51" t="s">
        <v>38</v>
      </c>
      <c r="F71" s="51" t="s">
        <v>39</v>
      </c>
      <c r="G71" s="7" t="s">
        <v>22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>SUM(H71:S71)/12</f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21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ref="T72:T85" si="16">SUM(H72:S72)/12</f>
        <v>0</v>
      </c>
    </row>
    <row r="73" spans="2:20" ht="15.75" thickBot="1" x14ac:dyDescent="0.3">
      <c r="B73" s="62"/>
      <c r="C73" s="49"/>
      <c r="D73" s="52"/>
      <c r="E73" s="52"/>
      <c r="F73" s="52"/>
      <c r="G73" s="7" t="s">
        <v>23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16"/>
        <v>0</v>
      </c>
    </row>
    <row r="74" spans="2:20" ht="15.75" thickBot="1" x14ac:dyDescent="0.3">
      <c r="B74" s="61"/>
      <c r="C74" s="49"/>
      <c r="D74" s="52"/>
      <c r="E74" s="51" t="s">
        <v>38</v>
      </c>
      <c r="F74" s="51" t="s">
        <v>40</v>
      </c>
      <c r="G74" s="7" t="s">
        <v>22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16"/>
        <v>0</v>
      </c>
    </row>
    <row r="75" spans="2:20" ht="15.75" thickBot="1" x14ac:dyDescent="0.3">
      <c r="B75" s="62"/>
      <c r="C75" s="49"/>
      <c r="D75" s="52"/>
      <c r="E75" s="52"/>
      <c r="F75" s="52"/>
      <c r="G75" s="7" t="s">
        <v>21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16"/>
        <v>0</v>
      </c>
    </row>
    <row r="76" spans="2:20" ht="15.75" thickBot="1" x14ac:dyDescent="0.3">
      <c r="B76" s="62"/>
      <c r="C76" s="49"/>
      <c r="D76" s="52"/>
      <c r="E76" s="52"/>
      <c r="F76" s="52"/>
      <c r="G76" s="7" t="s">
        <v>23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 t="shared" si="16"/>
        <v>0</v>
      </c>
    </row>
    <row r="77" spans="2:20" ht="15.75" thickBot="1" x14ac:dyDescent="0.3">
      <c r="B77" s="61"/>
      <c r="C77" s="49"/>
      <c r="D77" s="52"/>
      <c r="E77" s="51" t="s">
        <v>41</v>
      </c>
      <c r="F77" s="51" t="s">
        <v>40</v>
      </c>
      <c r="G77" s="7" t="s">
        <v>22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si="16"/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21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16"/>
        <v>0</v>
      </c>
    </row>
    <row r="79" spans="2:20" ht="15.75" thickBot="1" x14ac:dyDescent="0.3">
      <c r="B79" s="62"/>
      <c r="C79" s="49"/>
      <c r="D79" s="52"/>
      <c r="E79" s="52"/>
      <c r="F79" s="52"/>
      <c r="G79" s="7" t="s">
        <v>23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16"/>
        <v>0</v>
      </c>
    </row>
    <row r="80" spans="2:20" ht="15.75" thickBot="1" x14ac:dyDescent="0.3">
      <c r="B80" s="61"/>
      <c r="C80" s="49"/>
      <c r="D80" s="52"/>
      <c r="E80" s="51" t="s">
        <v>42</v>
      </c>
      <c r="F80" s="51" t="s">
        <v>39</v>
      </c>
      <c r="G80" s="7" t="s">
        <v>22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16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21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16"/>
        <v>0</v>
      </c>
    </row>
    <row r="82" spans="2:20" ht="15.75" thickBot="1" x14ac:dyDescent="0.3">
      <c r="B82" s="62"/>
      <c r="C82" s="49"/>
      <c r="D82" s="52"/>
      <c r="E82" s="52"/>
      <c r="F82" s="52"/>
      <c r="G82" s="7" t="s">
        <v>23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16"/>
        <v>0</v>
      </c>
    </row>
    <row r="83" spans="2:20" ht="15.75" thickBot="1" x14ac:dyDescent="0.3">
      <c r="B83" s="61"/>
      <c r="C83" s="49"/>
      <c r="D83" s="52"/>
      <c r="E83" s="51" t="s">
        <v>43</v>
      </c>
      <c r="F83" s="51" t="s">
        <v>40</v>
      </c>
      <c r="G83" s="7" t="s">
        <v>22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16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21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16"/>
        <v>0</v>
      </c>
    </row>
    <row r="85" spans="2:20" ht="15.75" thickBot="1" x14ac:dyDescent="0.3">
      <c r="B85" s="65"/>
      <c r="C85" s="50"/>
      <c r="D85" s="53"/>
      <c r="E85" s="53"/>
      <c r="F85" s="53"/>
      <c r="G85" s="7" t="s">
        <v>23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16"/>
        <v>0</v>
      </c>
    </row>
    <row r="86" spans="2:20" ht="15.75" thickBot="1" x14ac:dyDescent="0.3">
      <c r="B86" s="61"/>
      <c r="C86" s="48" t="s">
        <v>96</v>
      </c>
      <c r="D86" s="51" t="s">
        <v>44</v>
      </c>
      <c r="E86" s="51" t="s">
        <v>38</v>
      </c>
      <c r="F86" s="51" t="s">
        <v>39</v>
      </c>
      <c r="G86" s="7" t="s">
        <v>22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>SUM(H86:S86)/12</f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21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ref="T87:T100" si="17">SUM(H87:S87)/12</f>
        <v>0</v>
      </c>
    </row>
    <row r="88" spans="2:20" ht="15.75" thickBot="1" x14ac:dyDescent="0.3">
      <c r="B88" s="62"/>
      <c r="C88" s="49"/>
      <c r="D88" s="52"/>
      <c r="E88" s="52"/>
      <c r="F88" s="52"/>
      <c r="G88" s="7" t="s">
        <v>23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17"/>
        <v>0</v>
      </c>
    </row>
    <row r="89" spans="2:20" ht="15.75" thickBot="1" x14ac:dyDescent="0.3">
      <c r="B89" s="61"/>
      <c r="C89" s="49"/>
      <c r="D89" s="52"/>
      <c r="E89" s="51" t="s">
        <v>38</v>
      </c>
      <c r="F89" s="51" t="s">
        <v>40</v>
      </c>
      <c r="G89" s="7" t="s">
        <v>22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17"/>
        <v>0</v>
      </c>
    </row>
    <row r="90" spans="2:20" ht="15.75" thickBot="1" x14ac:dyDescent="0.3">
      <c r="B90" s="62"/>
      <c r="C90" s="49"/>
      <c r="D90" s="52"/>
      <c r="E90" s="52"/>
      <c r="F90" s="52"/>
      <c r="G90" s="7" t="s">
        <v>21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17"/>
        <v>0</v>
      </c>
    </row>
    <row r="91" spans="2:20" ht="15.75" thickBot="1" x14ac:dyDescent="0.3">
      <c r="B91" s="62"/>
      <c r="C91" s="49"/>
      <c r="D91" s="52"/>
      <c r="E91" s="52"/>
      <c r="F91" s="52"/>
      <c r="G91" s="7" t="s">
        <v>23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 t="shared" si="17"/>
        <v>0</v>
      </c>
    </row>
    <row r="92" spans="2:20" ht="15.75" thickBot="1" x14ac:dyDescent="0.3">
      <c r="B92" s="61"/>
      <c r="C92" s="49"/>
      <c r="D92" s="52"/>
      <c r="E92" s="51" t="s">
        <v>41</v>
      </c>
      <c r="F92" s="51" t="s">
        <v>40</v>
      </c>
      <c r="G92" s="7" t="s">
        <v>22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si="17"/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21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17"/>
        <v>0</v>
      </c>
    </row>
    <row r="94" spans="2:20" ht="15.75" thickBot="1" x14ac:dyDescent="0.3">
      <c r="B94" s="62"/>
      <c r="C94" s="49"/>
      <c r="D94" s="52"/>
      <c r="E94" s="52"/>
      <c r="F94" s="52"/>
      <c r="G94" s="7" t="s">
        <v>23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17"/>
        <v>0</v>
      </c>
    </row>
    <row r="95" spans="2:20" ht="15.75" thickBot="1" x14ac:dyDescent="0.3">
      <c r="B95" s="61"/>
      <c r="C95" s="49"/>
      <c r="D95" s="52"/>
      <c r="E95" s="51" t="s">
        <v>42</v>
      </c>
      <c r="F95" s="51" t="s">
        <v>39</v>
      </c>
      <c r="G95" s="7" t="s">
        <v>22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17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21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17"/>
        <v>0</v>
      </c>
    </row>
    <row r="97" spans="2:20" ht="15.75" thickBot="1" x14ac:dyDescent="0.3">
      <c r="B97" s="62"/>
      <c r="C97" s="49"/>
      <c r="D97" s="52"/>
      <c r="E97" s="52"/>
      <c r="F97" s="52"/>
      <c r="G97" s="7" t="s">
        <v>23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17"/>
        <v>0</v>
      </c>
    </row>
    <row r="98" spans="2:20" ht="15.75" thickBot="1" x14ac:dyDescent="0.3">
      <c r="B98" s="61"/>
      <c r="C98" s="49"/>
      <c r="D98" s="52"/>
      <c r="E98" s="51" t="s">
        <v>43</v>
      </c>
      <c r="F98" s="51" t="s">
        <v>40</v>
      </c>
      <c r="G98" s="7" t="s">
        <v>22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17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21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17"/>
        <v>0</v>
      </c>
    </row>
    <row r="100" spans="2:20" ht="15.75" thickBot="1" x14ac:dyDescent="0.3">
      <c r="B100" s="65"/>
      <c r="C100" s="50"/>
      <c r="D100" s="53"/>
      <c r="E100" s="53"/>
      <c r="F100" s="53"/>
      <c r="G100" s="7" t="s">
        <v>23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17"/>
        <v>0</v>
      </c>
    </row>
    <row r="101" spans="2:20" ht="15.75" thickBot="1" x14ac:dyDescent="0.3">
      <c r="B101" s="61"/>
      <c r="C101" s="48" t="s">
        <v>97</v>
      </c>
      <c r="D101" s="51" t="s">
        <v>44</v>
      </c>
      <c r="E101" s="51" t="s">
        <v>38</v>
      </c>
      <c r="F101" s="51" t="s">
        <v>39</v>
      </c>
      <c r="G101" s="7" t="s">
        <v>22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>SUM(H101:S101)/12</f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21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ref="T102:T115" si="18">SUM(H102:S102)/12</f>
        <v>0</v>
      </c>
    </row>
    <row r="103" spans="2:20" ht="15.75" thickBot="1" x14ac:dyDescent="0.3">
      <c r="B103" s="62"/>
      <c r="C103" s="49"/>
      <c r="D103" s="52"/>
      <c r="E103" s="52"/>
      <c r="F103" s="52"/>
      <c r="G103" s="7" t="s">
        <v>23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18"/>
        <v>0</v>
      </c>
    </row>
    <row r="104" spans="2:20" ht="15.75" thickBot="1" x14ac:dyDescent="0.3">
      <c r="B104" s="61"/>
      <c r="C104" s="49"/>
      <c r="D104" s="52"/>
      <c r="E104" s="51" t="s">
        <v>38</v>
      </c>
      <c r="F104" s="51" t="s">
        <v>40</v>
      </c>
      <c r="G104" s="7" t="s">
        <v>22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18"/>
        <v>0</v>
      </c>
    </row>
    <row r="105" spans="2:20" ht="15.75" thickBot="1" x14ac:dyDescent="0.3">
      <c r="B105" s="62"/>
      <c r="C105" s="49"/>
      <c r="D105" s="52"/>
      <c r="E105" s="52"/>
      <c r="F105" s="52"/>
      <c r="G105" s="7" t="s">
        <v>21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18"/>
        <v>0</v>
      </c>
    </row>
    <row r="106" spans="2:20" ht="15.75" thickBot="1" x14ac:dyDescent="0.3">
      <c r="B106" s="62"/>
      <c r="C106" s="49"/>
      <c r="D106" s="52"/>
      <c r="E106" s="52"/>
      <c r="F106" s="52"/>
      <c r="G106" s="7" t="s">
        <v>23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 t="shared" si="18"/>
        <v>0</v>
      </c>
    </row>
    <row r="107" spans="2:20" ht="15.75" thickBot="1" x14ac:dyDescent="0.3">
      <c r="B107" s="61"/>
      <c r="C107" s="49"/>
      <c r="D107" s="52"/>
      <c r="E107" s="51" t="s">
        <v>41</v>
      </c>
      <c r="F107" s="51" t="s">
        <v>40</v>
      </c>
      <c r="G107" s="7" t="s">
        <v>22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si="18"/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21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18"/>
        <v>0</v>
      </c>
    </row>
    <row r="109" spans="2:20" ht="15.75" thickBot="1" x14ac:dyDescent="0.3">
      <c r="B109" s="62"/>
      <c r="C109" s="49"/>
      <c r="D109" s="52"/>
      <c r="E109" s="52"/>
      <c r="F109" s="52"/>
      <c r="G109" s="7" t="s">
        <v>23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18"/>
        <v>0</v>
      </c>
    </row>
    <row r="110" spans="2:20" ht="15.75" thickBot="1" x14ac:dyDescent="0.3">
      <c r="B110" s="61"/>
      <c r="C110" s="49"/>
      <c r="D110" s="52"/>
      <c r="E110" s="51" t="s">
        <v>42</v>
      </c>
      <c r="F110" s="51" t="s">
        <v>39</v>
      </c>
      <c r="G110" s="7" t="s">
        <v>22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18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21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18"/>
        <v>0</v>
      </c>
    </row>
    <row r="112" spans="2:20" ht="15.75" thickBot="1" x14ac:dyDescent="0.3">
      <c r="B112" s="62"/>
      <c r="C112" s="49"/>
      <c r="D112" s="52"/>
      <c r="E112" s="52"/>
      <c r="F112" s="52"/>
      <c r="G112" s="7" t="s">
        <v>23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18"/>
        <v>0</v>
      </c>
    </row>
    <row r="113" spans="2:20" ht="15.75" thickBot="1" x14ac:dyDescent="0.3">
      <c r="B113" s="61"/>
      <c r="C113" s="49"/>
      <c r="D113" s="52"/>
      <c r="E113" s="51" t="s">
        <v>43</v>
      </c>
      <c r="F113" s="51" t="s">
        <v>40</v>
      </c>
      <c r="G113" s="7" t="s">
        <v>22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18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21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18"/>
        <v>0</v>
      </c>
    </row>
    <row r="115" spans="2:20" ht="15.75" thickBot="1" x14ac:dyDescent="0.3">
      <c r="B115" s="65"/>
      <c r="C115" s="50"/>
      <c r="D115" s="53"/>
      <c r="E115" s="53"/>
      <c r="F115" s="53"/>
      <c r="G115" s="7" t="s">
        <v>23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18"/>
        <v>0</v>
      </c>
    </row>
    <row r="116" spans="2:20" ht="15.75" thickBot="1" x14ac:dyDescent="0.3">
      <c r="B116" s="61"/>
      <c r="C116" s="48" t="s">
        <v>98</v>
      </c>
      <c r="D116" s="51" t="s">
        <v>44</v>
      </c>
      <c r="E116" s="51" t="s">
        <v>38</v>
      </c>
      <c r="F116" s="51" t="s">
        <v>39</v>
      </c>
      <c r="G116" s="7" t="s">
        <v>22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13">
        <f>SUM(H116:S116)/12</f>
        <v>0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21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13">
        <f t="shared" ref="T117:T130" si="19">SUM(H117:S117)/12</f>
        <v>0</v>
      </c>
    </row>
    <row r="118" spans="2:20" ht="15.75" thickBot="1" x14ac:dyDescent="0.3">
      <c r="B118" s="62"/>
      <c r="C118" s="49"/>
      <c r="D118" s="52"/>
      <c r="E118" s="52"/>
      <c r="F118" s="52"/>
      <c r="G118" s="7" t="s">
        <v>23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13">
        <f t="shared" si="19"/>
        <v>0</v>
      </c>
    </row>
    <row r="119" spans="2:20" ht="15.75" thickBot="1" x14ac:dyDescent="0.3">
      <c r="B119" s="61"/>
      <c r="C119" s="49"/>
      <c r="D119" s="52"/>
      <c r="E119" s="51" t="s">
        <v>38</v>
      </c>
      <c r="F119" s="51" t="s">
        <v>40</v>
      </c>
      <c r="G119" s="7" t="s">
        <v>22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19"/>
        <v>0</v>
      </c>
    </row>
    <row r="120" spans="2:20" ht="15.75" thickBot="1" x14ac:dyDescent="0.3">
      <c r="B120" s="62"/>
      <c r="C120" s="49"/>
      <c r="D120" s="52"/>
      <c r="E120" s="52"/>
      <c r="F120" s="52"/>
      <c r="G120" s="7" t="s">
        <v>21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19"/>
        <v>0</v>
      </c>
    </row>
    <row r="121" spans="2:20" ht="15.75" thickBot="1" x14ac:dyDescent="0.3">
      <c r="B121" s="62"/>
      <c r="C121" s="49"/>
      <c r="D121" s="52"/>
      <c r="E121" s="52"/>
      <c r="F121" s="52"/>
      <c r="G121" s="7" t="s">
        <v>23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 t="shared" si="19"/>
        <v>0</v>
      </c>
    </row>
    <row r="122" spans="2:20" ht="15.75" thickBot="1" x14ac:dyDescent="0.3">
      <c r="B122" s="61"/>
      <c r="C122" s="49"/>
      <c r="D122" s="52"/>
      <c r="E122" s="51" t="s">
        <v>41</v>
      </c>
      <c r="F122" s="51" t="s">
        <v>40</v>
      </c>
      <c r="G122" s="7" t="s">
        <v>22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si="19"/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21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19"/>
        <v>0</v>
      </c>
    </row>
    <row r="124" spans="2:20" ht="15.75" thickBot="1" x14ac:dyDescent="0.3">
      <c r="B124" s="62"/>
      <c r="C124" s="49"/>
      <c r="D124" s="52"/>
      <c r="E124" s="52"/>
      <c r="F124" s="52"/>
      <c r="G124" s="7" t="s">
        <v>23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19"/>
        <v>0</v>
      </c>
    </row>
    <row r="125" spans="2:20" ht="15.75" thickBot="1" x14ac:dyDescent="0.3">
      <c r="B125" s="61"/>
      <c r="C125" s="49"/>
      <c r="D125" s="52"/>
      <c r="E125" s="51" t="s">
        <v>42</v>
      </c>
      <c r="F125" s="51" t="s">
        <v>39</v>
      </c>
      <c r="G125" s="7" t="s">
        <v>22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13">
        <f t="shared" si="19"/>
        <v>0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21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13">
        <f t="shared" si="19"/>
        <v>0</v>
      </c>
    </row>
    <row r="127" spans="2:20" ht="15.75" thickBot="1" x14ac:dyDescent="0.3">
      <c r="B127" s="62"/>
      <c r="C127" s="49"/>
      <c r="D127" s="52"/>
      <c r="E127" s="52"/>
      <c r="F127" s="52"/>
      <c r="G127" s="7" t="s">
        <v>23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13">
        <f t="shared" si="19"/>
        <v>0</v>
      </c>
    </row>
    <row r="128" spans="2:20" ht="15.75" thickBot="1" x14ac:dyDescent="0.3">
      <c r="B128" s="61"/>
      <c r="C128" s="49"/>
      <c r="D128" s="52"/>
      <c r="E128" s="51" t="s">
        <v>43</v>
      </c>
      <c r="F128" s="51" t="s">
        <v>40</v>
      </c>
      <c r="G128" s="7" t="s">
        <v>22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13">
        <f t="shared" si="19"/>
        <v>0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21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13">
        <f t="shared" si="19"/>
        <v>0</v>
      </c>
    </row>
    <row r="130" spans="2:20" ht="15.75" thickBot="1" x14ac:dyDescent="0.3">
      <c r="B130" s="65"/>
      <c r="C130" s="50"/>
      <c r="D130" s="53"/>
      <c r="E130" s="53"/>
      <c r="F130" s="53"/>
      <c r="G130" s="7" t="s">
        <v>23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13">
        <f t="shared" si="19"/>
        <v>0</v>
      </c>
    </row>
    <row r="131" spans="2:20" ht="15.75" thickBot="1" x14ac:dyDescent="0.3">
      <c r="B131" s="61"/>
      <c r="C131" s="48" t="s">
        <v>99</v>
      </c>
      <c r="D131" s="51" t="s">
        <v>44</v>
      </c>
      <c r="E131" s="51" t="s">
        <v>38</v>
      </c>
      <c r="F131" s="51" t="s">
        <v>39</v>
      </c>
      <c r="G131" s="7" t="s">
        <v>22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13">
        <f>SUM(H131:S131)/12</f>
        <v>0</v>
      </c>
    </row>
    <row r="132" spans="2:20" ht="15.75" thickBot="1" x14ac:dyDescent="0.3">
      <c r="B132" s="62"/>
      <c r="C132" s="49"/>
      <c r="D132" s="52"/>
      <c r="E132" s="52"/>
      <c r="F132" s="52"/>
      <c r="G132" s="7" t="s">
        <v>21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13">
        <f t="shared" ref="T132:T145" si="20">SUM(H132:S132)/12</f>
        <v>0</v>
      </c>
    </row>
    <row r="133" spans="2:20" ht="15.75" thickBot="1" x14ac:dyDescent="0.3">
      <c r="B133" s="62"/>
      <c r="C133" s="49"/>
      <c r="D133" s="52"/>
      <c r="E133" s="52"/>
      <c r="F133" s="52"/>
      <c r="G133" s="7" t="s">
        <v>23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13">
        <f t="shared" si="20"/>
        <v>0</v>
      </c>
    </row>
    <row r="134" spans="2:20" ht="15.75" thickBot="1" x14ac:dyDescent="0.3">
      <c r="B134" s="61"/>
      <c r="C134" s="49"/>
      <c r="D134" s="52"/>
      <c r="E134" s="51" t="s">
        <v>38</v>
      </c>
      <c r="F134" s="51" t="s">
        <v>40</v>
      </c>
      <c r="G134" s="7" t="s">
        <v>22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13">
        <f t="shared" si="20"/>
        <v>0</v>
      </c>
    </row>
    <row r="135" spans="2:20" ht="15.75" thickBot="1" x14ac:dyDescent="0.3">
      <c r="B135" s="62"/>
      <c r="C135" s="49"/>
      <c r="D135" s="52"/>
      <c r="E135" s="52"/>
      <c r="F135" s="52"/>
      <c r="G135" s="7" t="s">
        <v>21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13">
        <f t="shared" si="20"/>
        <v>0</v>
      </c>
    </row>
    <row r="136" spans="2:20" ht="15.75" thickBot="1" x14ac:dyDescent="0.3">
      <c r="B136" s="62"/>
      <c r="C136" s="49"/>
      <c r="D136" s="52"/>
      <c r="E136" s="52"/>
      <c r="F136" s="52"/>
      <c r="G136" s="7" t="s">
        <v>23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13">
        <f t="shared" si="20"/>
        <v>0</v>
      </c>
    </row>
    <row r="137" spans="2:20" ht="15.75" thickBot="1" x14ac:dyDescent="0.3">
      <c r="B137" s="61"/>
      <c r="C137" s="49"/>
      <c r="D137" s="52"/>
      <c r="E137" s="51" t="s">
        <v>41</v>
      </c>
      <c r="F137" s="51" t="s">
        <v>40</v>
      </c>
      <c r="G137" s="7" t="s">
        <v>22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13">
        <f t="shared" si="20"/>
        <v>0</v>
      </c>
    </row>
    <row r="138" spans="2:20" ht="15.75" thickBot="1" x14ac:dyDescent="0.3">
      <c r="B138" s="62"/>
      <c r="C138" s="49"/>
      <c r="D138" s="52"/>
      <c r="E138" s="52"/>
      <c r="F138" s="52"/>
      <c r="G138" s="7" t="s">
        <v>21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13">
        <f t="shared" si="20"/>
        <v>0</v>
      </c>
    </row>
    <row r="139" spans="2:20" ht="15.75" thickBot="1" x14ac:dyDescent="0.3">
      <c r="B139" s="62"/>
      <c r="C139" s="49"/>
      <c r="D139" s="52"/>
      <c r="E139" s="52"/>
      <c r="F139" s="52"/>
      <c r="G139" s="7" t="s">
        <v>23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13">
        <f t="shared" si="20"/>
        <v>0</v>
      </c>
    </row>
    <row r="140" spans="2:20" ht="15.75" thickBot="1" x14ac:dyDescent="0.3">
      <c r="B140" s="61"/>
      <c r="C140" s="49"/>
      <c r="D140" s="52"/>
      <c r="E140" s="51" t="s">
        <v>42</v>
      </c>
      <c r="F140" s="51" t="s">
        <v>39</v>
      </c>
      <c r="G140" s="7" t="s">
        <v>22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13">
        <f t="shared" si="20"/>
        <v>0</v>
      </c>
    </row>
    <row r="141" spans="2:20" ht="15.75" thickBot="1" x14ac:dyDescent="0.3">
      <c r="B141" s="62"/>
      <c r="C141" s="49"/>
      <c r="D141" s="52"/>
      <c r="E141" s="52"/>
      <c r="F141" s="52"/>
      <c r="G141" s="7" t="s">
        <v>21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13">
        <f t="shared" si="20"/>
        <v>0</v>
      </c>
    </row>
    <row r="142" spans="2:20" ht="15.75" thickBot="1" x14ac:dyDescent="0.3">
      <c r="B142" s="62"/>
      <c r="C142" s="49"/>
      <c r="D142" s="52"/>
      <c r="E142" s="52"/>
      <c r="F142" s="52"/>
      <c r="G142" s="7" t="s">
        <v>23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13">
        <f t="shared" si="20"/>
        <v>0</v>
      </c>
    </row>
    <row r="143" spans="2:20" ht="15.75" thickBot="1" x14ac:dyDescent="0.3">
      <c r="B143" s="61"/>
      <c r="C143" s="49"/>
      <c r="D143" s="52"/>
      <c r="E143" s="51" t="s">
        <v>43</v>
      </c>
      <c r="F143" s="51" t="s">
        <v>40</v>
      </c>
      <c r="G143" s="7" t="s">
        <v>22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13">
        <f t="shared" si="20"/>
        <v>0</v>
      </c>
    </row>
    <row r="144" spans="2:20" ht="15.75" thickBot="1" x14ac:dyDescent="0.3">
      <c r="B144" s="62"/>
      <c r="C144" s="49"/>
      <c r="D144" s="52"/>
      <c r="E144" s="52"/>
      <c r="F144" s="52"/>
      <c r="G144" s="7" t="s">
        <v>21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13">
        <f t="shared" si="20"/>
        <v>0</v>
      </c>
    </row>
    <row r="145" spans="2:20" ht="15.75" thickBot="1" x14ac:dyDescent="0.3">
      <c r="B145" s="65"/>
      <c r="C145" s="50"/>
      <c r="D145" s="53"/>
      <c r="E145" s="53"/>
      <c r="F145" s="53"/>
      <c r="G145" s="7" t="s">
        <v>23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13">
        <f t="shared" si="20"/>
        <v>0</v>
      </c>
    </row>
    <row r="146" spans="2:20" ht="15.75" thickBot="1" x14ac:dyDescent="0.3">
      <c r="B146" s="61"/>
      <c r="C146" s="48" t="s">
        <v>100</v>
      </c>
      <c r="D146" s="51" t="s">
        <v>44</v>
      </c>
      <c r="E146" s="51" t="s">
        <v>38</v>
      </c>
      <c r="F146" s="51" t="s">
        <v>39</v>
      </c>
      <c r="G146" s="7" t="s">
        <v>22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13">
        <f>SUM(H146:S146)/12</f>
        <v>0</v>
      </c>
    </row>
    <row r="147" spans="2:20" ht="15.75" thickBot="1" x14ac:dyDescent="0.3">
      <c r="B147" s="62"/>
      <c r="C147" s="49"/>
      <c r="D147" s="52"/>
      <c r="E147" s="52"/>
      <c r="F147" s="52"/>
      <c r="G147" s="7" t="s">
        <v>21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13">
        <f t="shared" ref="T147:T160" si="21">SUM(H147:S147)/12</f>
        <v>0</v>
      </c>
    </row>
    <row r="148" spans="2:20" ht="15.75" thickBot="1" x14ac:dyDescent="0.3">
      <c r="B148" s="62"/>
      <c r="C148" s="49"/>
      <c r="D148" s="52"/>
      <c r="E148" s="52"/>
      <c r="F148" s="52"/>
      <c r="G148" s="7" t="s">
        <v>23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13">
        <f t="shared" si="21"/>
        <v>0</v>
      </c>
    </row>
    <row r="149" spans="2:20" ht="15.75" thickBot="1" x14ac:dyDescent="0.3">
      <c r="B149" s="61"/>
      <c r="C149" s="49"/>
      <c r="D149" s="52"/>
      <c r="E149" s="51" t="s">
        <v>38</v>
      </c>
      <c r="F149" s="51" t="s">
        <v>40</v>
      </c>
      <c r="G149" s="7" t="s">
        <v>22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13">
        <f t="shared" si="21"/>
        <v>0</v>
      </c>
    </row>
    <row r="150" spans="2:20" ht="15.75" thickBot="1" x14ac:dyDescent="0.3">
      <c r="B150" s="62"/>
      <c r="C150" s="49"/>
      <c r="D150" s="52"/>
      <c r="E150" s="52"/>
      <c r="F150" s="52"/>
      <c r="G150" s="7" t="s">
        <v>21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13">
        <f t="shared" si="21"/>
        <v>0</v>
      </c>
    </row>
    <row r="151" spans="2:20" ht="15.75" thickBot="1" x14ac:dyDescent="0.3">
      <c r="B151" s="62"/>
      <c r="C151" s="49"/>
      <c r="D151" s="52"/>
      <c r="E151" s="52"/>
      <c r="F151" s="52"/>
      <c r="G151" s="7" t="s">
        <v>23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13">
        <f t="shared" si="21"/>
        <v>0</v>
      </c>
    </row>
    <row r="152" spans="2:20" ht="15.75" thickBot="1" x14ac:dyDescent="0.3">
      <c r="B152" s="61"/>
      <c r="C152" s="49"/>
      <c r="D152" s="52"/>
      <c r="E152" s="51" t="s">
        <v>41</v>
      </c>
      <c r="F152" s="51" t="s">
        <v>40</v>
      </c>
      <c r="G152" s="7" t="s">
        <v>22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13">
        <f t="shared" si="21"/>
        <v>0</v>
      </c>
    </row>
    <row r="153" spans="2:20" ht="15.75" thickBot="1" x14ac:dyDescent="0.3">
      <c r="B153" s="62"/>
      <c r="C153" s="49"/>
      <c r="D153" s="52"/>
      <c r="E153" s="52"/>
      <c r="F153" s="52"/>
      <c r="G153" s="7" t="s">
        <v>21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13">
        <f t="shared" si="21"/>
        <v>0</v>
      </c>
    </row>
    <row r="154" spans="2:20" ht="15.75" thickBot="1" x14ac:dyDescent="0.3">
      <c r="B154" s="62"/>
      <c r="C154" s="49"/>
      <c r="D154" s="52"/>
      <c r="E154" s="52"/>
      <c r="F154" s="52"/>
      <c r="G154" s="7" t="s">
        <v>23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13">
        <f t="shared" si="21"/>
        <v>0</v>
      </c>
    </row>
    <row r="155" spans="2:20" ht="15.75" thickBot="1" x14ac:dyDescent="0.3">
      <c r="B155" s="61"/>
      <c r="C155" s="49"/>
      <c r="D155" s="52"/>
      <c r="E155" s="51" t="s">
        <v>42</v>
      </c>
      <c r="F155" s="51" t="s">
        <v>39</v>
      </c>
      <c r="G155" s="7" t="s">
        <v>22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13">
        <f t="shared" si="21"/>
        <v>0</v>
      </c>
    </row>
    <row r="156" spans="2:20" ht="15.75" thickBot="1" x14ac:dyDescent="0.3">
      <c r="B156" s="62"/>
      <c r="C156" s="49"/>
      <c r="D156" s="52"/>
      <c r="E156" s="52"/>
      <c r="F156" s="52"/>
      <c r="G156" s="7" t="s">
        <v>21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13">
        <f t="shared" si="21"/>
        <v>0</v>
      </c>
    </row>
    <row r="157" spans="2:20" ht="15.75" thickBot="1" x14ac:dyDescent="0.3">
      <c r="B157" s="62"/>
      <c r="C157" s="49"/>
      <c r="D157" s="52"/>
      <c r="E157" s="52"/>
      <c r="F157" s="52"/>
      <c r="G157" s="7" t="s">
        <v>23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13">
        <f t="shared" si="21"/>
        <v>0</v>
      </c>
    </row>
    <row r="158" spans="2:20" ht="15.75" thickBot="1" x14ac:dyDescent="0.3">
      <c r="B158" s="61"/>
      <c r="C158" s="49"/>
      <c r="D158" s="52"/>
      <c r="E158" s="51" t="s">
        <v>43</v>
      </c>
      <c r="F158" s="51" t="s">
        <v>40</v>
      </c>
      <c r="G158" s="7" t="s">
        <v>22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13">
        <f t="shared" si="21"/>
        <v>0</v>
      </c>
    </row>
    <row r="159" spans="2:20" ht="15.75" thickBot="1" x14ac:dyDescent="0.3">
      <c r="B159" s="62"/>
      <c r="C159" s="49"/>
      <c r="D159" s="52"/>
      <c r="E159" s="52"/>
      <c r="F159" s="52"/>
      <c r="G159" s="7" t="s">
        <v>21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13">
        <f t="shared" si="21"/>
        <v>0</v>
      </c>
    </row>
    <row r="160" spans="2:20" ht="15.75" thickBot="1" x14ac:dyDescent="0.3">
      <c r="B160" s="65"/>
      <c r="C160" s="50"/>
      <c r="D160" s="53"/>
      <c r="E160" s="53"/>
      <c r="F160" s="53"/>
      <c r="G160" s="7" t="s">
        <v>23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13">
        <f t="shared" si="21"/>
        <v>0</v>
      </c>
    </row>
    <row r="161" spans="2:20" ht="15.75" thickBot="1" x14ac:dyDescent="0.3">
      <c r="B161" s="61"/>
      <c r="C161" s="48" t="s">
        <v>102</v>
      </c>
      <c r="D161" s="51" t="s">
        <v>44</v>
      </c>
      <c r="E161" s="51" t="s">
        <v>38</v>
      </c>
      <c r="F161" s="51" t="s">
        <v>39</v>
      </c>
      <c r="G161" s="7" t="s">
        <v>22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13">
        <f>SUM(H161:S161)/12</f>
        <v>0</v>
      </c>
    </row>
    <row r="162" spans="2:20" ht="15.75" thickBot="1" x14ac:dyDescent="0.3">
      <c r="B162" s="62"/>
      <c r="C162" s="49"/>
      <c r="D162" s="52"/>
      <c r="E162" s="52"/>
      <c r="F162" s="52"/>
      <c r="G162" s="7" t="s">
        <v>21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13">
        <f t="shared" ref="T162:T175" si="22">SUM(H162:S162)/12</f>
        <v>0</v>
      </c>
    </row>
    <row r="163" spans="2:20" ht="15.75" thickBot="1" x14ac:dyDescent="0.3">
      <c r="B163" s="62"/>
      <c r="C163" s="49"/>
      <c r="D163" s="52"/>
      <c r="E163" s="52"/>
      <c r="F163" s="52"/>
      <c r="G163" s="7" t="s">
        <v>23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13">
        <f t="shared" si="22"/>
        <v>0</v>
      </c>
    </row>
    <row r="164" spans="2:20" ht="15.75" thickBot="1" x14ac:dyDescent="0.3">
      <c r="B164" s="61"/>
      <c r="C164" s="49"/>
      <c r="D164" s="52"/>
      <c r="E164" s="51" t="s">
        <v>38</v>
      </c>
      <c r="F164" s="51" t="s">
        <v>40</v>
      </c>
      <c r="G164" s="7" t="s">
        <v>22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13">
        <f t="shared" si="22"/>
        <v>0</v>
      </c>
    </row>
    <row r="165" spans="2:20" ht="15.75" thickBot="1" x14ac:dyDescent="0.3">
      <c r="B165" s="62"/>
      <c r="C165" s="49"/>
      <c r="D165" s="52"/>
      <c r="E165" s="52"/>
      <c r="F165" s="52"/>
      <c r="G165" s="7" t="s">
        <v>21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13">
        <f t="shared" si="22"/>
        <v>0</v>
      </c>
    </row>
    <row r="166" spans="2:20" ht="15.75" thickBot="1" x14ac:dyDescent="0.3">
      <c r="B166" s="62"/>
      <c r="C166" s="49"/>
      <c r="D166" s="52"/>
      <c r="E166" s="52"/>
      <c r="F166" s="52"/>
      <c r="G166" s="7" t="s">
        <v>23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13">
        <f t="shared" si="22"/>
        <v>0</v>
      </c>
    </row>
    <row r="167" spans="2:20" ht="15.75" thickBot="1" x14ac:dyDescent="0.3">
      <c r="B167" s="61"/>
      <c r="C167" s="49"/>
      <c r="D167" s="52"/>
      <c r="E167" s="51" t="s">
        <v>41</v>
      </c>
      <c r="F167" s="51" t="s">
        <v>40</v>
      </c>
      <c r="G167" s="7" t="s">
        <v>22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13">
        <f t="shared" si="22"/>
        <v>0</v>
      </c>
    </row>
    <row r="168" spans="2:20" ht="15.75" thickBot="1" x14ac:dyDescent="0.3">
      <c r="B168" s="62"/>
      <c r="C168" s="49"/>
      <c r="D168" s="52"/>
      <c r="E168" s="52"/>
      <c r="F168" s="52"/>
      <c r="G168" s="7" t="s">
        <v>21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13">
        <f t="shared" si="22"/>
        <v>0</v>
      </c>
    </row>
    <row r="169" spans="2:20" ht="15.75" thickBot="1" x14ac:dyDescent="0.3">
      <c r="B169" s="62"/>
      <c r="C169" s="49"/>
      <c r="D169" s="52"/>
      <c r="E169" s="52"/>
      <c r="F169" s="52"/>
      <c r="G169" s="7" t="s">
        <v>23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13">
        <f t="shared" si="22"/>
        <v>0</v>
      </c>
    </row>
    <row r="170" spans="2:20" ht="15.75" thickBot="1" x14ac:dyDescent="0.3">
      <c r="B170" s="61"/>
      <c r="C170" s="49"/>
      <c r="D170" s="52"/>
      <c r="E170" s="51" t="s">
        <v>42</v>
      </c>
      <c r="F170" s="51" t="s">
        <v>39</v>
      </c>
      <c r="G170" s="7" t="s">
        <v>22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13">
        <f t="shared" si="22"/>
        <v>0</v>
      </c>
    </row>
    <row r="171" spans="2:20" ht="15.75" thickBot="1" x14ac:dyDescent="0.3">
      <c r="B171" s="62"/>
      <c r="C171" s="49"/>
      <c r="D171" s="52"/>
      <c r="E171" s="52"/>
      <c r="F171" s="52"/>
      <c r="G171" s="7" t="s">
        <v>21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13">
        <f t="shared" si="22"/>
        <v>0</v>
      </c>
    </row>
    <row r="172" spans="2:20" ht="15.75" thickBot="1" x14ac:dyDescent="0.3">
      <c r="B172" s="62"/>
      <c r="C172" s="49"/>
      <c r="D172" s="52"/>
      <c r="E172" s="52"/>
      <c r="F172" s="52"/>
      <c r="G172" s="7" t="s">
        <v>23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13">
        <f t="shared" si="22"/>
        <v>0</v>
      </c>
    </row>
    <row r="173" spans="2:20" ht="15.75" thickBot="1" x14ac:dyDescent="0.3">
      <c r="B173" s="61"/>
      <c r="C173" s="49"/>
      <c r="D173" s="52"/>
      <c r="E173" s="51" t="s">
        <v>43</v>
      </c>
      <c r="F173" s="51" t="s">
        <v>40</v>
      </c>
      <c r="G173" s="7" t="s">
        <v>22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13">
        <f t="shared" si="22"/>
        <v>0</v>
      </c>
    </row>
    <row r="174" spans="2:20" ht="15.75" thickBot="1" x14ac:dyDescent="0.3">
      <c r="B174" s="62"/>
      <c r="C174" s="49"/>
      <c r="D174" s="52"/>
      <c r="E174" s="52"/>
      <c r="F174" s="52"/>
      <c r="G174" s="7" t="s">
        <v>21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13">
        <f t="shared" si="22"/>
        <v>0</v>
      </c>
    </row>
    <row r="175" spans="2:20" ht="15.75" thickBot="1" x14ac:dyDescent="0.3">
      <c r="B175" s="65"/>
      <c r="C175" s="50"/>
      <c r="D175" s="53"/>
      <c r="E175" s="53"/>
      <c r="F175" s="53"/>
      <c r="G175" s="7" t="s">
        <v>23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13">
        <f t="shared" si="22"/>
        <v>0</v>
      </c>
    </row>
    <row r="176" spans="2:20" ht="15.75" thickBot="1" x14ac:dyDescent="0.3">
      <c r="B176" s="61"/>
      <c r="C176" s="48" t="s">
        <v>101</v>
      </c>
      <c r="D176" s="51" t="s">
        <v>44</v>
      </c>
      <c r="E176" s="51" t="s">
        <v>38</v>
      </c>
      <c r="F176" s="51" t="s">
        <v>39</v>
      </c>
      <c r="G176" s="7" t="s">
        <v>22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13">
        <f>SUM(H176:S176)/12</f>
        <v>0</v>
      </c>
    </row>
    <row r="177" spans="2:20" ht="15.75" thickBot="1" x14ac:dyDescent="0.3">
      <c r="B177" s="62"/>
      <c r="C177" s="49"/>
      <c r="D177" s="52"/>
      <c r="E177" s="52"/>
      <c r="F177" s="52"/>
      <c r="G177" s="7" t="s">
        <v>21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13">
        <f t="shared" ref="T177:T190" si="23">SUM(H177:S177)/12</f>
        <v>0</v>
      </c>
    </row>
    <row r="178" spans="2:20" ht="15.75" thickBot="1" x14ac:dyDescent="0.3">
      <c r="B178" s="62"/>
      <c r="C178" s="49"/>
      <c r="D178" s="52"/>
      <c r="E178" s="52"/>
      <c r="F178" s="52"/>
      <c r="G178" s="7" t="s">
        <v>23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13">
        <f t="shared" si="23"/>
        <v>0</v>
      </c>
    </row>
    <row r="179" spans="2:20" ht="15.75" thickBot="1" x14ac:dyDescent="0.3">
      <c r="B179" s="61"/>
      <c r="C179" s="49"/>
      <c r="D179" s="52"/>
      <c r="E179" s="51" t="s">
        <v>38</v>
      </c>
      <c r="F179" s="51" t="s">
        <v>40</v>
      </c>
      <c r="G179" s="7" t="s">
        <v>22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13">
        <f t="shared" si="23"/>
        <v>0</v>
      </c>
    </row>
    <row r="180" spans="2:20" ht="15.75" thickBot="1" x14ac:dyDescent="0.3">
      <c r="B180" s="62"/>
      <c r="C180" s="49"/>
      <c r="D180" s="52"/>
      <c r="E180" s="52"/>
      <c r="F180" s="52"/>
      <c r="G180" s="7" t="s">
        <v>21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13">
        <f t="shared" si="23"/>
        <v>0</v>
      </c>
    </row>
    <row r="181" spans="2:20" ht="15.75" thickBot="1" x14ac:dyDescent="0.3">
      <c r="B181" s="62"/>
      <c r="C181" s="49"/>
      <c r="D181" s="52"/>
      <c r="E181" s="52"/>
      <c r="F181" s="52"/>
      <c r="G181" s="7" t="s">
        <v>23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13">
        <f t="shared" si="23"/>
        <v>0</v>
      </c>
    </row>
    <row r="182" spans="2:20" ht="15.75" thickBot="1" x14ac:dyDescent="0.3">
      <c r="B182" s="61"/>
      <c r="C182" s="49"/>
      <c r="D182" s="52"/>
      <c r="E182" s="51" t="s">
        <v>41</v>
      </c>
      <c r="F182" s="51" t="s">
        <v>40</v>
      </c>
      <c r="G182" s="7" t="s">
        <v>22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13">
        <f t="shared" si="23"/>
        <v>0</v>
      </c>
    </row>
    <row r="183" spans="2:20" ht="15.75" thickBot="1" x14ac:dyDescent="0.3">
      <c r="B183" s="62"/>
      <c r="C183" s="49"/>
      <c r="D183" s="52"/>
      <c r="E183" s="52"/>
      <c r="F183" s="52"/>
      <c r="G183" s="7" t="s">
        <v>21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13">
        <f t="shared" si="23"/>
        <v>0</v>
      </c>
    </row>
    <row r="184" spans="2:20" ht="15.75" thickBot="1" x14ac:dyDescent="0.3">
      <c r="B184" s="62"/>
      <c r="C184" s="49"/>
      <c r="D184" s="52"/>
      <c r="E184" s="52"/>
      <c r="F184" s="52"/>
      <c r="G184" s="7" t="s">
        <v>23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13">
        <f t="shared" si="23"/>
        <v>0</v>
      </c>
    </row>
    <row r="185" spans="2:20" ht="15.75" thickBot="1" x14ac:dyDescent="0.3">
      <c r="B185" s="61"/>
      <c r="C185" s="49"/>
      <c r="D185" s="52"/>
      <c r="E185" s="51" t="s">
        <v>42</v>
      </c>
      <c r="F185" s="51" t="s">
        <v>39</v>
      </c>
      <c r="G185" s="7" t="s">
        <v>22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13">
        <f t="shared" si="23"/>
        <v>0</v>
      </c>
    </row>
    <row r="186" spans="2:20" ht="15.75" thickBot="1" x14ac:dyDescent="0.3">
      <c r="B186" s="62"/>
      <c r="C186" s="49"/>
      <c r="D186" s="52"/>
      <c r="E186" s="52"/>
      <c r="F186" s="52"/>
      <c r="G186" s="7" t="s">
        <v>21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13">
        <f t="shared" si="23"/>
        <v>0</v>
      </c>
    </row>
    <row r="187" spans="2:20" ht="15.75" thickBot="1" x14ac:dyDescent="0.3">
      <c r="B187" s="62"/>
      <c r="C187" s="49"/>
      <c r="D187" s="52"/>
      <c r="E187" s="52"/>
      <c r="F187" s="52"/>
      <c r="G187" s="7" t="s">
        <v>23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13">
        <f t="shared" si="23"/>
        <v>0</v>
      </c>
    </row>
    <row r="188" spans="2:20" ht="15.75" thickBot="1" x14ac:dyDescent="0.3">
      <c r="B188" s="61"/>
      <c r="C188" s="49"/>
      <c r="D188" s="52"/>
      <c r="E188" s="51" t="s">
        <v>43</v>
      </c>
      <c r="F188" s="51" t="s">
        <v>40</v>
      </c>
      <c r="G188" s="7" t="s">
        <v>22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0</v>
      </c>
      <c r="Q188" s="26">
        <v>0</v>
      </c>
      <c r="R188" s="26">
        <v>0</v>
      </c>
      <c r="S188" s="26">
        <v>0</v>
      </c>
      <c r="T188" s="13">
        <f t="shared" si="23"/>
        <v>0</v>
      </c>
    </row>
    <row r="189" spans="2:20" ht="15.75" thickBot="1" x14ac:dyDescent="0.3">
      <c r="B189" s="62"/>
      <c r="C189" s="49"/>
      <c r="D189" s="52"/>
      <c r="E189" s="52"/>
      <c r="F189" s="52"/>
      <c r="G189" s="7" t="s">
        <v>21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13">
        <f t="shared" si="23"/>
        <v>0</v>
      </c>
    </row>
    <row r="190" spans="2:20" ht="15.75" thickBot="1" x14ac:dyDescent="0.3">
      <c r="B190" s="65"/>
      <c r="C190" s="50"/>
      <c r="D190" s="53"/>
      <c r="E190" s="53"/>
      <c r="F190" s="53"/>
      <c r="G190" s="7" t="s">
        <v>23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13">
        <f t="shared" si="23"/>
        <v>0</v>
      </c>
    </row>
  </sheetData>
  <sheetProtection algorithmName="SHA-512" hashValue="DiJX6owyBa7+L9J5BODyqO/ZIQzhHtv1vRBeCBNo7t9IbyH5rIsk3E6XR/313tmeyAPQsvaQbZbNVYwTCP40Aw==" saltValue="taUypVLKckoWgeGFf+z9sA==" spinCount="100000" sheet="1" objects="1" scenarios="1"/>
  <mergeCells count="226">
    <mergeCell ref="B188:B190"/>
    <mergeCell ref="E188:E190"/>
    <mergeCell ref="F188:F190"/>
    <mergeCell ref="C1:P1"/>
    <mergeCell ref="R1:AE1"/>
    <mergeCell ref="E173:E175"/>
    <mergeCell ref="F173:F175"/>
    <mergeCell ref="B176:B178"/>
    <mergeCell ref="C176:C190"/>
    <mergeCell ref="D176:D190"/>
    <mergeCell ref="E176:E178"/>
    <mergeCell ref="F176:F178"/>
    <mergeCell ref="B179:B181"/>
    <mergeCell ref="E179:E181"/>
    <mergeCell ref="F179:F181"/>
    <mergeCell ref="B182:B184"/>
    <mergeCell ref="E182:E184"/>
    <mergeCell ref="F182:F184"/>
    <mergeCell ref="B185:B187"/>
    <mergeCell ref="E185:E187"/>
    <mergeCell ref="F185:F187"/>
    <mergeCell ref="F158:F160"/>
    <mergeCell ref="B161:B163"/>
    <mergeCell ref="C161:C175"/>
    <mergeCell ref="D161:D175"/>
    <mergeCell ref="E161:E163"/>
    <mergeCell ref="F161:F163"/>
    <mergeCell ref="B164:B166"/>
    <mergeCell ref="E164:E166"/>
    <mergeCell ref="F164:F166"/>
    <mergeCell ref="B167:B169"/>
    <mergeCell ref="E167:E169"/>
    <mergeCell ref="F167:F169"/>
    <mergeCell ref="B170:B172"/>
    <mergeCell ref="E170:E172"/>
    <mergeCell ref="F170:F172"/>
    <mergeCell ref="B173:B175"/>
    <mergeCell ref="B146:B148"/>
    <mergeCell ref="C146:C160"/>
    <mergeCell ref="D146:D160"/>
    <mergeCell ref="E146:E148"/>
    <mergeCell ref="F146:F148"/>
    <mergeCell ref="B149:B151"/>
    <mergeCell ref="E149:E151"/>
    <mergeCell ref="F149:F151"/>
    <mergeCell ref="B152:B154"/>
    <mergeCell ref="E152:E154"/>
    <mergeCell ref="F152:F154"/>
    <mergeCell ref="B155:B157"/>
    <mergeCell ref="E155:E157"/>
    <mergeCell ref="F155:F157"/>
    <mergeCell ref="B158:B160"/>
    <mergeCell ref="E158:E160"/>
    <mergeCell ref="E140:E142"/>
    <mergeCell ref="F140:F142"/>
    <mergeCell ref="B143:B145"/>
    <mergeCell ref="E143:E145"/>
    <mergeCell ref="F143:F145"/>
    <mergeCell ref="F125:F127"/>
    <mergeCell ref="B128:B130"/>
    <mergeCell ref="E128:E130"/>
    <mergeCell ref="F128:F130"/>
    <mergeCell ref="B131:B133"/>
    <mergeCell ref="C131:C145"/>
    <mergeCell ref="D131:D145"/>
    <mergeCell ref="E131:E133"/>
    <mergeCell ref="F131:F133"/>
    <mergeCell ref="B134:B136"/>
    <mergeCell ref="E134:E136"/>
    <mergeCell ref="F134:F136"/>
    <mergeCell ref="B137:B139"/>
    <mergeCell ref="E137:E139"/>
    <mergeCell ref="F137:F139"/>
    <mergeCell ref="B140:B142"/>
    <mergeCell ref="B116:B118"/>
    <mergeCell ref="C116:C130"/>
    <mergeCell ref="D116:D130"/>
    <mergeCell ref="E116:E118"/>
    <mergeCell ref="F116:F118"/>
    <mergeCell ref="B119:B121"/>
    <mergeCell ref="E119:E121"/>
    <mergeCell ref="F119:F121"/>
    <mergeCell ref="B122:B124"/>
    <mergeCell ref="E122:E124"/>
    <mergeCell ref="F122:F124"/>
    <mergeCell ref="B125:B127"/>
    <mergeCell ref="E125:E127"/>
    <mergeCell ref="B101:B103"/>
    <mergeCell ref="C101:C115"/>
    <mergeCell ref="D101:D115"/>
    <mergeCell ref="E101:E103"/>
    <mergeCell ref="F101:F103"/>
    <mergeCell ref="B104:B106"/>
    <mergeCell ref="E104:E106"/>
    <mergeCell ref="F104:F106"/>
    <mergeCell ref="B107:B109"/>
    <mergeCell ref="E107:E109"/>
    <mergeCell ref="F107:F109"/>
    <mergeCell ref="B110:B112"/>
    <mergeCell ref="E110:E112"/>
    <mergeCell ref="F110:F112"/>
    <mergeCell ref="B113:B115"/>
    <mergeCell ref="E113:E115"/>
    <mergeCell ref="F113:F115"/>
    <mergeCell ref="B86:B88"/>
    <mergeCell ref="C86:C100"/>
    <mergeCell ref="D86:D100"/>
    <mergeCell ref="E86:E88"/>
    <mergeCell ref="F86:F88"/>
    <mergeCell ref="B89:B91"/>
    <mergeCell ref="E89:E91"/>
    <mergeCell ref="F89:F91"/>
    <mergeCell ref="B92:B94"/>
    <mergeCell ref="E92:E94"/>
    <mergeCell ref="F92:F94"/>
    <mergeCell ref="B95:B97"/>
    <mergeCell ref="E95:E97"/>
    <mergeCell ref="F95:F97"/>
    <mergeCell ref="B98:B100"/>
    <mergeCell ref="E98:E100"/>
    <mergeCell ref="F98:F100"/>
    <mergeCell ref="B71:B73"/>
    <mergeCell ref="C71:C85"/>
    <mergeCell ref="D71:D85"/>
    <mergeCell ref="E71:E73"/>
    <mergeCell ref="F71:F73"/>
    <mergeCell ref="B74:B76"/>
    <mergeCell ref="E74:E76"/>
    <mergeCell ref="F74:F76"/>
    <mergeCell ref="B77:B79"/>
    <mergeCell ref="E77:E79"/>
    <mergeCell ref="F77:F79"/>
    <mergeCell ref="B80:B82"/>
    <mergeCell ref="E80:E82"/>
    <mergeCell ref="F80:F82"/>
    <mergeCell ref="B83:B85"/>
    <mergeCell ref="E83:E85"/>
    <mergeCell ref="F83:F85"/>
    <mergeCell ref="B56:B58"/>
    <mergeCell ref="C56:C70"/>
    <mergeCell ref="D56:D70"/>
    <mergeCell ref="E56:E58"/>
    <mergeCell ref="F56:F58"/>
    <mergeCell ref="B59:B61"/>
    <mergeCell ref="F47:F49"/>
    <mergeCell ref="B50:B52"/>
    <mergeCell ref="E50:E52"/>
    <mergeCell ref="F50:F52"/>
    <mergeCell ref="B53:B55"/>
    <mergeCell ref="E53:E55"/>
    <mergeCell ref="F53:F55"/>
    <mergeCell ref="B68:B70"/>
    <mergeCell ref="E68:E70"/>
    <mergeCell ref="F68:F70"/>
    <mergeCell ref="E59:E61"/>
    <mergeCell ref="F59:F61"/>
    <mergeCell ref="B62:B64"/>
    <mergeCell ref="E62:E64"/>
    <mergeCell ref="F62:F64"/>
    <mergeCell ref="B65:B67"/>
    <mergeCell ref="E65:E67"/>
    <mergeCell ref="F65:F67"/>
    <mergeCell ref="B41:B43"/>
    <mergeCell ref="C41:C55"/>
    <mergeCell ref="D41:D55"/>
    <mergeCell ref="E41:E43"/>
    <mergeCell ref="F41:F43"/>
    <mergeCell ref="B44:B46"/>
    <mergeCell ref="E44:E46"/>
    <mergeCell ref="F44:F46"/>
    <mergeCell ref="B47:B49"/>
    <mergeCell ref="E47:E49"/>
    <mergeCell ref="E32:E34"/>
    <mergeCell ref="F32:F34"/>
    <mergeCell ref="B35:B37"/>
    <mergeCell ref="E35:E37"/>
    <mergeCell ref="F35:F37"/>
    <mergeCell ref="B38:B40"/>
    <mergeCell ref="E38:E40"/>
    <mergeCell ref="F38:F40"/>
    <mergeCell ref="B8:T8"/>
    <mergeCell ref="B26:B28"/>
    <mergeCell ref="C26:C40"/>
    <mergeCell ref="D26:D40"/>
    <mergeCell ref="E26:E28"/>
    <mergeCell ref="F26:F28"/>
    <mergeCell ref="B29:B31"/>
    <mergeCell ref="E29:E31"/>
    <mergeCell ref="F29:F31"/>
    <mergeCell ref="B32:B34"/>
    <mergeCell ref="E23:E25"/>
    <mergeCell ref="F23:F25"/>
    <mergeCell ref="D11:D25"/>
    <mergeCell ref="C11:C25"/>
    <mergeCell ref="T9:T10"/>
    <mergeCell ref="B20:B22"/>
    <mergeCell ref="E20:E22"/>
    <mergeCell ref="F20:F22"/>
    <mergeCell ref="B23:B25"/>
    <mergeCell ref="B14:B16"/>
    <mergeCell ref="E14:E16"/>
    <mergeCell ref="F14:F16"/>
    <mergeCell ref="B17:B19"/>
    <mergeCell ref="E17:E19"/>
    <mergeCell ref="F17:F19"/>
    <mergeCell ref="Q9:Q10"/>
    <mergeCell ref="R9:R10"/>
    <mergeCell ref="S9:S10"/>
    <mergeCell ref="B11:B13"/>
    <mergeCell ref="E11:E13"/>
    <mergeCell ref="F11:F13"/>
    <mergeCell ref="K9:K10"/>
    <mergeCell ref="L9:L10"/>
    <mergeCell ref="M9:M10"/>
    <mergeCell ref="N9:N10"/>
    <mergeCell ref="O9:O10"/>
    <mergeCell ref="P9:P10"/>
    <mergeCell ref="B9:B10"/>
    <mergeCell ref="C9:C10"/>
    <mergeCell ref="D9:D10"/>
    <mergeCell ref="E9:E10"/>
    <mergeCell ref="F9:F10"/>
    <mergeCell ref="G9:G10"/>
    <mergeCell ref="H9:H10"/>
    <mergeCell ref="I9:I10"/>
    <mergeCell ref="J9:J10"/>
  </mergeCells>
  <phoneticPr fontId="5" type="noConversion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0"/>
  <sheetViews>
    <sheetView workbookViewId="0"/>
  </sheetViews>
  <sheetFormatPr defaultRowHeight="15" x14ac:dyDescent="0.25"/>
  <cols>
    <col min="2" max="2" width="23" bestFit="1" customWidth="1"/>
    <col min="3" max="3" width="14" customWidth="1"/>
    <col min="4" max="4" width="9" customWidth="1"/>
    <col min="5" max="5" width="23.42578125" customWidth="1"/>
    <col min="6" max="6" width="20.28515625" customWidth="1"/>
    <col min="20" max="20" width="16" customWidth="1"/>
  </cols>
  <sheetData>
    <row r="1" spans="1:31" ht="19.5" thickBot="1" x14ac:dyDescent="0.35">
      <c r="C1" s="66" t="s">
        <v>64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8"/>
      <c r="Q1" s="14"/>
      <c r="R1" s="69" t="s">
        <v>46</v>
      </c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1"/>
    </row>
    <row r="2" spans="1:31" ht="42" customHeight="1" thickBot="1" x14ac:dyDescent="0.3">
      <c r="C2" s="8"/>
      <c r="D2" s="15" t="s">
        <v>89</v>
      </c>
      <c r="E2" s="15" t="s">
        <v>48</v>
      </c>
      <c r="F2" s="15" t="s">
        <v>92</v>
      </c>
      <c r="G2" s="15" t="s">
        <v>94</v>
      </c>
      <c r="H2" s="15" t="s">
        <v>49</v>
      </c>
      <c r="I2" s="15" t="s">
        <v>103</v>
      </c>
      <c r="J2" s="15" t="s">
        <v>104</v>
      </c>
      <c r="K2" s="15" t="s">
        <v>105</v>
      </c>
      <c r="L2" s="15" t="s">
        <v>106</v>
      </c>
      <c r="M2" s="15" t="s">
        <v>107</v>
      </c>
      <c r="N2" s="15" t="s">
        <v>50</v>
      </c>
      <c r="O2" s="15" t="s">
        <v>60</v>
      </c>
      <c r="P2" s="15" t="s">
        <v>47</v>
      </c>
      <c r="R2" s="8"/>
      <c r="S2" s="15" t="s">
        <v>89</v>
      </c>
      <c r="T2" s="15" t="s">
        <v>48</v>
      </c>
      <c r="U2" s="15" t="s">
        <v>92</v>
      </c>
      <c r="V2" s="15" t="s">
        <v>94</v>
      </c>
      <c r="W2" s="15" t="s">
        <v>49</v>
      </c>
      <c r="X2" s="15" t="s">
        <v>103</v>
      </c>
      <c r="Y2" s="15" t="s">
        <v>104</v>
      </c>
      <c r="Z2" s="15" t="s">
        <v>105</v>
      </c>
      <c r="AA2" s="15" t="s">
        <v>106</v>
      </c>
      <c r="AB2" s="15" t="s">
        <v>107</v>
      </c>
      <c r="AC2" s="15" t="s">
        <v>50</v>
      </c>
      <c r="AD2" s="15" t="s">
        <v>60</v>
      </c>
      <c r="AE2" s="15" t="s">
        <v>47</v>
      </c>
    </row>
    <row r="3" spans="1:31" ht="15.75" thickBot="1" x14ac:dyDescent="0.3">
      <c r="C3" s="9" t="s">
        <v>22</v>
      </c>
      <c r="D3" s="15">
        <f>T11+T14+T17+T20+T23</f>
        <v>0</v>
      </c>
      <c r="E3" s="15">
        <f>T26+T29+T32+T35+T38</f>
        <v>0</v>
      </c>
      <c r="F3" s="15">
        <f>T41+T44+T47+T50+T53</f>
        <v>0</v>
      </c>
      <c r="G3" s="15">
        <f>T56+T59+T62+T65+T68</f>
        <v>0</v>
      </c>
      <c r="H3" s="15">
        <f>T71+T74+T77+T80+T83</f>
        <v>0</v>
      </c>
      <c r="I3" s="15">
        <f>T86+T89+T92+T95+T98</f>
        <v>0</v>
      </c>
      <c r="J3" s="15">
        <f>T101+T104+T107+T110+T113</f>
        <v>0</v>
      </c>
      <c r="K3" s="15">
        <f>T116+T119+T122+T125+T128</f>
        <v>0</v>
      </c>
      <c r="L3" s="15">
        <f>T131+T134+T137+T140+T143</f>
        <v>0</v>
      </c>
      <c r="M3" s="15">
        <f>T146+T149+T152+T155+T158</f>
        <v>0</v>
      </c>
      <c r="N3" s="15">
        <f>T161+T164+T167+T170+T173</f>
        <v>0</v>
      </c>
      <c r="O3" s="15">
        <f>T176+T179+T182+T185+T188</f>
        <v>0</v>
      </c>
      <c r="P3" s="15">
        <f>SUM(D3:O3)</f>
        <v>0</v>
      </c>
      <c r="R3" s="9" t="s">
        <v>51</v>
      </c>
      <c r="S3" s="15">
        <f t="shared" ref="S3:AD5" si="0">D3*(60*60*24*365)/1000000</f>
        <v>0</v>
      </c>
      <c r="T3" s="15">
        <f t="shared" si="0"/>
        <v>0</v>
      </c>
      <c r="U3" s="15">
        <f t="shared" si="0"/>
        <v>0</v>
      </c>
      <c r="V3" s="15">
        <f t="shared" si="0"/>
        <v>0</v>
      </c>
      <c r="W3" s="15">
        <f t="shared" si="0"/>
        <v>0</v>
      </c>
      <c r="X3" s="15">
        <f t="shared" si="0"/>
        <v>0</v>
      </c>
      <c r="Y3" s="15">
        <f t="shared" si="0"/>
        <v>0</v>
      </c>
      <c r="Z3" s="15">
        <f t="shared" si="0"/>
        <v>0</v>
      </c>
      <c r="AA3" s="15">
        <f t="shared" si="0"/>
        <v>0</v>
      </c>
      <c r="AB3" s="15">
        <f t="shared" si="0"/>
        <v>0</v>
      </c>
      <c r="AC3" s="15">
        <f t="shared" si="0"/>
        <v>0</v>
      </c>
      <c r="AD3" s="15">
        <f t="shared" si="0"/>
        <v>0</v>
      </c>
      <c r="AE3" s="15">
        <f>SUM(S3:AD3)</f>
        <v>0</v>
      </c>
    </row>
    <row r="4" spans="1:31" ht="15.75" thickBot="1" x14ac:dyDescent="0.3">
      <c r="C4" s="10" t="s">
        <v>21</v>
      </c>
      <c r="D4" s="15">
        <f>T12+T15+T18+T21+T24</f>
        <v>0</v>
      </c>
      <c r="E4" s="15">
        <f>T27+T30+T33+T36+T39</f>
        <v>0</v>
      </c>
      <c r="F4" s="15">
        <f>T42+T45+T48+T51+T54</f>
        <v>0</v>
      </c>
      <c r="G4" s="15">
        <f>T57+T60+T63+T66+T69</f>
        <v>0</v>
      </c>
      <c r="H4" s="15">
        <f t="shared" ref="H4:H5" si="1">T72+T75+T78+T81+T84</f>
        <v>0</v>
      </c>
      <c r="I4" s="15">
        <f t="shared" ref="I4:I5" si="2">T87+T90+T93+T96+T99</f>
        <v>0</v>
      </c>
      <c r="J4" s="15">
        <f t="shared" ref="J4:J5" si="3">T102+T105+T108+T111+T114</f>
        <v>0</v>
      </c>
      <c r="K4" s="15">
        <f t="shared" ref="K4:K5" si="4">T117+T120+T123+T126+T129</f>
        <v>0</v>
      </c>
      <c r="L4" s="15">
        <f t="shared" ref="L4:L5" si="5">T132+T135+T138+T141+T144</f>
        <v>0</v>
      </c>
      <c r="M4" s="15">
        <f t="shared" ref="M4:M5" si="6">T147+T150+T153+T156+T159</f>
        <v>0</v>
      </c>
      <c r="N4" s="15">
        <f t="shared" ref="N4:N5" si="7">T162+T165+T168+T171+T174</f>
        <v>0</v>
      </c>
      <c r="O4" s="15">
        <f t="shared" ref="O4:O5" si="8">T177+T180+T183+T186+T189</f>
        <v>0</v>
      </c>
      <c r="P4" s="15">
        <f t="shared" ref="P4:P5" si="9">SUM(D4:O4)</f>
        <v>0</v>
      </c>
      <c r="R4" s="10" t="s">
        <v>52</v>
      </c>
      <c r="S4" s="15">
        <f t="shared" si="0"/>
        <v>0</v>
      </c>
      <c r="T4" s="15">
        <f t="shared" si="0"/>
        <v>0</v>
      </c>
      <c r="U4" s="15">
        <f t="shared" si="0"/>
        <v>0</v>
      </c>
      <c r="V4" s="15">
        <f t="shared" si="0"/>
        <v>0</v>
      </c>
      <c r="W4" s="15">
        <f t="shared" si="0"/>
        <v>0</v>
      </c>
      <c r="X4" s="15">
        <f t="shared" si="0"/>
        <v>0</v>
      </c>
      <c r="Y4" s="15">
        <f t="shared" si="0"/>
        <v>0</v>
      </c>
      <c r="Z4" s="15">
        <f t="shared" si="0"/>
        <v>0</v>
      </c>
      <c r="AA4" s="15">
        <f t="shared" si="0"/>
        <v>0</v>
      </c>
      <c r="AB4" s="15">
        <f t="shared" si="0"/>
        <v>0</v>
      </c>
      <c r="AC4" s="15">
        <f t="shared" si="0"/>
        <v>0</v>
      </c>
      <c r="AD4" s="15">
        <f t="shared" si="0"/>
        <v>0</v>
      </c>
      <c r="AE4" s="15">
        <f t="shared" ref="AE4:AE5" si="10">SUM(S4:AD4)</f>
        <v>0</v>
      </c>
    </row>
    <row r="5" spans="1:31" ht="15.75" thickBot="1" x14ac:dyDescent="0.3">
      <c r="C5" s="10" t="s">
        <v>23</v>
      </c>
      <c r="D5" s="16">
        <f>T13+T16+T19+T22+T25</f>
        <v>0</v>
      </c>
      <c r="E5" s="16">
        <f>T28+T31+T34+T37+T40</f>
        <v>0</v>
      </c>
      <c r="F5" s="16">
        <f>T43+T46+T49+T52+T55</f>
        <v>0</v>
      </c>
      <c r="G5" s="16">
        <f>T58+T61+T64+T67+T70</f>
        <v>0</v>
      </c>
      <c r="H5" s="16">
        <f t="shared" si="1"/>
        <v>0</v>
      </c>
      <c r="I5" s="16">
        <f t="shared" si="2"/>
        <v>0</v>
      </c>
      <c r="J5" s="16">
        <f t="shared" si="3"/>
        <v>0</v>
      </c>
      <c r="K5" s="16">
        <f t="shared" si="4"/>
        <v>0</v>
      </c>
      <c r="L5" s="16">
        <f t="shared" si="5"/>
        <v>0</v>
      </c>
      <c r="M5" s="16">
        <f t="shared" si="6"/>
        <v>0</v>
      </c>
      <c r="N5" s="16">
        <f t="shared" si="7"/>
        <v>0</v>
      </c>
      <c r="O5" s="16">
        <f t="shared" si="8"/>
        <v>0</v>
      </c>
      <c r="P5" s="16">
        <f t="shared" si="9"/>
        <v>0</v>
      </c>
      <c r="R5" s="10" t="s">
        <v>53</v>
      </c>
      <c r="S5" s="16">
        <f t="shared" si="0"/>
        <v>0</v>
      </c>
      <c r="T5" s="16">
        <f t="shared" si="0"/>
        <v>0</v>
      </c>
      <c r="U5" s="16">
        <f t="shared" si="0"/>
        <v>0</v>
      </c>
      <c r="V5" s="16">
        <f t="shared" si="0"/>
        <v>0</v>
      </c>
      <c r="W5" s="16">
        <f t="shared" si="0"/>
        <v>0</v>
      </c>
      <c r="X5" s="16">
        <f t="shared" si="0"/>
        <v>0</v>
      </c>
      <c r="Y5" s="16">
        <f t="shared" si="0"/>
        <v>0</v>
      </c>
      <c r="Z5" s="16">
        <f t="shared" si="0"/>
        <v>0</v>
      </c>
      <c r="AA5" s="16">
        <f t="shared" si="0"/>
        <v>0</v>
      </c>
      <c r="AB5" s="16">
        <f t="shared" si="0"/>
        <v>0</v>
      </c>
      <c r="AC5" s="16">
        <f t="shared" si="0"/>
        <v>0</v>
      </c>
      <c r="AD5" s="16">
        <f t="shared" si="0"/>
        <v>0</v>
      </c>
      <c r="AE5" s="16">
        <f t="shared" si="10"/>
        <v>0</v>
      </c>
    </row>
    <row r="7" spans="1:31" ht="15.75" thickBot="1" x14ac:dyDescent="0.3"/>
    <row r="8" spans="1:31" s="11" customFormat="1" ht="16.5" customHeight="1" thickBot="1" x14ac:dyDescent="0.3">
      <c r="A8" s="12"/>
      <c r="B8" s="56" t="s">
        <v>37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31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31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31" s="11" customFormat="1" ht="15.75" thickBot="1" x14ac:dyDescent="0.3">
      <c r="A11" s="12"/>
      <c r="B11" s="61"/>
      <c r="C11" s="48" t="s">
        <v>88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31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11">SUM(H12:S12)/12</f>
        <v>0</v>
      </c>
    </row>
    <row r="13" spans="1:31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11"/>
        <v>0</v>
      </c>
    </row>
    <row r="14" spans="1:31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11"/>
        <v>0</v>
      </c>
    </row>
    <row r="15" spans="1:31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11"/>
        <v>0</v>
      </c>
    </row>
    <row r="16" spans="1:31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11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11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11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11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11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11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11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11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11"/>
        <v>0</v>
      </c>
    </row>
    <row r="25" spans="1:20" s="11" customFormat="1" ht="15.75" thickBot="1" x14ac:dyDescent="0.3">
      <c r="A25" s="12"/>
      <c r="B25" s="62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11"/>
        <v>0</v>
      </c>
    </row>
    <row r="26" spans="1:20" ht="15.75" thickBot="1" x14ac:dyDescent="0.3">
      <c r="B26" s="61"/>
      <c r="C26" s="48" t="s">
        <v>90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ht="15.75" thickBot="1" x14ac:dyDescent="0.3"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12">SUM(H27:S27)/12</f>
        <v>0</v>
      </c>
    </row>
    <row r="28" spans="1:20" ht="15.75" thickBot="1" x14ac:dyDescent="0.3"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12"/>
        <v>0</v>
      </c>
    </row>
    <row r="29" spans="1:20" ht="15.75" thickBot="1" x14ac:dyDescent="0.3"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12"/>
        <v>0</v>
      </c>
    </row>
    <row r="30" spans="1:20" ht="15.75" thickBot="1" x14ac:dyDescent="0.3"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12"/>
        <v>0</v>
      </c>
    </row>
    <row r="31" spans="1:20" ht="15.75" thickBot="1" x14ac:dyDescent="0.3"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12"/>
        <v>0</v>
      </c>
    </row>
    <row r="32" spans="1:20" ht="15.75" thickBot="1" x14ac:dyDescent="0.3"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12"/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12"/>
        <v>0</v>
      </c>
    </row>
    <row r="34" spans="2:20" ht="15.75" thickBot="1" x14ac:dyDescent="0.3"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12"/>
        <v>0</v>
      </c>
    </row>
    <row r="35" spans="2:20" ht="15.75" thickBot="1" x14ac:dyDescent="0.3"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12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12"/>
        <v>0</v>
      </c>
    </row>
    <row r="37" spans="2:20" ht="15.75" thickBot="1" x14ac:dyDescent="0.3"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12"/>
        <v>0</v>
      </c>
    </row>
    <row r="38" spans="2:20" ht="15.75" thickBot="1" x14ac:dyDescent="0.3"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12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12"/>
        <v>0</v>
      </c>
    </row>
    <row r="40" spans="2:20" ht="15.75" thickBot="1" x14ac:dyDescent="0.3">
      <c r="B40" s="62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12"/>
        <v>0</v>
      </c>
    </row>
    <row r="41" spans="2:20" ht="15.75" thickBot="1" x14ac:dyDescent="0.3">
      <c r="B41" s="61"/>
      <c r="C41" s="48" t="s">
        <v>91</v>
      </c>
      <c r="D41" s="51" t="s">
        <v>44</v>
      </c>
      <c r="E41" s="51" t="s">
        <v>38</v>
      </c>
      <c r="F41" s="51" t="s">
        <v>39</v>
      </c>
      <c r="G41" s="7" t="s">
        <v>22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>SUM(H41:S41)/12</f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21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ref="T42:T55" si="13">SUM(H42:S42)/12</f>
        <v>0</v>
      </c>
    </row>
    <row r="43" spans="2:20" ht="15.75" thickBot="1" x14ac:dyDescent="0.3">
      <c r="B43" s="62"/>
      <c r="C43" s="49"/>
      <c r="D43" s="52"/>
      <c r="E43" s="52"/>
      <c r="F43" s="52"/>
      <c r="G43" s="7" t="s">
        <v>23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13"/>
        <v>0</v>
      </c>
    </row>
    <row r="44" spans="2:20" ht="15.75" thickBot="1" x14ac:dyDescent="0.3">
      <c r="B44" s="61"/>
      <c r="C44" s="49"/>
      <c r="D44" s="52"/>
      <c r="E44" s="51" t="s">
        <v>38</v>
      </c>
      <c r="F44" s="51" t="s">
        <v>40</v>
      </c>
      <c r="G44" s="7" t="s">
        <v>22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13"/>
        <v>0</v>
      </c>
    </row>
    <row r="45" spans="2:20" ht="15.75" thickBot="1" x14ac:dyDescent="0.3">
      <c r="B45" s="62"/>
      <c r="C45" s="49"/>
      <c r="D45" s="52"/>
      <c r="E45" s="52"/>
      <c r="F45" s="52"/>
      <c r="G45" s="7" t="s">
        <v>21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13"/>
        <v>0</v>
      </c>
    </row>
    <row r="46" spans="2:20" ht="15.75" thickBot="1" x14ac:dyDescent="0.3">
      <c r="B46" s="62"/>
      <c r="C46" s="49"/>
      <c r="D46" s="52"/>
      <c r="E46" s="52"/>
      <c r="F46" s="52"/>
      <c r="G46" s="7" t="s">
        <v>23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 t="shared" si="13"/>
        <v>0</v>
      </c>
    </row>
    <row r="47" spans="2:20" ht="15.75" thickBot="1" x14ac:dyDescent="0.3">
      <c r="B47" s="61"/>
      <c r="C47" s="49"/>
      <c r="D47" s="52"/>
      <c r="E47" s="51" t="s">
        <v>41</v>
      </c>
      <c r="F47" s="51" t="s">
        <v>40</v>
      </c>
      <c r="G47" s="7" t="s">
        <v>22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si="13"/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21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13"/>
        <v>0</v>
      </c>
    </row>
    <row r="49" spans="2:20" ht="15.75" thickBot="1" x14ac:dyDescent="0.3">
      <c r="B49" s="62"/>
      <c r="C49" s="49"/>
      <c r="D49" s="52"/>
      <c r="E49" s="52"/>
      <c r="F49" s="52"/>
      <c r="G49" s="7" t="s">
        <v>23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13"/>
        <v>0</v>
      </c>
    </row>
    <row r="50" spans="2:20" ht="15.75" thickBot="1" x14ac:dyDescent="0.3">
      <c r="B50" s="61"/>
      <c r="C50" s="49"/>
      <c r="D50" s="52"/>
      <c r="E50" s="51" t="s">
        <v>42</v>
      </c>
      <c r="F50" s="51" t="s">
        <v>39</v>
      </c>
      <c r="G50" s="7" t="s">
        <v>22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13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21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13"/>
        <v>0</v>
      </c>
    </row>
    <row r="52" spans="2:20" ht="15.75" thickBot="1" x14ac:dyDescent="0.3">
      <c r="B52" s="62"/>
      <c r="C52" s="49"/>
      <c r="D52" s="52"/>
      <c r="E52" s="52"/>
      <c r="F52" s="52"/>
      <c r="G52" s="7" t="s">
        <v>23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13"/>
        <v>0</v>
      </c>
    </row>
    <row r="53" spans="2:20" ht="15.75" thickBot="1" x14ac:dyDescent="0.3">
      <c r="B53" s="61"/>
      <c r="C53" s="49"/>
      <c r="D53" s="52"/>
      <c r="E53" s="51" t="s">
        <v>43</v>
      </c>
      <c r="F53" s="51" t="s">
        <v>40</v>
      </c>
      <c r="G53" s="7" t="s">
        <v>22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13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21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13"/>
        <v>0</v>
      </c>
    </row>
    <row r="55" spans="2:20" ht="15.75" thickBot="1" x14ac:dyDescent="0.3">
      <c r="B55" s="62"/>
      <c r="C55" s="50"/>
      <c r="D55" s="53"/>
      <c r="E55" s="53"/>
      <c r="F55" s="53"/>
      <c r="G55" s="7" t="s">
        <v>23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13"/>
        <v>0</v>
      </c>
    </row>
    <row r="56" spans="2:20" ht="15.75" thickBot="1" x14ac:dyDescent="0.3">
      <c r="B56" s="61"/>
      <c r="C56" s="48" t="s">
        <v>93</v>
      </c>
      <c r="D56" s="51" t="s">
        <v>44</v>
      </c>
      <c r="E56" s="51" t="s">
        <v>38</v>
      </c>
      <c r="F56" s="51" t="s">
        <v>39</v>
      </c>
      <c r="G56" s="7" t="s">
        <v>22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>SUM(H56:S56)/12</f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21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ref="T57:T70" si="14">SUM(H57:S57)/12</f>
        <v>0</v>
      </c>
    </row>
    <row r="58" spans="2:20" ht="15.75" thickBot="1" x14ac:dyDescent="0.3">
      <c r="B58" s="62"/>
      <c r="C58" s="49"/>
      <c r="D58" s="52"/>
      <c r="E58" s="52"/>
      <c r="F58" s="52"/>
      <c r="G58" s="7" t="s">
        <v>23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14"/>
        <v>0</v>
      </c>
    </row>
    <row r="59" spans="2:20" ht="15.75" thickBot="1" x14ac:dyDescent="0.3">
      <c r="B59" s="61"/>
      <c r="C59" s="49"/>
      <c r="D59" s="52"/>
      <c r="E59" s="51" t="s">
        <v>38</v>
      </c>
      <c r="F59" s="51" t="s">
        <v>40</v>
      </c>
      <c r="G59" s="7" t="s">
        <v>22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14"/>
        <v>0</v>
      </c>
    </row>
    <row r="60" spans="2:20" ht="15.75" thickBot="1" x14ac:dyDescent="0.3">
      <c r="B60" s="62"/>
      <c r="C60" s="49"/>
      <c r="D60" s="52"/>
      <c r="E60" s="52"/>
      <c r="F60" s="52"/>
      <c r="G60" s="7" t="s">
        <v>21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14"/>
        <v>0</v>
      </c>
    </row>
    <row r="61" spans="2:20" ht="15.75" thickBot="1" x14ac:dyDescent="0.3">
      <c r="B61" s="62"/>
      <c r="C61" s="49"/>
      <c r="D61" s="52"/>
      <c r="E61" s="52"/>
      <c r="F61" s="52"/>
      <c r="G61" s="7" t="s">
        <v>23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 t="shared" si="14"/>
        <v>0</v>
      </c>
    </row>
    <row r="62" spans="2:20" ht="15.75" thickBot="1" x14ac:dyDescent="0.3">
      <c r="B62" s="61"/>
      <c r="C62" s="49"/>
      <c r="D62" s="52"/>
      <c r="E62" s="51" t="s">
        <v>41</v>
      </c>
      <c r="F62" s="51" t="s">
        <v>40</v>
      </c>
      <c r="G62" s="7" t="s">
        <v>22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si="14"/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21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14"/>
        <v>0</v>
      </c>
    </row>
    <row r="64" spans="2:20" ht="15.75" thickBot="1" x14ac:dyDescent="0.3">
      <c r="B64" s="62"/>
      <c r="C64" s="49"/>
      <c r="D64" s="52"/>
      <c r="E64" s="52"/>
      <c r="F64" s="52"/>
      <c r="G64" s="7" t="s">
        <v>23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14"/>
        <v>0</v>
      </c>
    </row>
    <row r="65" spans="2:20" ht="15.75" thickBot="1" x14ac:dyDescent="0.3">
      <c r="B65" s="61"/>
      <c r="C65" s="49"/>
      <c r="D65" s="52"/>
      <c r="E65" s="51" t="s">
        <v>42</v>
      </c>
      <c r="F65" s="51" t="s">
        <v>39</v>
      </c>
      <c r="G65" s="7" t="s">
        <v>22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14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21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14"/>
        <v>0</v>
      </c>
    </row>
    <row r="67" spans="2:20" ht="15.75" thickBot="1" x14ac:dyDescent="0.3">
      <c r="B67" s="62"/>
      <c r="C67" s="49"/>
      <c r="D67" s="52"/>
      <c r="E67" s="52"/>
      <c r="F67" s="52"/>
      <c r="G67" s="7" t="s">
        <v>23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14"/>
        <v>0</v>
      </c>
    </row>
    <row r="68" spans="2:20" ht="15.75" thickBot="1" x14ac:dyDescent="0.3">
      <c r="B68" s="61"/>
      <c r="C68" s="49"/>
      <c r="D68" s="52"/>
      <c r="E68" s="51" t="s">
        <v>43</v>
      </c>
      <c r="F68" s="51" t="s">
        <v>40</v>
      </c>
      <c r="G68" s="7" t="s">
        <v>22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14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21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14"/>
        <v>0</v>
      </c>
    </row>
    <row r="70" spans="2:20" ht="15.75" thickBot="1" x14ac:dyDescent="0.3">
      <c r="B70" s="65"/>
      <c r="C70" s="50"/>
      <c r="D70" s="53"/>
      <c r="E70" s="53"/>
      <c r="F70" s="53"/>
      <c r="G70" s="7" t="s">
        <v>23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14"/>
        <v>0</v>
      </c>
    </row>
    <row r="71" spans="2:20" ht="15.75" thickBot="1" x14ac:dyDescent="0.3">
      <c r="B71" s="61"/>
      <c r="C71" s="48" t="s">
        <v>95</v>
      </c>
      <c r="D71" s="51" t="s">
        <v>44</v>
      </c>
      <c r="E71" s="51" t="s">
        <v>38</v>
      </c>
      <c r="F71" s="51" t="s">
        <v>39</v>
      </c>
      <c r="G71" s="7" t="s">
        <v>22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>SUM(H71:S71)/12</f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21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ref="T72:T85" si="15">SUM(H72:S72)/12</f>
        <v>0</v>
      </c>
    </row>
    <row r="73" spans="2:20" ht="15.75" thickBot="1" x14ac:dyDescent="0.3">
      <c r="B73" s="62"/>
      <c r="C73" s="49"/>
      <c r="D73" s="52"/>
      <c r="E73" s="52"/>
      <c r="F73" s="52"/>
      <c r="G73" s="7" t="s">
        <v>23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15"/>
        <v>0</v>
      </c>
    </row>
    <row r="74" spans="2:20" ht="15.75" thickBot="1" x14ac:dyDescent="0.3">
      <c r="B74" s="61"/>
      <c r="C74" s="49"/>
      <c r="D74" s="52"/>
      <c r="E74" s="51" t="s">
        <v>38</v>
      </c>
      <c r="F74" s="51" t="s">
        <v>40</v>
      </c>
      <c r="G74" s="7" t="s">
        <v>22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15"/>
        <v>0</v>
      </c>
    </row>
    <row r="75" spans="2:20" ht="15.75" thickBot="1" x14ac:dyDescent="0.3">
      <c r="B75" s="62"/>
      <c r="C75" s="49"/>
      <c r="D75" s="52"/>
      <c r="E75" s="52"/>
      <c r="F75" s="52"/>
      <c r="G75" s="7" t="s">
        <v>21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15"/>
        <v>0</v>
      </c>
    </row>
    <row r="76" spans="2:20" ht="15.75" thickBot="1" x14ac:dyDescent="0.3">
      <c r="B76" s="62"/>
      <c r="C76" s="49"/>
      <c r="D76" s="52"/>
      <c r="E76" s="52"/>
      <c r="F76" s="52"/>
      <c r="G76" s="7" t="s">
        <v>23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 t="shared" si="15"/>
        <v>0</v>
      </c>
    </row>
    <row r="77" spans="2:20" ht="15.75" thickBot="1" x14ac:dyDescent="0.3">
      <c r="B77" s="61"/>
      <c r="C77" s="49"/>
      <c r="D77" s="52"/>
      <c r="E77" s="51" t="s">
        <v>41</v>
      </c>
      <c r="F77" s="51" t="s">
        <v>40</v>
      </c>
      <c r="G77" s="7" t="s">
        <v>22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si="15"/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21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15"/>
        <v>0</v>
      </c>
    </row>
    <row r="79" spans="2:20" ht="15.75" thickBot="1" x14ac:dyDescent="0.3">
      <c r="B79" s="62"/>
      <c r="C79" s="49"/>
      <c r="D79" s="52"/>
      <c r="E79" s="52"/>
      <c r="F79" s="52"/>
      <c r="G79" s="7" t="s">
        <v>23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15"/>
        <v>0</v>
      </c>
    </row>
    <row r="80" spans="2:20" ht="15.75" thickBot="1" x14ac:dyDescent="0.3">
      <c r="B80" s="61"/>
      <c r="C80" s="49"/>
      <c r="D80" s="52"/>
      <c r="E80" s="51" t="s">
        <v>42</v>
      </c>
      <c r="F80" s="51" t="s">
        <v>39</v>
      </c>
      <c r="G80" s="7" t="s">
        <v>22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15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21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15"/>
        <v>0</v>
      </c>
    </row>
    <row r="82" spans="2:20" ht="15.75" thickBot="1" x14ac:dyDescent="0.3">
      <c r="B82" s="62"/>
      <c r="C82" s="49"/>
      <c r="D82" s="52"/>
      <c r="E82" s="52"/>
      <c r="F82" s="52"/>
      <c r="G82" s="7" t="s">
        <v>23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15"/>
        <v>0</v>
      </c>
    </row>
    <row r="83" spans="2:20" ht="15.75" thickBot="1" x14ac:dyDescent="0.3">
      <c r="B83" s="61"/>
      <c r="C83" s="49"/>
      <c r="D83" s="52"/>
      <c r="E83" s="51" t="s">
        <v>43</v>
      </c>
      <c r="F83" s="51" t="s">
        <v>40</v>
      </c>
      <c r="G83" s="7" t="s">
        <v>22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15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21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15"/>
        <v>0</v>
      </c>
    </row>
    <row r="85" spans="2:20" ht="15.75" thickBot="1" x14ac:dyDescent="0.3">
      <c r="B85" s="65"/>
      <c r="C85" s="50"/>
      <c r="D85" s="53"/>
      <c r="E85" s="53"/>
      <c r="F85" s="53"/>
      <c r="G85" s="7" t="s">
        <v>23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15"/>
        <v>0</v>
      </c>
    </row>
    <row r="86" spans="2:20" ht="15.75" thickBot="1" x14ac:dyDescent="0.3">
      <c r="B86" s="61"/>
      <c r="C86" s="48" t="s">
        <v>96</v>
      </c>
      <c r="D86" s="51" t="s">
        <v>44</v>
      </c>
      <c r="E86" s="51" t="s">
        <v>38</v>
      </c>
      <c r="F86" s="51" t="s">
        <v>39</v>
      </c>
      <c r="G86" s="7" t="s">
        <v>22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>SUM(H86:S86)/12</f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21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ref="T87:T100" si="16">SUM(H87:S87)/12</f>
        <v>0</v>
      </c>
    </row>
    <row r="88" spans="2:20" ht="15.75" thickBot="1" x14ac:dyDescent="0.3">
      <c r="B88" s="62"/>
      <c r="C88" s="49"/>
      <c r="D88" s="52"/>
      <c r="E88" s="52"/>
      <c r="F88" s="52"/>
      <c r="G88" s="7" t="s">
        <v>23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16"/>
        <v>0</v>
      </c>
    </row>
    <row r="89" spans="2:20" ht="15.75" thickBot="1" x14ac:dyDescent="0.3">
      <c r="B89" s="61"/>
      <c r="C89" s="49"/>
      <c r="D89" s="52"/>
      <c r="E89" s="51" t="s">
        <v>38</v>
      </c>
      <c r="F89" s="51" t="s">
        <v>40</v>
      </c>
      <c r="G89" s="7" t="s">
        <v>22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16"/>
        <v>0</v>
      </c>
    </row>
    <row r="90" spans="2:20" ht="15.75" thickBot="1" x14ac:dyDescent="0.3">
      <c r="B90" s="62"/>
      <c r="C90" s="49"/>
      <c r="D90" s="52"/>
      <c r="E90" s="52"/>
      <c r="F90" s="52"/>
      <c r="G90" s="7" t="s">
        <v>21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16"/>
        <v>0</v>
      </c>
    </row>
    <row r="91" spans="2:20" ht="15.75" thickBot="1" x14ac:dyDescent="0.3">
      <c r="B91" s="62"/>
      <c r="C91" s="49"/>
      <c r="D91" s="52"/>
      <c r="E91" s="52"/>
      <c r="F91" s="52"/>
      <c r="G91" s="7" t="s">
        <v>23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 t="shared" si="16"/>
        <v>0</v>
      </c>
    </row>
    <row r="92" spans="2:20" ht="15.75" thickBot="1" x14ac:dyDescent="0.3">
      <c r="B92" s="61"/>
      <c r="C92" s="49"/>
      <c r="D92" s="52"/>
      <c r="E92" s="51" t="s">
        <v>41</v>
      </c>
      <c r="F92" s="51" t="s">
        <v>40</v>
      </c>
      <c r="G92" s="7" t="s">
        <v>22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si="16"/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21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16"/>
        <v>0</v>
      </c>
    </row>
    <row r="94" spans="2:20" ht="15.75" thickBot="1" x14ac:dyDescent="0.3">
      <c r="B94" s="62"/>
      <c r="C94" s="49"/>
      <c r="D94" s="52"/>
      <c r="E94" s="52"/>
      <c r="F94" s="52"/>
      <c r="G94" s="7" t="s">
        <v>23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16"/>
        <v>0</v>
      </c>
    </row>
    <row r="95" spans="2:20" ht="15.75" thickBot="1" x14ac:dyDescent="0.3">
      <c r="B95" s="61"/>
      <c r="C95" s="49"/>
      <c r="D95" s="52"/>
      <c r="E95" s="51" t="s">
        <v>42</v>
      </c>
      <c r="F95" s="51" t="s">
        <v>39</v>
      </c>
      <c r="G95" s="7" t="s">
        <v>22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16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21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16"/>
        <v>0</v>
      </c>
    </row>
    <row r="97" spans="2:20" ht="15.75" thickBot="1" x14ac:dyDescent="0.3">
      <c r="B97" s="62"/>
      <c r="C97" s="49"/>
      <c r="D97" s="52"/>
      <c r="E97" s="52"/>
      <c r="F97" s="52"/>
      <c r="G97" s="7" t="s">
        <v>23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16"/>
        <v>0</v>
      </c>
    </row>
    <row r="98" spans="2:20" ht="15.75" thickBot="1" x14ac:dyDescent="0.3">
      <c r="B98" s="61"/>
      <c r="C98" s="49"/>
      <c r="D98" s="52"/>
      <c r="E98" s="51" t="s">
        <v>43</v>
      </c>
      <c r="F98" s="51" t="s">
        <v>40</v>
      </c>
      <c r="G98" s="7" t="s">
        <v>22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16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21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16"/>
        <v>0</v>
      </c>
    </row>
    <row r="100" spans="2:20" ht="15.75" thickBot="1" x14ac:dyDescent="0.3">
      <c r="B100" s="65"/>
      <c r="C100" s="50"/>
      <c r="D100" s="53"/>
      <c r="E100" s="53"/>
      <c r="F100" s="53"/>
      <c r="G100" s="7" t="s">
        <v>23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16"/>
        <v>0</v>
      </c>
    </row>
    <row r="101" spans="2:20" ht="15.75" thickBot="1" x14ac:dyDescent="0.3">
      <c r="B101" s="61"/>
      <c r="C101" s="48" t="s">
        <v>97</v>
      </c>
      <c r="D101" s="51" t="s">
        <v>44</v>
      </c>
      <c r="E101" s="51" t="s">
        <v>38</v>
      </c>
      <c r="F101" s="51" t="s">
        <v>39</v>
      </c>
      <c r="G101" s="7" t="s">
        <v>22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>SUM(H101:S101)/12</f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21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ref="T102:T115" si="17">SUM(H102:S102)/12</f>
        <v>0</v>
      </c>
    </row>
    <row r="103" spans="2:20" ht="15.75" thickBot="1" x14ac:dyDescent="0.3">
      <c r="B103" s="62"/>
      <c r="C103" s="49"/>
      <c r="D103" s="52"/>
      <c r="E103" s="52"/>
      <c r="F103" s="52"/>
      <c r="G103" s="7" t="s">
        <v>23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17"/>
        <v>0</v>
      </c>
    </row>
    <row r="104" spans="2:20" ht="15.75" thickBot="1" x14ac:dyDescent="0.3">
      <c r="B104" s="61"/>
      <c r="C104" s="49"/>
      <c r="D104" s="52"/>
      <c r="E104" s="51" t="s">
        <v>38</v>
      </c>
      <c r="F104" s="51" t="s">
        <v>40</v>
      </c>
      <c r="G104" s="7" t="s">
        <v>22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17"/>
        <v>0</v>
      </c>
    </row>
    <row r="105" spans="2:20" ht="15.75" thickBot="1" x14ac:dyDescent="0.3">
      <c r="B105" s="62"/>
      <c r="C105" s="49"/>
      <c r="D105" s="52"/>
      <c r="E105" s="52"/>
      <c r="F105" s="52"/>
      <c r="G105" s="7" t="s">
        <v>21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17"/>
        <v>0</v>
      </c>
    </row>
    <row r="106" spans="2:20" ht="15.75" thickBot="1" x14ac:dyDescent="0.3">
      <c r="B106" s="62"/>
      <c r="C106" s="49"/>
      <c r="D106" s="52"/>
      <c r="E106" s="52"/>
      <c r="F106" s="52"/>
      <c r="G106" s="7" t="s">
        <v>23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 t="shared" si="17"/>
        <v>0</v>
      </c>
    </row>
    <row r="107" spans="2:20" ht="15.75" thickBot="1" x14ac:dyDescent="0.3">
      <c r="B107" s="61"/>
      <c r="C107" s="49"/>
      <c r="D107" s="52"/>
      <c r="E107" s="51" t="s">
        <v>41</v>
      </c>
      <c r="F107" s="51" t="s">
        <v>40</v>
      </c>
      <c r="G107" s="7" t="s">
        <v>22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si="17"/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21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17"/>
        <v>0</v>
      </c>
    </row>
    <row r="109" spans="2:20" ht="15.75" thickBot="1" x14ac:dyDescent="0.3">
      <c r="B109" s="62"/>
      <c r="C109" s="49"/>
      <c r="D109" s="52"/>
      <c r="E109" s="52"/>
      <c r="F109" s="52"/>
      <c r="G109" s="7" t="s">
        <v>23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17"/>
        <v>0</v>
      </c>
    </row>
    <row r="110" spans="2:20" ht="15.75" thickBot="1" x14ac:dyDescent="0.3">
      <c r="B110" s="61"/>
      <c r="C110" s="49"/>
      <c r="D110" s="52"/>
      <c r="E110" s="51" t="s">
        <v>42</v>
      </c>
      <c r="F110" s="51" t="s">
        <v>39</v>
      </c>
      <c r="G110" s="7" t="s">
        <v>22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17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21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17"/>
        <v>0</v>
      </c>
    </row>
    <row r="112" spans="2:20" ht="15.75" thickBot="1" x14ac:dyDescent="0.3">
      <c r="B112" s="62"/>
      <c r="C112" s="49"/>
      <c r="D112" s="52"/>
      <c r="E112" s="52"/>
      <c r="F112" s="52"/>
      <c r="G112" s="7" t="s">
        <v>23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17"/>
        <v>0</v>
      </c>
    </row>
    <row r="113" spans="2:20" ht="15.75" thickBot="1" x14ac:dyDescent="0.3">
      <c r="B113" s="61"/>
      <c r="C113" s="49"/>
      <c r="D113" s="52"/>
      <c r="E113" s="51" t="s">
        <v>43</v>
      </c>
      <c r="F113" s="51" t="s">
        <v>40</v>
      </c>
      <c r="G113" s="7" t="s">
        <v>22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17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21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17"/>
        <v>0</v>
      </c>
    </row>
    <row r="115" spans="2:20" ht="15.75" thickBot="1" x14ac:dyDescent="0.3">
      <c r="B115" s="65"/>
      <c r="C115" s="50"/>
      <c r="D115" s="53"/>
      <c r="E115" s="53"/>
      <c r="F115" s="53"/>
      <c r="G115" s="7" t="s">
        <v>23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17"/>
        <v>0</v>
      </c>
    </row>
    <row r="116" spans="2:20" ht="15.75" thickBot="1" x14ac:dyDescent="0.3">
      <c r="B116" s="61"/>
      <c r="C116" s="48" t="s">
        <v>98</v>
      </c>
      <c r="D116" s="51" t="s">
        <v>44</v>
      </c>
      <c r="E116" s="51" t="s">
        <v>38</v>
      </c>
      <c r="F116" s="51" t="s">
        <v>39</v>
      </c>
      <c r="G116" s="7" t="s">
        <v>22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13">
        <f>SUM(H116:S116)/12</f>
        <v>0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21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13">
        <f t="shared" ref="T117:T130" si="18">SUM(H117:S117)/12</f>
        <v>0</v>
      </c>
    </row>
    <row r="118" spans="2:20" ht="15.75" thickBot="1" x14ac:dyDescent="0.3">
      <c r="B118" s="62"/>
      <c r="C118" s="49"/>
      <c r="D118" s="52"/>
      <c r="E118" s="52"/>
      <c r="F118" s="52"/>
      <c r="G118" s="7" t="s">
        <v>23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13">
        <f t="shared" si="18"/>
        <v>0</v>
      </c>
    </row>
    <row r="119" spans="2:20" ht="15.75" thickBot="1" x14ac:dyDescent="0.3">
      <c r="B119" s="61"/>
      <c r="C119" s="49"/>
      <c r="D119" s="52"/>
      <c r="E119" s="51" t="s">
        <v>38</v>
      </c>
      <c r="F119" s="51" t="s">
        <v>40</v>
      </c>
      <c r="G119" s="7" t="s">
        <v>22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18"/>
        <v>0</v>
      </c>
    </row>
    <row r="120" spans="2:20" ht="15.75" thickBot="1" x14ac:dyDescent="0.3">
      <c r="B120" s="62"/>
      <c r="C120" s="49"/>
      <c r="D120" s="52"/>
      <c r="E120" s="52"/>
      <c r="F120" s="52"/>
      <c r="G120" s="7" t="s">
        <v>21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18"/>
        <v>0</v>
      </c>
    </row>
    <row r="121" spans="2:20" ht="15.75" thickBot="1" x14ac:dyDescent="0.3">
      <c r="B121" s="62"/>
      <c r="C121" s="49"/>
      <c r="D121" s="52"/>
      <c r="E121" s="52"/>
      <c r="F121" s="52"/>
      <c r="G121" s="7" t="s">
        <v>23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 t="shared" si="18"/>
        <v>0</v>
      </c>
    </row>
    <row r="122" spans="2:20" ht="15.75" thickBot="1" x14ac:dyDescent="0.3">
      <c r="B122" s="61"/>
      <c r="C122" s="49"/>
      <c r="D122" s="52"/>
      <c r="E122" s="51" t="s">
        <v>41</v>
      </c>
      <c r="F122" s="51" t="s">
        <v>40</v>
      </c>
      <c r="G122" s="7" t="s">
        <v>22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si="18"/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21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18"/>
        <v>0</v>
      </c>
    </row>
    <row r="124" spans="2:20" ht="15.75" thickBot="1" x14ac:dyDescent="0.3">
      <c r="B124" s="62"/>
      <c r="C124" s="49"/>
      <c r="D124" s="52"/>
      <c r="E124" s="52"/>
      <c r="F124" s="52"/>
      <c r="G124" s="7" t="s">
        <v>23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18"/>
        <v>0</v>
      </c>
    </row>
    <row r="125" spans="2:20" ht="15.75" thickBot="1" x14ac:dyDescent="0.3">
      <c r="B125" s="61"/>
      <c r="C125" s="49"/>
      <c r="D125" s="52"/>
      <c r="E125" s="51" t="s">
        <v>42</v>
      </c>
      <c r="F125" s="51" t="s">
        <v>39</v>
      </c>
      <c r="G125" s="7" t="s">
        <v>22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13">
        <f t="shared" si="18"/>
        <v>0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21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13">
        <f t="shared" si="18"/>
        <v>0</v>
      </c>
    </row>
    <row r="127" spans="2:20" ht="15.75" thickBot="1" x14ac:dyDescent="0.3">
      <c r="B127" s="62"/>
      <c r="C127" s="49"/>
      <c r="D127" s="52"/>
      <c r="E127" s="52"/>
      <c r="F127" s="52"/>
      <c r="G127" s="7" t="s">
        <v>23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13">
        <f t="shared" si="18"/>
        <v>0</v>
      </c>
    </row>
    <row r="128" spans="2:20" ht="15.75" thickBot="1" x14ac:dyDescent="0.3">
      <c r="B128" s="61"/>
      <c r="C128" s="49"/>
      <c r="D128" s="52"/>
      <c r="E128" s="51" t="s">
        <v>43</v>
      </c>
      <c r="F128" s="51" t="s">
        <v>40</v>
      </c>
      <c r="G128" s="7" t="s">
        <v>22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13">
        <f t="shared" si="18"/>
        <v>0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21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13">
        <f t="shared" si="18"/>
        <v>0</v>
      </c>
    </row>
    <row r="130" spans="2:20" ht="15.75" thickBot="1" x14ac:dyDescent="0.3">
      <c r="B130" s="65"/>
      <c r="C130" s="50"/>
      <c r="D130" s="53"/>
      <c r="E130" s="53"/>
      <c r="F130" s="53"/>
      <c r="G130" s="7" t="s">
        <v>23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13">
        <f t="shared" si="18"/>
        <v>0</v>
      </c>
    </row>
    <row r="131" spans="2:20" ht="15.75" thickBot="1" x14ac:dyDescent="0.3">
      <c r="B131" s="61"/>
      <c r="C131" s="48" t="s">
        <v>99</v>
      </c>
      <c r="D131" s="51" t="s">
        <v>44</v>
      </c>
      <c r="E131" s="51" t="s">
        <v>38</v>
      </c>
      <c r="F131" s="51" t="s">
        <v>39</v>
      </c>
      <c r="G131" s="7" t="s">
        <v>22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13">
        <f>SUM(H131:S131)/12</f>
        <v>0</v>
      </c>
    </row>
    <row r="132" spans="2:20" ht="15.75" thickBot="1" x14ac:dyDescent="0.3">
      <c r="B132" s="62"/>
      <c r="C132" s="49"/>
      <c r="D132" s="52"/>
      <c r="E132" s="52"/>
      <c r="F132" s="52"/>
      <c r="G132" s="7" t="s">
        <v>21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13">
        <f t="shared" ref="T132:T145" si="19">SUM(H132:S132)/12</f>
        <v>0</v>
      </c>
    </row>
    <row r="133" spans="2:20" ht="15.75" thickBot="1" x14ac:dyDescent="0.3">
      <c r="B133" s="62"/>
      <c r="C133" s="49"/>
      <c r="D133" s="52"/>
      <c r="E133" s="52"/>
      <c r="F133" s="52"/>
      <c r="G133" s="7" t="s">
        <v>23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13">
        <f t="shared" si="19"/>
        <v>0</v>
      </c>
    </row>
    <row r="134" spans="2:20" ht="15.75" thickBot="1" x14ac:dyDescent="0.3">
      <c r="B134" s="61"/>
      <c r="C134" s="49"/>
      <c r="D134" s="52"/>
      <c r="E134" s="51" t="s">
        <v>38</v>
      </c>
      <c r="F134" s="51" t="s">
        <v>40</v>
      </c>
      <c r="G134" s="7" t="s">
        <v>22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13">
        <f t="shared" si="19"/>
        <v>0</v>
      </c>
    </row>
    <row r="135" spans="2:20" ht="15.75" thickBot="1" x14ac:dyDescent="0.3">
      <c r="B135" s="62"/>
      <c r="C135" s="49"/>
      <c r="D135" s="52"/>
      <c r="E135" s="52"/>
      <c r="F135" s="52"/>
      <c r="G135" s="7" t="s">
        <v>21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13">
        <f t="shared" si="19"/>
        <v>0</v>
      </c>
    </row>
    <row r="136" spans="2:20" ht="15.75" thickBot="1" x14ac:dyDescent="0.3">
      <c r="B136" s="62"/>
      <c r="C136" s="49"/>
      <c r="D136" s="52"/>
      <c r="E136" s="52"/>
      <c r="F136" s="52"/>
      <c r="G136" s="7" t="s">
        <v>23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13">
        <f t="shared" si="19"/>
        <v>0</v>
      </c>
    </row>
    <row r="137" spans="2:20" ht="15.75" thickBot="1" x14ac:dyDescent="0.3">
      <c r="B137" s="61"/>
      <c r="C137" s="49"/>
      <c r="D137" s="52"/>
      <c r="E137" s="51" t="s">
        <v>41</v>
      </c>
      <c r="F137" s="51" t="s">
        <v>40</v>
      </c>
      <c r="G137" s="7" t="s">
        <v>22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13">
        <f t="shared" si="19"/>
        <v>0</v>
      </c>
    </row>
    <row r="138" spans="2:20" ht="15.75" thickBot="1" x14ac:dyDescent="0.3">
      <c r="B138" s="62"/>
      <c r="C138" s="49"/>
      <c r="D138" s="52"/>
      <c r="E138" s="52"/>
      <c r="F138" s="52"/>
      <c r="G138" s="7" t="s">
        <v>21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13">
        <f t="shared" si="19"/>
        <v>0</v>
      </c>
    </row>
    <row r="139" spans="2:20" ht="15.75" thickBot="1" x14ac:dyDescent="0.3">
      <c r="B139" s="62"/>
      <c r="C139" s="49"/>
      <c r="D139" s="52"/>
      <c r="E139" s="52"/>
      <c r="F139" s="52"/>
      <c r="G139" s="7" t="s">
        <v>23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13">
        <f t="shared" si="19"/>
        <v>0</v>
      </c>
    </row>
    <row r="140" spans="2:20" ht="15.75" thickBot="1" x14ac:dyDescent="0.3">
      <c r="B140" s="61"/>
      <c r="C140" s="49"/>
      <c r="D140" s="52"/>
      <c r="E140" s="51" t="s">
        <v>42</v>
      </c>
      <c r="F140" s="51" t="s">
        <v>39</v>
      </c>
      <c r="G140" s="7" t="s">
        <v>22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13">
        <f t="shared" si="19"/>
        <v>0</v>
      </c>
    </row>
    <row r="141" spans="2:20" ht="15.75" thickBot="1" x14ac:dyDescent="0.3">
      <c r="B141" s="62"/>
      <c r="C141" s="49"/>
      <c r="D141" s="52"/>
      <c r="E141" s="52"/>
      <c r="F141" s="52"/>
      <c r="G141" s="7" t="s">
        <v>21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13">
        <f t="shared" si="19"/>
        <v>0</v>
      </c>
    </row>
    <row r="142" spans="2:20" ht="15.75" thickBot="1" x14ac:dyDescent="0.3">
      <c r="B142" s="62"/>
      <c r="C142" s="49"/>
      <c r="D142" s="52"/>
      <c r="E142" s="52"/>
      <c r="F142" s="52"/>
      <c r="G142" s="7" t="s">
        <v>23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13">
        <f t="shared" si="19"/>
        <v>0</v>
      </c>
    </row>
    <row r="143" spans="2:20" ht="15.75" thickBot="1" x14ac:dyDescent="0.3">
      <c r="B143" s="61"/>
      <c r="C143" s="49"/>
      <c r="D143" s="52"/>
      <c r="E143" s="51" t="s">
        <v>43</v>
      </c>
      <c r="F143" s="51" t="s">
        <v>40</v>
      </c>
      <c r="G143" s="7" t="s">
        <v>22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13">
        <f t="shared" si="19"/>
        <v>0</v>
      </c>
    </row>
    <row r="144" spans="2:20" ht="15.75" thickBot="1" x14ac:dyDescent="0.3">
      <c r="B144" s="62"/>
      <c r="C144" s="49"/>
      <c r="D144" s="52"/>
      <c r="E144" s="52"/>
      <c r="F144" s="52"/>
      <c r="G144" s="7" t="s">
        <v>21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13">
        <f t="shared" si="19"/>
        <v>0</v>
      </c>
    </row>
    <row r="145" spans="2:20" ht="15.75" thickBot="1" x14ac:dyDescent="0.3">
      <c r="B145" s="65"/>
      <c r="C145" s="50"/>
      <c r="D145" s="53"/>
      <c r="E145" s="53"/>
      <c r="F145" s="53"/>
      <c r="G145" s="7" t="s">
        <v>23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13">
        <f t="shared" si="19"/>
        <v>0</v>
      </c>
    </row>
    <row r="146" spans="2:20" ht="15.75" thickBot="1" x14ac:dyDescent="0.3">
      <c r="B146" s="61"/>
      <c r="C146" s="48" t="s">
        <v>100</v>
      </c>
      <c r="D146" s="51" t="s">
        <v>44</v>
      </c>
      <c r="E146" s="51" t="s">
        <v>38</v>
      </c>
      <c r="F146" s="51" t="s">
        <v>39</v>
      </c>
      <c r="G146" s="7" t="s">
        <v>22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13">
        <f>SUM(H146:S146)/12</f>
        <v>0</v>
      </c>
    </row>
    <row r="147" spans="2:20" ht="15.75" thickBot="1" x14ac:dyDescent="0.3">
      <c r="B147" s="62"/>
      <c r="C147" s="49"/>
      <c r="D147" s="52"/>
      <c r="E147" s="52"/>
      <c r="F147" s="52"/>
      <c r="G147" s="7" t="s">
        <v>21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13">
        <f t="shared" ref="T147:T160" si="20">SUM(H147:S147)/12</f>
        <v>0</v>
      </c>
    </row>
    <row r="148" spans="2:20" ht="15.75" thickBot="1" x14ac:dyDescent="0.3">
      <c r="B148" s="62"/>
      <c r="C148" s="49"/>
      <c r="D148" s="52"/>
      <c r="E148" s="52"/>
      <c r="F148" s="52"/>
      <c r="G148" s="7" t="s">
        <v>23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13">
        <f t="shared" si="20"/>
        <v>0</v>
      </c>
    </row>
    <row r="149" spans="2:20" ht="15.75" thickBot="1" x14ac:dyDescent="0.3">
      <c r="B149" s="61"/>
      <c r="C149" s="49"/>
      <c r="D149" s="52"/>
      <c r="E149" s="51" t="s">
        <v>38</v>
      </c>
      <c r="F149" s="51" t="s">
        <v>40</v>
      </c>
      <c r="G149" s="7" t="s">
        <v>22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13">
        <f t="shared" si="20"/>
        <v>0</v>
      </c>
    </row>
    <row r="150" spans="2:20" ht="15.75" thickBot="1" x14ac:dyDescent="0.3">
      <c r="B150" s="62"/>
      <c r="C150" s="49"/>
      <c r="D150" s="52"/>
      <c r="E150" s="52"/>
      <c r="F150" s="52"/>
      <c r="G150" s="7" t="s">
        <v>21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13">
        <f t="shared" si="20"/>
        <v>0</v>
      </c>
    </row>
    <row r="151" spans="2:20" ht="15.75" thickBot="1" x14ac:dyDescent="0.3">
      <c r="B151" s="62"/>
      <c r="C151" s="49"/>
      <c r="D151" s="52"/>
      <c r="E151" s="52"/>
      <c r="F151" s="52"/>
      <c r="G151" s="7" t="s">
        <v>23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13">
        <f t="shared" si="20"/>
        <v>0</v>
      </c>
    </row>
    <row r="152" spans="2:20" ht="15.75" thickBot="1" x14ac:dyDescent="0.3">
      <c r="B152" s="61"/>
      <c r="C152" s="49"/>
      <c r="D152" s="52"/>
      <c r="E152" s="51" t="s">
        <v>41</v>
      </c>
      <c r="F152" s="51" t="s">
        <v>40</v>
      </c>
      <c r="G152" s="7" t="s">
        <v>22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13">
        <f t="shared" si="20"/>
        <v>0</v>
      </c>
    </row>
    <row r="153" spans="2:20" ht="15.75" thickBot="1" x14ac:dyDescent="0.3">
      <c r="B153" s="62"/>
      <c r="C153" s="49"/>
      <c r="D153" s="52"/>
      <c r="E153" s="52"/>
      <c r="F153" s="52"/>
      <c r="G153" s="7" t="s">
        <v>21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13">
        <f t="shared" si="20"/>
        <v>0</v>
      </c>
    </row>
    <row r="154" spans="2:20" ht="15.75" thickBot="1" x14ac:dyDescent="0.3">
      <c r="B154" s="62"/>
      <c r="C154" s="49"/>
      <c r="D154" s="52"/>
      <c r="E154" s="52"/>
      <c r="F154" s="52"/>
      <c r="G154" s="7" t="s">
        <v>23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13">
        <f t="shared" si="20"/>
        <v>0</v>
      </c>
    </row>
    <row r="155" spans="2:20" ht="15.75" thickBot="1" x14ac:dyDescent="0.3">
      <c r="B155" s="61"/>
      <c r="C155" s="49"/>
      <c r="D155" s="52"/>
      <c r="E155" s="51" t="s">
        <v>42</v>
      </c>
      <c r="F155" s="51" t="s">
        <v>39</v>
      </c>
      <c r="G155" s="7" t="s">
        <v>22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13">
        <f t="shared" si="20"/>
        <v>0</v>
      </c>
    </row>
    <row r="156" spans="2:20" ht="15.75" thickBot="1" x14ac:dyDescent="0.3">
      <c r="B156" s="62"/>
      <c r="C156" s="49"/>
      <c r="D156" s="52"/>
      <c r="E156" s="52"/>
      <c r="F156" s="52"/>
      <c r="G156" s="7" t="s">
        <v>21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13">
        <f t="shared" si="20"/>
        <v>0</v>
      </c>
    </row>
    <row r="157" spans="2:20" ht="15.75" thickBot="1" x14ac:dyDescent="0.3">
      <c r="B157" s="62"/>
      <c r="C157" s="49"/>
      <c r="D157" s="52"/>
      <c r="E157" s="52"/>
      <c r="F157" s="52"/>
      <c r="G157" s="7" t="s">
        <v>23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13">
        <f t="shared" si="20"/>
        <v>0</v>
      </c>
    </row>
    <row r="158" spans="2:20" ht="15.75" thickBot="1" x14ac:dyDescent="0.3">
      <c r="B158" s="61"/>
      <c r="C158" s="49"/>
      <c r="D158" s="52"/>
      <c r="E158" s="51" t="s">
        <v>43</v>
      </c>
      <c r="F158" s="51" t="s">
        <v>40</v>
      </c>
      <c r="G158" s="7" t="s">
        <v>22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13">
        <f t="shared" si="20"/>
        <v>0</v>
      </c>
    </row>
    <row r="159" spans="2:20" ht="15.75" thickBot="1" x14ac:dyDescent="0.3">
      <c r="B159" s="62"/>
      <c r="C159" s="49"/>
      <c r="D159" s="52"/>
      <c r="E159" s="52"/>
      <c r="F159" s="52"/>
      <c r="G159" s="7" t="s">
        <v>21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13">
        <f t="shared" si="20"/>
        <v>0</v>
      </c>
    </row>
    <row r="160" spans="2:20" ht="15.75" thickBot="1" x14ac:dyDescent="0.3">
      <c r="B160" s="65"/>
      <c r="C160" s="50"/>
      <c r="D160" s="53"/>
      <c r="E160" s="53"/>
      <c r="F160" s="53"/>
      <c r="G160" s="7" t="s">
        <v>23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13">
        <f t="shared" si="20"/>
        <v>0</v>
      </c>
    </row>
    <row r="161" spans="2:20" ht="15.75" thickBot="1" x14ac:dyDescent="0.3">
      <c r="B161" s="61"/>
      <c r="C161" s="48" t="s">
        <v>102</v>
      </c>
      <c r="D161" s="51" t="s">
        <v>44</v>
      </c>
      <c r="E161" s="51" t="s">
        <v>38</v>
      </c>
      <c r="F161" s="51" t="s">
        <v>39</v>
      </c>
      <c r="G161" s="7" t="s">
        <v>22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13">
        <f>SUM(H161:S161)/12</f>
        <v>0</v>
      </c>
    </row>
    <row r="162" spans="2:20" ht="15.75" thickBot="1" x14ac:dyDescent="0.3">
      <c r="B162" s="62"/>
      <c r="C162" s="49"/>
      <c r="D162" s="52"/>
      <c r="E162" s="52"/>
      <c r="F162" s="52"/>
      <c r="G162" s="7" t="s">
        <v>21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13">
        <f t="shared" ref="T162:T175" si="21">SUM(H162:S162)/12</f>
        <v>0</v>
      </c>
    </row>
    <row r="163" spans="2:20" ht="15.75" thickBot="1" x14ac:dyDescent="0.3">
      <c r="B163" s="62"/>
      <c r="C163" s="49"/>
      <c r="D163" s="52"/>
      <c r="E163" s="52"/>
      <c r="F163" s="52"/>
      <c r="G163" s="7" t="s">
        <v>23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13">
        <f t="shared" si="21"/>
        <v>0</v>
      </c>
    </row>
    <row r="164" spans="2:20" ht="15.75" thickBot="1" x14ac:dyDescent="0.3">
      <c r="B164" s="61"/>
      <c r="C164" s="49"/>
      <c r="D164" s="52"/>
      <c r="E164" s="51" t="s">
        <v>38</v>
      </c>
      <c r="F164" s="51" t="s">
        <v>40</v>
      </c>
      <c r="G164" s="7" t="s">
        <v>22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13">
        <f t="shared" si="21"/>
        <v>0</v>
      </c>
    </row>
    <row r="165" spans="2:20" ht="15.75" thickBot="1" x14ac:dyDescent="0.3">
      <c r="B165" s="62"/>
      <c r="C165" s="49"/>
      <c r="D165" s="52"/>
      <c r="E165" s="52"/>
      <c r="F165" s="52"/>
      <c r="G165" s="7" t="s">
        <v>21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13">
        <f t="shared" si="21"/>
        <v>0</v>
      </c>
    </row>
    <row r="166" spans="2:20" ht="15.75" thickBot="1" x14ac:dyDescent="0.3">
      <c r="B166" s="62"/>
      <c r="C166" s="49"/>
      <c r="D166" s="52"/>
      <c r="E166" s="52"/>
      <c r="F166" s="52"/>
      <c r="G166" s="7" t="s">
        <v>23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13">
        <f t="shared" si="21"/>
        <v>0</v>
      </c>
    </row>
    <row r="167" spans="2:20" ht="15.75" thickBot="1" x14ac:dyDescent="0.3">
      <c r="B167" s="61"/>
      <c r="C167" s="49"/>
      <c r="D167" s="52"/>
      <c r="E167" s="51" t="s">
        <v>41</v>
      </c>
      <c r="F167" s="51" t="s">
        <v>40</v>
      </c>
      <c r="G167" s="7" t="s">
        <v>22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13">
        <f t="shared" si="21"/>
        <v>0</v>
      </c>
    </row>
    <row r="168" spans="2:20" ht="15.75" thickBot="1" x14ac:dyDescent="0.3">
      <c r="B168" s="62"/>
      <c r="C168" s="49"/>
      <c r="D168" s="52"/>
      <c r="E168" s="52"/>
      <c r="F168" s="52"/>
      <c r="G168" s="7" t="s">
        <v>21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13">
        <f t="shared" si="21"/>
        <v>0</v>
      </c>
    </row>
    <row r="169" spans="2:20" ht="15.75" thickBot="1" x14ac:dyDescent="0.3">
      <c r="B169" s="62"/>
      <c r="C169" s="49"/>
      <c r="D169" s="52"/>
      <c r="E169" s="52"/>
      <c r="F169" s="52"/>
      <c r="G169" s="7" t="s">
        <v>23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13">
        <f t="shared" si="21"/>
        <v>0</v>
      </c>
    </row>
    <row r="170" spans="2:20" ht="15.75" thickBot="1" x14ac:dyDescent="0.3">
      <c r="B170" s="61"/>
      <c r="C170" s="49"/>
      <c r="D170" s="52"/>
      <c r="E170" s="51" t="s">
        <v>42</v>
      </c>
      <c r="F170" s="51" t="s">
        <v>39</v>
      </c>
      <c r="G170" s="7" t="s">
        <v>22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13">
        <f t="shared" si="21"/>
        <v>0</v>
      </c>
    </row>
    <row r="171" spans="2:20" ht="15.75" thickBot="1" x14ac:dyDescent="0.3">
      <c r="B171" s="62"/>
      <c r="C171" s="49"/>
      <c r="D171" s="52"/>
      <c r="E171" s="52"/>
      <c r="F171" s="52"/>
      <c r="G171" s="7" t="s">
        <v>21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13">
        <f t="shared" si="21"/>
        <v>0</v>
      </c>
    </row>
    <row r="172" spans="2:20" ht="15.75" thickBot="1" x14ac:dyDescent="0.3">
      <c r="B172" s="62"/>
      <c r="C172" s="49"/>
      <c r="D172" s="52"/>
      <c r="E172" s="52"/>
      <c r="F172" s="52"/>
      <c r="G172" s="7" t="s">
        <v>23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13">
        <f t="shared" si="21"/>
        <v>0</v>
      </c>
    </row>
    <row r="173" spans="2:20" ht="15.75" thickBot="1" x14ac:dyDescent="0.3">
      <c r="B173" s="61"/>
      <c r="C173" s="49"/>
      <c r="D173" s="52"/>
      <c r="E173" s="51" t="s">
        <v>43</v>
      </c>
      <c r="F173" s="51" t="s">
        <v>40</v>
      </c>
      <c r="G173" s="7" t="s">
        <v>22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13">
        <f t="shared" si="21"/>
        <v>0</v>
      </c>
    </row>
    <row r="174" spans="2:20" ht="15.75" thickBot="1" x14ac:dyDescent="0.3">
      <c r="B174" s="62"/>
      <c r="C174" s="49"/>
      <c r="D174" s="52"/>
      <c r="E174" s="52"/>
      <c r="F174" s="52"/>
      <c r="G174" s="7" t="s">
        <v>21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13">
        <f t="shared" si="21"/>
        <v>0</v>
      </c>
    </row>
    <row r="175" spans="2:20" ht="15.75" thickBot="1" x14ac:dyDescent="0.3">
      <c r="B175" s="65"/>
      <c r="C175" s="50"/>
      <c r="D175" s="53"/>
      <c r="E175" s="53"/>
      <c r="F175" s="53"/>
      <c r="G175" s="7" t="s">
        <v>23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13">
        <f t="shared" si="21"/>
        <v>0</v>
      </c>
    </row>
    <row r="176" spans="2:20" ht="15.75" thickBot="1" x14ac:dyDescent="0.3">
      <c r="B176" s="61"/>
      <c r="C176" s="48" t="s">
        <v>101</v>
      </c>
      <c r="D176" s="51" t="s">
        <v>44</v>
      </c>
      <c r="E176" s="51" t="s">
        <v>38</v>
      </c>
      <c r="F176" s="51" t="s">
        <v>39</v>
      </c>
      <c r="G176" s="7" t="s">
        <v>22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13">
        <f>SUM(H176:S176)/12</f>
        <v>0</v>
      </c>
    </row>
    <row r="177" spans="2:20" ht="15.75" thickBot="1" x14ac:dyDescent="0.3">
      <c r="B177" s="62"/>
      <c r="C177" s="49"/>
      <c r="D177" s="52"/>
      <c r="E177" s="52"/>
      <c r="F177" s="52"/>
      <c r="G177" s="7" t="s">
        <v>21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13">
        <f t="shared" ref="T177:T190" si="22">SUM(H177:S177)/12</f>
        <v>0</v>
      </c>
    </row>
    <row r="178" spans="2:20" ht="15.75" thickBot="1" x14ac:dyDescent="0.3">
      <c r="B178" s="62"/>
      <c r="C178" s="49"/>
      <c r="D178" s="52"/>
      <c r="E178" s="52"/>
      <c r="F178" s="52"/>
      <c r="G178" s="7" t="s">
        <v>23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13">
        <f t="shared" si="22"/>
        <v>0</v>
      </c>
    </row>
    <row r="179" spans="2:20" ht="15.75" thickBot="1" x14ac:dyDescent="0.3">
      <c r="B179" s="61"/>
      <c r="C179" s="49"/>
      <c r="D179" s="52"/>
      <c r="E179" s="51" t="s">
        <v>38</v>
      </c>
      <c r="F179" s="51" t="s">
        <v>40</v>
      </c>
      <c r="G179" s="7" t="s">
        <v>22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13">
        <f t="shared" si="22"/>
        <v>0</v>
      </c>
    </row>
    <row r="180" spans="2:20" ht="15.75" thickBot="1" x14ac:dyDescent="0.3">
      <c r="B180" s="62"/>
      <c r="C180" s="49"/>
      <c r="D180" s="52"/>
      <c r="E180" s="52"/>
      <c r="F180" s="52"/>
      <c r="G180" s="7" t="s">
        <v>21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13">
        <f t="shared" si="22"/>
        <v>0</v>
      </c>
    </row>
    <row r="181" spans="2:20" ht="15.75" thickBot="1" x14ac:dyDescent="0.3">
      <c r="B181" s="62"/>
      <c r="C181" s="49"/>
      <c r="D181" s="52"/>
      <c r="E181" s="52"/>
      <c r="F181" s="52"/>
      <c r="G181" s="7" t="s">
        <v>23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13">
        <f t="shared" si="22"/>
        <v>0</v>
      </c>
    </row>
    <row r="182" spans="2:20" ht="15.75" thickBot="1" x14ac:dyDescent="0.3">
      <c r="B182" s="61"/>
      <c r="C182" s="49"/>
      <c r="D182" s="52"/>
      <c r="E182" s="51" t="s">
        <v>41</v>
      </c>
      <c r="F182" s="51" t="s">
        <v>40</v>
      </c>
      <c r="G182" s="7" t="s">
        <v>22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13">
        <f t="shared" si="22"/>
        <v>0</v>
      </c>
    </row>
    <row r="183" spans="2:20" ht="15.75" thickBot="1" x14ac:dyDescent="0.3">
      <c r="B183" s="62"/>
      <c r="C183" s="49"/>
      <c r="D183" s="52"/>
      <c r="E183" s="52"/>
      <c r="F183" s="52"/>
      <c r="G183" s="7" t="s">
        <v>21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13">
        <f t="shared" si="22"/>
        <v>0</v>
      </c>
    </row>
    <row r="184" spans="2:20" ht="15.75" thickBot="1" x14ac:dyDescent="0.3">
      <c r="B184" s="62"/>
      <c r="C184" s="49"/>
      <c r="D184" s="52"/>
      <c r="E184" s="52"/>
      <c r="F184" s="52"/>
      <c r="G184" s="7" t="s">
        <v>23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13">
        <f t="shared" si="22"/>
        <v>0</v>
      </c>
    </row>
    <row r="185" spans="2:20" ht="15.75" thickBot="1" x14ac:dyDescent="0.3">
      <c r="B185" s="61"/>
      <c r="C185" s="49"/>
      <c r="D185" s="52"/>
      <c r="E185" s="51" t="s">
        <v>42</v>
      </c>
      <c r="F185" s="51" t="s">
        <v>39</v>
      </c>
      <c r="G185" s="7" t="s">
        <v>22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13">
        <f t="shared" si="22"/>
        <v>0</v>
      </c>
    </row>
    <row r="186" spans="2:20" ht="15.75" thickBot="1" x14ac:dyDescent="0.3">
      <c r="B186" s="62"/>
      <c r="C186" s="49"/>
      <c r="D186" s="52"/>
      <c r="E186" s="52"/>
      <c r="F186" s="52"/>
      <c r="G186" s="7" t="s">
        <v>21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13">
        <f t="shared" si="22"/>
        <v>0</v>
      </c>
    </row>
    <row r="187" spans="2:20" ht="15.75" thickBot="1" x14ac:dyDescent="0.3">
      <c r="B187" s="62"/>
      <c r="C187" s="49"/>
      <c r="D187" s="52"/>
      <c r="E187" s="52"/>
      <c r="F187" s="52"/>
      <c r="G187" s="7" t="s">
        <v>23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13">
        <f t="shared" si="22"/>
        <v>0</v>
      </c>
    </row>
    <row r="188" spans="2:20" ht="15.75" thickBot="1" x14ac:dyDescent="0.3">
      <c r="B188" s="61"/>
      <c r="C188" s="49"/>
      <c r="D188" s="52"/>
      <c r="E188" s="51" t="s">
        <v>43</v>
      </c>
      <c r="F188" s="51" t="s">
        <v>40</v>
      </c>
      <c r="G188" s="7" t="s">
        <v>22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0</v>
      </c>
      <c r="Q188" s="26">
        <v>0</v>
      </c>
      <c r="R188" s="26">
        <v>0</v>
      </c>
      <c r="S188" s="26">
        <v>0</v>
      </c>
      <c r="T188" s="13">
        <f t="shared" si="22"/>
        <v>0</v>
      </c>
    </row>
    <row r="189" spans="2:20" ht="15.75" thickBot="1" x14ac:dyDescent="0.3">
      <c r="B189" s="62"/>
      <c r="C189" s="49"/>
      <c r="D189" s="52"/>
      <c r="E189" s="52"/>
      <c r="F189" s="52"/>
      <c r="G189" s="7" t="s">
        <v>21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13">
        <f t="shared" si="22"/>
        <v>0</v>
      </c>
    </row>
    <row r="190" spans="2:20" ht="15.75" thickBot="1" x14ac:dyDescent="0.3">
      <c r="B190" s="65"/>
      <c r="C190" s="50"/>
      <c r="D190" s="53"/>
      <c r="E190" s="53"/>
      <c r="F190" s="53"/>
      <c r="G190" s="7" t="s">
        <v>23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13">
        <f t="shared" si="22"/>
        <v>0</v>
      </c>
    </row>
  </sheetData>
  <sheetProtection algorithmName="SHA-512" hashValue="QgIVbXxhYvMjimxtF5EXXhTXAkUl/ywddCMagWdxd1EOPW0xnv3a9idJkUrk31tsnbu4WePzOj+0oPT2pQxjqA==" saltValue="Rpwnq+v0ntKYwWlA6zEVeg==" spinCount="100000" sheet="1" objects="1" scenarios="1"/>
  <mergeCells count="226">
    <mergeCell ref="F182:F184"/>
    <mergeCell ref="B185:B187"/>
    <mergeCell ref="E185:E187"/>
    <mergeCell ref="F185:F187"/>
    <mergeCell ref="B188:B190"/>
    <mergeCell ref="E188:E190"/>
    <mergeCell ref="F188:F190"/>
    <mergeCell ref="B176:B178"/>
    <mergeCell ref="C176:C190"/>
    <mergeCell ref="D176:D190"/>
    <mergeCell ref="E176:E178"/>
    <mergeCell ref="F176:F178"/>
    <mergeCell ref="B179:B181"/>
    <mergeCell ref="E179:E181"/>
    <mergeCell ref="F179:F181"/>
    <mergeCell ref="B182:B184"/>
    <mergeCell ref="E182:E184"/>
    <mergeCell ref="F167:F169"/>
    <mergeCell ref="B170:B172"/>
    <mergeCell ref="E170:E172"/>
    <mergeCell ref="F170:F172"/>
    <mergeCell ref="B173:B175"/>
    <mergeCell ref="E173:E175"/>
    <mergeCell ref="F173:F175"/>
    <mergeCell ref="B161:B163"/>
    <mergeCell ref="C161:C175"/>
    <mergeCell ref="D161:D175"/>
    <mergeCell ref="E161:E163"/>
    <mergeCell ref="F161:F163"/>
    <mergeCell ref="B164:B166"/>
    <mergeCell ref="E164:E166"/>
    <mergeCell ref="F164:F166"/>
    <mergeCell ref="B167:B169"/>
    <mergeCell ref="E167:E169"/>
    <mergeCell ref="F152:F154"/>
    <mergeCell ref="B155:B157"/>
    <mergeCell ref="E155:E157"/>
    <mergeCell ref="F155:F157"/>
    <mergeCell ref="B158:B160"/>
    <mergeCell ref="E158:E160"/>
    <mergeCell ref="F158:F160"/>
    <mergeCell ref="B146:B148"/>
    <mergeCell ref="C146:C160"/>
    <mergeCell ref="D146:D160"/>
    <mergeCell ref="E146:E148"/>
    <mergeCell ref="F146:F148"/>
    <mergeCell ref="B149:B151"/>
    <mergeCell ref="E149:E151"/>
    <mergeCell ref="F149:F151"/>
    <mergeCell ref="B152:B154"/>
    <mergeCell ref="E152:E154"/>
    <mergeCell ref="F137:F139"/>
    <mergeCell ref="B140:B142"/>
    <mergeCell ref="E140:E142"/>
    <mergeCell ref="F140:F142"/>
    <mergeCell ref="B143:B145"/>
    <mergeCell ref="E143:E145"/>
    <mergeCell ref="F143:F145"/>
    <mergeCell ref="B131:B133"/>
    <mergeCell ref="C131:C145"/>
    <mergeCell ref="D131:D145"/>
    <mergeCell ref="E131:E133"/>
    <mergeCell ref="F131:F133"/>
    <mergeCell ref="B134:B136"/>
    <mergeCell ref="E134:E136"/>
    <mergeCell ref="F134:F136"/>
    <mergeCell ref="B137:B139"/>
    <mergeCell ref="E137:E139"/>
    <mergeCell ref="F122:F124"/>
    <mergeCell ref="B125:B127"/>
    <mergeCell ref="E125:E127"/>
    <mergeCell ref="F125:F127"/>
    <mergeCell ref="B128:B130"/>
    <mergeCell ref="E128:E130"/>
    <mergeCell ref="F128:F130"/>
    <mergeCell ref="B116:B118"/>
    <mergeCell ref="C116:C130"/>
    <mergeCell ref="D116:D130"/>
    <mergeCell ref="E116:E118"/>
    <mergeCell ref="F116:F118"/>
    <mergeCell ref="B119:B121"/>
    <mergeCell ref="E119:E121"/>
    <mergeCell ref="F119:F121"/>
    <mergeCell ref="B122:B124"/>
    <mergeCell ref="E122:E124"/>
    <mergeCell ref="F107:F109"/>
    <mergeCell ref="B110:B112"/>
    <mergeCell ref="E110:E112"/>
    <mergeCell ref="F110:F112"/>
    <mergeCell ref="B113:B115"/>
    <mergeCell ref="E113:E115"/>
    <mergeCell ref="F113:F115"/>
    <mergeCell ref="B101:B103"/>
    <mergeCell ref="C101:C115"/>
    <mergeCell ref="D101:D115"/>
    <mergeCell ref="E101:E103"/>
    <mergeCell ref="F101:F103"/>
    <mergeCell ref="B104:B106"/>
    <mergeCell ref="E104:E106"/>
    <mergeCell ref="F104:F106"/>
    <mergeCell ref="B107:B109"/>
    <mergeCell ref="E107:E109"/>
    <mergeCell ref="F92:F94"/>
    <mergeCell ref="B95:B97"/>
    <mergeCell ref="E95:E97"/>
    <mergeCell ref="F95:F97"/>
    <mergeCell ref="B98:B100"/>
    <mergeCell ref="E98:E100"/>
    <mergeCell ref="F98:F100"/>
    <mergeCell ref="B86:B88"/>
    <mergeCell ref="C86:C100"/>
    <mergeCell ref="D86:D100"/>
    <mergeCell ref="E86:E88"/>
    <mergeCell ref="F86:F88"/>
    <mergeCell ref="B89:B91"/>
    <mergeCell ref="E89:E91"/>
    <mergeCell ref="F89:F91"/>
    <mergeCell ref="B92:B94"/>
    <mergeCell ref="E92:E94"/>
    <mergeCell ref="F77:F79"/>
    <mergeCell ref="B80:B82"/>
    <mergeCell ref="E80:E82"/>
    <mergeCell ref="F80:F82"/>
    <mergeCell ref="B83:B85"/>
    <mergeCell ref="E83:E85"/>
    <mergeCell ref="F83:F85"/>
    <mergeCell ref="B71:B73"/>
    <mergeCell ref="C71:C85"/>
    <mergeCell ref="D71:D85"/>
    <mergeCell ref="E71:E73"/>
    <mergeCell ref="F71:F73"/>
    <mergeCell ref="B74:B76"/>
    <mergeCell ref="E74:E76"/>
    <mergeCell ref="F74:F76"/>
    <mergeCell ref="B77:B79"/>
    <mergeCell ref="E77:E79"/>
    <mergeCell ref="F62:F64"/>
    <mergeCell ref="B65:B67"/>
    <mergeCell ref="E65:E67"/>
    <mergeCell ref="F65:F67"/>
    <mergeCell ref="B68:B70"/>
    <mergeCell ref="E68:E70"/>
    <mergeCell ref="F68:F70"/>
    <mergeCell ref="B56:B58"/>
    <mergeCell ref="C56:C70"/>
    <mergeCell ref="D56:D70"/>
    <mergeCell ref="E56:E58"/>
    <mergeCell ref="F56:F58"/>
    <mergeCell ref="B59:B61"/>
    <mergeCell ref="E59:E61"/>
    <mergeCell ref="F59:F61"/>
    <mergeCell ref="B62:B64"/>
    <mergeCell ref="E62:E64"/>
    <mergeCell ref="F47:F49"/>
    <mergeCell ref="B50:B52"/>
    <mergeCell ref="E50:E52"/>
    <mergeCell ref="F50:F52"/>
    <mergeCell ref="B53:B55"/>
    <mergeCell ref="E53:E55"/>
    <mergeCell ref="F53:F55"/>
    <mergeCell ref="B41:B43"/>
    <mergeCell ref="C41:C55"/>
    <mergeCell ref="D41:D55"/>
    <mergeCell ref="E41:E43"/>
    <mergeCell ref="F41:F43"/>
    <mergeCell ref="B44:B46"/>
    <mergeCell ref="E44:E46"/>
    <mergeCell ref="F44:F46"/>
    <mergeCell ref="B47:B49"/>
    <mergeCell ref="E47:E49"/>
    <mergeCell ref="F32:F34"/>
    <mergeCell ref="B35:B37"/>
    <mergeCell ref="E35:E37"/>
    <mergeCell ref="F35:F37"/>
    <mergeCell ref="B38:B40"/>
    <mergeCell ref="E38:E40"/>
    <mergeCell ref="F38:F40"/>
    <mergeCell ref="B26:B28"/>
    <mergeCell ref="C26:C40"/>
    <mergeCell ref="D26:D40"/>
    <mergeCell ref="E26:E28"/>
    <mergeCell ref="F26:F28"/>
    <mergeCell ref="B29:B31"/>
    <mergeCell ref="E29:E31"/>
    <mergeCell ref="F29:F31"/>
    <mergeCell ref="B32:B34"/>
    <mergeCell ref="E32:E34"/>
    <mergeCell ref="F17:F19"/>
    <mergeCell ref="B20:B22"/>
    <mergeCell ref="E20:E22"/>
    <mergeCell ref="F20:F22"/>
    <mergeCell ref="B23:B25"/>
    <mergeCell ref="E23:E25"/>
    <mergeCell ref="F23:F25"/>
    <mergeCell ref="B11:B13"/>
    <mergeCell ref="C11:C25"/>
    <mergeCell ref="D11:D25"/>
    <mergeCell ref="E11:E13"/>
    <mergeCell ref="F11:F13"/>
    <mergeCell ref="B14:B16"/>
    <mergeCell ref="E14:E16"/>
    <mergeCell ref="F14:F16"/>
    <mergeCell ref="B17:B19"/>
    <mergeCell ref="E17:E19"/>
    <mergeCell ref="C1:P1"/>
    <mergeCell ref="R1:AE1"/>
    <mergeCell ref="B8:T8"/>
    <mergeCell ref="B9:B10"/>
    <mergeCell ref="C9:C10"/>
    <mergeCell ref="D9:D10"/>
    <mergeCell ref="E9:E10"/>
    <mergeCell ref="F9:F10"/>
    <mergeCell ref="G9:G10"/>
    <mergeCell ref="H9:H10"/>
    <mergeCell ref="O9:O10"/>
    <mergeCell ref="P9:P10"/>
    <mergeCell ref="Q9:Q10"/>
    <mergeCell ref="R9:R10"/>
    <mergeCell ref="S9:S10"/>
    <mergeCell ref="T9:T10"/>
    <mergeCell ref="I9:I10"/>
    <mergeCell ref="J9:J10"/>
    <mergeCell ref="K9:K10"/>
    <mergeCell ref="L9:L10"/>
    <mergeCell ref="M9:M10"/>
    <mergeCell ref="N9:N10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0"/>
  <sheetViews>
    <sheetView workbookViewId="0">
      <selection activeCell="I20" sqref="I20"/>
    </sheetView>
  </sheetViews>
  <sheetFormatPr defaultRowHeight="15" x14ac:dyDescent="0.25"/>
  <cols>
    <col min="2" max="2" width="23" bestFit="1" customWidth="1"/>
    <col min="3" max="3" width="14" customWidth="1"/>
    <col min="4" max="4" width="9" customWidth="1"/>
    <col min="5" max="5" width="23.42578125" customWidth="1"/>
    <col min="6" max="6" width="20.28515625" customWidth="1"/>
    <col min="20" max="20" width="16" customWidth="1"/>
  </cols>
  <sheetData>
    <row r="1" spans="1:31" ht="19.5" thickBot="1" x14ac:dyDescent="0.35">
      <c r="C1" s="66" t="s">
        <v>64</v>
      </c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8"/>
      <c r="Q1" s="14"/>
      <c r="R1" s="69" t="s">
        <v>46</v>
      </c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1"/>
    </row>
    <row r="2" spans="1:31" ht="42" customHeight="1" thickBot="1" x14ac:dyDescent="0.3">
      <c r="C2" s="8"/>
      <c r="D2" s="15" t="s">
        <v>89</v>
      </c>
      <c r="E2" s="15" t="s">
        <v>48</v>
      </c>
      <c r="F2" s="15" t="s">
        <v>92</v>
      </c>
      <c r="G2" s="15" t="s">
        <v>94</v>
      </c>
      <c r="H2" s="15" t="s">
        <v>49</v>
      </c>
      <c r="I2" s="15" t="s">
        <v>103</v>
      </c>
      <c r="J2" s="15" t="s">
        <v>104</v>
      </c>
      <c r="K2" s="15" t="s">
        <v>105</v>
      </c>
      <c r="L2" s="15" t="s">
        <v>106</v>
      </c>
      <c r="M2" s="15" t="s">
        <v>107</v>
      </c>
      <c r="N2" s="15" t="s">
        <v>50</v>
      </c>
      <c r="O2" s="15" t="s">
        <v>60</v>
      </c>
      <c r="P2" s="15" t="s">
        <v>47</v>
      </c>
      <c r="R2" s="8"/>
      <c r="S2" s="15" t="s">
        <v>89</v>
      </c>
      <c r="T2" s="15" t="s">
        <v>48</v>
      </c>
      <c r="U2" s="15" t="s">
        <v>92</v>
      </c>
      <c r="V2" s="15" t="s">
        <v>94</v>
      </c>
      <c r="W2" s="15" t="s">
        <v>49</v>
      </c>
      <c r="X2" s="15" t="s">
        <v>103</v>
      </c>
      <c r="Y2" s="15" t="s">
        <v>104</v>
      </c>
      <c r="Z2" s="15" t="s">
        <v>105</v>
      </c>
      <c r="AA2" s="15" t="s">
        <v>106</v>
      </c>
      <c r="AB2" s="15" t="s">
        <v>107</v>
      </c>
      <c r="AC2" s="15" t="s">
        <v>50</v>
      </c>
      <c r="AD2" s="15" t="s">
        <v>60</v>
      </c>
      <c r="AE2" s="15" t="s">
        <v>47</v>
      </c>
    </row>
    <row r="3" spans="1:31" ht="15.75" thickBot="1" x14ac:dyDescent="0.3">
      <c r="C3" s="9" t="s">
        <v>22</v>
      </c>
      <c r="D3" s="15">
        <f>T11+T14+T17+T20+T23</f>
        <v>0</v>
      </c>
      <c r="E3" s="15">
        <f>T26+T29+T32+T35+T38</f>
        <v>0</v>
      </c>
      <c r="F3" s="15">
        <f>T41+T44+T47+T50+T53</f>
        <v>0</v>
      </c>
      <c r="G3" s="15">
        <f>T56+T59+T62+T65+T68</f>
        <v>0</v>
      </c>
      <c r="H3" s="15">
        <f>T71+T74+T77+T80+T83</f>
        <v>0</v>
      </c>
      <c r="I3" s="15">
        <f>T86+T89+T92+T95+T98</f>
        <v>0</v>
      </c>
      <c r="J3" s="15">
        <f>T101+T104+T107+T110+T113</f>
        <v>0</v>
      </c>
      <c r="K3" s="15">
        <f>T116+T119+T122+T125+T128</f>
        <v>0</v>
      </c>
      <c r="L3" s="15">
        <f>T131+T134+T137+T140+T143</f>
        <v>0</v>
      </c>
      <c r="M3" s="15">
        <f>T146+T149+T152+T155+T158</f>
        <v>0</v>
      </c>
      <c r="N3" s="15">
        <f>T161+T164+T167+T170+T173</f>
        <v>0</v>
      </c>
      <c r="O3" s="15">
        <f>T176+T179+T182+T185+T188</f>
        <v>0</v>
      </c>
      <c r="P3" s="15">
        <f>SUM(D3:O3)</f>
        <v>0</v>
      </c>
      <c r="R3" s="9" t="s">
        <v>51</v>
      </c>
      <c r="S3" s="15">
        <f t="shared" ref="S3:AD5" si="0">D3*(60*60*24*365)/1000000</f>
        <v>0</v>
      </c>
      <c r="T3" s="15">
        <f t="shared" si="0"/>
        <v>0</v>
      </c>
      <c r="U3" s="15">
        <f t="shared" si="0"/>
        <v>0</v>
      </c>
      <c r="V3" s="15">
        <f t="shared" si="0"/>
        <v>0</v>
      </c>
      <c r="W3" s="15">
        <f t="shared" si="0"/>
        <v>0</v>
      </c>
      <c r="X3" s="15">
        <f t="shared" si="0"/>
        <v>0</v>
      </c>
      <c r="Y3" s="15">
        <f t="shared" si="0"/>
        <v>0</v>
      </c>
      <c r="Z3" s="15">
        <f t="shared" si="0"/>
        <v>0</v>
      </c>
      <c r="AA3" s="15">
        <f t="shared" si="0"/>
        <v>0</v>
      </c>
      <c r="AB3" s="15">
        <f t="shared" si="0"/>
        <v>0</v>
      </c>
      <c r="AC3" s="15">
        <f t="shared" si="0"/>
        <v>0</v>
      </c>
      <c r="AD3" s="15">
        <f t="shared" si="0"/>
        <v>0</v>
      </c>
      <c r="AE3" s="15">
        <f>SUM(S3:AD3)</f>
        <v>0</v>
      </c>
    </row>
    <row r="4" spans="1:31" ht="15.75" thickBot="1" x14ac:dyDescent="0.3">
      <c r="C4" s="10" t="s">
        <v>21</v>
      </c>
      <c r="D4" s="15">
        <f>T12+T15+T18+T21+T24</f>
        <v>0</v>
      </c>
      <c r="E4" s="15">
        <f>T27+T30+T33+T36+T39</f>
        <v>0</v>
      </c>
      <c r="F4" s="15">
        <f>T42+T45+T48+T51+T54</f>
        <v>0</v>
      </c>
      <c r="G4" s="15">
        <f>T57+T60+T63+T66+T69</f>
        <v>0</v>
      </c>
      <c r="H4" s="15">
        <f t="shared" ref="H4:H5" si="1">T72+T75+T78+T81+T84</f>
        <v>0</v>
      </c>
      <c r="I4" s="15">
        <f t="shared" ref="I4:I5" si="2">T87+T90+T93+T96+T99</f>
        <v>0</v>
      </c>
      <c r="J4" s="15">
        <f t="shared" ref="J4:J5" si="3">T102+T105+T108+T111+T114</f>
        <v>0</v>
      </c>
      <c r="K4" s="15">
        <f t="shared" ref="K4:K5" si="4">T117+T120+T123+T126+T129</f>
        <v>0</v>
      </c>
      <c r="L4" s="15">
        <f t="shared" ref="L4:L5" si="5">T132+T135+T138+T141+T144</f>
        <v>0</v>
      </c>
      <c r="M4" s="15">
        <f t="shared" ref="M4:M5" si="6">T147+T150+T153+T156+T159</f>
        <v>0</v>
      </c>
      <c r="N4" s="15">
        <f t="shared" ref="N4:N5" si="7">T162+T165+T168+T171+T174</f>
        <v>0</v>
      </c>
      <c r="O4" s="15">
        <f t="shared" ref="O4:O5" si="8">T177+T180+T183+T186+T189</f>
        <v>0</v>
      </c>
      <c r="P4" s="15">
        <f t="shared" ref="P4:P5" si="9">SUM(D4:O4)</f>
        <v>0</v>
      </c>
      <c r="R4" s="10" t="s">
        <v>52</v>
      </c>
      <c r="S4" s="15">
        <f t="shared" si="0"/>
        <v>0</v>
      </c>
      <c r="T4" s="15">
        <f t="shared" si="0"/>
        <v>0</v>
      </c>
      <c r="U4" s="15">
        <f t="shared" si="0"/>
        <v>0</v>
      </c>
      <c r="V4" s="15">
        <f t="shared" si="0"/>
        <v>0</v>
      </c>
      <c r="W4" s="15">
        <f t="shared" si="0"/>
        <v>0</v>
      </c>
      <c r="X4" s="15">
        <f t="shared" si="0"/>
        <v>0</v>
      </c>
      <c r="Y4" s="15">
        <f t="shared" si="0"/>
        <v>0</v>
      </c>
      <c r="Z4" s="15">
        <f t="shared" si="0"/>
        <v>0</v>
      </c>
      <c r="AA4" s="15">
        <f t="shared" si="0"/>
        <v>0</v>
      </c>
      <c r="AB4" s="15">
        <f t="shared" si="0"/>
        <v>0</v>
      </c>
      <c r="AC4" s="15">
        <f t="shared" si="0"/>
        <v>0</v>
      </c>
      <c r="AD4" s="15">
        <f t="shared" si="0"/>
        <v>0</v>
      </c>
      <c r="AE4" s="15">
        <f t="shared" ref="AE4:AE5" si="10">SUM(S4:AD4)</f>
        <v>0</v>
      </c>
    </row>
    <row r="5" spans="1:31" ht="15.75" thickBot="1" x14ac:dyDescent="0.3">
      <c r="C5" s="10" t="s">
        <v>23</v>
      </c>
      <c r="D5" s="16">
        <f>T13+T16+T19+T22+T25</f>
        <v>0</v>
      </c>
      <c r="E5" s="16">
        <f>T28+T31+T34+T37+T40</f>
        <v>0</v>
      </c>
      <c r="F5" s="16">
        <f>T43+T46+T49+T52+T55</f>
        <v>0</v>
      </c>
      <c r="G5" s="16">
        <f>T58+T61+T64+T67+T70</f>
        <v>0</v>
      </c>
      <c r="H5" s="16">
        <f t="shared" si="1"/>
        <v>0</v>
      </c>
      <c r="I5" s="16">
        <f t="shared" si="2"/>
        <v>0</v>
      </c>
      <c r="J5" s="16">
        <f t="shared" si="3"/>
        <v>0</v>
      </c>
      <c r="K5" s="16">
        <f t="shared" si="4"/>
        <v>0</v>
      </c>
      <c r="L5" s="16">
        <f t="shared" si="5"/>
        <v>0</v>
      </c>
      <c r="M5" s="16">
        <f t="shared" si="6"/>
        <v>0</v>
      </c>
      <c r="N5" s="16">
        <f t="shared" si="7"/>
        <v>0</v>
      </c>
      <c r="O5" s="16">
        <f t="shared" si="8"/>
        <v>0</v>
      </c>
      <c r="P5" s="16">
        <f t="shared" si="9"/>
        <v>0</v>
      </c>
      <c r="R5" s="10" t="s">
        <v>53</v>
      </c>
      <c r="S5" s="16">
        <f t="shared" si="0"/>
        <v>0</v>
      </c>
      <c r="T5" s="16">
        <f t="shared" si="0"/>
        <v>0</v>
      </c>
      <c r="U5" s="16">
        <f t="shared" si="0"/>
        <v>0</v>
      </c>
      <c r="V5" s="16">
        <f t="shared" si="0"/>
        <v>0</v>
      </c>
      <c r="W5" s="16">
        <f t="shared" si="0"/>
        <v>0</v>
      </c>
      <c r="X5" s="16">
        <f t="shared" si="0"/>
        <v>0</v>
      </c>
      <c r="Y5" s="16">
        <f t="shared" si="0"/>
        <v>0</v>
      </c>
      <c r="Z5" s="16">
        <f t="shared" si="0"/>
        <v>0</v>
      </c>
      <c r="AA5" s="16">
        <f t="shared" si="0"/>
        <v>0</v>
      </c>
      <c r="AB5" s="16">
        <f t="shared" si="0"/>
        <v>0</v>
      </c>
      <c r="AC5" s="16">
        <f t="shared" si="0"/>
        <v>0</v>
      </c>
      <c r="AD5" s="16">
        <f t="shared" si="0"/>
        <v>0</v>
      </c>
      <c r="AE5" s="16">
        <f t="shared" si="10"/>
        <v>0</v>
      </c>
    </row>
    <row r="7" spans="1:31" ht="15.75" thickBot="1" x14ac:dyDescent="0.3"/>
    <row r="8" spans="1:31" s="11" customFormat="1" ht="16.5" customHeight="1" thickBot="1" x14ac:dyDescent="0.3">
      <c r="A8" s="12"/>
      <c r="B8" s="56" t="s">
        <v>37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</row>
    <row r="9" spans="1:31" s="11" customFormat="1" ht="12" customHeight="1" x14ac:dyDescent="0.25">
      <c r="A9" s="12"/>
      <c r="B9" s="58" t="s">
        <v>12</v>
      </c>
      <c r="C9" s="58" t="s">
        <v>13</v>
      </c>
      <c r="D9" s="58" t="s">
        <v>19</v>
      </c>
      <c r="E9" s="58" t="s">
        <v>14</v>
      </c>
      <c r="F9" s="58" t="s">
        <v>15</v>
      </c>
      <c r="G9" s="63" t="s">
        <v>20</v>
      </c>
      <c r="H9" s="54" t="s">
        <v>24</v>
      </c>
      <c r="I9" s="54" t="s">
        <v>25</v>
      </c>
      <c r="J9" s="54" t="s">
        <v>26</v>
      </c>
      <c r="K9" s="54" t="s">
        <v>27</v>
      </c>
      <c r="L9" s="54" t="s">
        <v>28</v>
      </c>
      <c r="M9" s="54" t="s">
        <v>29</v>
      </c>
      <c r="N9" s="54" t="s">
        <v>30</v>
      </c>
      <c r="O9" s="54" t="s">
        <v>31</v>
      </c>
      <c r="P9" s="54" t="s">
        <v>32</v>
      </c>
      <c r="Q9" s="54" t="s">
        <v>33</v>
      </c>
      <c r="R9" s="54" t="s">
        <v>34</v>
      </c>
      <c r="S9" s="54" t="s">
        <v>35</v>
      </c>
      <c r="T9" s="54" t="s">
        <v>45</v>
      </c>
    </row>
    <row r="10" spans="1:31" s="11" customFormat="1" ht="12" customHeight="1" thickBot="1" x14ac:dyDescent="0.3">
      <c r="A10" s="12"/>
      <c r="B10" s="59"/>
      <c r="C10" s="59"/>
      <c r="D10" s="59"/>
      <c r="E10" s="59"/>
      <c r="F10" s="59"/>
      <c r="G10" s="64"/>
      <c r="H10" s="55" t="s">
        <v>16</v>
      </c>
      <c r="I10" s="55" t="s">
        <v>17</v>
      </c>
      <c r="J10" s="55" t="s">
        <v>18</v>
      </c>
      <c r="K10" s="55" t="s">
        <v>16</v>
      </c>
      <c r="L10" s="55" t="s">
        <v>17</v>
      </c>
      <c r="M10" s="55" t="s">
        <v>18</v>
      </c>
      <c r="N10" s="55" t="s">
        <v>16</v>
      </c>
      <c r="O10" s="55" t="s">
        <v>17</v>
      </c>
      <c r="P10" s="55" t="s">
        <v>18</v>
      </c>
      <c r="Q10" s="55" t="s">
        <v>16</v>
      </c>
      <c r="R10" s="55" t="s">
        <v>17</v>
      </c>
      <c r="S10" s="55" t="s">
        <v>18</v>
      </c>
      <c r="T10" s="55" t="s">
        <v>18</v>
      </c>
    </row>
    <row r="11" spans="1:31" s="11" customFormat="1" ht="15.75" thickBot="1" x14ac:dyDescent="0.3">
      <c r="A11" s="12"/>
      <c r="B11" s="61"/>
      <c r="C11" s="48" t="s">
        <v>88</v>
      </c>
      <c r="D11" s="51" t="s">
        <v>44</v>
      </c>
      <c r="E11" s="51" t="s">
        <v>38</v>
      </c>
      <c r="F11" s="51" t="s">
        <v>39</v>
      </c>
      <c r="G11" s="7" t="s">
        <v>22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13">
        <f>SUM(H11:S11)/12</f>
        <v>0</v>
      </c>
    </row>
    <row r="12" spans="1:31" s="11" customFormat="1" ht="15.75" thickBot="1" x14ac:dyDescent="0.3">
      <c r="A12" s="12"/>
      <c r="B12" s="62"/>
      <c r="C12" s="49"/>
      <c r="D12" s="52"/>
      <c r="E12" s="52"/>
      <c r="F12" s="52"/>
      <c r="G12" s="7" t="s">
        <v>21</v>
      </c>
      <c r="H12" s="26">
        <v>0</v>
      </c>
      <c r="I12" s="26">
        <v>0</v>
      </c>
      <c r="J12" s="26">
        <v>0</v>
      </c>
      <c r="K12" s="26">
        <v>0</v>
      </c>
      <c r="L12" s="26">
        <v>0</v>
      </c>
      <c r="M12" s="26">
        <v>0</v>
      </c>
      <c r="N12" s="26">
        <v>0</v>
      </c>
      <c r="O12" s="26">
        <v>0</v>
      </c>
      <c r="P12" s="26">
        <v>0</v>
      </c>
      <c r="Q12" s="26">
        <v>0</v>
      </c>
      <c r="R12" s="26">
        <v>0</v>
      </c>
      <c r="S12" s="26">
        <v>0</v>
      </c>
      <c r="T12" s="13">
        <f t="shared" ref="T12:T25" si="11">SUM(H12:S12)/12</f>
        <v>0</v>
      </c>
    </row>
    <row r="13" spans="1:31" s="11" customFormat="1" ht="15.75" thickBot="1" x14ac:dyDescent="0.3">
      <c r="A13" s="12"/>
      <c r="B13" s="62"/>
      <c r="C13" s="49"/>
      <c r="D13" s="52"/>
      <c r="E13" s="52"/>
      <c r="F13" s="52"/>
      <c r="G13" s="7" t="s">
        <v>23</v>
      </c>
      <c r="H13" s="26">
        <v>0</v>
      </c>
      <c r="I13" s="26">
        <v>0</v>
      </c>
      <c r="J13" s="26">
        <v>0</v>
      </c>
      <c r="K13" s="26">
        <v>0</v>
      </c>
      <c r="L13" s="26">
        <v>0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13">
        <f t="shared" si="11"/>
        <v>0</v>
      </c>
    </row>
    <row r="14" spans="1:31" s="11" customFormat="1" ht="15.75" thickBot="1" x14ac:dyDescent="0.3">
      <c r="A14" s="12"/>
      <c r="B14" s="61"/>
      <c r="C14" s="49"/>
      <c r="D14" s="52"/>
      <c r="E14" s="51" t="s">
        <v>38</v>
      </c>
      <c r="F14" s="51" t="s">
        <v>40</v>
      </c>
      <c r="G14" s="7" t="s">
        <v>22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13">
        <f t="shared" si="11"/>
        <v>0</v>
      </c>
    </row>
    <row r="15" spans="1:31" s="11" customFormat="1" ht="15.75" thickBot="1" x14ac:dyDescent="0.3">
      <c r="A15" s="12"/>
      <c r="B15" s="62"/>
      <c r="C15" s="49"/>
      <c r="D15" s="52"/>
      <c r="E15" s="52"/>
      <c r="F15" s="52"/>
      <c r="G15" s="7" t="s">
        <v>21</v>
      </c>
      <c r="H15" s="26">
        <v>0</v>
      </c>
      <c r="I15" s="26">
        <v>0</v>
      </c>
      <c r="J15" s="26">
        <v>0</v>
      </c>
      <c r="K15" s="26">
        <v>0</v>
      </c>
      <c r="L15" s="26">
        <v>0</v>
      </c>
      <c r="M15" s="26">
        <v>0</v>
      </c>
      <c r="N15" s="26">
        <v>0</v>
      </c>
      <c r="O15" s="26">
        <v>0</v>
      </c>
      <c r="P15" s="26">
        <v>0</v>
      </c>
      <c r="Q15" s="26">
        <v>0</v>
      </c>
      <c r="R15" s="26">
        <v>0</v>
      </c>
      <c r="S15" s="26">
        <v>0</v>
      </c>
      <c r="T15" s="13">
        <f t="shared" si="11"/>
        <v>0</v>
      </c>
    </row>
    <row r="16" spans="1:31" s="11" customFormat="1" ht="15.75" thickBot="1" x14ac:dyDescent="0.3">
      <c r="A16" s="12"/>
      <c r="B16" s="62"/>
      <c r="C16" s="49"/>
      <c r="D16" s="52"/>
      <c r="E16" s="52"/>
      <c r="F16" s="52"/>
      <c r="G16" s="7" t="s">
        <v>23</v>
      </c>
      <c r="H16" s="26">
        <v>0</v>
      </c>
      <c r="I16" s="26">
        <v>0</v>
      </c>
      <c r="J16" s="26">
        <v>0</v>
      </c>
      <c r="K16" s="26">
        <v>0</v>
      </c>
      <c r="L16" s="26">
        <v>0</v>
      </c>
      <c r="M16" s="26">
        <v>0</v>
      </c>
      <c r="N16" s="26">
        <v>0</v>
      </c>
      <c r="O16" s="26">
        <v>0</v>
      </c>
      <c r="P16" s="26">
        <v>0</v>
      </c>
      <c r="Q16" s="26">
        <v>0</v>
      </c>
      <c r="R16" s="26">
        <v>0</v>
      </c>
      <c r="S16" s="26">
        <v>0</v>
      </c>
      <c r="T16" s="13">
        <f t="shared" si="11"/>
        <v>0</v>
      </c>
    </row>
    <row r="17" spans="1:20" s="11" customFormat="1" ht="15.75" thickBot="1" x14ac:dyDescent="0.3">
      <c r="A17" s="12"/>
      <c r="B17" s="61"/>
      <c r="C17" s="49"/>
      <c r="D17" s="52"/>
      <c r="E17" s="51" t="s">
        <v>41</v>
      </c>
      <c r="F17" s="51" t="s">
        <v>40</v>
      </c>
      <c r="G17" s="7" t="s">
        <v>22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13">
        <f t="shared" si="11"/>
        <v>0</v>
      </c>
    </row>
    <row r="18" spans="1:20" s="11" customFormat="1" ht="15.75" thickBot="1" x14ac:dyDescent="0.3">
      <c r="A18" s="12"/>
      <c r="B18" s="62"/>
      <c r="C18" s="49"/>
      <c r="D18" s="52"/>
      <c r="E18" s="52"/>
      <c r="F18" s="52"/>
      <c r="G18" s="7" t="s">
        <v>21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13">
        <f t="shared" si="11"/>
        <v>0</v>
      </c>
    </row>
    <row r="19" spans="1:20" s="11" customFormat="1" ht="15.75" thickBot="1" x14ac:dyDescent="0.3">
      <c r="A19" s="12"/>
      <c r="B19" s="62"/>
      <c r="C19" s="49"/>
      <c r="D19" s="52"/>
      <c r="E19" s="52"/>
      <c r="F19" s="52"/>
      <c r="G19" s="7" t="s">
        <v>23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13">
        <f t="shared" si="11"/>
        <v>0</v>
      </c>
    </row>
    <row r="20" spans="1:20" s="11" customFormat="1" ht="15.75" thickBot="1" x14ac:dyDescent="0.3">
      <c r="A20" s="12"/>
      <c r="B20" s="61"/>
      <c r="C20" s="49"/>
      <c r="D20" s="52"/>
      <c r="E20" s="51" t="s">
        <v>42</v>
      </c>
      <c r="F20" s="51" t="s">
        <v>39</v>
      </c>
      <c r="G20" s="7" t="s">
        <v>22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13">
        <f t="shared" si="11"/>
        <v>0</v>
      </c>
    </row>
    <row r="21" spans="1:20" s="11" customFormat="1" ht="15.75" thickBot="1" x14ac:dyDescent="0.3">
      <c r="A21" s="12"/>
      <c r="B21" s="62"/>
      <c r="C21" s="49"/>
      <c r="D21" s="52"/>
      <c r="E21" s="52"/>
      <c r="F21" s="52"/>
      <c r="G21" s="7" t="s">
        <v>21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13">
        <f t="shared" si="11"/>
        <v>0</v>
      </c>
    </row>
    <row r="22" spans="1:20" s="11" customFormat="1" ht="15.75" thickBot="1" x14ac:dyDescent="0.3">
      <c r="A22" s="12"/>
      <c r="B22" s="62"/>
      <c r="C22" s="49"/>
      <c r="D22" s="52"/>
      <c r="E22" s="52"/>
      <c r="F22" s="52"/>
      <c r="G22" s="7" t="s">
        <v>23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13">
        <f t="shared" si="11"/>
        <v>0</v>
      </c>
    </row>
    <row r="23" spans="1:20" s="11" customFormat="1" ht="15.75" thickBot="1" x14ac:dyDescent="0.3">
      <c r="A23" s="12"/>
      <c r="B23" s="61"/>
      <c r="C23" s="49"/>
      <c r="D23" s="52"/>
      <c r="E23" s="51" t="s">
        <v>43</v>
      </c>
      <c r="F23" s="51" t="s">
        <v>40</v>
      </c>
      <c r="G23" s="7" t="s">
        <v>22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13">
        <f t="shared" si="11"/>
        <v>0</v>
      </c>
    </row>
    <row r="24" spans="1:20" s="11" customFormat="1" ht="15.75" thickBot="1" x14ac:dyDescent="0.3">
      <c r="A24" s="12"/>
      <c r="B24" s="62"/>
      <c r="C24" s="49"/>
      <c r="D24" s="52"/>
      <c r="E24" s="52"/>
      <c r="F24" s="52"/>
      <c r="G24" s="7" t="s">
        <v>21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13">
        <f t="shared" si="11"/>
        <v>0</v>
      </c>
    </row>
    <row r="25" spans="1:20" s="11" customFormat="1" ht="15.75" thickBot="1" x14ac:dyDescent="0.3">
      <c r="A25" s="12"/>
      <c r="B25" s="62"/>
      <c r="C25" s="50"/>
      <c r="D25" s="53"/>
      <c r="E25" s="53"/>
      <c r="F25" s="53"/>
      <c r="G25" s="7" t="s">
        <v>23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13">
        <f t="shared" si="11"/>
        <v>0</v>
      </c>
    </row>
    <row r="26" spans="1:20" ht="15.75" thickBot="1" x14ac:dyDescent="0.3">
      <c r="B26" s="61"/>
      <c r="C26" s="48" t="s">
        <v>90</v>
      </c>
      <c r="D26" s="51" t="s">
        <v>44</v>
      </c>
      <c r="E26" s="51" t="s">
        <v>38</v>
      </c>
      <c r="F26" s="51" t="s">
        <v>39</v>
      </c>
      <c r="G26" s="7" t="s">
        <v>22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13">
        <f>SUM(H26:S26)/12</f>
        <v>0</v>
      </c>
    </row>
    <row r="27" spans="1:20" ht="15.75" thickBot="1" x14ac:dyDescent="0.3">
      <c r="B27" s="62"/>
      <c r="C27" s="49"/>
      <c r="D27" s="52"/>
      <c r="E27" s="52"/>
      <c r="F27" s="52"/>
      <c r="G27" s="7" t="s">
        <v>21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13">
        <f t="shared" ref="T27:T40" si="12">SUM(H27:S27)/12</f>
        <v>0</v>
      </c>
    </row>
    <row r="28" spans="1:20" ht="15.75" thickBot="1" x14ac:dyDescent="0.3">
      <c r="B28" s="62"/>
      <c r="C28" s="49"/>
      <c r="D28" s="52"/>
      <c r="E28" s="52"/>
      <c r="F28" s="52"/>
      <c r="G28" s="7" t="s">
        <v>23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13">
        <f t="shared" si="12"/>
        <v>0</v>
      </c>
    </row>
    <row r="29" spans="1:20" ht="15.75" thickBot="1" x14ac:dyDescent="0.3">
      <c r="B29" s="61"/>
      <c r="C29" s="49"/>
      <c r="D29" s="52"/>
      <c r="E29" s="51" t="s">
        <v>38</v>
      </c>
      <c r="F29" s="51" t="s">
        <v>40</v>
      </c>
      <c r="G29" s="7" t="s">
        <v>22</v>
      </c>
      <c r="H29" s="26">
        <v>0</v>
      </c>
      <c r="I29" s="26">
        <v>0</v>
      </c>
      <c r="J29" s="26">
        <v>0</v>
      </c>
      <c r="K29" s="26">
        <v>0</v>
      </c>
      <c r="L29" s="26">
        <v>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0</v>
      </c>
      <c r="T29" s="13">
        <f t="shared" si="12"/>
        <v>0</v>
      </c>
    </row>
    <row r="30" spans="1:20" ht="15.75" thickBot="1" x14ac:dyDescent="0.3">
      <c r="B30" s="62"/>
      <c r="C30" s="49"/>
      <c r="D30" s="52"/>
      <c r="E30" s="52"/>
      <c r="F30" s="52"/>
      <c r="G30" s="7" t="s">
        <v>21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13">
        <f t="shared" si="12"/>
        <v>0</v>
      </c>
    </row>
    <row r="31" spans="1:20" ht="15.75" thickBot="1" x14ac:dyDescent="0.3">
      <c r="B31" s="62"/>
      <c r="C31" s="49"/>
      <c r="D31" s="52"/>
      <c r="E31" s="52"/>
      <c r="F31" s="52"/>
      <c r="G31" s="7" t="s">
        <v>23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13">
        <f t="shared" si="12"/>
        <v>0</v>
      </c>
    </row>
    <row r="32" spans="1:20" ht="15.75" thickBot="1" x14ac:dyDescent="0.3">
      <c r="B32" s="61"/>
      <c r="C32" s="49"/>
      <c r="D32" s="52"/>
      <c r="E32" s="51" t="s">
        <v>41</v>
      </c>
      <c r="F32" s="51" t="s">
        <v>40</v>
      </c>
      <c r="G32" s="7" t="s">
        <v>22</v>
      </c>
      <c r="H32" s="26">
        <v>0</v>
      </c>
      <c r="I32" s="26">
        <v>0</v>
      </c>
      <c r="J32" s="26">
        <v>0</v>
      </c>
      <c r="K32" s="26">
        <v>0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0</v>
      </c>
      <c r="T32" s="13">
        <f t="shared" si="12"/>
        <v>0</v>
      </c>
    </row>
    <row r="33" spans="2:20" ht="15.75" thickBot="1" x14ac:dyDescent="0.3">
      <c r="B33" s="62"/>
      <c r="C33" s="49"/>
      <c r="D33" s="52"/>
      <c r="E33" s="52"/>
      <c r="F33" s="52"/>
      <c r="G33" s="7" t="s">
        <v>21</v>
      </c>
      <c r="H33" s="26">
        <v>0</v>
      </c>
      <c r="I33" s="26">
        <v>0</v>
      </c>
      <c r="J33" s="26">
        <v>0</v>
      </c>
      <c r="K33" s="26">
        <v>0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0</v>
      </c>
      <c r="T33" s="13">
        <f t="shared" si="12"/>
        <v>0</v>
      </c>
    </row>
    <row r="34" spans="2:20" ht="15.75" thickBot="1" x14ac:dyDescent="0.3">
      <c r="B34" s="62"/>
      <c r="C34" s="49"/>
      <c r="D34" s="52"/>
      <c r="E34" s="52"/>
      <c r="F34" s="52"/>
      <c r="G34" s="7" t="s">
        <v>23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13">
        <f t="shared" si="12"/>
        <v>0</v>
      </c>
    </row>
    <row r="35" spans="2:20" ht="15.75" thickBot="1" x14ac:dyDescent="0.3">
      <c r="B35" s="61"/>
      <c r="C35" s="49"/>
      <c r="D35" s="52"/>
      <c r="E35" s="51" t="s">
        <v>42</v>
      </c>
      <c r="F35" s="51" t="s">
        <v>39</v>
      </c>
      <c r="G35" s="7" t="s">
        <v>22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13">
        <f t="shared" si="12"/>
        <v>0</v>
      </c>
    </row>
    <row r="36" spans="2:20" ht="15.75" thickBot="1" x14ac:dyDescent="0.3">
      <c r="B36" s="62"/>
      <c r="C36" s="49"/>
      <c r="D36" s="52"/>
      <c r="E36" s="52"/>
      <c r="F36" s="52"/>
      <c r="G36" s="7" t="s">
        <v>21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13">
        <f t="shared" si="12"/>
        <v>0</v>
      </c>
    </row>
    <row r="37" spans="2:20" ht="15.75" thickBot="1" x14ac:dyDescent="0.3">
      <c r="B37" s="62"/>
      <c r="C37" s="49"/>
      <c r="D37" s="52"/>
      <c r="E37" s="52"/>
      <c r="F37" s="52"/>
      <c r="G37" s="7" t="s">
        <v>23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13">
        <f t="shared" si="12"/>
        <v>0</v>
      </c>
    </row>
    <row r="38" spans="2:20" ht="15.75" thickBot="1" x14ac:dyDescent="0.3">
      <c r="B38" s="61"/>
      <c r="C38" s="49"/>
      <c r="D38" s="52"/>
      <c r="E38" s="51" t="s">
        <v>43</v>
      </c>
      <c r="F38" s="51" t="s">
        <v>40</v>
      </c>
      <c r="G38" s="7" t="s">
        <v>22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13">
        <f t="shared" si="12"/>
        <v>0</v>
      </c>
    </row>
    <row r="39" spans="2:20" ht="15.75" thickBot="1" x14ac:dyDescent="0.3">
      <c r="B39" s="62"/>
      <c r="C39" s="49"/>
      <c r="D39" s="52"/>
      <c r="E39" s="52"/>
      <c r="F39" s="52"/>
      <c r="G39" s="7" t="s">
        <v>21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13">
        <f t="shared" si="12"/>
        <v>0</v>
      </c>
    </row>
    <row r="40" spans="2:20" ht="15.75" thickBot="1" x14ac:dyDescent="0.3">
      <c r="B40" s="62"/>
      <c r="C40" s="50"/>
      <c r="D40" s="53"/>
      <c r="E40" s="53"/>
      <c r="F40" s="53"/>
      <c r="G40" s="7" t="s">
        <v>23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13">
        <f t="shared" si="12"/>
        <v>0</v>
      </c>
    </row>
    <row r="41" spans="2:20" ht="15.75" thickBot="1" x14ac:dyDescent="0.3">
      <c r="B41" s="61"/>
      <c r="C41" s="48" t="s">
        <v>91</v>
      </c>
      <c r="D41" s="51" t="s">
        <v>44</v>
      </c>
      <c r="E41" s="51" t="s">
        <v>38</v>
      </c>
      <c r="F41" s="51" t="s">
        <v>39</v>
      </c>
      <c r="G41" s="7" t="s">
        <v>22</v>
      </c>
      <c r="H41" s="26">
        <v>0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13">
        <f>SUM(H41:S41)/12</f>
        <v>0</v>
      </c>
    </row>
    <row r="42" spans="2:20" ht="15.75" thickBot="1" x14ac:dyDescent="0.3">
      <c r="B42" s="62"/>
      <c r="C42" s="49"/>
      <c r="D42" s="52"/>
      <c r="E42" s="52"/>
      <c r="F42" s="52"/>
      <c r="G42" s="7" t="s">
        <v>21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13">
        <f t="shared" ref="T42:T55" si="13">SUM(H42:S42)/12</f>
        <v>0</v>
      </c>
    </row>
    <row r="43" spans="2:20" ht="15.75" thickBot="1" x14ac:dyDescent="0.3">
      <c r="B43" s="62"/>
      <c r="C43" s="49"/>
      <c r="D43" s="52"/>
      <c r="E43" s="52"/>
      <c r="F43" s="52"/>
      <c r="G43" s="7" t="s">
        <v>23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13">
        <f t="shared" si="13"/>
        <v>0</v>
      </c>
    </row>
    <row r="44" spans="2:20" ht="15.75" thickBot="1" x14ac:dyDescent="0.3">
      <c r="B44" s="61"/>
      <c r="C44" s="49"/>
      <c r="D44" s="52"/>
      <c r="E44" s="51" t="s">
        <v>38</v>
      </c>
      <c r="F44" s="51" t="s">
        <v>40</v>
      </c>
      <c r="G44" s="7" t="s">
        <v>22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13">
        <f t="shared" si="13"/>
        <v>0</v>
      </c>
    </row>
    <row r="45" spans="2:20" ht="15.75" thickBot="1" x14ac:dyDescent="0.3">
      <c r="B45" s="62"/>
      <c r="C45" s="49"/>
      <c r="D45" s="52"/>
      <c r="E45" s="52"/>
      <c r="F45" s="52"/>
      <c r="G45" s="7" t="s">
        <v>21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13">
        <f t="shared" si="13"/>
        <v>0</v>
      </c>
    </row>
    <row r="46" spans="2:20" ht="15.75" thickBot="1" x14ac:dyDescent="0.3">
      <c r="B46" s="62"/>
      <c r="C46" s="49"/>
      <c r="D46" s="52"/>
      <c r="E46" s="52"/>
      <c r="F46" s="52"/>
      <c r="G46" s="7" t="s">
        <v>23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13">
        <f t="shared" si="13"/>
        <v>0</v>
      </c>
    </row>
    <row r="47" spans="2:20" ht="15.75" thickBot="1" x14ac:dyDescent="0.3">
      <c r="B47" s="61"/>
      <c r="C47" s="49"/>
      <c r="D47" s="52"/>
      <c r="E47" s="51" t="s">
        <v>41</v>
      </c>
      <c r="F47" s="51" t="s">
        <v>40</v>
      </c>
      <c r="G47" s="7" t="s">
        <v>22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13">
        <f t="shared" si="13"/>
        <v>0</v>
      </c>
    </row>
    <row r="48" spans="2:20" ht="15.75" thickBot="1" x14ac:dyDescent="0.3">
      <c r="B48" s="62"/>
      <c r="C48" s="49"/>
      <c r="D48" s="52"/>
      <c r="E48" s="52"/>
      <c r="F48" s="52"/>
      <c r="G48" s="7" t="s">
        <v>21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13">
        <f t="shared" si="13"/>
        <v>0</v>
      </c>
    </row>
    <row r="49" spans="2:20" ht="15.75" thickBot="1" x14ac:dyDescent="0.3">
      <c r="B49" s="62"/>
      <c r="C49" s="49"/>
      <c r="D49" s="52"/>
      <c r="E49" s="52"/>
      <c r="F49" s="52"/>
      <c r="G49" s="7" t="s">
        <v>23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13">
        <f t="shared" si="13"/>
        <v>0</v>
      </c>
    </row>
    <row r="50" spans="2:20" ht="15.75" thickBot="1" x14ac:dyDescent="0.3">
      <c r="B50" s="61"/>
      <c r="C50" s="49"/>
      <c r="D50" s="52"/>
      <c r="E50" s="51" t="s">
        <v>42</v>
      </c>
      <c r="F50" s="51" t="s">
        <v>39</v>
      </c>
      <c r="G50" s="7" t="s">
        <v>22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13">
        <f t="shared" si="13"/>
        <v>0</v>
      </c>
    </row>
    <row r="51" spans="2:20" ht="15.75" thickBot="1" x14ac:dyDescent="0.3">
      <c r="B51" s="62"/>
      <c r="C51" s="49"/>
      <c r="D51" s="52"/>
      <c r="E51" s="52"/>
      <c r="F51" s="52"/>
      <c r="G51" s="7" t="s">
        <v>21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13">
        <f t="shared" si="13"/>
        <v>0</v>
      </c>
    </row>
    <row r="52" spans="2:20" ht="15.75" thickBot="1" x14ac:dyDescent="0.3">
      <c r="B52" s="62"/>
      <c r="C52" s="49"/>
      <c r="D52" s="52"/>
      <c r="E52" s="52"/>
      <c r="F52" s="52"/>
      <c r="G52" s="7" t="s">
        <v>23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13">
        <f t="shared" si="13"/>
        <v>0</v>
      </c>
    </row>
    <row r="53" spans="2:20" ht="15.75" thickBot="1" x14ac:dyDescent="0.3">
      <c r="B53" s="61"/>
      <c r="C53" s="49"/>
      <c r="D53" s="52"/>
      <c r="E53" s="51" t="s">
        <v>43</v>
      </c>
      <c r="F53" s="51" t="s">
        <v>40</v>
      </c>
      <c r="G53" s="7" t="s">
        <v>22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13">
        <f t="shared" si="13"/>
        <v>0</v>
      </c>
    </row>
    <row r="54" spans="2:20" ht="15.75" thickBot="1" x14ac:dyDescent="0.3">
      <c r="B54" s="62"/>
      <c r="C54" s="49"/>
      <c r="D54" s="52"/>
      <c r="E54" s="52"/>
      <c r="F54" s="52"/>
      <c r="G54" s="7" t="s">
        <v>21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13">
        <f t="shared" si="13"/>
        <v>0</v>
      </c>
    </row>
    <row r="55" spans="2:20" ht="15.75" thickBot="1" x14ac:dyDescent="0.3">
      <c r="B55" s="62"/>
      <c r="C55" s="50"/>
      <c r="D55" s="53"/>
      <c r="E55" s="53"/>
      <c r="F55" s="53"/>
      <c r="G55" s="7" t="s">
        <v>23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13">
        <f t="shared" si="13"/>
        <v>0</v>
      </c>
    </row>
    <row r="56" spans="2:20" ht="15.75" thickBot="1" x14ac:dyDescent="0.3">
      <c r="B56" s="61"/>
      <c r="C56" s="48" t="s">
        <v>93</v>
      </c>
      <c r="D56" s="51" t="s">
        <v>44</v>
      </c>
      <c r="E56" s="51" t="s">
        <v>38</v>
      </c>
      <c r="F56" s="51" t="s">
        <v>39</v>
      </c>
      <c r="G56" s="7" t="s">
        <v>22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13">
        <f>SUM(H56:S56)/12</f>
        <v>0</v>
      </c>
    </row>
    <row r="57" spans="2:20" ht="15.75" thickBot="1" x14ac:dyDescent="0.3">
      <c r="B57" s="62"/>
      <c r="C57" s="49"/>
      <c r="D57" s="52"/>
      <c r="E57" s="52"/>
      <c r="F57" s="52"/>
      <c r="G57" s="7" t="s">
        <v>21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13">
        <f t="shared" ref="T57:T70" si="14">SUM(H57:S57)/12</f>
        <v>0</v>
      </c>
    </row>
    <row r="58" spans="2:20" ht="15.75" thickBot="1" x14ac:dyDescent="0.3">
      <c r="B58" s="62"/>
      <c r="C58" s="49"/>
      <c r="D58" s="52"/>
      <c r="E58" s="52"/>
      <c r="F58" s="52"/>
      <c r="G58" s="7" t="s">
        <v>23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13">
        <f t="shared" si="14"/>
        <v>0</v>
      </c>
    </row>
    <row r="59" spans="2:20" ht="15.75" thickBot="1" x14ac:dyDescent="0.3">
      <c r="B59" s="61"/>
      <c r="C59" s="49"/>
      <c r="D59" s="52"/>
      <c r="E59" s="51" t="s">
        <v>38</v>
      </c>
      <c r="F59" s="51" t="s">
        <v>40</v>
      </c>
      <c r="G59" s="7" t="s">
        <v>22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13">
        <f t="shared" si="14"/>
        <v>0</v>
      </c>
    </row>
    <row r="60" spans="2:20" ht="15.75" thickBot="1" x14ac:dyDescent="0.3">
      <c r="B60" s="62"/>
      <c r="C60" s="49"/>
      <c r="D60" s="52"/>
      <c r="E60" s="52"/>
      <c r="F60" s="52"/>
      <c r="G60" s="7" t="s">
        <v>21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13">
        <f t="shared" si="14"/>
        <v>0</v>
      </c>
    </row>
    <row r="61" spans="2:20" ht="15.75" thickBot="1" x14ac:dyDescent="0.3">
      <c r="B61" s="62"/>
      <c r="C61" s="49"/>
      <c r="D61" s="52"/>
      <c r="E61" s="52"/>
      <c r="F61" s="52"/>
      <c r="G61" s="7" t="s">
        <v>23</v>
      </c>
      <c r="H61" s="26">
        <v>0</v>
      </c>
      <c r="I61" s="26">
        <v>0</v>
      </c>
      <c r="J61" s="26">
        <v>0</v>
      </c>
      <c r="K61" s="26">
        <v>0</v>
      </c>
      <c r="L61" s="26">
        <v>0</v>
      </c>
      <c r="M61" s="26">
        <v>0</v>
      </c>
      <c r="N61" s="26">
        <v>0</v>
      </c>
      <c r="O61" s="26">
        <v>0</v>
      </c>
      <c r="P61" s="26">
        <v>0</v>
      </c>
      <c r="Q61" s="26">
        <v>0</v>
      </c>
      <c r="R61" s="26">
        <v>0</v>
      </c>
      <c r="S61" s="26">
        <v>0</v>
      </c>
      <c r="T61" s="13">
        <f t="shared" si="14"/>
        <v>0</v>
      </c>
    </row>
    <row r="62" spans="2:20" ht="15.75" thickBot="1" x14ac:dyDescent="0.3">
      <c r="B62" s="61"/>
      <c r="C62" s="49"/>
      <c r="D62" s="52"/>
      <c r="E62" s="51" t="s">
        <v>41</v>
      </c>
      <c r="F62" s="51" t="s">
        <v>40</v>
      </c>
      <c r="G62" s="7" t="s">
        <v>22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13">
        <f t="shared" si="14"/>
        <v>0</v>
      </c>
    </row>
    <row r="63" spans="2:20" ht="15.75" thickBot="1" x14ac:dyDescent="0.3">
      <c r="B63" s="62"/>
      <c r="C63" s="49"/>
      <c r="D63" s="52"/>
      <c r="E63" s="52"/>
      <c r="F63" s="52"/>
      <c r="G63" s="7" t="s">
        <v>21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13">
        <f t="shared" si="14"/>
        <v>0</v>
      </c>
    </row>
    <row r="64" spans="2:20" ht="15.75" thickBot="1" x14ac:dyDescent="0.3">
      <c r="B64" s="62"/>
      <c r="C64" s="49"/>
      <c r="D64" s="52"/>
      <c r="E64" s="52"/>
      <c r="F64" s="52"/>
      <c r="G64" s="7" t="s">
        <v>23</v>
      </c>
      <c r="H64" s="26">
        <v>0</v>
      </c>
      <c r="I64" s="26">
        <v>0</v>
      </c>
      <c r="J64" s="26">
        <v>0</v>
      </c>
      <c r="K64" s="26">
        <v>0</v>
      </c>
      <c r="L64" s="26">
        <v>0</v>
      </c>
      <c r="M64" s="26">
        <v>0</v>
      </c>
      <c r="N64" s="26">
        <v>0</v>
      </c>
      <c r="O64" s="26">
        <v>0</v>
      </c>
      <c r="P64" s="26">
        <v>0</v>
      </c>
      <c r="Q64" s="26">
        <v>0</v>
      </c>
      <c r="R64" s="26">
        <v>0</v>
      </c>
      <c r="S64" s="26">
        <v>0</v>
      </c>
      <c r="T64" s="13">
        <f t="shared" si="14"/>
        <v>0</v>
      </c>
    </row>
    <row r="65" spans="2:20" ht="15.75" thickBot="1" x14ac:dyDescent="0.3">
      <c r="B65" s="61"/>
      <c r="C65" s="49"/>
      <c r="D65" s="52"/>
      <c r="E65" s="51" t="s">
        <v>42</v>
      </c>
      <c r="F65" s="51" t="s">
        <v>39</v>
      </c>
      <c r="G65" s="7" t="s">
        <v>22</v>
      </c>
      <c r="H65" s="26">
        <v>0</v>
      </c>
      <c r="I65" s="26">
        <v>0</v>
      </c>
      <c r="J65" s="26">
        <v>0</v>
      </c>
      <c r="K65" s="26">
        <v>0</v>
      </c>
      <c r="L65" s="26">
        <v>0</v>
      </c>
      <c r="M65" s="26">
        <v>0</v>
      </c>
      <c r="N65" s="26">
        <v>0</v>
      </c>
      <c r="O65" s="26">
        <v>0</v>
      </c>
      <c r="P65" s="26">
        <v>0</v>
      </c>
      <c r="Q65" s="26">
        <v>0</v>
      </c>
      <c r="R65" s="26">
        <v>0</v>
      </c>
      <c r="S65" s="26">
        <v>0</v>
      </c>
      <c r="T65" s="13">
        <f t="shared" si="14"/>
        <v>0</v>
      </c>
    </row>
    <row r="66" spans="2:20" ht="15.75" thickBot="1" x14ac:dyDescent="0.3">
      <c r="B66" s="62"/>
      <c r="C66" s="49"/>
      <c r="D66" s="52"/>
      <c r="E66" s="52"/>
      <c r="F66" s="52"/>
      <c r="G66" s="7" t="s">
        <v>21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13">
        <f t="shared" si="14"/>
        <v>0</v>
      </c>
    </row>
    <row r="67" spans="2:20" ht="15.75" thickBot="1" x14ac:dyDescent="0.3">
      <c r="B67" s="62"/>
      <c r="C67" s="49"/>
      <c r="D67" s="52"/>
      <c r="E67" s="52"/>
      <c r="F67" s="52"/>
      <c r="G67" s="7" t="s">
        <v>23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13">
        <f t="shared" si="14"/>
        <v>0</v>
      </c>
    </row>
    <row r="68" spans="2:20" ht="15.75" thickBot="1" x14ac:dyDescent="0.3">
      <c r="B68" s="61"/>
      <c r="C68" s="49"/>
      <c r="D68" s="52"/>
      <c r="E68" s="51" t="s">
        <v>43</v>
      </c>
      <c r="F68" s="51" t="s">
        <v>40</v>
      </c>
      <c r="G68" s="7" t="s">
        <v>22</v>
      </c>
      <c r="H68" s="26">
        <v>0</v>
      </c>
      <c r="I68" s="26">
        <v>0</v>
      </c>
      <c r="J68" s="26">
        <v>0</v>
      </c>
      <c r="K68" s="26">
        <v>0</v>
      </c>
      <c r="L68" s="26">
        <v>0</v>
      </c>
      <c r="M68" s="26">
        <v>0</v>
      </c>
      <c r="N68" s="26">
        <v>0</v>
      </c>
      <c r="O68" s="26">
        <v>0</v>
      </c>
      <c r="P68" s="26">
        <v>0</v>
      </c>
      <c r="Q68" s="26">
        <v>0</v>
      </c>
      <c r="R68" s="26">
        <v>0</v>
      </c>
      <c r="S68" s="26">
        <v>0</v>
      </c>
      <c r="T68" s="13">
        <f t="shared" si="14"/>
        <v>0</v>
      </c>
    </row>
    <row r="69" spans="2:20" ht="15.75" thickBot="1" x14ac:dyDescent="0.3">
      <c r="B69" s="62"/>
      <c r="C69" s="49"/>
      <c r="D69" s="52"/>
      <c r="E69" s="52"/>
      <c r="F69" s="52"/>
      <c r="G69" s="7" t="s">
        <v>21</v>
      </c>
      <c r="H69" s="26">
        <v>0</v>
      </c>
      <c r="I69" s="26">
        <v>0</v>
      </c>
      <c r="J69" s="26">
        <v>0</v>
      </c>
      <c r="K69" s="26">
        <v>0</v>
      </c>
      <c r="L69" s="26">
        <v>0</v>
      </c>
      <c r="M69" s="26">
        <v>0</v>
      </c>
      <c r="N69" s="26">
        <v>0</v>
      </c>
      <c r="O69" s="26">
        <v>0</v>
      </c>
      <c r="P69" s="26">
        <v>0</v>
      </c>
      <c r="Q69" s="26">
        <v>0</v>
      </c>
      <c r="R69" s="26">
        <v>0</v>
      </c>
      <c r="S69" s="26">
        <v>0</v>
      </c>
      <c r="T69" s="13">
        <f t="shared" si="14"/>
        <v>0</v>
      </c>
    </row>
    <row r="70" spans="2:20" ht="15.75" thickBot="1" x14ac:dyDescent="0.3">
      <c r="B70" s="65"/>
      <c r="C70" s="50"/>
      <c r="D70" s="53"/>
      <c r="E70" s="53"/>
      <c r="F70" s="53"/>
      <c r="G70" s="7" t="s">
        <v>23</v>
      </c>
      <c r="H70" s="26">
        <v>0</v>
      </c>
      <c r="I70" s="26">
        <v>0</v>
      </c>
      <c r="J70" s="26">
        <v>0</v>
      </c>
      <c r="K70" s="26">
        <v>0</v>
      </c>
      <c r="L70" s="26">
        <v>0</v>
      </c>
      <c r="M70" s="26">
        <v>0</v>
      </c>
      <c r="N70" s="26">
        <v>0</v>
      </c>
      <c r="O70" s="26">
        <v>0</v>
      </c>
      <c r="P70" s="26">
        <v>0</v>
      </c>
      <c r="Q70" s="26">
        <v>0</v>
      </c>
      <c r="R70" s="26">
        <v>0</v>
      </c>
      <c r="S70" s="26">
        <v>0</v>
      </c>
      <c r="T70" s="13">
        <f t="shared" si="14"/>
        <v>0</v>
      </c>
    </row>
    <row r="71" spans="2:20" ht="15.75" thickBot="1" x14ac:dyDescent="0.3">
      <c r="B71" s="61"/>
      <c r="C71" s="48" t="s">
        <v>95</v>
      </c>
      <c r="D71" s="51" t="s">
        <v>44</v>
      </c>
      <c r="E71" s="51" t="s">
        <v>38</v>
      </c>
      <c r="F71" s="51" t="s">
        <v>39</v>
      </c>
      <c r="G71" s="7" t="s">
        <v>22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13">
        <f>SUM(H71:S71)/12</f>
        <v>0</v>
      </c>
    </row>
    <row r="72" spans="2:20" ht="15.75" thickBot="1" x14ac:dyDescent="0.3">
      <c r="B72" s="62"/>
      <c r="C72" s="49"/>
      <c r="D72" s="52"/>
      <c r="E72" s="52"/>
      <c r="F72" s="52"/>
      <c r="G72" s="7" t="s">
        <v>21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13">
        <f t="shared" ref="T72:T85" si="15">SUM(H72:S72)/12</f>
        <v>0</v>
      </c>
    </row>
    <row r="73" spans="2:20" ht="15.75" thickBot="1" x14ac:dyDescent="0.3">
      <c r="B73" s="62"/>
      <c r="C73" s="49"/>
      <c r="D73" s="52"/>
      <c r="E73" s="52"/>
      <c r="F73" s="52"/>
      <c r="G73" s="7" t="s">
        <v>23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13">
        <f t="shared" si="15"/>
        <v>0</v>
      </c>
    </row>
    <row r="74" spans="2:20" ht="15.75" thickBot="1" x14ac:dyDescent="0.3">
      <c r="B74" s="61"/>
      <c r="C74" s="49"/>
      <c r="D74" s="52"/>
      <c r="E74" s="51" t="s">
        <v>38</v>
      </c>
      <c r="F74" s="51" t="s">
        <v>40</v>
      </c>
      <c r="G74" s="7" t="s">
        <v>22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13">
        <f t="shared" si="15"/>
        <v>0</v>
      </c>
    </row>
    <row r="75" spans="2:20" ht="15.75" thickBot="1" x14ac:dyDescent="0.3">
      <c r="B75" s="62"/>
      <c r="C75" s="49"/>
      <c r="D75" s="52"/>
      <c r="E75" s="52"/>
      <c r="F75" s="52"/>
      <c r="G75" s="7" t="s">
        <v>21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13">
        <f t="shared" si="15"/>
        <v>0</v>
      </c>
    </row>
    <row r="76" spans="2:20" ht="15.75" thickBot="1" x14ac:dyDescent="0.3">
      <c r="B76" s="62"/>
      <c r="C76" s="49"/>
      <c r="D76" s="52"/>
      <c r="E76" s="52"/>
      <c r="F76" s="52"/>
      <c r="G76" s="7" t="s">
        <v>23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13">
        <f t="shared" si="15"/>
        <v>0</v>
      </c>
    </row>
    <row r="77" spans="2:20" ht="15.75" thickBot="1" x14ac:dyDescent="0.3">
      <c r="B77" s="61"/>
      <c r="C77" s="49"/>
      <c r="D77" s="52"/>
      <c r="E77" s="51" t="s">
        <v>41</v>
      </c>
      <c r="F77" s="51" t="s">
        <v>40</v>
      </c>
      <c r="G77" s="7" t="s">
        <v>22</v>
      </c>
      <c r="H77" s="26">
        <v>0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0</v>
      </c>
      <c r="P77" s="26">
        <v>0</v>
      </c>
      <c r="Q77" s="26">
        <v>0</v>
      </c>
      <c r="R77" s="26">
        <v>0</v>
      </c>
      <c r="S77" s="26">
        <v>0</v>
      </c>
      <c r="T77" s="13">
        <f t="shared" si="15"/>
        <v>0</v>
      </c>
    </row>
    <row r="78" spans="2:20" ht="15.75" thickBot="1" x14ac:dyDescent="0.3">
      <c r="B78" s="62"/>
      <c r="C78" s="49"/>
      <c r="D78" s="52"/>
      <c r="E78" s="52"/>
      <c r="F78" s="52"/>
      <c r="G78" s="7" t="s">
        <v>21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13">
        <f t="shared" si="15"/>
        <v>0</v>
      </c>
    </row>
    <row r="79" spans="2:20" ht="15.75" thickBot="1" x14ac:dyDescent="0.3">
      <c r="B79" s="62"/>
      <c r="C79" s="49"/>
      <c r="D79" s="52"/>
      <c r="E79" s="52"/>
      <c r="F79" s="52"/>
      <c r="G79" s="7" t="s">
        <v>23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13">
        <f t="shared" si="15"/>
        <v>0</v>
      </c>
    </row>
    <row r="80" spans="2:20" ht="15.75" thickBot="1" x14ac:dyDescent="0.3">
      <c r="B80" s="61"/>
      <c r="C80" s="49"/>
      <c r="D80" s="52"/>
      <c r="E80" s="51" t="s">
        <v>42</v>
      </c>
      <c r="F80" s="51" t="s">
        <v>39</v>
      </c>
      <c r="G80" s="7" t="s">
        <v>22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13">
        <f t="shared" si="15"/>
        <v>0</v>
      </c>
    </row>
    <row r="81" spans="2:20" ht="15.75" thickBot="1" x14ac:dyDescent="0.3">
      <c r="B81" s="62"/>
      <c r="C81" s="49"/>
      <c r="D81" s="52"/>
      <c r="E81" s="52"/>
      <c r="F81" s="52"/>
      <c r="G81" s="7" t="s">
        <v>21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13">
        <f t="shared" si="15"/>
        <v>0</v>
      </c>
    </row>
    <row r="82" spans="2:20" ht="15.75" thickBot="1" x14ac:dyDescent="0.3">
      <c r="B82" s="62"/>
      <c r="C82" s="49"/>
      <c r="D82" s="52"/>
      <c r="E82" s="52"/>
      <c r="F82" s="52"/>
      <c r="G82" s="7" t="s">
        <v>23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13">
        <f t="shared" si="15"/>
        <v>0</v>
      </c>
    </row>
    <row r="83" spans="2:20" ht="15.75" thickBot="1" x14ac:dyDescent="0.3">
      <c r="B83" s="61"/>
      <c r="C83" s="49"/>
      <c r="D83" s="52"/>
      <c r="E83" s="51" t="s">
        <v>43</v>
      </c>
      <c r="F83" s="51" t="s">
        <v>40</v>
      </c>
      <c r="G83" s="7" t="s">
        <v>22</v>
      </c>
      <c r="H83" s="26">
        <v>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13">
        <f t="shared" si="15"/>
        <v>0</v>
      </c>
    </row>
    <row r="84" spans="2:20" ht="15.75" thickBot="1" x14ac:dyDescent="0.3">
      <c r="B84" s="62"/>
      <c r="C84" s="49"/>
      <c r="D84" s="52"/>
      <c r="E84" s="52"/>
      <c r="F84" s="52"/>
      <c r="G84" s="7" t="s">
        <v>21</v>
      </c>
      <c r="H84" s="26">
        <v>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13">
        <f t="shared" si="15"/>
        <v>0</v>
      </c>
    </row>
    <row r="85" spans="2:20" ht="15.75" thickBot="1" x14ac:dyDescent="0.3">
      <c r="B85" s="65"/>
      <c r="C85" s="50"/>
      <c r="D85" s="53"/>
      <c r="E85" s="53"/>
      <c r="F85" s="53"/>
      <c r="G85" s="7" t="s">
        <v>23</v>
      </c>
      <c r="H85" s="26">
        <v>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13">
        <f t="shared" si="15"/>
        <v>0</v>
      </c>
    </row>
    <row r="86" spans="2:20" ht="15.75" thickBot="1" x14ac:dyDescent="0.3">
      <c r="B86" s="61"/>
      <c r="C86" s="48" t="s">
        <v>96</v>
      </c>
      <c r="D86" s="51" t="s">
        <v>44</v>
      </c>
      <c r="E86" s="51" t="s">
        <v>38</v>
      </c>
      <c r="F86" s="51" t="s">
        <v>39</v>
      </c>
      <c r="G86" s="7" t="s">
        <v>22</v>
      </c>
      <c r="H86" s="26">
        <v>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13">
        <f>SUM(H86:S86)/12</f>
        <v>0</v>
      </c>
    </row>
    <row r="87" spans="2:20" ht="15.75" thickBot="1" x14ac:dyDescent="0.3">
      <c r="B87" s="62"/>
      <c r="C87" s="49"/>
      <c r="D87" s="52"/>
      <c r="E87" s="52"/>
      <c r="F87" s="52"/>
      <c r="G87" s="7" t="s">
        <v>21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13">
        <f t="shared" ref="T87:T100" si="16">SUM(H87:S87)/12</f>
        <v>0</v>
      </c>
    </row>
    <row r="88" spans="2:20" ht="15.75" thickBot="1" x14ac:dyDescent="0.3">
      <c r="B88" s="62"/>
      <c r="C88" s="49"/>
      <c r="D88" s="52"/>
      <c r="E88" s="52"/>
      <c r="F88" s="52"/>
      <c r="G88" s="7" t="s">
        <v>23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13">
        <f t="shared" si="16"/>
        <v>0</v>
      </c>
    </row>
    <row r="89" spans="2:20" ht="15.75" thickBot="1" x14ac:dyDescent="0.3">
      <c r="B89" s="61"/>
      <c r="C89" s="49"/>
      <c r="D89" s="52"/>
      <c r="E89" s="51" t="s">
        <v>38</v>
      </c>
      <c r="F89" s="51" t="s">
        <v>40</v>
      </c>
      <c r="G89" s="7" t="s">
        <v>22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0</v>
      </c>
      <c r="P89" s="26">
        <v>0</v>
      </c>
      <c r="Q89" s="26">
        <v>0</v>
      </c>
      <c r="R89" s="26">
        <v>0</v>
      </c>
      <c r="S89" s="26">
        <v>0</v>
      </c>
      <c r="T89" s="13">
        <f t="shared" si="16"/>
        <v>0</v>
      </c>
    </row>
    <row r="90" spans="2:20" ht="15.75" thickBot="1" x14ac:dyDescent="0.3">
      <c r="B90" s="62"/>
      <c r="C90" s="49"/>
      <c r="D90" s="52"/>
      <c r="E90" s="52"/>
      <c r="F90" s="52"/>
      <c r="G90" s="7" t="s">
        <v>21</v>
      </c>
      <c r="H90" s="26">
        <v>0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0</v>
      </c>
      <c r="P90" s="26">
        <v>0</v>
      </c>
      <c r="Q90" s="26">
        <v>0</v>
      </c>
      <c r="R90" s="26">
        <v>0</v>
      </c>
      <c r="S90" s="26">
        <v>0</v>
      </c>
      <c r="T90" s="13">
        <f t="shared" si="16"/>
        <v>0</v>
      </c>
    </row>
    <row r="91" spans="2:20" ht="15.75" thickBot="1" x14ac:dyDescent="0.3">
      <c r="B91" s="62"/>
      <c r="C91" s="49"/>
      <c r="D91" s="52"/>
      <c r="E91" s="52"/>
      <c r="F91" s="52"/>
      <c r="G91" s="7" t="s">
        <v>23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13">
        <f t="shared" si="16"/>
        <v>0</v>
      </c>
    </row>
    <row r="92" spans="2:20" ht="15.75" thickBot="1" x14ac:dyDescent="0.3">
      <c r="B92" s="61"/>
      <c r="C92" s="49"/>
      <c r="D92" s="52"/>
      <c r="E92" s="51" t="s">
        <v>41</v>
      </c>
      <c r="F92" s="51" t="s">
        <v>40</v>
      </c>
      <c r="G92" s="7" t="s">
        <v>22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13">
        <f t="shared" si="16"/>
        <v>0</v>
      </c>
    </row>
    <row r="93" spans="2:20" ht="15.75" thickBot="1" x14ac:dyDescent="0.3">
      <c r="B93" s="62"/>
      <c r="C93" s="49"/>
      <c r="D93" s="52"/>
      <c r="E93" s="52"/>
      <c r="F93" s="52"/>
      <c r="G93" s="7" t="s">
        <v>21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13">
        <f t="shared" si="16"/>
        <v>0</v>
      </c>
    </row>
    <row r="94" spans="2:20" ht="15.75" thickBot="1" x14ac:dyDescent="0.3">
      <c r="B94" s="62"/>
      <c r="C94" s="49"/>
      <c r="D94" s="52"/>
      <c r="E94" s="52"/>
      <c r="F94" s="52"/>
      <c r="G94" s="7" t="s">
        <v>23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13">
        <f t="shared" si="16"/>
        <v>0</v>
      </c>
    </row>
    <row r="95" spans="2:20" ht="15.75" thickBot="1" x14ac:dyDescent="0.3">
      <c r="B95" s="61"/>
      <c r="C95" s="49"/>
      <c r="D95" s="52"/>
      <c r="E95" s="51" t="s">
        <v>42</v>
      </c>
      <c r="F95" s="51" t="s">
        <v>39</v>
      </c>
      <c r="G95" s="7" t="s">
        <v>22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13">
        <f t="shared" si="16"/>
        <v>0</v>
      </c>
    </row>
    <row r="96" spans="2:20" ht="15.75" thickBot="1" x14ac:dyDescent="0.3">
      <c r="B96" s="62"/>
      <c r="C96" s="49"/>
      <c r="D96" s="52"/>
      <c r="E96" s="52"/>
      <c r="F96" s="52"/>
      <c r="G96" s="7" t="s">
        <v>21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13">
        <f t="shared" si="16"/>
        <v>0</v>
      </c>
    </row>
    <row r="97" spans="2:20" ht="15.75" thickBot="1" x14ac:dyDescent="0.3">
      <c r="B97" s="62"/>
      <c r="C97" s="49"/>
      <c r="D97" s="52"/>
      <c r="E97" s="52"/>
      <c r="F97" s="52"/>
      <c r="G97" s="7" t="s">
        <v>23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13">
        <f t="shared" si="16"/>
        <v>0</v>
      </c>
    </row>
    <row r="98" spans="2:20" ht="15.75" thickBot="1" x14ac:dyDescent="0.3">
      <c r="B98" s="61"/>
      <c r="C98" s="49"/>
      <c r="D98" s="52"/>
      <c r="E98" s="51" t="s">
        <v>43</v>
      </c>
      <c r="F98" s="51" t="s">
        <v>40</v>
      </c>
      <c r="G98" s="7" t="s">
        <v>22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0</v>
      </c>
      <c r="O98" s="26">
        <v>0</v>
      </c>
      <c r="P98" s="26">
        <v>0</v>
      </c>
      <c r="Q98" s="26">
        <v>0</v>
      </c>
      <c r="R98" s="26">
        <v>0</v>
      </c>
      <c r="S98" s="26">
        <v>0</v>
      </c>
      <c r="T98" s="13">
        <f t="shared" si="16"/>
        <v>0</v>
      </c>
    </row>
    <row r="99" spans="2:20" ht="15.75" thickBot="1" x14ac:dyDescent="0.3">
      <c r="B99" s="62"/>
      <c r="C99" s="49"/>
      <c r="D99" s="52"/>
      <c r="E99" s="52"/>
      <c r="F99" s="52"/>
      <c r="G99" s="7" t="s">
        <v>21</v>
      </c>
      <c r="H99" s="26">
        <v>0</v>
      </c>
      <c r="I99" s="26">
        <v>0</v>
      </c>
      <c r="J99" s="26">
        <v>0</v>
      </c>
      <c r="K99" s="26">
        <v>0</v>
      </c>
      <c r="L99" s="26">
        <v>0</v>
      </c>
      <c r="M99" s="26">
        <v>0</v>
      </c>
      <c r="N99" s="26">
        <v>0</v>
      </c>
      <c r="O99" s="26">
        <v>0</v>
      </c>
      <c r="P99" s="26">
        <v>0</v>
      </c>
      <c r="Q99" s="26">
        <v>0</v>
      </c>
      <c r="R99" s="26">
        <v>0</v>
      </c>
      <c r="S99" s="26">
        <v>0</v>
      </c>
      <c r="T99" s="13">
        <f t="shared" si="16"/>
        <v>0</v>
      </c>
    </row>
    <row r="100" spans="2:20" ht="15.75" thickBot="1" x14ac:dyDescent="0.3">
      <c r="B100" s="65"/>
      <c r="C100" s="50"/>
      <c r="D100" s="53"/>
      <c r="E100" s="53"/>
      <c r="F100" s="53"/>
      <c r="G100" s="7" t="s">
        <v>23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13">
        <f t="shared" si="16"/>
        <v>0</v>
      </c>
    </row>
    <row r="101" spans="2:20" ht="15.75" thickBot="1" x14ac:dyDescent="0.3">
      <c r="B101" s="61"/>
      <c r="C101" s="48" t="s">
        <v>97</v>
      </c>
      <c r="D101" s="51" t="s">
        <v>44</v>
      </c>
      <c r="E101" s="51" t="s">
        <v>38</v>
      </c>
      <c r="F101" s="51" t="s">
        <v>39</v>
      </c>
      <c r="G101" s="7" t="s">
        <v>22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13">
        <f>SUM(H101:S101)/12</f>
        <v>0</v>
      </c>
    </row>
    <row r="102" spans="2:20" ht="15.75" thickBot="1" x14ac:dyDescent="0.3">
      <c r="B102" s="62"/>
      <c r="C102" s="49"/>
      <c r="D102" s="52"/>
      <c r="E102" s="52"/>
      <c r="F102" s="52"/>
      <c r="G102" s="7" t="s">
        <v>21</v>
      </c>
      <c r="H102" s="26">
        <v>0</v>
      </c>
      <c r="I102" s="26">
        <v>0</v>
      </c>
      <c r="J102" s="26">
        <v>0</v>
      </c>
      <c r="K102" s="26">
        <v>0</v>
      </c>
      <c r="L102" s="26">
        <v>0</v>
      </c>
      <c r="M102" s="26">
        <v>0</v>
      </c>
      <c r="N102" s="26">
        <v>0</v>
      </c>
      <c r="O102" s="26">
        <v>0</v>
      </c>
      <c r="P102" s="26">
        <v>0</v>
      </c>
      <c r="Q102" s="26">
        <v>0</v>
      </c>
      <c r="R102" s="26">
        <v>0</v>
      </c>
      <c r="S102" s="26">
        <v>0</v>
      </c>
      <c r="T102" s="13">
        <f t="shared" ref="T102:T115" si="17">SUM(H102:S102)/12</f>
        <v>0</v>
      </c>
    </row>
    <row r="103" spans="2:20" ht="15.75" thickBot="1" x14ac:dyDescent="0.3">
      <c r="B103" s="62"/>
      <c r="C103" s="49"/>
      <c r="D103" s="52"/>
      <c r="E103" s="52"/>
      <c r="F103" s="52"/>
      <c r="G103" s="7" t="s">
        <v>23</v>
      </c>
      <c r="H103" s="26">
        <v>0</v>
      </c>
      <c r="I103" s="26">
        <v>0</v>
      </c>
      <c r="J103" s="26">
        <v>0</v>
      </c>
      <c r="K103" s="26">
        <v>0</v>
      </c>
      <c r="L103" s="26">
        <v>0</v>
      </c>
      <c r="M103" s="26">
        <v>0</v>
      </c>
      <c r="N103" s="26">
        <v>0</v>
      </c>
      <c r="O103" s="26">
        <v>0</v>
      </c>
      <c r="P103" s="26">
        <v>0</v>
      </c>
      <c r="Q103" s="26">
        <v>0</v>
      </c>
      <c r="R103" s="26">
        <v>0</v>
      </c>
      <c r="S103" s="26">
        <v>0</v>
      </c>
      <c r="T103" s="13">
        <f t="shared" si="17"/>
        <v>0</v>
      </c>
    </row>
    <row r="104" spans="2:20" ht="15.75" thickBot="1" x14ac:dyDescent="0.3">
      <c r="B104" s="61"/>
      <c r="C104" s="49"/>
      <c r="D104" s="52"/>
      <c r="E104" s="51" t="s">
        <v>38</v>
      </c>
      <c r="F104" s="51" t="s">
        <v>40</v>
      </c>
      <c r="G104" s="7" t="s">
        <v>22</v>
      </c>
      <c r="H104" s="26">
        <v>0</v>
      </c>
      <c r="I104" s="26">
        <v>0</v>
      </c>
      <c r="J104" s="26">
        <v>0</v>
      </c>
      <c r="K104" s="26">
        <v>0</v>
      </c>
      <c r="L104" s="26">
        <v>0</v>
      </c>
      <c r="M104" s="26">
        <v>0</v>
      </c>
      <c r="N104" s="26">
        <v>0</v>
      </c>
      <c r="O104" s="26">
        <v>0</v>
      </c>
      <c r="P104" s="26">
        <v>0</v>
      </c>
      <c r="Q104" s="26">
        <v>0</v>
      </c>
      <c r="R104" s="26">
        <v>0</v>
      </c>
      <c r="S104" s="26">
        <v>0</v>
      </c>
      <c r="T104" s="13">
        <f t="shared" si="17"/>
        <v>0</v>
      </c>
    </row>
    <row r="105" spans="2:20" ht="15.75" thickBot="1" x14ac:dyDescent="0.3">
      <c r="B105" s="62"/>
      <c r="C105" s="49"/>
      <c r="D105" s="52"/>
      <c r="E105" s="52"/>
      <c r="F105" s="52"/>
      <c r="G105" s="7" t="s">
        <v>21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13">
        <f t="shared" si="17"/>
        <v>0</v>
      </c>
    </row>
    <row r="106" spans="2:20" ht="15.75" thickBot="1" x14ac:dyDescent="0.3">
      <c r="B106" s="62"/>
      <c r="C106" s="49"/>
      <c r="D106" s="52"/>
      <c r="E106" s="52"/>
      <c r="F106" s="52"/>
      <c r="G106" s="7" t="s">
        <v>23</v>
      </c>
      <c r="H106" s="26">
        <v>0</v>
      </c>
      <c r="I106" s="26">
        <v>0</v>
      </c>
      <c r="J106" s="26">
        <v>0</v>
      </c>
      <c r="K106" s="26">
        <v>0</v>
      </c>
      <c r="L106" s="26">
        <v>0</v>
      </c>
      <c r="M106" s="26">
        <v>0</v>
      </c>
      <c r="N106" s="26">
        <v>0</v>
      </c>
      <c r="O106" s="26">
        <v>0</v>
      </c>
      <c r="P106" s="26">
        <v>0</v>
      </c>
      <c r="Q106" s="26">
        <v>0</v>
      </c>
      <c r="R106" s="26">
        <v>0</v>
      </c>
      <c r="S106" s="26">
        <v>0</v>
      </c>
      <c r="T106" s="13">
        <f t="shared" si="17"/>
        <v>0</v>
      </c>
    </row>
    <row r="107" spans="2:20" ht="15.75" thickBot="1" x14ac:dyDescent="0.3">
      <c r="B107" s="61"/>
      <c r="C107" s="49"/>
      <c r="D107" s="52"/>
      <c r="E107" s="51" t="s">
        <v>41</v>
      </c>
      <c r="F107" s="51" t="s">
        <v>40</v>
      </c>
      <c r="G107" s="7" t="s">
        <v>22</v>
      </c>
      <c r="H107" s="26">
        <v>0</v>
      </c>
      <c r="I107" s="26">
        <v>0</v>
      </c>
      <c r="J107" s="26">
        <v>0</v>
      </c>
      <c r="K107" s="26">
        <v>0</v>
      </c>
      <c r="L107" s="26">
        <v>0</v>
      </c>
      <c r="M107" s="26">
        <v>0</v>
      </c>
      <c r="N107" s="26">
        <v>0</v>
      </c>
      <c r="O107" s="26">
        <v>0</v>
      </c>
      <c r="P107" s="26">
        <v>0</v>
      </c>
      <c r="Q107" s="26">
        <v>0</v>
      </c>
      <c r="R107" s="26">
        <v>0</v>
      </c>
      <c r="S107" s="26">
        <v>0</v>
      </c>
      <c r="T107" s="13">
        <f t="shared" si="17"/>
        <v>0</v>
      </c>
    </row>
    <row r="108" spans="2:20" ht="15.75" thickBot="1" x14ac:dyDescent="0.3">
      <c r="B108" s="62"/>
      <c r="C108" s="49"/>
      <c r="D108" s="52"/>
      <c r="E108" s="52"/>
      <c r="F108" s="52"/>
      <c r="G108" s="7" t="s">
        <v>21</v>
      </c>
      <c r="H108" s="26">
        <v>0</v>
      </c>
      <c r="I108" s="26">
        <v>0</v>
      </c>
      <c r="J108" s="26">
        <v>0</v>
      </c>
      <c r="K108" s="26">
        <v>0</v>
      </c>
      <c r="L108" s="26">
        <v>0</v>
      </c>
      <c r="M108" s="26">
        <v>0</v>
      </c>
      <c r="N108" s="26">
        <v>0</v>
      </c>
      <c r="O108" s="26">
        <v>0</v>
      </c>
      <c r="P108" s="26">
        <v>0</v>
      </c>
      <c r="Q108" s="26">
        <v>0</v>
      </c>
      <c r="R108" s="26">
        <v>0</v>
      </c>
      <c r="S108" s="26">
        <v>0</v>
      </c>
      <c r="T108" s="13">
        <f t="shared" si="17"/>
        <v>0</v>
      </c>
    </row>
    <row r="109" spans="2:20" ht="15.75" thickBot="1" x14ac:dyDescent="0.3">
      <c r="B109" s="62"/>
      <c r="C109" s="49"/>
      <c r="D109" s="52"/>
      <c r="E109" s="52"/>
      <c r="F109" s="52"/>
      <c r="G109" s="7" t="s">
        <v>23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13">
        <f t="shared" si="17"/>
        <v>0</v>
      </c>
    </row>
    <row r="110" spans="2:20" ht="15.75" thickBot="1" x14ac:dyDescent="0.3">
      <c r="B110" s="61"/>
      <c r="C110" s="49"/>
      <c r="D110" s="52"/>
      <c r="E110" s="51" t="s">
        <v>42</v>
      </c>
      <c r="F110" s="51" t="s">
        <v>39</v>
      </c>
      <c r="G110" s="7" t="s">
        <v>22</v>
      </c>
      <c r="H110" s="26">
        <v>0</v>
      </c>
      <c r="I110" s="26">
        <v>0</v>
      </c>
      <c r="J110" s="26">
        <v>0</v>
      </c>
      <c r="K110" s="26">
        <v>0</v>
      </c>
      <c r="L110" s="26">
        <v>0</v>
      </c>
      <c r="M110" s="26">
        <v>0</v>
      </c>
      <c r="N110" s="26">
        <v>0</v>
      </c>
      <c r="O110" s="26">
        <v>0</v>
      </c>
      <c r="P110" s="26">
        <v>0</v>
      </c>
      <c r="Q110" s="26">
        <v>0</v>
      </c>
      <c r="R110" s="26">
        <v>0</v>
      </c>
      <c r="S110" s="26">
        <v>0</v>
      </c>
      <c r="T110" s="13">
        <f t="shared" si="17"/>
        <v>0</v>
      </c>
    </row>
    <row r="111" spans="2:20" ht="15.75" thickBot="1" x14ac:dyDescent="0.3">
      <c r="B111" s="62"/>
      <c r="C111" s="49"/>
      <c r="D111" s="52"/>
      <c r="E111" s="52"/>
      <c r="F111" s="52"/>
      <c r="G111" s="7" t="s">
        <v>21</v>
      </c>
      <c r="H111" s="26">
        <v>0</v>
      </c>
      <c r="I111" s="26">
        <v>0</v>
      </c>
      <c r="J111" s="26">
        <v>0</v>
      </c>
      <c r="K111" s="26">
        <v>0</v>
      </c>
      <c r="L111" s="26">
        <v>0</v>
      </c>
      <c r="M111" s="26">
        <v>0</v>
      </c>
      <c r="N111" s="26">
        <v>0</v>
      </c>
      <c r="O111" s="26">
        <v>0</v>
      </c>
      <c r="P111" s="26">
        <v>0</v>
      </c>
      <c r="Q111" s="26">
        <v>0</v>
      </c>
      <c r="R111" s="26">
        <v>0</v>
      </c>
      <c r="S111" s="26">
        <v>0</v>
      </c>
      <c r="T111" s="13">
        <f t="shared" si="17"/>
        <v>0</v>
      </c>
    </row>
    <row r="112" spans="2:20" ht="15.75" thickBot="1" x14ac:dyDescent="0.3">
      <c r="B112" s="62"/>
      <c r="C112" s="49"/>
      <c r="D112" s="52"/>
      <c r="E112" s="52"/>
      <c r="F112" s="52"/>
      <c r="G112" s="7" t="s">
        <v>23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0</v>
      </c>
      <c r="N112" s="26">
        <v>0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13">
        <f t="shared" si="17"/>
        <v>0</v>
      </c>
    </row>
    <row r="113" spans="2:20" ht="15.75" thickBot="1" x14ac:dyDescent="0.3">
      <c r="B113" s="61"/>
      <c r="C113" s="49"/>
      <c r="D113" s="52"/>
      <c r="E113" s="51" t="s">
        <v>43</v>
      </c>
      <c r="F113" s="51" t="s">
        <v>40</v>
      </c>
      <c r="G113" s="7" t="s">
        <v>22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13">
        <f t="shared" si="17"/>
        <v>0</v>
      </c>
    </row>
    <row r="114" spans="2:20" ht="15.75" thickBot="1" x14ac:dyDescent="0.3">
      <c r="B114" s="62"/>
      <c r="C114" s="49"/>
      <c r="D114" s="52"/>
      <c r="E114" s="52"/>
      <c r="F114" s="52"/>
      <c r="G114" s="7" t="s">
        <v>21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26">
        <v>0</v>
      </c>
      <c r="O114" s="26">
        <v>0</v>
      </c>
      <c r="P114" s="26">
        <v>0</v>
      </c>
      <c r="Q114" s="26">
        <v>0</v>
      </c>
      <c r="R114" s="26">
        <v>0</v>
      </c>
      <c r="S114" s="26">
        <v>0</v>
      </c>
      <c r="T114" s="13">
        <f t="shared" si="17"/>
        <v>0</v>
      </c>
    </row>
    <row r="115" spans="2:20" ht="15.75" thickBot="1" x14ac:dyDescent="0.3">
      <c r="B115" s="65"/>
      <c r="C115" s="50"/>
      <c r="D115" s="53"/>
      <c r="E115" s="53"/>
      <c r="F115" s="53"/>
      <c r="G115" s="7" t="s">
        <v>23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26">
        <v>0</v>
      </c>
      <c r="O115" s="26">
        <v>0</v>
      </c>
      <c r="P115" s="26">
        <v>0</v>
      </c>
      <c r="Q115" s="26">
        <v>0</v>
      </c>
      <c r="R115" s="26">
        <v>0</v>
      </c>
      <c r="S115" s="26">
        <v>0</v>
      </c>
      <c r="T115" s="13">
        <f t="shared" si="17"/>
        <v>0</v>
      </c>
    </row>
    <row r="116" spans="2:20" ht="15.75" thickBot="1" x14ac:dyDescent="0.3">
      <c r="B116" s="61"/>
      <c r="C116" s="48" t="s">
        <v>98</v>
      </c>
      <c r="D116" s="51" t="s">
        <v>44</v>
      </c>
      <c r="E116" s="51" t="s">
        <v>38</v>
      </c>
      <c r="F116" s="51" t="s">
        <v>39</v>
      </c>
      <c r="G116" s="7" t="s">
        <v>22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26">
        <v>0</v>
      </c>
      <c r="O116" s="26">
        <v>0</v>
      </c>
      <c r="P116" s="26">
        <v>0</v>
      </c>
      <c r="Q116" s="26">
        <v>0</v>
      </c>
      <c r="R116" s="26">
        <v>0</v>
      </c>
      <c r="S116" s="26">
        <v>0</v>
      </c>
      <c r="T116" s="13">
        <f>SUM(H116:S116)/12</f>
        <v>0</v>
      </c>
    </row>
    <row r="117" spans="2:20" ht="15.75" thickBot="1" x14ac:dyDescent="0.3">
      <c r="B117" s="62"/>
      <c r="C117" s="49"/>
      <c r="D117" s="52"/>
      <c r="E117" s="52"/>
      <c r="F117" s="52"/>
      <c r="G117" s="7" t="s">
        <v>21</v>
      </c>
      <c r="H117" s="26">
        <v>0</v>
      </c>
      <c r="I117" s="26">
        <v>0</v>
      </c>
      <c r="J117" s="26">
        <v>0</v>
      </c>
      <c r="K117" s="26">
        <v>0</v>
      </c>
      <c r="L117" s="26">
        <v>0</v>
      </c>
      <c r="M117" s="26">
        <v>0</v>
      </c>
      <c r="N117" s="26">
        <v>0</v>
      </c>
      <c r="O117" s="26">
        <v>0</v>
      </c>
      <c r="P117" s="26">
        <v>0</v>
      </c>
      <c r="Q117" s="26">
        <v>0</v>
      </c>
      <c r="R117" s="26">
        <v>0</v>
      </c>
      <c r="S117" s="26">
        <v>0</v>
      </c>
      <c r="T117" s="13">
        <f t="shared" ref="T117:T130" si="18">SUM(H117:S117)/12</f>
        <v>0</v>
      </c>
    </row>
    <row r="118" spans="2:20" ht="15.75" thickBot="1" x14ac:dyDescent="0.3">
      <c r="B118" s="62"/>
      <c r="C118" s="49"/>
      <c r="D118" s="52"/>
      <c r="E118" s="52"/>
      <c r="F118" s="52"/>
      <c r="G118" s="7" t="s">
        <v>23</v>
      </c>
      <c r="H118" s="26">
        <v>0</v>
      </c>
      <c r="I118" s="26">
        <v>0</v>
      </c>
      <c r="J118" s="26">
        <v>0</v>
      </c>
      <c r="K118" s="26">
        <v>0</v>
      </c>
      <c r="L118" s="26">
        <v>0</v>
      </c>
      <c r="M118" s="26">
        <v>0</v>
      </c>
      <c r="N118" s="26">
        <v>0</v>
      </c>
      <c r="O118" s="26">
        <v>0</v>
      </c>
      <c r="P118" s="26">
        <v>0</v>
      </c>
      <c r="Q118" s="26">
        <v>0</v>
      </c>
      <c r="R118" s="26">
        <v>0</v>
      </c>
      <c r="S118" s="26">
        <v>0</v>
      </c>
      <c r="T118" s="13">
        <f t="shared" si="18"/>
        <v>0</v>
      </c>
    </row>
    <row r="119" spans="2:20" ht="15.75" thickBot="1" x14ac:dyDescent="0.3">
      <c r="B119" s="61"/>
      <c r="C119" s="49"/>
      <c r="D119" s="52"/>
      <c r="E119" s="51" t="s">
        <v>38</v>
      </c>
      <c r="F119" s="51" t="s">
        <v>40</v>
      </c>
      <c r="G119" s="7" t="s">
        <v>22</v>
      </c>
      <c r="H119" s="26">
        <v>0</v>
      </c>
      <c r="I119" s="26">
        <v>0</v>
      </c>
      <c r="J119" s="26">
        <v>0</v>
      </c>
      <c r="K119" s="26">
        <v>0</v>
      </c>
      <c r="L119" s="26">
        <v>0</v>
      </c>
      <c r="M119" s="26">
        <v>0</v>
      </c>
      <c r="N119" s="26">
        <v>0</v>
      </c>
      <c r="O119" s="26">
        <v>0</v>
      </c>
      <c r="P119" s="26">
        <v>0</v>
      </c>
      <c r="Q119" s="26">
        <v>0</v>
      </c>
      <c r="R119" s="26">
        <v>0</v>
      </c>
      <c r="S119" s="26">
        <v>0</v>
      </c>
      <c r="T119" s="13">
        <f t="shared" si="18"/>
        <v>0</v>
      </c>
    </row>
    <row r="120" spans="2:20" ht="15.75" thickBot="1" x14ac:dyDescent="0.3">
      <c r="B120" s="62"/>
      <c r="C120" s="49"/>
      <c r="D120" s="52"/>
      <c r="E120" s="52"/>
      <c r="F120" s="52"/>
      <c r="G120" s="7" t="s">
        <v>21</v>
      </c>
      <c r="H120" s="26">
        <v>0</v>
      </c>
      <c r="I120" s="26">
        <v>0</v>
      </c>
      <c r="J120" s="26">
        <v>0</v>
      </c>
      <c r="K120" s="26">
        <v>0</v>
      </c>
      <c r="L120" s="26">
        <v>0</v>
      </c>
      <c r="M120" s="26">
        <v>0</v>
      </c>
      <c r="N120" s="26">
        <v>0</v>
      </c>
      <c r="O120" s="26">
        <v>0</v>
      </c>
      <c r="P120" s="26">
        <v>0</v>
      </c>
      <c r="Q120" s="26">
        <v>0</v>
      </c>
      <c r="R120" s="26">
        <v>0</v>
      </c>
      <c r="S120" s="26">
        <v>0</v>
      </c>
      <c r="T120" s="13">
        <f t="shared" si="18"/>
        <v>0</v>
      </c>
    </row>
    <row r="121" spans="2:20" ht="15.75" thickBot="1" x14ac:dyDescent="0.3">
      <c r="B121" s="62"/>
      <c r="C121" s="49"/>
      <c r="D121" s="52"/>
      <c r="E121" s="52"/>
      <c r="F121" s="52"/>
      <c r="G121" s="7" t="s">
        <v>23</v>
      </c>
      <c r="H121" s="26">
        <v>0</v>
      </c>
      <c r="I121" s="26">
        <v>0</v>
      </c>
      <c r="J121" s="26">
        <v>0</v>
      </c>
      <c r="K121" s="26">
        <v>0</v>
      </c>
      <c r="L121" s="26">
        <v>0</v>
      </c>
      <c r="M121" s="26">
        <v>0</v>
      </c>
      <c r="N121" s="26">
        <v>0</v>
      </c>
      <c r="O121" s="26">
        <v>0</v>
      </c>
      <c r="P121" s="26">
        <v>0</v>
      </c>
      <c r="Q121" s="26">
        <v>0</v>
      </c>
      <c r="R121" s="26">
        <v>0</v>
      </c>
      <c r="S121" s="26">
        <v>0</v>
      </c>
      <c r="T121" s="13">
        <f t="shared" si="18"/>
        <v>0</v>
      </c>
    </row>
    <row r="122" spans="2:20" ht="15.75" thickBot="1" x14ac:dyDescent="0.3">
      <c r="B122" s="61"/>
      <c r="C122" s="49"/>
      <c r="D122" s="52"/>
      <c r="E122" s="51" t="s">
        <v>41</v>
      </c>
      <c r="F122" s="51" t="s">
        <v>40</v>
      </c>
      <c r="G122" s="7" t="s">
        <v>22</v>
      </c>
      <c r="H122" s="26">
        <v>0</v>
      </c>
      <c r="I122" s="26">
        <v>0</v>
      </c>
      <c r="J122" s="26">
        <v>0</v>
      </c>
      <c r="K122" s="26">
        <v>0</v>
      </c>
      <c r="L122" s="26">
        <v>0</v>
      </c>
      <c r="M122" s="26">
        <v>0</v>
      </c>
      <c r="N122" s="26">
        <v>0</v>
      </c>
      <c r="O122" s="26">
        <v>0</v>
      </c>
      <c r="P122" s="26">
        <v>0</v>
      </c>
      <c r="Q122" s="26">
        <v>0</v>
      </c>
      <c r="R122" s="26">
        <v>0</v>
      </c>
      <c r="S122" s="26">
        <v>0</v>
      </c>
      <c r="T122" s="13">
        <f t="shared" si="18"/>
        <v>0</v>
      </c>
    </row>
    <row r="123" spans="2:20" ht="15.75" thickBot="1" x14ac:dyDescent="0.3">
      <c r="B123" s="62"/>
      <c r="C123" s="49"/>
      <c r="D123" s="52"/>
      <c r="E123" s="52"/>
      <c r="F123" s="52"/>
      <c r="G123" s="7" t="s">
        <v>21</v>
      </c>
      <c r="H123" s="26">
        <v>0</v>
      </c>
      <c r="I123" s="26">
        <v>0</v>
      </c>
      <c r="J123" s="26">
        <v>0</v>
      </c>
      <c r="K123" s="26">
        <v>0</v>
      </c>
      <c r="L123" s="26">
        <v>0</v>
      </c>
      <c r="M123" s="26">
        <v>0</v>
      </c>
      <c r="N123" s="26">
        <v>0</v>
      </c>
      <c r="O123" s="26">
        <v>0</v>
      </c>
      <c r="P123" s="26">
        <v>0</v>
      </c>
      <c r="Q123" s="26">
        <v>0</v>
      </c>
      <c r="R123" s="26">
        <v>0</v>
      </c>
      <c r="S123" s="26">
        <v>0</v>
      </c>
      <c r="T123" s="13">
        <f t="shared" si="18"/>
        <v>0</v>
      </c>
    </row>
    <row r="124" spans="2:20" ht="15.75" thickBot="1" x14ac:dyDescent="0.3">
      <c r="B124" s="62"/>
      <c r="C124" s="49"/>
      <c r="D124" s="52"/>
      <c r="E124" s="52"/>
      <c r="F124" s="52"/>
      <c r="G124" s="7" t="s">
        <v>23</v>
      </c>
      <c r="H124" s="26">
        <v>0</v>
      </c>
      <c r="I124" s="26">
        <v>0</v>
      </c>
      <c r="J124" s="26">
        <v>0</v>
      </c>
      <c r="K124" s="26">
        <v>0</v>
      </c>
      <c r="L124" s="26">
        <v>0</v>
      </c>
      <c r="M124" s="26">
        <v>0</v>
      </c>
      <c r="N124" s="26">
        <v>0</v>
      </c>
      <c r="O124" s="26">
        <v>0</v>
      </c>
      <c r="P124" s="26">
        <v>0</v>
      </c>
      <c r="Q124" s="26">
        <v>0</v>
      </c>
      <c r="R124" s="26">
        <v>0</v>
      </c>
      <c r="S124" s="26">
        <v>0</v>
      </c>
      <c r="T124" s="13">
        <f t="shared" si="18"/>
        <v>0</v>
      </c>
    </row>
    <row r="125" spans="2:20" ht="15.75" thickBot="1" x14ac:dyDescent="0.3">
      <c r="B125" s="61"/>
      <c r="C125" s="49"/>
      <c r="D125" s="52"/>
      <c r="E125" s="51" t="s">
        <v>42</v>
      </c>
      <c r="F125" s="51" t="s">
        <v>39</v>
      </c>
      <c r="G125" s="7" t="s">
        <v>22</v>
      </c>
      <c r="H125" s="26">
        <v>0</v>
      </c>
      <c r="I125" s="26">
        <v>0</v>
      </c>
      <c r="J125" s="26">
        <v>0</v>
      </c>
      <c r="K125" s="26">
        <v>0</v>
      </c>
      <c r="L125" s="26">
        <v>0</v>
      </c>
      <c r="M125" s="26">
        <v>0</v>
      </c>
      <c r="N125" s="26">
        <v>0</v>
      </c>
      <c r="O125" s="26">
        <v>0</v>
      </c>
      <c r="P125" s="26">
        <v>0</v>
      </c>
      <c r="Q125" s="26">
        <v>0</v>
      </c>
      <c r="R125" s="26">
        <v>0</v>
      </c>
      <c r="S125" s="26">
        <v>0</v>
      </c>
      <c r="T125" s="13">
        <f t="shared" si="18"/>
        <v>0</v>
      </c>
    </row>
    <row r="126" spans="2:20" ht="15.75" thickBot="1" x14ac:dyDescent="0.3">
      <c r="B126" s="62"/>
      <c r="C126" s="49"/>
      <c r="D126" s="52"/>
      <c r="E126" s="52"/>
      <c r="F126" s="52"/>
      <c r="G126" s="7" t="s">
        <v>21</v>
      </c>
      <c r="H126" s="26">
        <v>0</v>
      </c>
      <c r="I126" s="26">
        <v>0</v>
      </c>
      <c r="J126" s="26">
        <v>0</v>
      </c>
      <c r="K126" s="26">
        <v>0</v>
      </c>
      <c r="L126" s="26">
        <v>0</v>
      </c>
      <c r="M126" s="26">
        <v>0</v>
      </c>
      <c r="N126" s="26">
        <v>0</v>
      </c>
      <c r="O126" s="26">
        <v>0</v>
      </c>
      <c r="P126" s="26">
        <v>0</v>
      </c>
      <c r="Q126" s="26">
        <v>0</v>
      </c>
      <c r="R126" s="26">
        <v>0</v>
      </c>
      <c r="S126" s="26">
        <v>0</v>
      </c>
      <c r="T126" s="13">
        <f t="shared" si="18"/>
        <v>0</v>
      </c>
    </row>
    <row r="127" spans="2:20" ht="15.75" thickBot="1" x14ac:dyDescent="0.3">
      <c r="B127" s="62"/>
      <c r="C127" s="49"/>
      <c r="D127" s="52"/>
      <c r="E127" s="52"/>
      <c r="F127" s="52"/>
      <c r="G127" s="7" t="s">
        <v>23</v>
      </c>
      <c r="H127" s="26">
        <v>0</v>
      </c>
      <c r="I127" s="26">
        <v>0</v>
      </c>
      <c r="J127" s="26">
        <v>0</v>
      </c>
      <c r="K127" s="26">
        <v>0</v>
      </c>
      <c r="L127" s="26">
        <v>0</v>
      </c>
      <c r="M127" s="26">
        <v>0</v>
      </c>
      <c r="N127" s="26">
        <v>0</v>
      </c>
      <c r="O127" s="26">
        <v>0</v>
      </c>
      <c r="P127" s="26">
        <v>0</v>
      </c>
      <c r="Q127" s="26">
        <v>0</v>
      </c>
      <c r="R127" s="26">
        <v>0</v>
      </c>
      <c r="S127" s="26">
        <v>0</v>
      </c>
      <c r="T127" s="13">
        <f t="shared" si="18"/>
        <v>0</v>
      </c>
    </row>
    <row r="128" spans="2:20" ht="15.75" thickBot="1" x14ac:dyDescent="0.3">
      <c r="B128" s="61"/>
      <c r="C128" s="49"/>
      <c r="D128" s="52"/>
      <c r="E128" s="51" t="s">
        <v>43</v>
      </c>
      <c r="F128" s="51" t="s">
        <v>40</v>
      </c>
      <c r="G128" s="7" t="s">
        <v>22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0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13">
        <f t="shared" si="18"/>
        <v>0</v>
      </c>
    </row>
    <row r="129" spans="2:20" ht="15.75" thickBot="1" x14ac:dyDescent="0.3">
      <c r="B129" s="62"/>
      <c r="C129" s="49"/>
      <c r="D129" s="52"/>
      <c r="E129" s="52"/>
      <c r="F129" s="52"/>
      <c r="G129" s="7" t="s">
        <v>21</v>
      </c>
      <c r="H129" s="26">
        <v>0</v>
      </c>
      <c r="I129" s="26">
        <v>0</v>
      </c>
      <c r="J129" s="26">
        <v>0</v>
      </c>
      <c r="K129" s="26">
        <v>0</v>
      </c>
      <c r="L129" s="26">
        <v>0</v>
      </c>
      <c r="M129" s="26">
        <v>0</v>
      </c>
      <c r="N129" s="26">
        <v>0</v>
      </c>
      <c r="O129" s="26">
        <v>0</v>
      </c>
      <c r="P129" s="26">
        <v>0</v>
      </c>
      <c r="Q129" s="26">
        <v>0</v>
      </c>
      <c r="R129" s="26">
        <v>0</v>
      </c>
      <c r="S129" s="26">
        <v>0</v>
      </c>
      <c r="T129" s="13">
        <f t="shared" si="18"/>
        <v>0</v>
      </c>
    </row>
    <row r="130" spans="2:20" ht="15.75" thickBot="1" x14ac:dyDescent="0.3">
      <c r="B130" s="65"/>
      <c r="C130" s="50"/>
      <c r="D130" s="53"/>
      <c r="E130" s="53"/>
      <c r="F130" s="53"/>
      <c r="G130" s="7" t="s">
        <v>23</v>
      </c>
      <c r="H130" s="26">
        <v>0</v>
      </c>
      <c r="I130" s="26">
        <v>0</v>
      </c>
      <c r="J130" s="26">
        <v>0</v>
      </c>
      <c r="K130" s="26">
        <v>0</v>
      </c>
      <c r="L130" s="26">
        <v>0</v>
      </c>
      <c r="M130" s="26">
        <v>0</v>
      </c>
      <c r="N130" s="26">
        <v>0</v>
      </c>
      <c r="O130" s="26">
        <v>0</v>
      </c>
      <c r="P130" s="26">
        <v>0</v>
      </c>
      <c r="Q130" s="26">
        <v>0</v>
      </c>
      <c r="R130" s="26">
        <v>0</v>
      </c>
      <c r="S130" s="26">
        <v>0</v>
      </c>
      <c r="T130" s="13">
        <f t="shared" si="18"/>
        <v>0</v>
      </c>
    </row>
    <row r="131" spans="2:20" ht="15.75" thickBot="1" x14ac:dyDescent="0.3">
      <c r="B131" s="61"/>
      <c r="C131" s="48" t="s">
        <v>99</v>
      </c>
      <c r="D131" s="51" t="s">
        <v>44</v>
      </c>
      <c r="E131" s="51" t="s">
        <v>38</v>
      </c>
      <c r="F131" s="51" t="s">
        <v>39</v>
      </c>
      <c r="G131" s="7" t="s">
        <v>22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0</v>
      </c>
      <c r="P131" s="26">
        <v>0</v>
      </c>
      <c r="Q131" s="26">
        <v>0</v>
      </c>
      <c r="R131" s="26">
        <v>0</v>
      </c>
      <c r="S131" s="26">
        <v>0</v>
      </c>
      <c r="T131" s="13">
        <f>SUM(H131:S131)/12</f>
        <v>0</v>
      </c>
    </row>
    <row r="132" spans="2:20" ht="15.75" thickBot="1" x14ac:dyDescent="0.3">
      <c r="B132" s="62"/>
      <c r="C132" s="49"/>
      <c r="D132" s="52"/>
      <c r="E132" s="52"/>
      <c r="F132" s="52"/>
      <c r="G132" s="7" t="s">
        <v>21</v>
      </c>
      <c r="H132" s="26">
        <v>0</v>
      </c>
      <c r="I132" s="26">
        <v>0</v>
      </c>
      <c r="J132" s="26">
        <v>0</v>
      </c>
      <c r="K132" s="26">
        <v>0</v>
      </c>
      <c r="L132" s="26">
        <v>0</v>
      </c>
      <c r="M132" s="26">
        <v>0</v>
      </c>
      <c r="N132" s="26">
        <v>0</v>
      </c>
      <c r="O132" s="26">
        <v>0</v>
      </c>
      <c r="P132" s="26">
        <v>0</v>
      </c>
      <c r="Q132" s="26">
        <v>0</v>
      </c>
      <c r="R132" s="26">
        <v>0</v>
      </c>
      <c r="S132" s="26">
        <v>0</v>
      </c>
      <c r="T132" s="13">
        <f t="shared" ref="T132:T145" si="19">SUM(H132:S132)/12</f>
        <v>0</v>
      </c>
    </row>
    <row r="133" spans="2:20" ht="15.75" thickBot="1" x14ac:dyDescent="0.3">
      <c r="B133" s="62"/>
      <c r="C133" s="49"/>
      <c r="D133" s="52"/>
      <c r="E133" s="52"/>
      <c r="F133" s="52"/>
      <c r="G133" s="7" t="s">
        <v>23</v>
      </c>
      <c r="H133" s="26">
        <v>0</v>
      </c>
      <c r="I133" s="26">
        <v>0</v>
      </c>
      <c r="J133" s="26">
        <v>0</v>
      </c>
      <c r="K133" s="26">
        <v>0</v>
      </c>
      <c r="L133" s="26">
        <v>0</v>
      </c>
      <c r="M133" s="26">
        <v>0</v>
      </c>
      <c r="N133" s="26">
        <v>0</v>
      </c>
      <c r="O133" s="26">
        <v>0</v>
      </c>
      <c r="P133" s="26">
        <v>0</v>
      </c>
      <c r="Q133" s="26">
        <v>0</v>
      </c>
      <c r="R133" s="26">
        <v>0</v>
      </c>
      <c r="S133" s="26">
        <v>0</v>
      </c>
      <c r="T133" s="13">
        <f t="shared" si="19"/>
        <v>0</v>
      </c>
    </row>
    <row r="134" spans="2:20" ht="15.75" thickBot="1" x14ac:dyDescent="0.3">
      <c r="B134" s="61"/>
      <c r="C134" s="49"/>
      <c r="D134" s="52"/>
      <c r="E134" s="51" t="s">
        <v>38</v>
      </c>
      <c r="F134" s="51" t="s">
        <v>40</v>
      </c>
      <c r="G134" s="7" t="s">
        <v>22</v>
      </c>
      <c r="H134" s="26">
        <v>0</v>
      </c>
      <c r="I134" s="26">
        <v>0</v>
      </c>
      <c r="J134" s="26">
        <v>0</v>
      </c>
      <c r="K134" s="26">
        <v>0</v>
      </c>
      <c r="L134" s="26">
        <v>0</v>
      </c>
      <c r="M134" s="26">
        <v>0</v>
      </c>
      <c r="N134" s="26">
        <v>0</v>
      </c>
      <c r="O134" s="26">
        <v>0</v>
      </c>
      <c r="P134" s="26">
        <v>0</v>
      </c>
      <c r="Q134" s="26">
        <v>0</v>
      </c>
      <c r="R134" s="26">
        <v>0</v>
      </c>
      <c r="S134" s="26">
        <v>0</v>
      </c>
      <c r="T134" s="13">
        <f t="shared" si="19"/>
        <v>0</v>
      </c>
    </row>
    <row r="135" spans="2:20" ht="15.75" thickBot="1" x14ac:dyDescent="0.3">
      <c r="B135" s="62"/>
      <c r="C135" s="49"/>
      <c r="D135" s="52"/>
      <c r="E135" s="52"/>
      <c r="F135" s="52"/>
      <c r="G135" s="7" t="s">
        <v>21</v>
      </c>
      <c r="H135" s="26">
        <v>0</v>
      </c>
      <c r="I135" s="26">
        <v>0</v>
      </c>
      <c r="J135" s="26">
        <v>0</v>
      </c>
      <c r="K135" s="26">
        <v>0</v>
      </c>
      <c r="L135" s="26">
        <v>0</v>
      </c>
      <c r="M135" s="26">
        <v>0</v>
      </c>
      <c r="N135" s="26">
        <v>0</v>
      </c>
      <c r="O135" s="26">
        <v>0</v>
      </c>
      <c r="P135" s="26">
        <v>0</v>
      </c>
      <c r="Q135" s="26">
        <v>0</v>
      </c>
      <c r="R135" s="26">
        <v>0</v>
      </c>
      <c r="S135" s="26">
        <v>0</v>
      </c>
      <c r="T135" s="13">
        <f t="shared" si="19"/>
        <v>0</v>
      </c>
    </row>
    <row r="136" spans="2:20" ht="15.75" thickBot="1" x14ac:dyDescent="0.3">
      <c r="B136" s="62"/>
      <c r="C136" s="49"/>
      <c r="D136" s="52"/>
      <c r="E136" s="52"/>
      <c r="F136" s="52"/>
      <c r="G136" s="7" t="s">
        <v>23</v>
      </c>
      <c r="H136" s="26">
        <v>0</v>
      </c>
      <c r="I136" s="26">
        <v>0</v>
      </c>
      <c r="J136" s="26">
        <v>0</v>
      </c>
      <c r="K136" s="26">
        <v>0</v>
      </c>
      <c r="L136" s="26">
        <v>0</v>
      </c>
      <c r="M136" s="26">
        <v>0</v>
      </c>
      <c r="N136" s="26">
        <v>0</v>
      </c>
      <c r="O136" s="26">
        <v>0</v>
      </c>
      <c r="P136" s="26">
        <v>0</v>
      </c>
      <c r="Q136" s="26">
        <v>0</v>
      </c>
      <c r="R136" s="26">
        <v>0</v>
      </c>
      <c r="S136" s="26">
        <v>0</v>
      </c>
      <c r="T136" s="13">
        <f t="shared" si="19"/>
        <v>0</v>
      </c>
    </row>
    <row r="137" spans="2:20" ht="15.75" thickBot="1" x14ac:dyDescent="0.3">
      <c r="B137" s="61"/>
      <c r="C137" s="49"/>
      <c r="D137" s="52"/>
      <c r="E137" s="51" t="s">
        <v>41</v>
      </c>
      <c r="F137" s="51" t="s">
        <v>40</v>
      </c>
      <c r="G137" s="7" t="s">
        <v>22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13">
        <f t="shared" si="19"/>
        <v>0</v>
      </c>
    </row>
    <row r="138" spans="2:20" ht="15.75" thickBot="1" x14ac:dyDescent="0.3">
      <c r="B138" s="62"/>
      <c r="C138" s="49"/>
      <c r="D138" s="52"/>
      <c r="E138" s="52"/>
      <c r="F138" s="52"/>
      <c r="G138" s="7" t="s">
        <v>21</v>
      </c>
      <c r="H138" s="26">
        <v>0</v>
      </c>
      <c r="I138" s="26">
        <v>0</v>
      </c>
      <c r="J138" s="26">
        <v>0</v>
      </c>
      <c r="K138" s="26">
        <v>0</v>
      </c>
      <c r="L138" s="26">
        <v>0</v>
      </c>
      <c r="M138" s="26">
        <v>0</v>
      </c>
      <c r="N138" s="26">
        <v>0</v>
      </c>
      <c r="O138" s="26">
        <v>0</v>
      </c>
      <c r="P138" s="26">
        <v>0</v>
      </c>
      <c r="Q138" s="26">
        <v>0</v>
      </c>
      <c r="R138" s="26">
        <v>0</v>
      </c>
      <c r="S138" s="26">
        <v>0</v>
      </c>
      <c r="T138" s="13">
        <f t="shared" si="19"/>
        <v>0</v>
      </c>
    </row>
    <row r="139" spans="2:20" ht="15.75" thickBot="1" x14ac:dyDescent="0.3">
      <c r="B139" s="62"/>
      <c r="C139" s="49"/>
      <c r="D139" s="52"/>
      <c r="E139" s="52"/>
      <c r="F139" s="52"/>
      <c r="G139" s="7" t="s">
        <v>23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13">
        <f t="shared" si="19"/>
        <v>0</v>
      </c>
    </row>
    <row r="140" spans="2:20" ht="15.75" thickBot="1" x14ac:dyDescent="0.3">
      <c r="B140" s="61"/>
      <c r="C140" s="49"/>
      <c r="D140" s="52"/>
      <c r="E140" s="51" t="s">
        <v>42</v>
      </c>
      <c r="F140" s="51" t="s">
        <v>39</v>
      </c>
      <c r="G140" s="7" t="s">
        <v>22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13">
        <f t="shared" si="19"/>
        <v>0</v>
      </c>
    </row>
    <row r="141" spans="2:20" ht="15.75" thickBot="1" x14ac:dyDescent="0.3">
      <c r="B141" s="62"/>
      <c r="C141" s="49"/>
      <c r="D141" s="52"/>
      <c r="E141" s="52"/>
      <c r="F141" s="52"/>
      <c r="G141" s="7" t="s">
        <v>21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26">
        <v>0</v>
      </c>
      <c r="O141" s="26">
        <v>0</v>
      </c>
      <c r="P141" s="26">
        <v>0</v>
      </c>
      <c r="Q141" s="26">
        <v>0</v>
      </c>
      <c r="R141" s="26">
        <v>0</v>
      </c>
      <c r="S141" s="26">
        <v>0</v>
      </c>
      <c r="T141" s="13">
        <f t="shared" si="19"/>
        <v>0</v>
      </c>
    </row>
    <row r="142" spans="2:20" ht="15.75" thickBot="1" x14ac:dyDescent="0.3">
      <c r="B142" s="62"/>
      <c r="C142" s="49"/>
      <c r="D142" s="52"/>
      <c r="E142" s="52"/>
      <c r="F142" s="52"/>
      <c r="G142" s="7" t="s">
        <v>23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26">
        <v>0</v>
      </c>
      <c r="O142" s="26">
        <v>0</v>
      </c>
      <c r="P142" s="26">
        <v>0</v>
      </c>
      <c r="Q142" s="26">
        <v>0</v>
      </c>
      <c r="R142" s="26">
        <v>0</v>
      </c>
      <c r="S142" s="26">
        <v>0</v>
      </c>
      <c r="T142" s="13">
        <f t="shared" si="19"/>
        <v>0</v>
      </c>
    </row>
    <row r="143" spans="2:20" ht="15.75" thickBot="1" x14ac:dyDescent="0.3">
      <c r="B143" s="61"/>
      <c r="C143" s="49"/>
      <c r="D143" s="52"/>
      <c r="E143" s="51" t="s">
        <v>43</v>
      </c>
      <c r="F143" s="51" t="s">
        <v>40</v>
      </c>
      <c r="G143" s="7" t="s">
        <v>22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26">
        <v>0</v>
      </c>
      <c r="O143" s="26">
        <v>0</v>
      </c>
      <c r="P143" s="26">
        <v>0</v>
      </c>
      <c r="Q143" s="26">
        <v>0</v>
      </c>
      <c r="R143" s="26">
        <v>0</v>
      </c>
      <c r="S143" s="26">
        <v>0</v>
      </c>
      <c r="T143" s="13">
        <f t="shared" si="19"/>
        <v>0</v>
      </c>
    </row>
    <row r="144" spans="2:20" ht="15.75" thickBot="1" x14ac:dyDescent="0.3">
      <c r="B144" s="62"/>
      <c r="C144" s="49"/>
      <c r="D144" s="52"/>
      <c r="E144" s="52"/>
      <c r="F144" s="52"/>
      <c r="G144" s="7" t="s">
        <v>21</v>
      </c>
      <c r="H144" s="26">
        <v>0</v>
      </c>
      <c r="I144" s="26">
        <v>0</v>
      </c>
      <c r="J144" s="26">
        <v>0</v>
      </c>
      <c r="K144" s="26">
        <v>0</v>
      </c>
      <c r="L144" s="26">
        <v>0</v>
      </c>
      <c r="M144" s="26">
        <v>0</v>
      </c>
      <c r="N144" s="26">
        <v>0</v>
      </c>
      <c r="O144" s="26">
        <v>0</v>
      </c>
      <c r="P144" s="26">
        <v>0</v>
      </c>
      <c r="Q144" s="26">
        <v>0</v>
      </c>
      <c r="R144" s="26">
        <v>0</v>
      </c>
      <c r="S144" s="26">
        <v>0</v>
      </c>
      <c r="T144" s="13">
        <f t="shared" si="19"/>
        <v>0</v>
      </c>
    </row>
    <row r="145" spans="2:20" ht="15.75" thickBot="1" x14ac:dyDescent="0.3">
      <c r="B145" s="65"/>
      <c r="C145" s="50"/>
      <c r="D145" s="53"/>
      <c r="E145" s="53"/>
      <c r="F145" s="53"/>
      <c r="G145" s="7" t="s">
        <v>23</v>
      </c>
      <c r="H145" s="26">
        <v>0</v>
      </c>
      <c r="I145" s="26">
        <v>0</v>
      </c>
      <c r="J145" s="26">
        <v>0</v>
      </c>
      <c r="K145" s="26">
        <v>0</v>
      </c>
      <c r="L145" s="26">
        <v>0</v>
      </c>
      <c r="M145" s="26">
        <v>0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13">
        <f t="shared" si="19"/>
        <v>0</v>
      </c>
    </row>
    <row r="146" spans="2:20" ht="15.75" thickBot="1" x14ac:dyDescent="0.3">
      <c r="B146" s="61"/>
      <c r="C146" s="48" t="s">
        <v>100</v>
      </c>
      <c r="D146" s="51" t="s">
        <v>44</v>
      </c>
      <c r="E146" s="51" t="s">
        <v>38</v>
      </c>
      <c r="F146" s="51" t="s">
        <v>39</v>
      </c>
      <c r="G146" s="7" t="s">
        <v>22</v>
      </c>
      <c r="H146" s="26">
        <v>0</v>
      </c>
      <c r="I146" s="26">
        <v>0</v>
      </c>
      <c r="J146" s="26">
        <v>0</v>
      </c>
      <c r="K146" s="26">
        <v>0</v>
      </c>
      <c r="L146" s="26">
        <v>0</v>
      </c>
      <c r="M146" s="26">
        <v>0</v>
      </c>
      <c r="N146" s="26">
        <v>0</v>
      </c>
      <c r="O146" s="26">
        <v>0</v>
      </c>
      <c r="P146" s="26">
        <v>0</v>
      </c>
      <c r="Q146" s="26">
        <v>0</v>
      </c>
      <c r="R146" s="26">
        <v>0</v>
      </c>
      <c r="S146" s="26">
        <v>0</v>
      </c>
      <c r="T146" s="13">
        <f>SUM(H146:S146)/12</f>
        <v>0</v>
      </c>
    </row>
    <row r="147" spans="2:20" ht="15.75" thickBot="1" x14ac:dyDescent="0.3">
      <c r="B147" s="62"/>
      <c r="C147" s="49"/>
      <c r="D147" s="52"/>
      <c r="E147" s="52"/>
      <c r="F147" s="52"/>
      <c r="G147" s="7" t="s">
        <v>21</v>
      </c>
      <c r="H147" s="26">
        <v>0</v>
      </c>
      <c r="I147" s="26">
        <v>0</v>
      </c>
      <c r="J147" s="26">
        <v>0</v>
      </c>
      <c r="K147" s="26">
        <v>0</v>
      </c>
      <c r="L147" s="26">
        <v>0</v>
      </c>
      <c r="M147" s="26">
        <v>0</v>
      </c>
      <c r="N147" s="26">
        <v>0</v>
      </c>
      <c r="O147" s="26">
        <v>0</v>
      </c>
      <c r="P147" s="26">
        <v>0</v>
      </c>
      <c r="Q147" s="26">
        <v>0</v>
      </c>
      <c r="R147" s="26">
        <v>0</v>
      </c>
      <c r="S147" s="26">
        <v>0</v>
      </c>
      <c r="T147" s="13">
        <f t="shared" ref="T147:T160" si="20">SUM(H147:S147)/12</f>
        <v>0</v>
      </c>
    </row>
    <row r="148" spans="2:20" ht="15.75" thickBot="1" x14ac:dyDescent="0.3">
      <c r="B148" s="62"/>
      <c r="C148" s="49"/>
      <c r="D148" s="52"/>
      <c r="E148" s="52"/>
      <c r="F148" s="52"/>
      <c r="G148" s="7" t="s">
        <v>23</v>
      </c>
      <c r="H148" s="26">
        <v>0</v>
      </c>
      <c r="I148" s="26">
        <v>0</v>
      </c>
      <c r="J148" s="26">
        <v>0</v>
      </c>
      <c r="K148" s="26">
        <v>0</v>
      </c>
      <c r="L148" s="26">
        <v>0</v>
      </c>
      <c r="M148" s="26">
        <v>0</v>
      </c>
      <c r="N148" s="26">
        <v>0</v>
      </c>
      <c r="O148" s="26">
        <v>0</v>
      </c>
      <c r="P148" s="26">
        <v>0</v>
      </c>
      <c r="Q148" s="26">
        <v>0</v>
      </c>
      <c r="R148" s="26">
        <v>0</v>
      </c>
      <c r="S148" s="26">
        <v>0</v>
      </c>
      <c r="T148" s="13">
        <f t="shared" si="20"/>
        <v>0</v>
      </c>
    </row>
    <row r="149" spans="2:20" ht="15.75" thickBot="1" x14ac:dyDescent="0.3">
      <c r="B149" s="61"/>
      <c r="C149" s="49"/>
      <c r="D149" s="52"/>
      <c r="E149" s="51" t="s">
        <v>38</v>
      </c>
      <c r="F149" s="51" t="s">
        <v>40</v>
      </c>
      <c r="G149" s="7" t="s">
        <v>22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13">
        <f t="shared" si="20"/>
        <v>0</v>
      </c>
    </row>
    <row r="150" spans="2:20" ht="15.75" thickBot="1" x14ac:dyDescent="0.3">
      <c r="B150" s="62"/>
      <c r="C150" s="49"/>
      <c r="D150" s="52"/>
      <c r="E150" s="52"/>
      <c r="F150" s="52"/>
      <c r="G150" s="7" t="s">
        <v>21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13">
        <f t="shared" si="20"/>
        <v>0</v>
      </c>
    </row>
    <row r="151" spans="2:20" ht="15.75" thickBot="1" x14ac:dyDescent="0.3">
      <c r="B151" s="62"/>
      <c r="C151" s="49"/>
      <c r="D151" s="52"/>
      <c r="E151" s="52"/>
      <c r="F151" s="52"/>
      <c r="G151" s="7" t="s">
        <v>23</v>
      </c>
      <c r="H151" s="26">
        <v>0</v>
      </c>
      <c r="I151" s="26">
        <v>0</v>
      </c>
      <c r="J151" s="26">
        <v>0</v>
      </c>
      <c r="K151" s="26">
        <v>0</v>
      </c>
      <c r="L151" s="26">
        <v>0</v>
      </c>
      <c r="M151" s="26">
        <v>0</v>
      </c>
      <c r="N151" s="26">
        <v>0</v>
      </c>
      <c r="O151" s="26">
        <v>0</v>
      </c>
      <c r="P151" s="26">
        <v>0</v>
      </c>
      <c r="Q151" s="26">
        <v>0</v>
      </c>
      <c r="R151" s="26">
        <v>0</v>
      </c>
      <c r="S151" s="26">
        <v>0</v>
      </c>
      <c r="T151" s="13">
        <f t="shared" si="20"/>
        <v>0</v>
      </c>
    </row>
    <row r="152" spans="2:20" ht="15.75" thickBot="1" x14ac:dyDescent="0.3">
      <c r="B152" s="61"/>
      <c r="C152" s="49"/>
      <c r="D152" s="52"/>
      <c r="E152" s="51" t="s">
        <v>41</v>
      </c>
      <c r="F152" s="51" t="s">
        <v>40</v>
      </c>
      <c r="G152" s="7" t="s">
        <v>22</v>
      </c>
      <c r="H152" s="26">
        <v>0</v>
      </c>
      <c r="I152" s="26">
        <v>0</v>
      </c>
      <c r="J152" s="26">
        <v>0</v>
      </c>
      <c r="K152" s="26">
        <v>0</v>
      </c>
      <c r="L152" s="26">
        <v>0</v>
      </c>
      <c r="M152" s="26">
        <v>0</v>
      </c>
      <c r="N152" s="26">
        <v>0</v>
      </c>
      <c r="O152" s="26">
        <v>0</v>
      </c>
      <c r="P152" s="26">
        <v>0</v>
      </c>
      <c r="Q152" s="26">
        <v>0</v>
      </c>
      <c r="R152" s="26">
        <v>0</v>
      </c>
      <c r="S152" s="26">
        <v>0</v>
      </c>
      <c r="T152" s="13">
        <f t="shared" si="20"/>
        <v>0</v>
      </c>
    </row>
    <row r="153" spans="2:20" ht="15.75" thickBot="1" x14ac:dyDescent="0.3">
      <c r="B153" s="62"/>
      <c r="C153" s="49"/>
      <c r="D153" s="52"/>
      <c r="E153" s="52"/>
      <c r="F153" s="52"/>
      <c r="G153" s="7" t="s">
        <v>21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0</v>
      </c>
      <c r="P153" s="26">
        <v>0</v>
      </c>
      <c r="Q153" s="26">
        <v>0</v>
      </c>
      <c r="R153" s="26">
        <v>0</v>
      </c>
      <c r="S153" s="26">
        <v>0</v>
      </c>
      <c r="T153" s="13">
        <f t="shared" si="20"/>
        <v>0</v>
      </c>
    </row>
    <row r="154" spans="2:20" ht="15.75" thickBot="1" x14ac:dyDescent="0.3">
      <c r="B154" s="62"/>
      <c r="C154" s="49"/>
      <c r="D154" s="52"/>
      <c r="E154" s="52"/>
      <c r="F154" s="52"/>
      <c r="G154" s="7" t="s">
        <v>23</v>
      </c>
      <c r="H154" s="26">
        <v>0</v>
      </c>
      <c r="I154" s="26">
        <v>0</v>
      </c>
      <c r="J154" s="26">
        <v>0</v>
      </c>
      <c r="K154" s="26">
        <v>0</v>
      </c>
      <c r="L154" s="26">
        <v>0</v>
      </c>
      <c r="M154" s="26">
        <v>0</v>
      </c>
      <c r="N154" s="26">
        <v>0</v>
      </c>
      <c r="O154" s="26">
        <v>0</v>
      </c>
      <c r="P154" s="26">
        <v>0</v>
      </c>
      <c r="Q154" s="26">
        <v>0</v>
      </c>
      <c r="R154" s="26">
        <v>0</v>
      </c>
      <c r="S154" s="26">
        <v>0</v>
      </c>
      <c r="T154" s="13">
        <f t="shared" si="20"/>
        <v>0</v>
      </c>
    </row>
    <row r="155" spans="2:20" ht="15.75" thickBot="1" x14ac:dyDescent="0.3">
      <c r="B155" s="61"/>
      <c r="C155" s="49"/>
      <c r="D155" s="52"/>
      <c r="E155" s="51" t="s">
        <v>42</v>
      </c>
      <c r="F155" s="51" t="s">
        <v>39</v>
      </c>
      <c r="G155" s="7" t="s">
        <v>22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0</v>
      </c>
      <c r="O155" s="26">
        <v>0</v>
      </c>
      <c r="P155" s="26">
        <v>0</v>
      </c>
      <c r="Q155" s="26">
        <v>0</v>
      </c>
      <c r="R155" s="26">
        <v>0</v>
      </c>
      <c r="S155" s="26">
        <v>0</v>
      </c>
      <c r="T155" s="13">
        <f t="shared" si="20"/>
        <v>0</v>
      </c>
    </row>
    <row r="156" spans="2:20" ht="15.75" thickBot="1" x14ac:dyDescent="0.3">
      <c r="B156" s="62"/>
      <c r="C156" s="49"/>
      <c r="D156" s="52"/>
      <c r="E156" s="52"/>
      <c r="F156" s="52"/>
      <c r="G156" s="7" t="s">
        <v>21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0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13">
        <f t="shared" si="20"/>
        <v>0</v>
      </c>
    </row>
    <row r="157" spans="2:20" ht="15.75" thickBot="1" x14ac:dyDescent="0.3">
      <c r="B157" s="62"/>
      <c r="C157" s="49"/>
      <c r="D157" s="52"/>
      <c r="E157" s="52"/>
      <c r="F157" s="52"/>
      <c r="G157" s="7" t="s">
        <v>23</v>
      </c>
      <c r="H157" s="26">
        <v>0</v>
      </c>
      <c r="I157" s="26">
        <v>0</v>
      </c>
      <c r="J157" s="26">
        <v>0</v>
      </c>
      <c r="K157" s="26">
        <v>0</v>
      </c>
      <c r="L157" s="26">
        <v>0</v>
      </c>
      <c r="M157" s="26">
        <v>0</v>
      </c>
      <c r="N157" s="26">
        <v>0</v>
      </c>
      <c r="O157" s="26">
        <v>0</v>
      </c>
      <c r="P157" s="26">
        <v>0</v>
      </c>
      <c r="Q157" s="26">
        <v>0</v>
      </c>
      <c r="R157" s="26">
        <v>0</v>
      </c>
      <c r="S157" s="26">
        <v>0</v>
      </c>
      <c r="T157" s="13">
        <f t="shared" si="20"/>
        <v>0</v>
      </c>
    </row>
    <row r="158" spans="2:20" ht="15.75" thickBot="1" x14ac:dyDescent="0.3">
      <c r="B158" s="61"/>
      <c r="C158" s="49"/>
      <c r="D158" s="52"/>
      <c r="E158" s="51" t="s">
        <v>43</v>
      </c>
      <c r="F158" s="51" t="s">
        <v>40</v>
      </c>
      <c r="G158" s="7" t="s">
        <v>22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13">
        <f t="shared" si="20"/>
        <v>0</v>
      </c>
    </row>
    <row r="159" spans="2:20" ht="15.75" thickBot="1" x14ac:dyDescent="0.3">
      <c r="B159" s="62"/>
      <c r="C159" s="49"/>
      <c r="D159" s="52"/>
      <c r="E159" s="52"/>
      <c r="F159" s="52"/>
      <c r="G159" s="7" t="s">
        <v>21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0</v>
      </c>
      <c r="P159" s="26">
        <v>0</v>
      </c>
      <c r="Q159" s="26">
        <v>0</v>
      </c>
      <c r="R159" s="26">
        <v>0</v>
      </c>
      <c r="S159" s="26">
        <v>0</v>
      </c>
      <c r="T159" s="13">
        <f t="shared" si="20"/>
        <v>0</v>
      </c>
    </row>
    <row r="160" spans="2:20" ht="15.75" thickBot="1" x14ac:dyDescent="0.3">
      <c r="B160" s="65"/>
      <c r="C160" s="50"/>
      <c r="D160" s="53"/>
      <c r="E160" s="53"/>
      <c r="F160" s="53"/>
      <c r="G160" s="7" t="s">
        <v>23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13">
        <f t="shared" si="20"/>
        <v>0</v>
      </c>
    </row>
    <row r="161" spans="2:20" ht="15.75" thickBot="1" x14ac:dyDescent="0.3">
      <c r="B161" s="61"/>
      <c r="C161" s="48" t="s">
        <v>102</v>
      </c>
      <c r="D161" s="51" t="s">
        <v>44</v>
      </c>
      <c r="E161" s="51" t="s">
        <v>38</v>
      </c>
      <c r="F161" s="51" t="s">
        <v>39</v>
      </c>
      <c r="G161" s="7" t="s">
        <v>22</v>
      </c>
      <c r="H161" s="26">
        <v>0</v>
      </c>
      <c r="I161" s="26">
        <v>0</v>
      </c>
      <c r="J161" s="26">
        <v>0</v>
      </c>
      <c r="K161" s="26">
        <v>0</v>
      </c>
      <c r="L161" s="26">
        <v>0</v>
      </c>
      <c r="M161" s="26">
        <v>0</v>
      </c>
      <c r="N161" s="26">
        <v>0</v>
      </c>
      <c r="O161" s="26">
        <v>0</v>
      </c>
      <c r="P161" s="26">
        <v>0</v>
      </c>
      <c r="Q161" s="26">
        <v>0</v>
      </c>
      <c r="R161" s="26">
        <v>0</v>
      </c>
      <c r="S161" s="26">
        <v>0</v>
      </c>
      <c r="T161" s="13">
        <f>SUM(H161:S161)/12</f>
        <v>0</v>
      </c>
    </row>
    <row r="162" spans="2:20" ht="15.75" thickBot="1" x14ac:dyDescent="0.3">
      <c r="B162" s="62"/>
      <c r="C162" s="49"/>
      <c r="D162" s="52"/>
      <c r="E162" s="52"/>
      <c r="F162" s="52"/>
      <c r="G162" s="7" t="s">
        <v>21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13">
        <f t="shared" ref="T162:T175" si="21">SUM(H162:S162)/12</f>
        <v>0</v>
      </c>
    </row>
    <row r="163" spans="2:20" ht="15.75" thickBot="1" x14ac:dyDescent="0.3">
      <c r="B163" s="62"/>
      <c r="C163" s="49"/>
      <c r="D163" s="52"/>
      <c r="E163" s="52"/>
      <c r="F163" s="52"/>
      <c r="G163" s="7" t="s">
        <v>23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13">
        <f t="shared" si="21"/>
        <v>0</v>
      </c>
    </row>
    <row r="164" spans="2:20" ht="15.75" thickBot="1" x14ac:dyDescent="0.3">
      <c r="B164" s="61"/>
      <c r="C164" s="49"/>
      <c r="D164" s="52"/>
      <c r="E164" s="51" t="s">
        <v>38</v>
      </c>
      <c r="F164" s="51" t="s">
        <v>40</v>
      </c>
      <c r="G164" s="7" t="s">
        <v>22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13">
        <f t="shared" si="21"/>
        <v>0</v>
      </c>
    </row>
    <row r="165" spans="2:20" ht="15.75" thickBot="1" x14ac:dyDescent="0.3">
      <c r="B165" s="62"/>
      <c r="C165" s="49"/>
      <c r="D165" s="52"/>
      <c r="E165" s="52"/>
      <c r="F165" s="52"/>
      <c r="G165" s="7" t="s">
        <v>21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13">
        <f t="shared" si="21"/>
        <v>0</v>
      </c>
    </row>
    <row r="166" spans="2:20" ht="15.75" thickBot="1" x14ac:dyDescent="0.3">
      <c r="B166" s="62"/>
      <c r="C166" s="49"/>
      <c r="D166" s="52"/>
      <c r="E166" s="52"/>
      <c r="F166" s="52"/>
      <c r="G166" s="7" t="s">
        <v>23</v>
      </c>
      <c r="H166" s="26">
        <v>0</v>
      </c>
      <c r="I166" s="26">
        <v>0</v>
      </c>
      <c r="J166" s="26">
        <v>0</v>
      </c>
      <c r="K166" s="26">
        <v>0</v>
      </c>
      <c r="L166" s="26">
        <v>0</v>
      </c>
      <c r="M166" s="26">
        <v>0</v>
      </c>
      <c r="N166" s="26">
        <v>0</v>
      </c>
      <c r="O166" s="26">
        <v>0</v>
      </c>
      <c r="P166" s="26">
        <v>0</v>
      </c>
      <c r="Q166" s="26">
        <v>0</v>
      </c>
      <c r="R166" s="26">
        <v>0</v>
      </c>
      <c r="S166" s="26">
        <v>0</v>
      </c>
      <c r="T166" s="13">
        <f t="shared" si="21"/>
        <v>0</v>
      </c>
    </row>
    <row r="167" spans="2:20" ht="15.75" thickBot="1" x14ac:dyDescent="0.3">
      <c r="B167" s="61"/>
      <c r="C167" s="49"/>
      <c r="D167" s="52"/>
      <c r="E167" s="51" t="s">
        <v>41</v>
      </c>
      <c r="F167" s="51" t="s">
        <v>40</v>
      </c>
      <c r="G167" s="7" t="s">
        <v>22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13">
        <f t="shared" si="21"/>
        <v>0</v>
      </c>
    </row>
    <row r="168" spans="2:20" ht="15.75" thickBot="1" x14ac:dyDescent="0.3">
      <c r="B168" s="62"/>
      <c r="C168" s="49"/>
      <c r="D168" s="52"/>
      <c r="E168" s="52"/>
      <c r="F168" s="52"/>
      <c r="G168" s="7" t="s">
        <v>21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13">
        <f t="shared" si="21"/>
        <v>0</v>
      </c>
    </row>
    <row r="169" spans="2:20" ht="15.75" thickBot="1" x14ac:dyDescent="0.3">
      <c r="B169" s="62"/>
      <c r="C169" s="49"/>
      <c r="D169" s="52"/>
      <c r="E169" s="52"/>
      <c r="F169" s="52"/>
      <c r="G169" s="7" t="s">
        <v>23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0</v>
      </c>
      <c r="P169" s="26">
        <v>0</v>
      </c>
      <c r="Q169" s="26">
        <v>0</v>
      </c>
      <c r="R169" s="26">
        <v>0</v>
      </c>
      <c r="S169" s="26">
        <v>0</v>
      </c>
      <c r="T169" s="13">
        <f t="shared" si="21"/>
        <v>0</v>
      </c>
    </row>
    <row r="170" spans="2:20" ht="15.75" thickBot="1" x14ac:dyDescent="0.3">
      <c r="B170" s="61"/>
      <c r="C170" s="49"/>
      <c r="D170" s="52"/>
      <c r="E170" s="51" t="s">
        <v>42</v>
      </c>
      <c r="F170" s="51" t="s">
        <v>39</v>
      </c>
      <c r="G170" s="7" t="s">
        <v>22</v>
      </c>
      <c r="H170" s="26">
        <v>0</v>
      </c>
      <c r="I170" s="26">
        <v>0</v>
      </c>
      <c r="J170" s="26">
        <v>0</v>
      </c>
      <c r="K170" s="26">
        <v>0</v>
      </c>
      <c r="L170" s="26">
        <v>0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13">
        <f t="shared" si="21"/>
        <v>0</v>
      </c>
    </row>
    <row r="171" spans="2:20" ht="15.75" thickBot="1" x14ac:dyDescent="0.3">
      <c r="B171" s="62"/>
      <c r="C171" s="49"/>
      <c r="D171" s="52"/>
      <c r="E171" s="52"/>
      <c r="F171" s="52"/>
      <c r="G171" s="7" t="s">
        <v>21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13">
        <f t="shared" si="21"/>
        <v>0</v>
      </c>
    </row>
    <row r="172" spans="2:20" ht="15.75" thickBot="1" x14ac:dyDescent="0.3">
      <c r="B172" s="62"/>
      <c r="C172" s="49"/>
      <c r="D172" s="52"/>
      <c r="E172" s="52"/>
      <c r="F172" s="52"/>
      <c r="G172" s="7" t="s">
        <v>23</v>
      </c>
      <c r="H172" s="26">
        <v>0</v>
      </c>
      <c r="I172" s="26">
        <v>0</v>
      </c>
      <c r="J172" s="26">
        <v>0</v>
      </c>
      <c r="K172" s="26">
        <v>0</v>
      </c>
      <c r="L172" s="26">
        <v>0</v>
      </c>
      <c r="M172" s="26">
        <v>0</v>
      </c>
      <c r="N172" s="26">
        <v>0</v>
      </c>
      <c r="O172" s="26">
        <v>0</v>
      </c>
      <c r="P172" s="26">
        <v>0</v>
      </c>
      <c r="Q172" s="26">
        <v>0</v>
      </c>
      <c r="R172" s="26">
        <v>0</v>
      </c>
      <c r="S172" s="26">
        <v>0</v>
      </c>
      <c r="T172" s="13">
        <f t="shared" si="21"/>
        <v>0</v>
      </c>
    </row>
    <row r="173" spans="2:20" ht="15.75" thickBot="1" x14ac:dyDescent="0.3">
      <c r="B173" s="61"/>
      <c r="C173" s="49"/>
      <c r="D173" s="52"/>
      <c r="E173" s="51" t="s">
        <v>43</v>
      </c>
      <c r="F173" s="51" t="s">
        <v>40</v>
      </c>
      <c r="G173" s="7" t="s">
        <v>22</v>
      </c>
      <c r="H173" s="26">
        <v>0</v>
      </c>
      <c r="I173" s="26">
        <v>0</v>
      </c>
      <c r="J173" s="26">
        <v>0</v>
      </c>
      <c r="K173" s="26">
        <v>0</v>
      </c>
      <c r="L173" s="26">
        <v>0</v>
      </c>
      <c r="M173" s="26">
        <v>0</v>
      </c>
      <c r="N173" s="26">
        <v>0</v>
      </c>
      <c r="O173" s="26">
        <v>0</v>
      </c>
      <c r="P173" s="26">
        <v>0</v>
      </c>
      <c r="Q173" s="26">
        <v>0</v>
      </c>
      <c r="R173" s="26">
        <v>0</v>
      </c>
      <c r="S173" s="26">
        <v>0</v>
      </c>
      <c r="T173" s="13">
        <f t="shared" si="21"/>
        <v>0</v>
      </c>
    </row>
    <row r="174" spans="2:20" ht="15.75" thickBot="1" x14ac:dyDescent="0.3">
      <c r="B174" s="62"/>
      <c r="C174" s="49"/>
      <c r="D174" s="52"/>
      <c r="E174" s="52"/>
      <c r="F174" s="52"/>
      <c r="G174" s="7" t="s">
        <v>21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13">
        <f t="shared" si="21"/>
        <v>0</v>
      </c>
    </row>
    <row r="175" spans="2:20" ht="15.75" thickBot="1" x14ac:dyDescent="0.3">
      <c r="B175" s="65"/>
      <c r="C175" s="50"/>
      <c r="D175" s="53"/>
      <c r="E175" s="53"/>
      <c r="F175" s="53"/>
      <c r="G175" s="7" t="s">
        <v>23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13">
        <f t="shared" si="21"/>
        <v>0</v>
      </c>
    </row>
    <row r="176" spans="2:20" ht="15.75" thickBot="1" x14ac:dyDescent="0.3">
      <c r="B176" s="61"/>
      <c r="C176" s="48" t="s">
        <v>101</v>
      </c>
      <c r="D176" s="51" t="s">
        <v>44</v>
      </c>
      <c r="E176" s="51" t="s">
        <v>38</v>
      </c>
      <c r="F176" s="51" t="s">
        <v>39</v>
      </c>
      <c r="G176" s="7" t="s">
        <v>22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13">
        <f>SUM(H176:S176)/12</f>
        <v>0</v>
      </c>
    </row>
    <row r="177" spans="2:20" ht="15.75" thickBot="1" x14ac:dyDescent="0.3">
      <c r="B177" s="62"/>
      <c r="C177" s="49"/>
      <c r="D177" s="52"/>
      <c r="E177" s="52"/>
      <c r="F177" s="52"/>
      <c r="G177" s="7" t="s">
        <v>21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13">
        <f t="shared" ref="T177:T190" si="22">SUM(H177:S177)/12</f>
        <v>0</v>
      </c>
    </row>
    <row r="178" spans="2:20" ht="15.75" thickBot="1" x14ac:dyDescent="0.3">
      <c r="B178" s="62"/>
      <c r="C178" s="49"/>
      <c r="D178" s="52"/>
      <c r="E178" s="52"/>
      <c r="F178" s="52"/>
      <c r="G178" s="7" t="s">
        <v>23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13">
        <f t="shared" si="22"/>
        <v>0</v>
      </c>
    </row>
    <row r="179" spans="2:20" ht="15.75" thickBot="1" x14ac:dyDescent="0.3">
      <c r="B179" s="61"/>
      <c r="C179" s="49"/>
      <c r="D179" s="52"/>
      <c r="E179" s="51" t="s">
        <v>38</v>
      </c>
      <c r="F179" s="51" t="s">
        <v>40</v>
      </c>
      <c r="G179" s="7" t="s">
        <v>22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13">
        <f t="shared" si="22"/>
        <v>0</v>
      </c>
    </row>
    <row r="180" spans="2:20" ht="15.75" thickBot="1" x14ac:dyDescent="0.3">
      <c r="B180" s="62"/>
      <c r="C180" s="49"/>
      <c r="D180" s="52"/>
      <c r="E180" s="52"/>
      <c r="F180" s="52"/>
      <c r="G180" s="7" t="s">
        <v>21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13">
        <f t="shared" si="22"/>
        <v>0</v>
      </c>
    </row>
    <row r="181" spans="2:20" ht="15.75" thickBot="1" x14ac:dyDescent="0.3">
      <c r="B181" s="62"/>
      <c r="C181" s="49"/>
      <c r="D181" s="52"/>
      <c r="E181" s="52"/>
      <c r="F181" s="52"/>
      <c r="G181" s="7" t="s">
        <v>23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13">
        <f t="shared" si="22"/>
        <v>0</v>
      </c>
    </row>
    <row r="182" spans="2:20" ht="15.75" thickBot="1" x14ac:dyDescent="0.3">
      <c r="B182" s="61"/>
      <c r="C182" s="49"/>
      <c r="D182" s="52"/>
      <c r="E182" s="51" t="s">
        <v>41</v>
      </c>
      <c r="F182" s="51" t="s">
        <v>40</v>
      </c>
      <c r="G182" s="7" t="s">
        <v>22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13">
        <f t="shared" si="22"/>
        <v>0</v>
      </c>
    </row>
    <row r="183" spans="2:20" ht="15.75" thickBot="1" x14ac:dyDescent="0.3">
      <c r="B183" s="62"/>
      <c r="C183" s="49"/>
      <c r="D183" s="52"/>
      <c r="E183" s="52"/>
      <c r="F183" s="52"/>
      <c r="G183" s="7" t="s">
        <v>21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13">
        <f t="shared" si="22"/>
        <v>0</v>
      </c>
    </row>
    <row r="184" spans="2:20" ht="15.75" thickBot="1" x14ac:dyDescent="0.3">
      <c r="B184" s="62"/>
      <c r="C184" s="49"/>
      <c r="D184" s="52"/>
      <c r="E184" s="52"/>
      <c r="F184" s="52"/>
      <c r="G184" s="7" t="s">
        <v>23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13">
        <f t="shared" si="22"/>
        <v>0</v>
      </c>
    </row>
    <row r="185" spans="2:20" ht="15.75" thickBot="1" x14ac:dyDescent="0.3">
      <c r="B185" s="61"/>
      <c r="C185" s="49"/>
      <c r="D185" s="52"/>
      <c r="E185" s="51" t="s">
        <v>42</v>
      </c>
      <c r="F185" s="51" t="s">
        <v>39</v>
      </c>
      <c r="G185" s="7" t="s">
        <v>22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13">
        <f t="shared" si="22"/>
        <v>0</v>
      </c>
    </row>
    <row r="186" spans="2:20" ht="15.75" thickBot="1" x14ac:dyDescent="0.3">
      <c r="B186" s="62"/>
      <c r="C186" s="49"/>
      <c r="D186" s="52"/>
      <c r="E186" s="52"/>
      <c r="F186" s="52"/>
      <c r="G186" s="7" t="s">
        <v>21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13">
        <f t="shared" si="22"/>
        <v>0</v>
      </c>
    </row>
    <row r="187" spans="2:20" ht="15.75" thickBot="1" x14ac:dyDescent="0.3">
      <c r="B187" s="62"/>
      <c r="C187" s="49"/>
      <c r="D187" s="52"/>
      <c r="E187" s="52"/>
      <c r="F187" s="52"/>
      <c r="G187" s="7" t="s">
        <v>23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13">
        <f t="shared" si="22"/>
        <v>0</v>
      </c>
    </row>
    <row r="188" spans="2:20" ht="15.75" thickBot="1" x14ac:dyDescent="0.3">
      <c r="B188" s="61"/>
      <c r="C188" s="49"/>
      <c r="D188" s="52"/>
      <c r="E188" s="51" t="s">
        <v>43</v>
      </c>
      <c r="F188" s="51" t="s">
        <v>40</v>
      </c>
      <c r="G188" s="7" t="s">
        <v>22</v>
      </c>
      <c r="H188" s="26">
        <v>0</v>
      </c>
      <c r="I188" s="26">
        <v>0</v>
      </c>
      <c r="J188" s="26">
        <v>0</v>
      </c>
      <c r="K188" s="26">
        <v>0</v>
      </c>
      <c r="L188" s="26">
        <v>0</v>
      </c>
      <c r="M188" s="26">
        <v>0</v>
      </c>
      <c r="N188" s="26">
        <v>0</v>
      </c>
      <c r="O188" s="26">
        <v>0</v>
      </c>
      <c r="P188" s="26">
        <v>0</v>
      </c>
      <c r="Q188" s="26">
        <v>0</v>
      </c>
      <c r="R188" s="26">
        <v>0</v>
      </c>
      <c r="S188" s="26">
        <v>0</v>
      </c>
      <c r="T188" s="13">
        <f t="shared" si="22"/>
        <v>0</v>
      </c>
    </row>
    <row r="189" spans="2:20" ht="15.75" thickBot="1" x14ac:dyDescent="0.3">
      <c r="B189" s="62"/>
      <c r="C189" s="49"/>
      <c r="D189" s="52"/>
      <c r="E189" s="52"/>
      <c r="F189" s="52"/>
      <c r="G189" s="7" t="s">
        <v>21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13">
        <f t="shared" si="22"/>
        <v>0</v>
      </c>
    </row>
    <row r="190" spans="2:20" ht="15.75" thickBot="1" x14ac:dyDescent="0.3">
      <c r="B190" s="65"/>
      <c r="C190" s="50"/>
      <c r="D190" s="53"/>
      <c r="E190" s="53"/>
      <c r="F190" s="53"/>
      <c r="G190" s="7" t="s">
        <v>23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13">
        <f t="shared" si="22"/>
        <v>0</v>
      </c>
    </row>
  </sheetData>
  <sheetProtection algorithmName="SHA-512" hashValue="5tpEk7SYLMRdROJ2KQqqtvt4XkAdaWNJHI9IKIuUNsHbgboZp0Pyhs+JrdNepDfXZwQKzx693Zc7tWoLDxGItA==" saltValue="c5bX2MwQvoLmUvmHJNt3HA==" spinCount="100000" sheet="1" objects="1" scenarios="1"/>
  <mergeCells count="226">
    <mergeCell ref="F182:F184"/>
    <mergeCell ref="B185:B187"/>
    <mergeCell ref="E185:E187"/>
    <mergeCell ref="F185:F187"/>
    <mergeCell ref="B188:B190"/>
    <mergeCell ref="E188:E190"/>
    <mergeCell ref="F188:F190"/>
    <mergeCell ref="B176:B178"/>
    <mergeCell ref="C176:C190"/>
    <mergeCell ref="D176:D190"/>
    <mergeCell ref="E176:E178"/>
    <mergeCell ref="F176:F178"/>
    <mergeCell ref="B179:B181"/>
    <mergeCell ref="E179:E181"/>
    <mergeCell ref="F179:F181"/>
    <mergeCell ref="B182:B184"/>
    <mergeCell ref="E182:E184"/>
    <mergeCell ref="F167:F169"/>
    <mergeCell ref="B170:B172"/>
    <mergeCell ref="E170:E172"/>
    <mergeCell ref="F170:F172"/>
    <mergeCell ref="B173:B175"/>
    <mergeCell ref="E173:E175"/>
    <mergeCell ref="F173:F175"/>
    <mergeCell ref="B161:B163"/>
    <mergeCell ref="C161:C175"/>
    <mergeCell ref="D161:D175"/>
    <mergeCell ref="E161:E163"/>
    <mergeCell ref="F161:F163"/>
    <mergeCell ref="B164:B166"/>
    <mergeCell ref="E164:E166"/>
    <mergeCell ref="F164:F166"/>
    <mergeCell ref="B167:B169"/>
    <mergeCell ref="E167:E169"/>
    <mergeCell ref="F152:F154"/>
    <mergeCell ref="B155:B157"/>
    <mergeCell ref="E155:E157"/>
    <mergeCell ref="F155:F157"/>
    <mergeCell ref="B158:B160"/>
    <mergeCell ref="E158:E160"/>
    <mergeCell ref="F158:F160"/>
    <mergeCell ref="B146:B148"/>
    <mergeCell ref="C146:C160"/>
    <mergeCell ref="D146:D160"/>
    <mergeCell ref="E146:E148"/>
    <mergeCell ref="F146:F148"/>
    <mergeCell ref="B149:B151"/>
    <mergeCell ref="E149:E151"/>
    <mergeCell ref="F149:F151"/>
    <mergeCell ref="B152:B154"/>
    <mergeCell ref="E152:E154"/>
    <mergeCell ref="F137:F139"/>
    <mergeCell ref="B140:B142"/>
    <mergeCell ref="E140:E142"/>
    <mergeCell ref="F140:F142"/>
    <mergeCell ref="B143:B145"/>
    <mergeCell ref="E143:E145"/>
    <mergeCell ref="F143:F145"/>
    <mergeCell ref="B131:B133"/>
    <mergeCell ref="C131:C145"/>
    <mergeCell ref="D131:D145"/>
    <mergeCell ref="E131:E133"/>
    <mergeCell ref="F131:F133"/>
    <mergeCell ref="B134:B136"/>
    <mergeCell ref="E134:E136"/>
    <mergeCell ref="F134:F136"/>
    <mergeCell ref="B137:B139"/>
    <mergeCell ref="E137:E139"/>
    <mergeCell ref="F122:F124"/>
    <mergeCell ref="B125:B127"/>
    <mergeCell ref="E125:E127"/>
    <mergeCell ref="F125:F127"/>
    <mergeCell ref="B128:B130"/>
    <mergeCell ref="E128:E130"/>
    <mergeCell ref="F128:F130"/>
    <mergeCell ref="B116:B118"/>
    <mergeCell ref="C116:C130"/>
    <mergeCell ref="D116:D130"/>
    <mergeCell ref="E116:E118"/>
    <mergeCell ref="F116:F118"/>
    <mergeCell ref="B119:B121"/>
    <mergeCell ref="E119:E121"/>
    <mergeCell ref="F119:F121"/>
    <mergeCell ref="B122:B124"/>
    <mergeCell ref="E122:E124"/>
    <mergeCell ref="F107:F109"/>
    <mergeCell ref="B110:B112"/>
    <mergeCell ref="E110:E112"/>
    <mergeCell ref="F110:F112"/>
    <mergeCell ref="B113:B115"/>
    <mergeCell ref="E113:E115"/>
    <mergeCell ref="F113:F115"/>
    <mergeCell ref="B101:B103"/>
    <mergeCell ref="C101:C115"/>
    <mergeCell ref="D101:D115"/>
    <mergeCell ref="E101:E103"/>
    <mergeCell ref="F101:F103"/>
    <mergeCell ref="B104:B106"/>
    <mergeCell ref="E104:E106"/>
    <mergeCell ref="F104:F106"/>
    <mergeCell ref="B107:B109"/>
    <mergeCell ref="E107:E109"/>
    <mergeCell ref="F92:F94"/>
    <mergeCell ref="B95:B97"/>
    <mergeCell ref="E95:E97"/>
    <mergeCell ref="F95:F97"/>
    <mergeCell ref="B98:B100"/>
    <mergeCell ref="E98:E100"/>
    <mergeCell ref="F98:F100"/>
    <mergeCell ref="B86:B88"/>
    <mergeCell ref="C86:C100"/>
    <mergeCell ref="D86:D100"/>
    <mergeCell ref="E86:E88"/>
    <mergeCell ref="F86:F88"/>
    <mergeCell ref="B89:B91"/>
    <mergeCell ref="E89:E91"/>
    <mergeCell ref="F89:F91"/>
    <mergeCell ref="B92:B94"/>
    <mergeCell ref="E92:E94"/>
    <mergeCell ref="F77:F79"/>
    <mergeCell ref="B80:B82"/>
    <mergeCell ref="E80:E82"/>
    <mergeCell ref="F80:F82"/>
    <mergeCell ref="B83:B85"/>
    <mergeCell ref="E83:E85"/>
    <mergeCell ref="F83:F85"/>
    <mergeCell ref="B71:B73"/>
    <mergeCell ref="C71:C85"/>
    <mergeCell ref="D71:D85"/>
    <mergeCell ref="E71:E73"/>
    <mergeCell ref="F71:F73"/>
    <mergeCell ref="B74:B76"/>
    <mergeCell ref="E74:E76"/>
    <mergeCell ref="F74:F76"/>
    <mergeCell ref="B77:B79"/>
    <mergeCell ref="E77:E79"/>
    <mergeCell ref="F62:F64"/>
    <mergeCell ref="B65:B67"/>
    <mergeCell ref="E65:E67"/>
    <mergeCell ref="F65:F67"/>
    <mergeCell ref="B68:B70"/>
    <mergeCell ref="E68:E70"/>
    <mergeCell ref="F68:F70"/>
    <mergeCell ref="B56:B58"/>
    <mergeCell ref="C56:C70"/>
    <mergeCell ref="D56:D70"/>
    <mergeCell ref="E56:E58"/>
    <mergeCell ref="F56:F58"/>
    <mergeCell ref="B59:B61"/>
    <mergeCell ref="E59:E61"/>
    <mergeCell ref="F59:F61"/>
    <mergeCell ref="B62:B64"/>
    <mergeCell ref="E62:E64"/>
    <mergeCell ref="F47:F49"/>
    <mergeCell ref="B50:B52"/>
    <mergeCell ref="E50:E52"/>
    <mergeCell ref="F50:F52"/>
    <mergeCell ref="B53:B55"/>
    <mergeCell ref="E53:E55"/>
    <mergeCell ref="F53:F55"/>
    <mergeCell ref="B41:B43"/>
    <mergeCell ref="C41:C55"/>
    <mergeCell ref="D41:D55"/>
    <mergeCell ref="E41:E43"/>
    <mergeCell ref="F41:F43"/>
    <mergeCell ref="B44:B46"/>
    <mergeCell ref="E44:E46"/>
    <mergeCell ref="F44:F46"/>
    <mergeCell ref="B47:B49"/>
    <mergeCell ref="E47:E49"/>
    <mergeCell ref="F32:F34"/>
    <mergeCell ref="B35:B37"/>
    <mergeCell ref="E35:E37"/>
    <mergeCell ref="F35:F37"/>
    <mergeCell ref="B38:B40"/>
    <mergeCell ref="E38:E40"/>
    <mergeCell ref="F38:F40"/>
    <mergeCell ref="B26:B28"/>
    <mergeCell ref="C26:C40"/>
    <mergeCell ref="D26:D40"/>
    <mergeCell ref="E26:E28"/>
    <mergeCell ref="F26:F28"/>
    <mergeCell ref="B29:B31"/>
    <mergeCell ref="E29:E31"/>
    <mergeCell ref="F29:F31"/>
    <mergeCell ref="B32:B34"/>
    <mergeCell ref="E32:E34"/>
    <mergeCell ref="F17:F19"/>
    <mergeCell ref="B20:B22"/>
    <mergeCell ref="E20:E22"/>
    <mergeCell ref="F20:F22"/>
    <mergeCell ref="B23:B25"/>
    <mergeCell ref="E23:E25"/>
    <mergeCell ref="F23:F25"/>
    <mergeCell ref="B11:B13"/>
    <mergeCell ref="C11:C25"/>
    <mergeCell ref="D11:D25"/>
    <mergeCell ref="E11:E13"/>
    <mergeCell ref="F11:F13"/>
    <mergeCell ref="B14:B16"/>
    <mergeCell ref="E14:E16"/>
    <mergeCell ref="F14:F16"/>
    <mergeCell ref="B17:B19"/>
    <mergeCell ref="E17:E19"/>
    <mergeCell ref="C1:P1"/>
    <mergeCell ref="R1:AE1"/>
    <mergeCell ref="B8:T8"/>
    <mergeCell ref="B9:B10"/>
    <mergeCell ref="C9:C10"/>
    <mergeCell ref="D9:D10"/>
    <mergeCell ref="E9:E10"/>
    <mergeCell ref="F9:F10"/>
    <mergeCell ref="G9:G10"/>
    <mergeCell ref="H9:H10"/>
    <mergeCell ref="O9:O10"/>
    <mergeCell ref="P9:P10"/>
    <mergeCell ref="Q9:Q10"/>
    <mergeCell ref="R9:R10"/>
    <mergeCell ref="S9:S10"/>
    <mergeCell ref="T9:T10"/>
    <mergeCell ref="I9:I10"/>
    <mergeCell ref="J9:J10"/>
    <mergeCell ref="K9:K10"/>
    <mergeCell ref="L9:L10"/>
    <mergeCell ref="M9:M10"/>
    <mergeCell ref="N9:N10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18</vt:i4>
      </vt:variant>
    </vt:vector>
  </HeadingPairs>
  <TitlesOfParts>
    <vt:vector size="18" baseType="lpstr">
      <vt:lpstr>Instruções</vt:lpstr>
      <vt:lpstr>vazões para simulação</vt:lpstr>
      <vt:lpstr>Anexo 1 PGA 2021</vt:lpstr>
      <vt:lpstr>Anexo 1 PGA 2022</vt:lpstr>
      <vt:lpstr>Anexo 1 PGA 2023</vt:lpstr>
      <vt:lpstr>Anexo 2 PGA</vt:lpstr>
      <vt:lpstr>Ceará 2021</vt:lpstr>
      <vt:lpstr>Ceará 2022</vt:lpstr>
      <vt:lpstr>Ceará 2023</vt:lpstr>
      <vt:lpstr>Paraíba 2021</vt:lpstr>
      <vt:lpstr>Paraíba 2022</vt:lpstr>
      <vt:lpstr>Paraíba 2023</vt:lpstr>
      <vt:lpstr>Pernambuco 2021</vt:lpstr>
      <vt:lpstr>Pernambuco 2022</vt:lpstr>
      <vt:lpstr>Pernambuco 2023</vt:lpstr>
      <vt:lpstr>Rio Grande do Norte 2021</vt:lpstr>
      <vt:lpstr>Rio Grande do Norte 2022</vt:lpstr>
      <vt:lpstr>Rio Grande do Norte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User</cp:lastModifiedBy>
  <dcterms:created xsi:type="dcterms:W3CDTF">2019-12-05T19:33:45Z</dcterms:created>
  <dcterms:modified xsi:type="dcterms:W3CDTF">2020-10-07T13:36:26Z</dcterms:modified>
</cp:coreProperties>
</file>